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105" windowWidth="10005" windowHeight="7005" firstSheet="1" activeTab="1"/>
  </bookViews>
  <sheets>
    <sheet name="Sheet1" sheetId="1" state="hidden" r:id="rId1"/>
    <sheet name="Digiturno Mayo" sheetId="2" r:id="rId2"/>
    <sheet name="Hoja2" sheetId="3" r:id="rId3"/>
  </sheets>
  <definedNames>
    <definedName name="_xlnm._FilterDatabase" localSheetId="0" hidden="1">Sheet1!$K$3:$AD$3135</definedName>
  </definedNames>
  <calcPr calcId="145621"/>
</workbook>
</file>

<file path=xl/calcChain.xml><?xml version="1.0" encoding="utf-8"?>
<calcChain xmlns="http://schemas.openxmlformats.org/spreadsheetml/2006/main">
  <c r="C19" i="3" l="1"/>
  <c r="F19" i="3"/>
  <c r="O12" i="2"/>
  <c r="R11" i="2"/>
  <c r="R10" i="2"/>
  <c r="R15" i="2"/>
  <c r="N14" i="2"/>
  <c r="N15" i="2"/>
  <c r="O11" i="2"/>
  <c r="P15" i="2"/>
  <c r="P16" i="2"/>
  <c r="D15" i="2"/>
  <c r="P14" i="2"/>
  <c r="Q10" i="2"/>
  <c r="L14" i="2"/>
  <c r="M10" i="2"/>
  <c r="J14" i="2"/>
  <c r="J15" i="2"/>
  <c r="H14" i="2"/>
  <c r="I12" i="2"/>
  <c r="F14" i="2"/>
  <c r="F15" i="2"/>
  <c r="D14" i="2"/>
  <c r="E10" i="2"/>
  <c r="B14" i="2"/>
  <c r="C13" i="2"/>
  <c r="R13" i="2"/>
  <c r="R12" i="2"/>
  <c r="Q11" i="2"/>
  <c r="G13" i="2"/>
  <c r="G12" i="2"/>
  <c r="G10" i="2"/>
  <c r="G14" i="2"/>
  <c r="O13" i="2"/>
  <c r="Q14" i="2"/>
  <c r="E13" i="2"/>
  <c r="O10" i="2"/>
  <c r="K10" i="2"/>
  <c r="E11" i="2"/>
  <c r="C10" i="2"/>
  <c r="C12" i="2"/>
  <c r="G11" i="2"/>
  <c r="K13" i="2"/>
  <c r="K11" i="2"/>
  <c r="K12" i="2"/>
  <c r="R14" i="2"/>
  <c r="S13" i="2"/>
  <c r="H15" i="2"/>
  <c r="D16" i="2"/>
  <c r="L15" i="2"/>
  <c r="I10" i="2"/>
  <c r="I14" i="2"/>
  <c r="I13" i="2"/>
  <c r="B15" i="2"/>
  <c r="C11" i="2"/>
  <c r="O14" i="2"/>
  <c r="K14" i="2"/>
  <c r="K15" i="2"/>
  <c r="C14" i="2"/>
  <c r="S11" i="2"/>
  <c r="I11" i="2"/>
  <c r="S12" i="2"/>
  <c r="E12" i="2"/>
  <c r="E14" i="2"/>
  <c r="S10" i="2"/>
  <c r="B16" i="2"/>
  <c r="I15" i="2"/>
  <c r="M11" i="2"/>
  <c r="M14" i="2"/>
  <c r="S14" i="2"/>
  <c r="M15" i="2"/>
  <c r="R16" i="2"/>
  <c r="C15" i="2"/>
  <c r="G15" i="2"/>
  <c r="E15" i="2"/>
  <c r="Q15" i="2"/>
</calcChain>
</file>

<file path=xl/sharedStrings.xml><?xml version="1.0" encoding="utf-8"?>
<sst xmlns="http://schemas.openxmlformats.org/spreadsheetml/2006/main" count="42216" uniqueCount="2807">
  <si>
    <t>willian ernesto orduz</t>
  </si>
  <si>
    <t>80066006</t>
  </si>
  <si>
    <t>NUBIA DEL CARMEN SERNA</t>
  </si>
  <si>
    <t>C053</t>
  </si>
  <si>
    <t>79366854</t>
  </si>
  <si>
    <t>S037</t>
  </si>
  <si>
    <t>14965318</t>
  </si>
  <si>
    <t>20631947</t>
  </si>
  <si>
    <t>28331241</t>
  </si>
  <si>
    <t>R040</t>
  </si>
  <si>
    <t>H.Atención</t>
  </si>
  <si>
    <t>FLOR MARLEN ROZO</t>
  </si>
  <si>
    <t>NELCY MORENO MUÑOZ</t>
  </si>
  <si>
    <t>R040</t>
  </si>
  <si>
    <t xml:space="preserve">ONEIR CASTRILLON </t>
  </si>
  <si>
    <t>ISAURO CRUZ</t>
  </si>
  <si>
    <t>1010162515</t>
  </si>
  <si>
    <t>19455343</t>
  </si>
  <si>
    <t>12900740</t>
  </si>
  <si>
    <t>20324495</t>
  </si>
  <si>
    <t>JAIRO DE JESUS JIMENEZ</t>
  </si>
  <si>
    <t>19369783</t>
  </si>
  <si>
    <t>NOLBERTO LOPEZ GONZALEZ</t>
  </si>
  <si>
    <t>FANNY OSORIO</t>
  </si>
  <si>
    <t>MARIA DE LA PAZ ALDANA</t>
  </si>
  <si>
    <t>MAGDALENA ALAYON</t>
  </si>
  <si>
    <t>79649999</t>
  </si>
  <si>
    <t>anderson diaz</t>
  </si>
  <si>
    <t>555</t>
  </si>
  <si>
    <t>FABIO DELGADO RODRIGUEZ</t>
  </si>
  <si>
    <t>MARIA DEL CARMEN MALAVER</t>
  </si>
  <si>
    <t>S079</t>
  </si>
  <si>
    <t>C013</t>
  </si>
  <si>
    <t>S077</t>
  </si>
  <si>
    <t>SILVA PASTORA ARIAS</t>
  </si>
  <si>
    <t>GUILLERMO PAEZ</t>
  </si>
  <si>
    <t>LKDJKF</t>
  </si>
  <si>
    <t>ALFONSO HERNANDEZ</t>
  </si>
  <si>
    <t>C013</t>
  </si>
  <si>
    <t>S077</t>
  </si>
  <si>
    <t>PATRICIA CALDERON</t>
  </si>
  <si>
    <t>20115313</t>
  </si>
  <si>
    <t>JUAN EUGENIO PRIETO</t>
  </si>
  <si>
    <t>Sec</t>
  </si>
  <si>
    <t xml:space="preserve"> 53165405</t>
  </si>
  <si>
    <t>39739250</t>
  </si>
  <si>
    <t>39715362</t>
  </si>
  <si>
    <t>51966410</t>
  </si>
  <si>
    <t>5305416</t>
  </si>
  <si>
    <t>ERNESTINA MONCADA</t>
  </si>
  <si>
    <t>1128266350</t>
  </si>
  <si>
    <t>luis bohorquez</t>
  </si>
  <si>
    <t>YANETH TABORDA</t>
  </si>
  <si>
    <t>S092</t>
  </si>
  <si>
    <t>jose flores</t>
  </si>
  <si>
    <t>GLADYS SANCHEZ</t>
  </si>
  <si>
    <t>28974466</t>
  </si>
  <si>
    <t>41555522</t>
  </si>
  <si>
    <t>19050070</t>
  </si>
  <si>
    <t>b</t>
  </si>
  <si>
    <t>52181332</t>
  </si>
  <si>
    <t>4377863</t>
  </si>
  <si>
    <t>JOSE EDILBERTO</t>
  </si>
  <si>
    <t>41367212</t>
  </si>
  <si>
    <t>39635685</t>
  </si>
  <si>
    <t>19422401</t>
  </si>
  <si>
    <t>5482308</t>
  </si>
  <si>
    <t>3000920</t>
  </si>
  <si>
    <t>68464</t>
  </si>
  <si>
    <t>EDWIN SAENZ</t>
  </si>
  <si>
    <t>MANUEL MORENO</t>
  </si>
  <si>
    <t>0111111</t>
  </si>
  <si>
    <t>ana victoria alfonso</t>
  </si>
  <si>
    <t>19250484</t>
  </si>
  <si>
    <t>7490655</t>
  </si>
  <si>
    <t>S039</t>
  </si>
  <si>
    <t>1111</t>
  </si>
  <si>
    <t>R025</t>
  </si>
  <si>
    <t>nancy vargas</t>
  </si>
  <si>
    <t>41510763</t>
  </si>
  <si>
    <t>1111</t>
  </si>
  <si>
    <t>Puntos Comerciales</t>
  </si>
  <si>
    <t>19400418</t>
  </si>
  <si>
    <t>51642150</t>
  </si>
  <si>
    <t>CARLOS ADOLFO CANO</t>
  </si>
  <si>
    <t>flor reyes</t>
  </si>
  <si>
    <t>51867991</t>
  </si>
  <si>
    <t>R025</t>
  </si>
  <si>
    <t>DANIEL TRILLOS NAVARRO</t>
  </si>
  <si>
    <t>DANIEL TRILLOS NAVARRO</t>
  </si>
  <si>
    <t>MARIA FONTECHA</t>
  </si>
  <si>
    <t>79593296</t>
  </si>
  <si>
    <t>Tipo ID</t>
  </si>
  <si>
    <t>Puntos Comerciales</t>
  </si>
  <si>
    <t>NICOLAS PEREZ</t>
  </si>
  <si>
    <t>S052</t>
  </si>
  <si>
    <t>C036</t>
  </si>
  <si>
    <t>53043235</t>
  </si>
  <si>
    <t>CAROLINA CORTES</t>
  </si>
  <si>
    <t>SE IMPRIMIERON 14 FACTURAS PLAZA DE MERCADO -SAN CARLOS MODULO 2404110004</t>
  </si>
  <si>
    <t>CLARA INES RODERO</t>
  </si>
  <si>
    <t>LOIS CARLOS GARCIA C</t>
  </si>
  <si>
    <t>CARLOS EFRAÍN ROJAS CORTÉS - Asesor</t>
  </si>
  <si>
    <t>gloria pinilla</t>
  </si>
  <si>
    <t>Calificación</t>
  </si>
  <si>
    <t>1022933558</t>
  </si>
  <si>
    <t>41402707</t>
  </si>
  <si>
    <t>39684836</t>
  </si>
  <si>
    <t>41775555</t>
  </si>
  <si>
    <t>C036</t>
  </si>
  <si>
    <t>4296436</t>
  </si>
  <si>
    <t>LOIS CARLOS GARCIA C</t>
  </si>
  <si>
    <t>S052</t>
  </si>
  <si>
    <t>luis escobar</t>
  </si>
  <si>
    <t>JUBER ALEXANDER MORALES</t>
  </si>
  <si>
    <t>19055349</t>
  </si>
  <si>
    <t>C078</t>
  </si>
  <si>
    <t>17338058</t>
  </si>
  <si>
    <t>JAVIER PUERTA CHAGUALA</t>
  </si>
  <si>
    <t>28205812</t>
  </si>
  <si>
    <t>1033695536</t>
  </si>
  <si>
    <t>ANA MARTINEZ</t>
  </si>
  <si>
    <t>20080715</t>
  </si>
  <si>
    <t>24217556</t>
  </si>
  <si>
    <t>FLOR MARIA VELASQUEZ</t>
  </si>
  <si>
    <t xml:space="preserve">NELSON DAVID </t>
  </si>
  <si>
    <t>VICTOR MANUEL ERAZO</t>
  </si>
  <si>
    <t>CARLOS JOSE MORALES</t>
  </si>
  <si>
    <t>3030243</t>
  </si>
  <si>
    <t>zasdaff</t>
  </si>
  <si>
    <t>Acuerdos de Pagos - Plazas de Mercado</t>
  </si>
  <si>
    <t>19392871</t>
  </si>
  <si>
    <t>79896307</t>
  </si>
  <si>
    <t>52876622</t>
  </si>
  <si>
    <t>11295041</t>
  </si>
  <si>
    <t>se  les brindo la información p</t>
  </si>
  <si>
    <t>ARMIDA CARO ACEVEDO</t>
  </si>
  <si>
    <t>1010229344</t>
  </si>
  <si>
    <t>PEDRO LUIS MORENO</t>
  </si>
  <si>
    <t>--:--:--</t>
  </si>
  <si>
    <t>--:--:--</t>
  </si>
  <si>
    <t>BLANCA LILIA RAMIREZ</t>
  </si>
  <si>
    <t>3766324</t>
  </si>
  <si>
    <t>C076</t>
  </si>
  <si>
    <t>SILVIO HERNAN</t>
  </si>
  <si>
    <t>14111</t>
  </si>
  <si>
    <t>19406815</t>
  </si>
  <si>
    <t>S012</t>
  </si>
  <si>
    <t>41406110</t>
  </si>
  <si>
    <t>17674477</t>
  </si>
  <si>
    <t xml:space="preserve">jorge quintero </t>
  </si>
  <si>
    <t>C038</t>
  </si>
  <si>
    <t>Entes de Control</t>
  </si>
  <si>
    <t>5910589</t>
  </si>
  <si>
    <t>HERNAN RODRIGUEZ</t>
  </si>
  <si>
    <t>MARGOTH TACUMA</t>
  </si>
  <si>
    <t>isley rivera</t>
  </si>
  <si>
    <t>MARIA DEL CARMEN ORTIZ</t>
  </si>
  <si>
    <t>NHADIA GALINDO</t>
  </si>
  <si>
    <t>C038</t>
  </si>
  <si>
    <t>MARIA AURORA BAUTISTA</t>
  </si>
  <si>
    <t>456456</t>
  </si>
  <si>
    <t>19344606</t>
  </si>
  <si>
    <t>32299247</t>
  </si>
  <si>
    <t>1018498361</t>
  </si>
  <si>
    <t>SE IMPRIMIERON 37 FACTURAS DE PLAZA DE MERCADO PLAZA DE MERCADO -CARLOS E. RESTREPO MODULOS 2414130136 Y 2414130137</t>
  </si>
  <si>
    <t>MARIA DEL CARMEN MOSQUERA RINCON</t>
  </si>
  <si>
    <t>CARLOS ANDRES REINA</t>
  </si>
  <si>
    <t>HERNANDO CASTAÑEDA</t>
  </si>
  <si>
    <t>111111111</t>
  </si>
  <si>
    <t>ELIZABETH CASTIBLANCO</t>
  </si>
  <si>
    <t>C032</t>
  </si>
  <si>
    <t>S056</t>
  </si>
  <si>
    <t>Area General</t>
  </si>
  <si>
    <t>19311652</t>
  </si>
  <si>
    <t>DANIEL ROCHA LEYVA</t>
  </si>
  <si>
    <t>MARTHA CECILIA VILLAQUIRAN SALAZAR</t>
  </si>
  <si>
    <t>51829906</t>
  </si>
  <si>
    <t>DOMINGO CUERVO GARCIA</t>
  </si>
  <si>
    <t>R021</t>
  </si>
  <si>
    <t>F.Solicitud</t>
  </si>
  <si>
    <t>OSVALDO CAICEDO</t>
  </si>
  <si>
    <t>39780535</t>
  </si>
  <si>
    <t>79270180</t>
  </si>
  <si>
    <t>VICENTE SALAMANCA HERNANDEZ</t>
  </si>
  <si>
    <t>Ramiro Antonio Tobon</t>
  </si>
  <si>
    <t>ccc</t>
  </si>
  <si>
    <t>NNNNN</t>
  </si>
  <si>
    <t>JOSE DEMETRIO HERRERA</t>
  </si>
  <si>
    <t>dairo guzman</t>
  </si>
  <si>
    <t>16252571</t>
  </si>
  <si>
    <t>LUZ MERY LADINO</t>
  </si>
  <si>
    <t>19481129</t>
  </si>
  <si>
    <t>JOSE JOAQUIN TORRIJOS</t>
  </si>
  <si>
    <t>ccc</t>
  </si>
  <si>
    <t>NNNNN</t>
  </si>
  <si>
    <t>53027858</t>
  </si>
  <si>
    <t>51943226</t>
  </si>
  <si>
    <t>OSCAR PADILLA CEPEDA</t>
  </si>
  <si>
    <t>64654</t>
  </si>
  <si>
    <t>VV</t>
  </si>
  <si>
    <t xml:space="preserve">GLORIA </t>
  </si>
  <si>
    <t>39535592</t>
  </si>
  <si>
    <t>S018</t>
  </si>
  <si>
    <t>17097352</t>
  </si>
  <si>
    <t>17071780</t>
  </si>
  <si>
    <t>S016</t>
  </si>
  <si>
    <t>jorge benavides</t>
  </si>
  <si>
    <t>LUZ HERNANDEZ</t>
  </si>
  <si>
    <t>C072</t>
  </si>
  <si>
    <t>ERNESTO PUENTES</t>
  </si>
  <si>
    <t>ALIRIO PARADA ZUELTA</t>
  </si>
  <si>
    <t>S016</t>
  </si>
  <si>
    <t>DAVID STIVEN JARA</t>
  </si>
  <si>
    <t>37000166</t>
  </si>
  <si>
    <t>19291665</t>
  </si>
  <si>
    <t>CARLOS CONTRERAS</t>
  </si>
  <si>
    <t>51866947</t>
  </si>
  <si>
    <t>19310003</t>
  </si>
  <si>
    <t>41624780</t>
  </si>
  <si>
    <t>80049298</t>
  </si>
  <si>
    <t>AMPARO DE LAS MERCEDES BOGOTA</t>
  </si>
  <si>
    <t>51799033</t>
  </si>
  <si>
    <t>1012396490</t>
  </si>
  <si>
    <t>diana moncaleano</t>
  </si>
  <si>
    <t>LIGIA CADENA</t>
  </si>
  <si>
    <t>79942684</t>
  </si>
  <si>
    <t>GLORIA NELLY AMADO</t>
  </si>
  <si>
    <t>20314839</t>
  </si>
  <si>
    <t>23490674</t>
  </si>
  <si>
    <t>S058</t>
  </si>
  <si>
    <t>CARDENAS OSORIO MARTHA LILIANA</t>
  </si>
  <si>
    <t>S058</t>
  </si>
  <si>
    <t>7843269</t>
  </si>
  <si>
    <t>300983400</t>
  </si>
  <si>
    <t>1023936945</t>
  </si>
  <si>
    <t>238379</t>
  </si>
  <si>
    <t>41560332</t>
  </si>
  <si>
    <t>14230251</t>
  </si>
  <si>
    <t>17165461</t>
  </si>
  <si>
    <t>52201856</t>
  </si>
  <si>
    <t>H.Solicitud</t>
  </si>
  <si>
    <t>R044</t>
  </si>
  <si>
    <t>79399135</t>
  </si>
  <si>
    <t>41524801</t>
  </si>
  <si>
    <t>19333419</t>
  </si>
  <si>
    <t>R044</t>
  </si>
  <si>
    <t>80037023</t>
  </si>
  <si>
    <t>WILSON RODRIGUEZ</t>
  </si>
  <si>
    <t>GERMAN SANCHEZ TAFUR</t>
  </si>
  <si>
    <t>28535418</t>
  </si>
  <si>
    <t>DELGADO GUALTEROS MARIA LINDARIA</t>
  </si>
  <si>
    <t>20176195</t>
  </si>
  <si>
    <t>34532155</t>
  </si>
  <si>
    <t xml:space="preserve">VARGAS  GLORIA </t>
  </si>
  <si>
    <t>S033</t>
  </si>
  <si>
    <t>C057</t>
  </si>
  <si>
    <t>dlks</t>
  </si>
  <si>
    <t>JUAN CARLOS HURTADO GUTIERREZ</t>
  </si>
  <si>
    <t>krgerkl</t>
  </si>
  <si>
    <t>ALCIDES RODRIGUEZ DIAZ</t>
  </si>
  <si>
    <t>C057</t>
  </si>
  <si>
    <t>S033</t>
  </si>
  <si>
    <t>NATALIA ORTIZ DELGADO</t>
  </si>
  <si>
    <t>MIGUEL ANGEL HERNANDEZ</t>
  </si>
  <si>
    <t>79464529</t>
  </si>
  <si>
    <t>17100177</t>
  </si>
  <si>
    <t>60303709</t>
  </si>
  <si>
    <t>C019</t>
  </si>
  <si>
    <t>ARMANDO MARTINEZ SARMIENTO</t>
  </si>
  <si>
    <t xml:space="preserve">alejandro </t>
  </si>
  <si>
    <t>C019</t>
  </si>
  <si>
    <t>AMILCAR ANTONIO VARGAS</t>
  </si>
  <si>
    <t>52033761</t>
  </si>
  <si>
    <t>Jose Octavio Guzman</t>
  </si>
  <si>
    <t>4444</t>
  </si>
  <si>
    <t>40535035</t>
  </si>
  <si>
    <t>19216484</t>
  </si>
  <si>
    <t>17090060</t>
  </si>
  <si>
    <t>S098</t>
  </si>
  <si>
    <t>AUGUSTO CUBILLOS</t>
  </si>
  <si>
    <t>ESPERANZA URQUIJO</t>
  </si>
  <si>
    <t>JUAN CARLOS LOPEZ PARDO</t>
  </si>
  <si>
    <t>MMM</t>
  </si>
  <si>
    <t>79239830</t>
  </si>
  <si>
    <t>79110180</t>
  </si>
  <si>
    <t>R004</t>
  </si>
  <si>
    <t>41436068</t>
  </si>
  <si>
    <t>michael roldan</t>
  </si>
  <si>
    <t>S096</t>
  </si>
  <si>
    <t>GUILLERMO LONDOÑO AGUILAR</t>
  </si>
  <si>
    <t>R004</t>
  </si>
  <si>
    <t>NN</t>
  </si>
  <si>
    <t>JOSE RAMIRO MOLANO</t>
  </si>
  <si>
    <t>NN</t>
  </si>
  <si>
    <t>53091331</t>
  </si>
  <si>
    <t>20314117</t>
  </si>
  <si>
    <t>C017</t>
  </si>
  <si>
    <t>S073</t>
  </si>
  <si>
    <t>DDDD</t>
  </si>
  <si>
    <t>52469842</t>
  </si>
  <si>
    <t>QQQ</t>
  </si>
  <si>
    <t>C017</t>
  </si>
  <si>
    <t>ELSY NERIDA RINCON</t>
  </si>
  <si>
    <t>S073</t>
  </si>
  <si>
    <t>41563711</t>
  </si>
  <si>
    <t>41307359</t>
  </si>
  <si>
    <t>20296820</t>
  </si>
  <si>
    <t>QQQ</t>
  </si>
  <si>
    <t>39640451</t>
  </si>
  <si>
    <t>ARMANDO SEGURA</t>
  </si>
  <si>
    <t>JORGE ENRIQUE LOPEZ BOLIVAR</t>
  </si>
  <si>
    <t>C059</t>
  </si>
  <si>
    <t>JOSE PINEDA</t>
  </si>
  <si>
    <t>52123863</t>
  </si>
  <si>
    <t>LUIS FRANCISCO DURAN</t>
  </si>
  <si>
    <t>71647250</t>
  </si>
  <si>
    <t>17182350</t>
  </si>
  <si>
    <t xml:space="preserve">yolanda </t>
  </si>
  <si>
    <t>36175908</t>
  </si>
  <si>
    <t>JAIR AVILES RODRIGUEZ</t>
  </si>
  <si>
    <t xml:space="preserve"> MARTHA ISABEL MONTIEL MALAMBO</t>
  </si>
  <si>
    <t>1030562659</t>
  </si>
  <si>
    <t>SOFIA MOYA</t>
  </si>
  <si>
    <t>MARIA PASTORA VELAZQUEZ</t>
  </si>
  <si>
    <t>HECTOR SAMUEL PINZON PINZON</t>
  </si>
  <si>
    <t>19122111</t>
  </si>
  <si>
    <t>RUBIELA CUARA</t>
  </si>
  <si>
    <t>79351742</t>
  </si>
  <si>
    <t>JOSE ARNEL AVILA</t>
  </si>
  <si>
    <t>52357036</t>
  </si>
  <si>
    <t>1102374107</t>
  </si>
  <si>
    <t>ANA YOLANDA CALDERON</t>
  </si>
  <si>
    <t>Empleabilidad</t>
  </si>
  <si>
    <t>MARIA SASTOQUE</t>
  </si>
  <si>
    <t>Empleabilidad</t>
  </si>
  <si>
    <t>JOSE OMAR BALLESTEROS PALMA</t>
  </si>
  <si>
    <t>MARIA TERESA PEDRAZA</t>
  </si>
  <si>
    <t>80366439</t>
  </si>
  <si>
    <t>MARIA RODRIGUEZ</t>
  </si>
  <si>
    <t>641823</t>
  </si>
  <si>
    <t>21013282</t>
  </si>
  <si>
    <t>51977674</t>
  </si>
  <si>
    <t>52557097</t>
  </si>
  <si>
    <t>51909755</t>
  </si>
  <si>
    <t>S010</t>
  </si>
  <si>
    <t>79283845</t>
  </si>
  <si>
    <t>IRENE HOLGUIN MORENO</t>
  </si>
  <si>
    <t>17166553</t>
  </si>
  <si>
    <t>S010</t>
  </si>
  <si>
    <t>C074</t>
  </si>
  <si>
    <t>41535289</t>
  </si>
  <si>
    <t>51673326</t>
  </si>
  <si>
    <t>41536762</t>
  </si>
  <si>
    <t>fklkkl</t>
  </si>
  <si>
    <t>REINERIO RAMIRO DIAZ CORDOBA</t>
  </si>
  <si>
    <t>19182615</t>
  </si>
  <si>
    <t>51758624</t>
  </si>
  <si>
    <t>LEIDY RAMOS</t>
  </si>
  <si>
    <t>000</t>
  </si>
  <si>
    <t>24119949</t>
  </si>
  <si>
    <t>FLFKÑFKL</t>
  </si>
  <si>
    <t>27966518</t>
  </si>
  <si>
    <t>79779805</t>
  </si>
  <si>
    <t>MERCEDES VALERO</t>
  </si>
  <si>
    <t>ILMA YOLANDA MARTIN</t>
  </si>
  <si>
    <t>MATEO BORBON</t>
  </si>
  <si>
    <t>R029</t>
  </si>
  <si>
    <t>esther julia olaya ramos</t>
  </si>
  <si>
    <t>19151515</t>
  </si>
  <si>
    <t>79862325</t>
  </si>
  <si>
    <t>19215622</t>
  </si>
  <si>
    <t>R027</t>
  </si>
  <si>
    <t>GILMA ESTELA PATIÑO</t>
  </si>
  <si>
    <t>LUIS VANEGAS</t>
  </si>
  <si>
    <t>T.Total</t>
  </si>
  <si>
    <t>LUZ GOMEZ</t>
  </si>
  <si>
    <t>4450381</t>
  </si>
  <si>
    <t>7538185</t>
  </si>
  <si>
    <t>JOSE GARCIA</t>
  </si>
  <si>
    <t>rosa garcia</t>
  </si>
  <si>
    <t>R027</t>
  </si>
  <si>
    <t>19349953</t>
  </si>
  <si>
    <t>52274440</t>
  </si>
  <si>
    <t>51620564</t>
  </si>
  <si>
    <t>S050</t>
  </si>
  <si>
    <t>C034</t>
  </si>
  <si>
    <t>19307168</t>
  </si>
  <si>
    <t>carlos gutierrez</t>
  </si>
  <si>
    <t>juan jaramillo</t>
  </si>
  <si>
    <t>S050</t>
  </si>
  <si>
    <t>C034</t>
  </si>
  <si>
    <t>16110799</t>
  </si>
  <si>
    <t xml:space="preserve">ismael leon </t>
  </si>
  <si>
    <t>51961945</t>
  </si>
  <si>
    <t>6564</t>
  </si>
  <si>
    <t>2121</t>
  </si>
  <si>
    <t>19150693</t>
  </si>
  <si>
    <t>19418892</t>
  </si>
  <si>
    <t>79966727</t>
  </si>
  <si>
    <t>51893773</t>
  </si>
  <si>
    <t>79561403</t>
  </si>
  <si>
    <t>EMILIANO AGUILAR</t>
  </si>
  <si>
    <t>VIRGILIO DUQUE</t>
  </si>
  <si>
    <t>LEONOR GOMEZ NIÑO</t>
  </si>
  <si>
    <t>DAIRO MARTINEZ</t>
  </si>
  <si>
    <t>ricardo alvarez</t>
  </si>
  <si>
    <t xml:space="preserve">hector  alarcon </t>
  </si>
  <si>
    <t>19425119</t>
  </si>
  <si>
    <t>JOSE RODRIGUEZ</t>
  </si>
  <si>
    <t>1111111111111</t>
  </si>
  <si>
    <t>EDUARDO MARTINEZ</t>
  </si>
  <si>
    <t>S075</t>
  </si>
  <si>
    <t>C011</t>
  </si>
  <si>
    <t>S075</t>
  </si>
  <si>
    <t>KKKK</t>
  </si>
  <si>
    <t>1222</t>
  </si>
  <si>
    <t>4318208</t>
  </si>
  <si>
    <t>C011</t>
  </si>
  <si>
    <t>PEDRO MARTINEZ</t>
  </si>
  <si>
    <t>41524724</t>
  </si>
  <si>
    <t>MARINA RAMIREZ</t>
  </si>
  <si>
    <t>gloria martinez</t>
  </si>
  <si>
    <t>20287199</t>
  </si>
  <si>
    <t>ALEJANDRO ORTIZ</t>
  </si>
  <si>
    <t>19152095</t>
  </si>
  <si>
    <t>17193521</t>
  </si>
  <si>
    <t>R002</t>
  </si>
  <si>
    <t>R002</t>
  </si>
  <si>
    <t>AUGUSTO VALLEJO</t>
  </si>
  <si>
    <t>564564</t>
  </si>
  <si>
    <t xml:space="preserve">CARLOS ALFONSO GALAN </t>
  </si>
  <si>
    <t>S090</t>
  </si>
  <si>
    <t>HENRY  CORDERO NEIRA</t>
  </si>
  <si>
    <t>LEANDRO RAMIREZ</t>
  </si>
  <si>
    <t>huver camacho</t>
  </si>
  <si>
    <t>LORENA RAMIREZ</t>
  </si>
  <si>
    <t>Estado</t>
  </si>
  <si>
    <t>41750617</t>
  </si>
  <si>
    <t>79780997</t>
  </si>
  <si>
    <t>80398177</t>
  </si>
  <si>
    <t>dñldlñd</t>
  </si>
  <si>
    <t>SANDRA CAROLINA ORTIZ</t>
  </si>
  <si>
    <t>HENRY RENE VILLAMIL DIAZ</t>
  </si>
  <si>
    <t>LORENZO FERIA FORERO</t>
  </si>
  <si>
    <t>17099377</t>
  </si>
  <si>
    <t>19276340</t>
  </si>
  <si>
    <t>79715413</t>
  </si>
  <si>
    <t>11301048</t>
  </si>
  <si>
    <t>CAYETANO FANDIÑO FORERO</t>
  </si>
  <si>
    <t>se revisa estado de cuenta y historial de pagos</t>
  </si>
  <si>
    <t>CAMILO SILVA</t>
  </si>
  <si>
    <t>CARLOS GUTIERREZ</t>
  </si>
  <si>
    <t>DERIAN ARTURO GARCIA</t>
  </si>
  <si>
    <t>1026558204</t>
  </si>
  <si>
    <t>S035</t>
  </si>
  <si>
    <t>C051</t>
  </si>
  <si>
    <t>Acuerdos de Pagos - Proyecto Comercial</t>
  </si>
  <si>
    <t>MIGUEL ANGEL GARZON GALVIS</t>
  </si>
  <si>
    <t>JULIO SAAVEDRA</t>
  </si>
  <si>
    <t>41626180</t>
  </si>
  <si>
    <t>MEDARDO ACERO</t>
  </si>
  <si>
    <t>MIRIAN STELLA CACERES</t>
  </si>
  <si>
    <t>S035</t>
  </si>
  <si>
    <t>C051</t>
  </si>
  <si>
    <t>jhoan sepulveda</t>
  </si>
  <si>
    <t>marvelis oyola</t>
  </si>
  <si>
    <t>41525190</t>
  </si>
  <si>
    <t xml:space="preserve"> ELSA INES SILVA LOPEZ</t>
  </si>
  <si>
    <t>R042</t>
  </si>
  <si>
    <t>ñdldkldk</t>
  </si>
  <si>
    <t>21221609</t>
  </si>
  <si>
    <t>MERCEDES PAEZ</t>
  </si>
  <si>
    <t>n</t>
  </si>
  <si>
    <t>ELSA HUERTAS</t>
  </si>
  <si>
    <t>luis peña</t>
  </si>
  <si>
    <t>123</t>
  </si>
  <si>
    <t>R042</t>
  </si>
  <si>
    <t>MARIA ESPERANZA ALVAREZ</t>
  </si>
  <si>
    <t>5598534</t>
  </si>
  <si>
    <t>51726354</t>
  </si>
  <si>
    <t>MARIA JULIA RODRIGUEZ</t>
  </si>
  <si>
    <t>123</t>
  </si>
  <si>
    <t>n</t>
  </si>
  <si>
    <t>39801097</t>
  </si>
  <si>
    <t>jose silva</t>
  </si>
  <si>
    <t xml:space="preserve">gumercindo quitian </t>
  </si>
  <si>
    <t>SEGUNDA ROSA NOVA</t>
  </si>
  <si>
    <t>lddlñdklñ</t>
  </si>
  <si>
    <t>Fin</t>
  </si>
  <si>
    <t>417858789</t>
  </si>
  <si>
    <t>6024825</t>
  </si>
  <si>
    <t>OSCAR GONZALEZ FLORES</t>
  </si>
  <si>
    <t>Se asistió el día viernes 29 de</t>
  </si>
  <si>
    <t>Fin</t>
  </si>
  <si>
    <t>17183995</t>
  </si>
  <si>
    <t>10118554</t>
  </si>
  <si>
    <t>19181516</t>
  </si>
  <si>
    <t>T.Sala
_x000D_(Esp+Lle)</t>
  </si>
  <si>
    <t>ELIZABETH JARAMILLO</t>
  </si>
  <si>
    <t>MARIA LUCILA MORALES</t>
  </si>
  <si>
    <t>DDASS</t>
  </si>
  <si>
    <t>ANDRES RICARDO MARTINEZ</t>
  </si>
  <si>
    <t>julio zapata</t>
  </si>
  <si>
    <t>ISMAEL LEON</t>
  </si>
  <si>
    <t>31843837</t>
  </si>
  <si>
    <t>79288453</t>
  </si>
  <si>
    <t>51895008</t>
  </si>
  <si>
    <t>R006</t>
  </si>
  <si>
    <t>S094</t>
  </si>
  <si>
    <t>MARIA EFIGENIA MORENO</t>
  </si>
  <si>
    <t>SEGUNDO OTONIEL OVALLE</t>
  </si>
  <si>
    <t>R006</t>
  </si>
  <si>
    <t>51744140</t>
  </si>
  <si>
    <t>4196723</t>
  </si>
  <si>
    <t>GLADYS MONTOLLA</t>
  </si>
  <si>
    <t>415</t>
  </si>
  <si>
    <t>ddñfñmfk</t>
  </si>
  <si>
    <t>51675235</t>
  </si>
  <si>
    <t>91930401</t>
  </si>
  <si>
    <t>C015</t>
  </si>
  <si>
    <t>S071</t>
  </si>
  <si>
    <t>51595134</t>
  </si>
  <si>
    <t>19189483</t>
  </si>
  <si>
    <t>NUBIA HENAO CORREAL</t>
  </si>
  <si>
    <t>2468563</t>
  </si>
  <si>
    <t>65755741</t>
  </si>
  <si>
    <t>2468563</t>
  </si>
  <si>
    <t>19315089</t>
  </si>
  <si>
    <t>MERCEDES ROMERO</t>
  </si>
  <si>
    <t>S071</t>
  </si>
  <si>
    <t>james riveros</t>
  </si>
  <si>
    <t>MERCEDES ROMERO</t>
  </si>
  <si>
    <t>C015</t>
  </si>
  <si>
    <t>HERNANDO RODRIGUEZ USAQUEN</t>
  </si>
  <si>
    <t>51566637</t>
  </si>
  <si>
    <t>65755741</t>
  </si>
  <si>
    <t>60321565</t>
  </si>
  <si>
    <t>1037323075</t>
  </si>
  <si>
    <t>12</t>
  </si>
  <si>
    <t>28648525</t>
  </si>
  <si>
    <t>79273038</t>
  </si>
  <si>
    <t>JUAN CRISANTO CRUZ LEON</t>
  </si>
  <si>
    <t>VICTOR JULIO ROJAS</t>
  </si>
  <si>
    <t>80268417</t>
  </si>
  <si>
    <t>35458106</t>
  </si>
  <si>
    <t>R048</t>
  </si>
  <si>
    <t>ALEJANDRA MARIA PINZON</t>
  </si>
  <si>
    <t>R048</t>
  </si>
  <si>
    <t>NANCY PATRICIA BUSTOS</t>
  </si>
  <si>
    <t>LUGO ALBERTO CARO</t>
  </si>
  <si>
    <t>lLUIS EDUARDO TORRES MALDONADO</t>
  </si>
  <si>
    <t>kjhkjhj</t>
  </si>
  <si>
    <t>51934139</t>
  </si>
  <si>
    <t>ÑDFKLF</t>
  </si>
  <si>
    <t>OSCAR</t>
  </si>
  <si>
    <t>52391703</t>
  </si>
  <si>
    <t>19158788</t>
  </si>
  <si>
    <t>80865020</t>
  </si>
  <si>
    <t>R046</t>
  </si>
  <si>
    <t>ROBERTO PERILLA</t>
  </si>
  <si>
    <t>DORALBA VALENCIA</t>
  </si>
  <si>
    <t>NELSON VENTUROLI</t>
  </si>
  <si>
    <t>MARIA OLIMPA GOMEZ CHICO</t>
  </si>
  <si>
    <t>R046</t>
  </si>
  <si>
    <t>MIGUEL ALBERTO VASQUEZ</t>
  </si>
  <si>
    <t>JORGE LUIS MARTINEZ</t>
  </si>
  <si>
    <t>4654</t>
  </si>
  <si>
    <t>ZZ</t>
  </si>
  <si>
    <t>S031</t>
  </si>
  <si>
    <t>52047850</t>
  </si>
  <si>
    <t>60303237</t>
  </si>
  <si>
    <t>S031</t>
  </si>
  <si>
    <t>80128223</t>
  </si>
  <si>
    <t>FLOR MARINA SAAVEDRA</t>
  </si>
  <si>
    <t>RAFAELA BURGOS</t>
  </si>
  <si>
    <t>C055</t>
  </si>
  <si>
    <t>HERNANDO GIRALDO GIRALDO</t>
  </si>
  <si>
    <t>Generación de Factura - Plazas de Mercado</t>
  </si>
  <si>
    <t>Generación de Factura - Plazas de Mercado</t>
  </si>
  <si>
    <t>19473585</t>
  </si>
  <si>
    <t>maria vallejo</t>
  </si>
  <si>
    <t>%</t>
  </si>
  <si>
    <t>MARIA CARDONA</t>
  </si>
  <si>
    <t>nnnnnn</t>
  </si>
  <si>
    <t>OSKALIA HELENA ESGUERRA</t>
  </si>
  <si>
    <t>39792105</t>
  </si>
  <si>
    <t>41484040</t>
  </si>
  <si>
    <t>german sanchez</t>
  </si>
  <si>
    <t>51683530</t>
  </si>
  <si>
    <t>Generación de Factura - Ferias</t>
  </si>
  <si>
    <t>79768933</t>
  </si>
  <si>
    <t>80092863</t>
  </si>
  <si>
    <t>19217414</t>
  </si>
  <si>
    <t>R008</t>
  </si>
  <si>
    <t>jorge gutierrez</t>
  </si>
  <si>
    <t>79757953</t>
  </si>
  <si>
    <t>79100255</t>
  </si>
  <si>
    <t>OCAMPO VALENCIA</t>
  </si>
  <si>
    <t>RENE GODOY</t>
  </si>
  <si>
    <t>R008</t>
  </si>
  <si>
    <t>654654687</t>
  </si>
  <si>
    <t>ALCIRA RODRIGUEZ</t>
  </si>
  <si>
    <t>41593929</t>
  </si>
  <si>
    <t>52889418</t>
  </si>
  <si>
    <t>79849789</t>
  </si>
  <si>
    <t>S014</t>
  </si>
  <si>
    <t>vvvv</t>
  </si>
  <si>
    <t>C070</t>
  </si>
  <si>
    <t>17139250</t>
  </si>
  <si>
    <t>IGNACIO NAVAS SABOGAL</t>
  </si>
  <si>
    <t>S014</t>
  </si>
  <si>
    <t>C070</t>
  </si>
  <si>
    <t>DORA PERALTA</t>
  </si>
  <si>
    <t>MARIA DUQUE</t>
  </si>
  <si>
    <t>19068975</t>
  </si>
  <si>
    <t>102</t>
  </si>
  <si>
    <t>MARCEL QUINTERO</t>
  </si>
  <si>
    <t>MIRIAM AREVALO</t>
  </si>
  <si>
    <t>JOSE DEL CARMEN GUAMAN</t>
  </si>
  <si>
    <t>carlos borda</t>
  </si>
  <si>
    <t>Cod Cliente</t>
  </si>
  <si>
    <t>JOSE VELANDIA</t>
  </si>
  <si>
    <t>5024511</t>
  </si>
  <si>
    <t>19114569</t>
  </si>
  <si>
    <t>41561469</t>
  </si>
  <si>
    <t>41781784</t>
  </si>
  <si>
    <t>34558102</t>
  </si>
  <si>
    <t>NNNN</t>
  </si>
  <si>
    <t>RUBENS CUCAITA MARIN</t>
  </si>
  <si>
    <t>35332793</t>
  </si>
  <si>
    <t>NNN</t>
  </si>
  <si>
    <t xml:space="preserve">TERESA </t>
  </si>
  <si>
    <t>CARLOS PORTELA</t>
  </si>
  <si>
    <t>NNNN</t>
  </si>
  <si>
    <t>51624459</t>
  </si>
  <si>
    <t>DLKDKL</t>
  </si>
  <si>
    <t>jose aurelio Morales</t>
  </si>
  <si>
    <t>IGNACIO MORENO</t>
  </si>
  <si>
    <t>NNN</t>
  </si>
  <si>
    <t>RICARDA CHAPARRO</t>
  </si>
  <si>
    <t>BB</t>
  </si>
  <si>
    <t>51832707</t>
  </si>
  <si>
    <t>41599990</t>
  </si>
  <si>
    <t>79119490</t>
  </si>
  <si>
    <t>19059204</t>
  </si>
  <si>
    <t>52698745</t>
  </si>
  <si>
    <t>C030</t>
  </si>
  <si>
    <t>S054</t>
  </si>
  <si>
    <t>REINALDO LOPEZ</t>
  </si>
  <si>
    <t>19289113</t>
  </si>
  <si>
    <t>ALEJANDRO LASSO</t>
  </si>
  <si>
    <t>EMPERATRIZ NIETO GARCIA</t>
  </si>
  <si>
    <t>JAIR RUIZ</t>
  </si>
  <si>
    <t>abc</t>
  </si>
  <si>
    <t>R023</t>
  </si>
  <si>
    <t>51835162</t>
  </si>
  <si>
    <t>79294749</t>
  </si>
  <si>
    <t xml:space="preserve">margarita marin </t>
  </si>
  <si>
    <t>28575090</t>
  </si>
  <si>
    <t>SALINAS ARGUELLO</t>
  </si>
  <si>
    <t>1081392951</t>
  </si>
  <si>
    <t>19095816</t>
  </si>
  <si>
    <t>GLADYS STELLA PAEZ</t>
  </si>
  <si>
    <t xml:space="preserve">jennifer sarmiento </t>
  </si>
  <si>
    <t>Cantidad</t>
  </si>
  <si>
    <t>ISMAEL DE JESUS CASTRO</t>
  </si>
  <si>
    <t>19132524</t>
  </si>
  <si>
    <t>39793203</t>
  </si>
  <si>
    <t>51903006</t>
  </si>
  <si>
    <t>51584214</t>
  </si>
  <si>
    <t>5454</t>
  </si>
  <si>
    <t>MELBA HOYOS</t>
  </si>
  <si>
    <t>11111</t>
  </si>
  <si>
    <t>2645114</t>
  </si>
  <si>
    <t>11111</t>
  </si>
  <si>
    <t>LUIS GABRIEL GARCIA</t>
  </si>
  <si>
    <t>LUIS PINEDA</t>
  </si>
  <si>
    <t>361726</t>
  </si>
  <si>
    <t>17199076</t>
  </si>
  <si>
    <t>41534095</t>
  </si>
  <si>
    <t>41402348</t>
  </si>
  <si>
    <t>R050</t>
  </si>
  <si>
    <t>LINA SANCHEZ</t>
  </si>
  <si>
    <t xml:space="preserve"> 96329103</t>
  </si>
  <si>
    <t>1023789759</t>
  </si>
  <si>
    <t>4315174</t>
  </si>
  <si>
    <t>79687887</t>
  </si>
  <si>
    <t>jeisson prieto</t>
  </si>
  <si>
    <t>R050</t>
  </si>
  <si>
    <t>NESTOR LAVERDE</t>
  </si>
  <si>
    <t>HTRJJ</t>
  </si>
  <si>
    <t>79259512</t>
  </si>
  <si>
    <t>S027</t>
  </si>
  <si>
    <t>mmmm</t>
  </si>
  <si>
    <t>C043</t>
  </si>
  <si>
    <t>CAMILO ANDRES AVILES MARENTES</t>
  </si>
  <si>
    <t>MARIA FLOREZ</t>
  </si>
  <si>
    <t>S027</t>
  </si>
  <si>
    <t>41508336</t>
  </si>
  <si>
    <t>ANA MERCEDES POSADA</t>
  </si>
  <si>
    <t>YYUUU</t>
  </si>
  <si>
    <t>lucide Hernandez</t>
  </si>
  <si>
    <t>JESUS DARIO GAMBOA</t>
  </si>
  <si>
    <t>ALFONSO GUZMAN</t>
  </si>
  <si>
    <t>NOHORA POVEDA</t>
  </si>
  <si>
    <t>44</t>
  </si>
  <si>
    <t>GUSTAVO CASTRO</t>
  </si>
  <si>
    <t>S069</t>
  </si>
  <si>
    <t>Generación de Factura - Redep</t>
  </si>
  <si>
    <t>41787499</t>
  </si>
  <si>
    <t>79500138</t>
  </si>
  <si>
    <t>ROSALBA MONTES</t>
  </si>
  <si>
    <t xml:space="preserve"> 39712468</t>
  </si>
  <si>
    <t>GONZALO MORENO LOAIZA</t>
  </si>
  <si>
    <t>LAS</t>
  </si>
  <si>
    <t>2880991</t>
  </si>
  <si>
    <t>19213049</t>
  </si>
  <si>
    <t>17192650</t>
  </si>
  <si>
    <t>R010</t>
  </si>
  <si>
    <t>S082</t>
  </si>
  <si>
    <t>kajkdjkasd</t>
  </si>
  <si>
    <t>FLOR MARINA TURRIAGO</t>
  </si>
  <si>
    <t xml:space="preserve">FERNANDO TOBON </t>
  </si>
  <si>
    <t>JOSE LUIS ACERO SANCHEZ</t>
  </si>
  <si>
    <t>MARIA GLORIA DUARTE</t>
  </si>
  <si>
    <t>41405523</t>
  </si>
  <si>
    <t>C003</t>
  </si>
  <si>
    <t>n nn</t>
  </si>
  <si>
    <t>S067</t>
  </si>
  <si>
    <t>BLANCA LILIA CARVAJAL</t>
  </si>
  <si>
    <t>BLANCA LILIA CARVAJAL</t>
  </si>
  <si>
    <t>S067</t>
  </si>
  <si>
    <t>C003</t>
  </si>
  <si>
    <t>ELVIA DURAN</t>
  </si>
  <si>
    <t>NATIVIDAD ANGEL VELASQUEZ</t>
  </si>
  <si>
    <t>miguel escobar</t>
  </si>
  <si>
    <t>JOSE GUTIERREZ</t>
  </si>
  <si>
    <t>GLORIA NANCY TOVAR BAYONA</t>
  </si>
  <si>
    <t>19325603</t>
  </si>
  <si>
    <t>MYRIAM STELLA BEJARANO</t>
  </si>
  <si>
    <t>QSDD</t>
  </si>
  <si>
    <t>19396130</t>
  </si>
  <si>
    <t>S029</t>
  </si>
  <si>
    <t>KAROLL ALVAREZ</t>
  </si>
  <si>
    <t>LUZ DANIS CHAPUES</t>
  </si>
  <si>
    <t>19396130</t>
  </si>
  <si>
    <t>11111111</t>
  </si>
  <si>
    <t>JHON RODRIGUEZ</t>
  </si>
  <si>
    <t>BLANCA LILIA FERRUCHO</t>
  </si>
  <si>
    <t>11111111</t>
  </si>
  <si>
    <t>Ana Esperanza Alarcon Cañon</t>
  </si>
  <si>
    <t>4091692</t>
  </si>
  <si>
    <t>S029</t>
  </si>
  <si>
    <t>T.Espera</t>
  </si>
  <si>
    <t>YENY CASTILLO</t>
  </si>
  <si>
    <t>JOSE OLIMPO NEIRA</t>
  </si>
  <si>
    <t>41713887</t>
  </si>
  <si>
    <t>35485216</t>
  </si>
  <si>
    <t>ARACELY VALLEJO</t>
  </si>
  <si>
    <t>1</t>
  </si>
  <si>
    <t>S042</t>
  </si>
  <si>
    <t>C026</t>
  </si>
  <si>
    <t>NEVARDO TORO ROJAS</t>
  </si>
  <si>
    <t>IPES-Terminal 05</t>
  </si>
  <si>
    <t>PEDRO SANTOS PINEDA</t>
  </si>
  <si>
    <t>jose manuel gomez</t>
  </si>
  <si>
    <t>FERNANDO MUÑOZ</t>
  </si>
  <si>
    <t>HIPOLITO RINCON</t>
  </si>
  <si>
    <t>S042</t>
  </si>
  <si>
    <t>EMILCE MUÑOZ</t>
  </si>
  <si>
    <t>C026</t>
  </si>
  <si>
    <t>F.Finalización</t>
  </si>
  <si>
    <t>1</t>
  </si>
  <si>
    <t>80057698</t>
  </si>
  <si>
    <t>32728229</t>
  </si>
  <si>
    <t>R035</t>
  </si>
  <si>
    <t>maria moreno</t>
  </si>
  <si>
    <t>51893667</t>
  </si>
  <si>
    <t>[Desconocido]</t>
  </si>
  <si>
    <t>R035</t>
  </si>
  <si>
    <t>[Desconocido]</t>
  </si>
  <si>
    <t>Generación de Factura - Proyecto Comercial</t>
  </si>
  <si>
    <t>80150465</t>
  </si>
  <si>
    <t>SE SACO ESTADO DE CUENTA DE 12 MODULOS</t>
  </si>
  <si>
    <t>Generación de Factura - Proyecto Comercial</t>
  </si>
  <si>
    <t>JOSE ALFONSO BARAJAS</t>
  </si>
  <si>
    <t>41744480</t>
  </si>
  <si>
    <t>39542895</t>
  </si>
  <si>
    <t>19491349</t>
  </si>
  <si>
    <t>34318923</t>
  </si>
  <si>
    <t>23874449</t>
  </si>
  <si>
    <t>BENILDA SANTAMARIA</t>
  </si>
  <si>
    <t>51662991</t>
  </si>
  <si>
    <t>MARIA LUISA PINTO</t>
  </si>
  <si>
    <t>EVELIN ALZATE</t>
  </si>
  <si>
    <t>WILLIAM FERNEY</t>
  </si>
  <si>
    <t>LUZ DARY GUERRERO</t>
  </si>
  <si>
    <t>1031153607</t>
  </si>
  <si>
    <t>20827407</t>
  </si>
  <si>
    <t>11338279</t>
  </si>
  <si>
    <t>LUIS EDUARDO TRIANA SANCHEZ</t>
  </si>
  <si>
    <t>adriana</t>
  </si>
  <si>
    <t>381583</t>
  </si>
  <si>
    <t>JOSE ERNESTO PACHON</t>
  </si>
  <si>
    <t>LUIS EDUARDO TRIANA SANCHEZ</t>
  </si>
  <si>
    <t>23809185</t>
  </si>
  <si>
    <t>C068</t>
  </si>
  <si>
    <t>MARCELINO LOPEZ</t>
  </si>
  <si>
    <t>C068</t>
  </si>
  <si>
    <t>79844980</t>
  </si>
  <si>
    <t>EDITH YOLIMA DIAZ</t>
  </si>
  <si>
    <t>ALICIA JIMENEZ SANABRIA</t>
  </si>
  <si>
    <t>39619767</t>
  </si>
  <si>
    <t>NUBIA DEL CARMEN JIMENEZ</t>
  </si>
  <si>
    <t>DARIO FRANCO</t>
  </si>
  <si>
    <t>ASX</t>
  </si>
  <si>
    <t>12978</t>
  </si>
  <si>
    <t>S002</t>
  </si>
  <si>
    <t>38284702</t>
  </si>
  <si>
    <t>S002</t>
  </si>
  <si>
    <t>C066</t>
  </si>
  <si>
    <t>--/--/----</t>
  </si>
  <si>
    <t>C066</t>
  </si>
  <si>
    <t>JUAN CARLOS CASTIBLANCO</t>
  </si>
  <si>
    <t>--/--/----</t>
  </si>
  <si>
    <t>neiro velandia</t>
  </si>
  <si>
    <t>521122012</t>
  </si>
  <si>
    <t>39404136</t>
  </si>
  <si>
    <t>HECTOR MUÑOZ</t>
  </si>
  <si>
    <t>ROSALBINA ZABALA</t>
  </si>
  <si>
    <t>19379421</t>
  </si>
  <si>
    <t>HERNAN OROZCO PRIETO</t>
  </si>
  <si>
    <t>HUBER FRANCO VELEZ</t>
  </si>
  <si>
    <t>79489184</t>
  </si>
  <si>
    <t>1010207223</t>
  </si>
  <si>
    <t>jaime doncel casilimas</t>
  </si>
  <si>
    <t>RODRIGO QUINTERO VASCO</t>
  </si>
  <si>
    <t>FJFJFLS</t>
  </si>
  <si>
    <t>RIVAS RUIZ HADEZ JULIAN</t>
  </si>
  <si>
    <t>52853331</t>
  </si>
  <si>
    <t>79587397</t>
  </si>
  <si>
    <t>51747575</t>
  </si>
  <si>
    <t>77182209</t>
  </si>
  <si>
    <t>MARTHA CAROLINA GUARNIZO</t>
  </si>
  <si>
    <t>lucia naranjo</t>
  </si>
  <si>
    <t>13428789</t>
  </si>
  <si>
    <t>C028</t>
  </si>
  <si>
    <t>nnnw</t>
  </si>
  <si>
    <t>YENNY SANCHEZ</t>
  </si>
  <si>
    <t>matilde cuervo</t>
  </si>
  <si>
    <t>52037667</t>
  </si>
  <si>
    <t>JOSE RICARDO MAYORGA</t>
  </si>
  <si>
    <t>20315912</t>
  </si>
  <si>
    <t>YENNY SANCHEZ</t>
  </si>
  <si>
    <t>FABIOLA MOSQUERA</t>
  </si>
  <si>
    <t>C028</t>
  </si>
  <si>
    <t>MARIA DEL PILAR TORRES</t>
  </si>
  <si>
    <t>28916415</t>
  </si>
  <si>
    <t>41363803</t>
  </si>
  <si>
    <t>R031</t>
  </si>
  <si>
    <t>VARGAS RAMIREZ YURY ZULEITH</t>
  </si>
  <si>
    <t>OSCAR VELANDIA</t>
  </si>
  <si>
    <t>MARIA DENIS SANCHEZ</t>
  </si>
  <si>
    <t>carlos portela</t>
  </si>
  <si>
    <t>R031</t>
  </si>
  <si>
    <t>80843791</t>
  </si>
  <si>
    <t>70160185</t>
  </si>
  <si>
    <t>1013598838</t>
  </si>
  <si>
    <t>42069031</t>
  </si>
  <si>
    <t>SANDRA CORREDOR</t>
  </si>
  <si>
    <t>S046</t>
  </si>
  <si>
    <t>C022</t>
  </si>
  <si>
    <t>S046</t>
  </si>
  <si>
    <t>C022</t>
  </si>
  <si>
    <t>JUAN FERNANDEZ</t>
  </si>
  <si>
    <t>79342020</t>
  </si>
  <si>
    <t>IPES-Terminal 01</t>
  </si>
  <si>
    <t>T.Atención / Rep</t>
  </si>
  <si>
    <t>JACQUELIN RODRIGUEZ PEÑA</t>
  </si>
  <si>
    <t>MARIA LETICIA ZULUAGA</t>
  </si>
  <si>
    <t>IPES-Terminal 01</t>
  </si>
  <si>
    <t>YENNI PRASCA</t>
  </si>
  <si>
    <t>bb</t>
  </si>
  <si>
    <t>LUZ FANDIÑO</t>
  </si>
  <si>
    <t>bb</t>
  </si>
  <si>
    <t>RUBIELA HERNANDEZ MARIN</t>
  </si>
  <si>
    <t>41785604</t>
  </si>
  <si>
    <t>CARLOS CANO</t>
  </si>
  <si>
    <t>S008</t>
  </si>
  <si>
    <t>ESPERANZA DELGADO</t>
  </si>
  <si>
    <t>19182279</t>
  </si>
  <si>
    <t>20325801</t>
  </si>
  <si>
    <t>41627396</t>
  </si>
  <si>
    <t>51557785</t>
  </si>
  <si>
    <t>51581114</t>
  </si>
  <si>
    <t>7922797</t>
  </si>
  <si>
    <t>JAIRO MONTEJO GARZON</t>
  </si>
  <si>
    <t>20254115</t>
  </si>
  <si>
    <t>ESTADO DE CUENTA DE 4 MODULOS</t>
  </si>
  <si>
    <t>jesus montoya</t>
  </si>
  <si>
    <t>SE IMPRIMIERON 6 FACTURAS Y SE GENERO ESTADO DE CUENTA</t>
  </si>
  <si>
    <t>17113481</t>
  </si>
  <si>
    <t>51961695</t>
  </si>
  <si>
    <t>79252109</t>
  </si>
  <si>
    <t>19166377</t>
  </si>
  <si>
    <t>19452065</t>
  </si>
  <si>
    <t>19102209</t>
  </si>
  <si>
    <t>19134364</t>
  </si>
  <si>
    <t>S006</t>
  </si>
  <si>
    <t>C062</t>
  </si>
  <si>
    <t>2582273</t>
  </si>
  <si>
    <t>41630841</t>
  </si>
  <si>
    <t>NICOLS MUSKUS</t>
  </si>
  <si>
    <t>S006</t>
  </si>
  <si>
    <t>C062</t>
  </si>
  <si>
    <t>PATRICIA FORERO CLAVIJO</t>
  </si>
  <si>
    <t>26564270</t>
  </si>
  <si>
    <t>79669832</t>
  </si>
  <si>
    <t>S048</t>
  </si>
  <si>
    <t>S048</t>
  </si>
  <si>
    <t>1023942106</t>
  </si>
  <si>
    <t>YURANI MUÑOZ</t>
  </si>
  <si>
    <t xml:space="preserve">ALBERTO CORREDOR </t>
  </si>
  <si>
    <t>OSCAR EDUARDO VASQUEZ</t>
  </si>
  <si>
    <t>ENRIQUE NOVOA</t>
  </si>
  <si>
    <t>ARMANDO RAFAEL ARMETA DAZA</t>
  </si>
  <si>
    <t>ELCY VARGAS</t>
  </si>
  <si>
    <t>JOSE QUEVEDO</t>
  </si>
  <si>
    <t>MARIA ANABEIBA SEPULVEDA GOMEZ</t>
  </si>
  <si>
    <t>19461903</t>
  </si>
  <si>
    <t>41416064</t>
  </si>
  <si>
    <t>ljkhiue</t>
  </si>
  <si>
    <t>LILIA RIVERA</t>
  </si>
  <si>
    <t>45644</t>
  </si>
  <si>
    <t>ADELAIDA FLORES CABALLERO</t>
  </si>
  <si>
    <t>RUBEN DARIO CARVAJAL</t>
  </si>
  <si>
    <t>654564</t>
  </si>
  <si>
    <t>51931599</t>
  </si>
  <si>
    <t>10247853</t>
  </si>
  <si>
    <t>MARTHA ANDRADE</t>
  </si>
  <si>
    <t>ANGELA PAEZ</t>
  </si>
  <si>
    <t>angel buitrago</t>
  </si>
  <si>
    <t>sss</t>
  </si>
  <si>
    <t>77003714</t>
  </si>
  <si>
    <t>19172563</t>
  </si>
  <si>
    <t>51754977</t>
  </si>
  <si>
    <t>79393568</t>
  </si>
  <si>
    <t>80380190</t>
  </si>
  <si>
    <t>S023</t>
  </si>
  <si>
    <t>C047</t>
  </si>
  <si>
    <t>CLAUDIA VIVIANA ACOSTA</t>
  </si>
  <si>
    <t>MARIA FIDELINA ALDANA</t>
  </si>
  <si>
    <t>S023</t>
  </si>
  <si>
    <t>JAMES VALENCIA</t>
  </si>
  <si>
    <t>C047</t>
  </si>
  <si>
    <t>1022399959</t>
  </si>
  <si>
    <t>64546961</t>
  </si>
  <si>
    <t>RIGOBERTO ESCOBAR</t>
  </si>
  <si>
    <t>17069395</t>
  </si>
  <si>
    <t>19347928</t>
  </si>
  <si>
    <t>52580642</t>
  </si>
  <si>
    <t>54564</t>
  </si>
  <si>
    <t>R054</t>
  </si>
  <si>
    <t>ALAN ORDOÑEZ</t>
  </si>
  <si>
    <t>EVELIN LISBETH RIVERA AVENDAÑO</t>
  </si>
  <si>
    <t>R054</t>
  </si>
  <si>
    <t>SE IMPRIMIERON 41 FACTURAS DE LOS MODULOS 2419120020 Y 2419180005 DE LA PLAZA DE MERCADO 20 DE JULIO</t>
  </si>
  <si>
    <t>1020816415</t>
  </si>
  <si>
    <t>1010024070</t>
  </si>
  <si>
    <t>HARLEN WILSON MEDINA</t>
  </si>
  <si>
    <t>19202468</t>
  </si>
  <si>
    <t xml:space="preserve">MARLENI PARRA </t>
  </si>
  <si>
    <t>17184965</t>
  </si>
  <si>
    <t>S088</t>
  </si>
  <si>
    <t>1013576981</t>
  </si>
  <si>
    <t>39720441</t>
  </si>
  <si>
    <t>ABCD</t>
  </si>
  <si>
    <t>YOVANI RAMIREZ RIVERA</t>
  </si>
  <si>
    <t>jose nuiño</t>
  </si>
  <si>
    <t>SANDRA  MILENA MUÑOZ TORRES</t>
  </si>
  <si>
    <t>Redep</t>
  </si>
  <si>
    <t>21325</t>
  </si>
  <si>
    <t>LUZ DARY PINILLA</t>
  </si>
  <si>
    <t>80076385</t>
  </si>
  <si>
    <t xml:space="preserve">MARTHA </t>
  </si>
  <si>
    <t>79257336</t>
  </si>
  <si>
    <t>C009</t>
  </si>
  <si>
    <t>CARLOS JOSE BENAVIDEZ</t>
  </si>
  <si>
    <t>1234</t>
  </si>
  <si>
    <t>16212312</t>
  </si>
  <si>
    <t>S063</t>
  </si>
  <si>
    <t>C007</t>
  </si>
  <si>
    <t>2893129</t>
  </si>
  <si>
    <t>19148280</t>
  </si>
  <si>
    <t>79319521</t>
  </si>
  <si>
    <t>19433710</t>
  </si>
  <si>
    <t>R014</t>
  </si>
  <si>
    <t>JJOSE ASDRUBAL PINILLA</t>
  </si>
  <si>
    <t>S086</t>
  </si>
  <si>
    <t>afs</t>
  </si>
  <si>
    <t>PEDRO SOTO</t>
  </si>
  <si>
    <t>JOSE OTALORA</t>
  </si>
  <si>
    <t>GUSTAVO ORTIZ</t>
  </si>
  <si>
    <t>R014</t>
  </si>
  <si>
    <t>52205586</t>
  </si>
  <si>
    <t>53117650</t>
  </si>
  <si>
    <t>LUIS ALBERTO SANCHEZ CUBILLOS</t>
  </si>
  <si>
    <t>35493466</t>
  </si>
  <si>
    <t>51689396</t>
  </si>
  <si>
    <t>D004</t>
  </si>
  <si>
    <t>C049</t>
  </si>
  <si>
    <t>Histórico de turnos</t>
  </si>
  <si>
    <t xml:space="preserve">YOLANDA OSPINA </t>
  </si>
  <si>
    <t>LUZ NIDIA SIERRA</t>
  </si>
  <si>
    <t>JAEL QUECANO</t>
  </si>
  <si>
    <t>MERCEDES UMBARILA</t>
  </si>
  <si>
    <t>JUAN DE JESUS PAEZ</t>
  </si>
  <si>
    <t>SANDRA YANETH</t>
  </si>
  <si>
    <t>KJHSKJ</t>
  </si>
  <si>
    <t>C064</t>
  </si>
  <si>
    <t>52839952</t>
  </si>
  <si>
    <t>NORMAN STEVENSON</t>
  </si>
  <si>
    <t>LUIS EDUARDO SALAMANCA</t>
  </si>
  <si>
    <t>1069739059</t>
  </si>
  <si>
    <t>33368491</t>
  </si>
  <si>
    <t>464</t>
  </si>
  <si>
    <t>C081</t>
  </si>
  <si>
    <t>1030578467</t>
  </si>
  <si>
    <t>JOSE LUBIN SALDAÑA</t>
  </si>
  <si>
    <t>79457045</t>
  </si>
  <si>
    <t>R039</t>
  </si>
  <si>
    <t>FABIAN TORO RIOS</t>
  </si>
  <si>
    <t>luz indira alvarez</t>
  </si>
  <si>
    <t>4925073</t>
  </si>
  <si>
    <t>MARIA DEL PILAR ROJAS</t>
  </si>
  <si>
    <t>4077441</t>
  </si>
  <si>
    <t>lo</t>
  </si>
  <si>
    <t>51726267</t>
  </si>
  <si>
    <t xml:space="preserve">GOMEZ CACERES </t>
  </si>
  <si>
    <t>79263390</t>
  </si>
  <si>
    <t>CLAUDIA MILENA MURILLO BUITRAGO</t>
  </si>
  <si>
    <t>20475677</t>
  </si>
  <si>
    <t>15917717</t>
  </si>
  <si>
    <t>HERCILIA QUINTERO CONTRERAS</t>
  </si>
  <si>
    <t>S040</t>
  </si>
  <si>
    <t>C024</t>
  </si>
  <si>
    <t>ACBV</t>
  </si>
  <si>
    <t>80033182</t>
  </si>
  <si>
    <t>3</t>
  </si>
  <si>
    <t>JULIO CESAR ZAPATA</t>
  </si>
  <si>
    <t>C024</t>
  </si>
  <si>
    <t>S040</t>
  </si>
  <si>
    <t>ALVARO AGUDELO CALDERON</t>
  </si>
  <si>
    <t xml:space="preserve">LUZ GARZON </t>
  </si>
  <si>
    <t>FRSHH</t>
  </si>
  <si>
    <t xml:space="preserve">laura  del mar </t>
  </si>
  <si>
    <t>3</t>
  </si>
  <si>
    <t>WILSON MARTINEZ</t>
  </si>
  <si>
    <t>oscar neme</t>
  </si>
  <si>
    <t>2914389</t>
  </si>
  <si>
    <t>SANDRA CABRALES</t>
  </si>
  <si>
    <t>MM</t>
  </si>
  <si>
    <t>17304524</t>
  </si>
  <si>
    <t>TERESA GIRALDO</t>
  </si>
  <si>
    <t>R037</t>
  </si>
  <si>
    <t>HERMES NIETO</t>
  </si>
  <si>
    <t>GLORIA GARCIA ECHEVERRY</t>
  </si>
  <si>
    <t>4211086</t>
  </si>
  <si>
    <t>79241469</t>
  </si>
  <si>
    <t>NALVIS MARGOTH MELENDEZ CAMPO</t>
  </si>
  <si>
    <t>mercedes hernandez</t>
  </si>
  <si>
    <t>51722849</t>
  </si>
  <si>
    <t>12565188</t>
  </si>
  <si>
    <t>19067582</t>
  </si>
  <si>
    <t>angel moreno</t>
  </si>
  <si>
    <t>sjkjsdakj</t>
  </si>
  <si>
    <t>PEDRO NEL HERNANDEZ</t>
  </si>
  <si>
    <t>T.Atención</t>
  </si>
  <si>
    <t>ARMANDO AMAYA</t>
  </si>
  <si>
    <t>79348360</t>
  </si>
  <si>
    <t>GERMAN GRACIA</t>
  </si>
  <si>
    <t>1118071598</t>
  </si>
  <si>
    <t>S080</t>
  </si>
  <si>
    <t>R012</t>
  </si>
  <si>
    <t>C001</t>
  </si>
  <si>
    <t>MARIA ELENA CAMUENDO</t>
  </si>
  <si>
    <t>41790649</t>
  </si>
  <si>
    <t>79666165</t>
  </si>
  <si>
    <t>C001</t>
  </si>
  <si>
    <t>S065</t>
  </si>
  <si>
    <t>S065</t>
  </si>
  <si>
    <t>3535845</t>
  </si>
  <si>
    <t>jahernandezd@ipes.gov.co</t>
  </si>
  <si>
    <t>carlos garay</t>
  </si>
  <si>
    <t>SACHAGUA BENAVIDE</t>
  </si>
  <si>
    <t>17146063</t>
  </si>
  <si>
    <t>80419331</t>
  </si>
  <si>
    <t>juan guerra</t>
  </si>
  <si>
    <t>19331222</t>
  </si>
  <si>
    <t>39640369</t>
  </si>
  <si>
    <t>51830916</t>
  </si>
  <si>
    <t>Alcaldía Local</t>
  </si>
  <si>
    <t>D002</t>
  </si>
  <si>
    <t>5465</t>
  </si>
  <si>
    <t>Alcaldía Local</t>
  </si>
  <si>
    <t>LUZ MIREYA OYOLA GUZMAN</t>
  </si>
  <si>
    <t>D002</t>
  </si>
  <si>
    <t>gloria santana</t>
  </si>
  <si>
    <t>16469237</t>
  </si>
  <si>
    <t>JULIO MORENO</t>
  </si>
  <si>
    <t>19299841</t>
  </si>
  <si>
    <t>21990343</t>
  </si>
  <si>
    <t>79499028</t>
  </si>
  <si>
    <t>79388548</t>
  </si>
  <si>
    <t>14437092</t>
  </si>
  <si>
    <t xml:space="preserve">roberto rendon </t>
  </si>
  <si>
    <t>20366926</t>
  </si>
  <si>
    <t>ALVARO DE JESUS TENORIO</t>
  </si>
  <si>
    <t>LUZ MILA CEPEDA CUSCAO</t>
  </si>
  <si>
    <t>Cartera (Facturación y Pagos)</t>
  </si>
  <si>
    <t>CAROOOOO</t>
  </si>
  <si>
    <t>R052</t>
  </si>
  <si>
    <t>Cartera (Facturación y Pagos)</t>
  </si>
  <si>
    <t>MIRIAM SALINAS</t>
  </si>
  <si>
    <t>MARTHA PATRICIA PEDRAZA</t>
  </si>
  <si>
    <t>41704534</t>
  </si>
  <si>
    <t>R052</t>
  </si>
  <si>
    <t>MARIA ISABEL GRANADOS</t>
  </si>
  <si>
    <t>11223180</t>
  </si>
  <si>
    <t>maria montaño</t>
  </si>
  <si>
    <t>41456505</t>
  </si>
  <si>
    <t>83089973</t>
  </si>
  <si>
    <t>52211106</t>
  </si>
  <si>
    <t>23458482</t>
  </si>
  <si>
    <t>51979182</t>
  </si>
  <si>
    <t>19186386</t>
  </si>
  <si>
    <t>S025</t>
  </si>
  <si>
    <t>C041</t>
  </si>
  <si>
    <t>JOSE ERDULFO JAJOY</t>
  </si>
  <si>
    <t>MAGDALINE REYES</t>
  </si>
  <si>
    <t>carmen cantillo</t>
  </si>
  <si>
    <t>C041</t>
  </si>
  <si>
    <t>S025</t>
  </si>
  <si>
    <t>JUAN CARLOS MORENO FIGUEROA</t>
  </si>
  <si>
    <t>dffff</t>
  </si>
  <si>
    <t>80452055</t>
  </si>
  <si>
    <t>HECTOR JIMENEZ</t>
  </si>
  <si>
    <t>JAIME ROMERO CLAVIJO</t>
  </si>
  <si>
    <t>OLGA LUCIA MARTINEZ</t>
  </si>
  <si>
    <t>JULIAN MERA</t>
  </si>
  <si>
    <t>20454839</t>
  </si>
  <si>
    <t>11373285</t>
  </si>
  <si>
    <t>RAFAEL ALBERTO PADILLA</t>
  </si>
  <si>
    <t>41423522</t>
  </si>
  <si>
    <t>79458731</t>
  </si>
  <si>
    <t>79987406</t>
  </si>
  <si>
    <t>SE IMPRIMIERON 53 FACTURAS</t>
  </si>
  <si>
    <t>52517830</t>
  </si>
  <si>
    <t>41743657</t>
  </si>
  <si>
    <t>MAURO GIRALDO HERNANDEZ</t>
  </si>
  <si>
    <t>ROSALBA VARGAS</t>
  </si>
  <si>
    <t>LUIS ANTONIO BOHORQUEZ</t>
  </si>
  <si>
    <t>C005</t>
  </si>
  <si>
    <t>S061</t>
  </si>
  <si>
    <t>94370277</t>
  </si>
  <si>
    <t>LEONOR TAUTA INFANTE</t>
  </si>
  <si>
    <t>JOSE GILDARDO BAUTISTA</t>
  </si>
  <si>
    <t>11315623</t>
  </si>
  <si>
    <t>C005</t>
  </si>
  <si>
    <t>LUIS ALBERTO CHACON</t>
  </si>
  <si>
    <t>S061</t>
  </si>
  <si>
    <t>5112228</t>
  </si>
  <si>
    <t>MARIA MATILDE BERNAL</t>
  </si>
  <si>
    <t>51706645</t>
  </si>
  <si>
    <t>R016</t>
  </si>
  <si>
    <t>adela castañeda</t>
  </si>
  <si>
    <t>ADRIANA ESPERANZA VILLOTA</t>
  </si>
  <si>
    <t>S084</t>
  </si>
  <si>
    <t>JOSE JOAQUIN MENDIETA</t>
  </si>
  <si>
    <t>MIRYAM LOPEZ HERNANDEZ</t>
  </si>
  <si>
    <t>MARTHA MALAGON MALAGUY</t>
  </si>
  <si>
    <t>R016</t>
  </si>
  <si>
    <t>2939054</t>
  </si>
  <si>
    <t>5112228</t>
  </si>
  <si>
    <t>19353402</t>
  </si>
  <si>
    <t>jaime jímenez</t>
  </si>
  <si>
    <t>19151736</t>
  </si>
  <si>
    <t>17134840</t>
  </si>
  <si>
    <t>51737900</t>
  </si>
  <si>
    <t>YATE BUCUR</t>
  </si>
  <si>
    <t>D006</t>
  </si>
  <si>
    <t>19075463</t>
  </si>
  <si>
    <t>HERNANDO ALVAREZ</t>
  </si>
  <si>
    <t>ALEJANDRO ORTEGON</t>
  </si>
  <si>
    <t>19467484</t>
  </si>
  <si>
    <t>SANDRA BOHORQUEZ</t>
  </si>
  <si>
    <t>52348638</t>
  </si>
  <si>
    <t>JUAN ISIDRO AVILA</t>
  </si>
  <si>
    <t>ORLANDO OTERO</t>
  </si>
  <si>
    <t>2861386</t>
  </si>
  <si>
    <t>JUAN ISIDRO AVILA</t>
  </si>
  <si>
    <t>HEIDY YUSMEY PRIETO</t>
  </si>
  <si>
    <t>6406335</t>
  </si>
  <si>
    <t>79654175</t>
  </si>
  <si>
    <t>Persona avalada como victima de la violencia por la Alta Consejería para los De</t>
  </si>
  <si>
    <t>ELSA INES SILVA</t>
  </si>
  <si>
    <t>HERNANDEZ LUZ MARINA</t>
  </si>
  <si>
    <t>C045</t>
  </si>
  <si>
    <t>bbbb</t>
  </si>
  <si>
    <t>24306784</t>
  </si>
  <si>
    <t>41640102</t>
  </si>
  <si>
    <t>S021</t>
  </si>
  <si>
    <t>bbbb</t>
  </si>
  <si>
    <t>S021</t>
  </si>
  <si>
    <t>MIREYA GARCIA PIÑEROS</t>
  </si>
  <si>
    <t>4889914</t>
  </si>
  <si>
    <t>LEONARDO ORTEGON MORENO</t>
  </si>
  <si>
    <t>52241426</t>
  </si>
  <si>
    <t>{ÑLÑS</t>
  </si>
  <si>
    <t>MIRYAN SANCHEZ</t>
  </si>
  <si>
    <t>Radicación de Comunicaciones Oficiales</t>
  </si>
  <si>
    <t>51593016</t>
  </si>
  <si>
    <t>Radicación de Comunicaciones Oficiales</t>
  </si>
  <si>
    <t>GRACIELA PARDO</t>
  </si>
  <si>
    <t>Observaciones</t>
  </si>
  <si>
    <t>marco antonio</t>
  </si>
  <si>
    <t>MARIA INES MARTIN MORA</t>
  </si>
  <si>
    <t xml:space="preserve">ANGEL MESIAS AFRICANO RINCON </t>
  </si>
  <si>
    <t>CARLOS ALFREDO RUBIO</t>
  </si>
  <si>
    <t>HUMBERTO CASTRILLON</t>
  </si>
  <si>
    <t>JULIO MARTINEZ</t>
  </si>
  <si>
    <t>12105270</t>
  </si>
  <si>
    <t>19142318</t>
  </si>
  <si>
    <t>19470656</t>
  </si>
  <si>
    <t>20336223</t>
  </si>
  <si>
    <t>R056</t>
  </si>
  <si>
    <t>13790795</t>
  </si>
  <si>
    <t>Solicitudes, Peticiones, Quejas y Reclamos</t>
  </si>
  <si>
    <t>5482849</t>
  </si>
  <si>
    <t>MARIA RUBIELA CUELLAR</t>
  </si>
  <si>
    <t>maria ramirez</t>
  </si>
  <si>
    <t>JOSE PULIDO</t>
  </si>
  <si>
    <t>79507876</t>
  </si>
  <si>
    <t>52009653</t>
  </si>
  <si>
    <t>R018</t>
  </si>
  <si>
    <t>JOSE REINEL RAMIREZ</t>
  </si>
  <si>
    <t>vvv</t>
  </si>
  <si>
    <t>JULIO CESAR GIRALDO</t>
  </si>
  <si>
    <t>11371447</t>
  </si>
  <si>
    <t>51741853</t>
  </si>
  <si>
    <t>alcides parra</t>
  </si>
  <si>
    <t>MARIO MENDIETA</t>
  </si>
  <si>
    <t>R018</t>
  </si>
  <si>
    <t>MARIO MEDINA</t>
  </si>
  <si>
    <t>nn</t>
  </si>
  <si>
    <t>vvv</t>
  </si>
  <si>
    <t>nn</t>
  </si>
  <si>
    <t>ññ</t>
  </si>
  <si>
    <t>ROSA JIMENEZ</t>
  </si>
  <si>
    <t>f{ekwl</t>
  </si>
  <si>
    <t>42493588</t>
  </si>
  <si>
    <t>alicia jimenez</t>
  </si>
  <si>
    <t>GLADYS MAYORGA</t>
  </si>
  <si>
    <t>308493</t>
  </si>
  <si>
    <t>51574644</t>
  </si>
  <si>
    <t>JAIRO CORTES</t>
  </si>
  <si>
    <t>386119</t>
  </si>
  <si>
    <t>hilda bello</t>
  </si>
  <si>
    <t>MARIA LEONOR BARRETO</t>
  </si>
  <si>
    <t>51695705</t>
  </si>
  <si>
    <t>BBB</t>
  </si>
  <si>
    <t>JORGE ENRIQUE CASTAÑEDA</t>
  </si>
  <si>
    <t>WENDY YURANY COI</t>
  </si>
  <si>
    <t>C060</t>
  </si>
  <si>
    <t xml:space="preserve">FRANCISCO SALOMNON </t>
  </si>
  <si>
    <t>JUAN MENDEZ LUGO</t>
  </si>
  <si>
    <t>vv</t>
  </si>
  <si>
    <t>S004</t>
  </si>
  <si>
    <t>ID Cliente</t>
  </si>
  <si>
    <t>JOSE FAIR SANDOVAL</t>
  </si>
  <si>
    <t>51905089</t>
  </si>
  <si>
    <t>32411005</t>
  </si>
  <si>
    <t>79709261</t>
  </si>
  <si>
    <t>41576923</t>
  </si>
  <si>
    <t>jose sanabria</t>
  </si>
  <si>
    <t>GLORIA BELTRAN</t>
  </si>
  <si>
    <t>19393916</t>
  </si>
  <si>
    <t>17142033</t>
  </si>
  <si>
    <t>80097675</t>
  </si>
  <si>
    <t>3206047</t>
  </si>
  <si>
    <t>joaquien diaz</t>
  </si>
  <si>
    <t>HENRY ANTONIO RAMIREZ</t>
  </si>
  <si>
    <t>79320334</t>
  </si>
  <si>
    <t>79232218</t>
  </si>
  <si>
    <t>HERMES CHALA QUIMBAY</t>
  </si>
  <si>
    <t>MARIA DOLLY BUSTOS</t>
  </si>
  <si>
    <t>79697744</t>
  </si>
  <si>
    <t>SE GENERO ESTADO DE CUENTA DE 5 MODULOS DE LA PLAZA DE MERCADO CARLOS E RESTREPO</t>
  </si>
  <si>
    <t>MARIELA FLOREZ</t>
  </si>
  <si>
    <t>24114982</t>
  </si>
  <si>
    <t>SANDRA LILIANA GOMEZ</t>
  </si>
  <si>
    <t>NHADIA  GALINDO</t>
  </si>
  <si>
    <t>56546</t>
  </si>
  <si>
    <t>4374390</t>
  </si>
  <si>
    <t>4226836</t>
  </si>
  <si>
    <t>lucio malaver</t>
  </si>
  <si>
    <t>R033</t>
  </si>
  <si>
    <t>gfhgfj</t>
  </si>
  <si>
    <t>79261700</t>
  </si>
  <si>
    <t>C020</t>
  </si>
  <si>
    <t>S044</t>
  </si>
  <si>
    <t>NELLY ESTHER DURAN</t>
  </si>
  <si>
    <t>C020</t>
  </si>
  <si>
    <t xml:space="preserve">MARIA NUVIA </t>
  </si>
  <si>
    <t>S044</t>
  </si>
  <si>
    <t>IPES-Terminal 03</t>
  </si>
  <si>
    <t>NANCY BAEZ QUINTERO</t>
  </si>
  <si>
    <t>17640035</t>
  </si>
  <si>
    <t>ROSARIO CASTRO</t>
  </si>
  <si>
    <t>ALBERTO OCHOA</t>
  </si>
  <si>
    <t>IPES-Terminal 03</t>
  </si>
  <si>
    <t>354654</t>
  </si>
  <si>
    <t>JHAN CARLOS ARANA MESA</t>
  </si>
  <si>
    <t>LESLY COGOLLO</t>
  </si>
  <si>
    <t>CARLOS ARTURO MOYA</t>
  </si>
  <si>
    <t>pedro nel</t>
  </si>
  <si>
    <t>JORGE PACHON</t>
  </si>
  <si>
    <t>79354136</t>
  </si>
  <si>
    <t>MARLEN CHOCONTA</t>
  </si>
  <si>
    <t>41355922</t>
  </si>
  <si>
    <t>52793285</t>
  </si>
  <si>
    <t>19148636</t>
  </si>
  <si>
    <t>JHON ALEXANDER CORTES</t>
  </si>
  <si>
    <t>2132165</t>
  </si>
  <si>
    <t>64918823</t>
  </si>
  <si>
    <t>MARIA AMPARO ZARATE</t>
  </si>
  <si>
    <t>1110086579</t>
  </si>
  <si>
    <t>MARIA VERGAÑO</t>
  </si>
  <si>
    <t>NORMA ARISTIZABAL</t>
  </si>
  <si>
    <t>Cliente General</t>
  </si>
  <si>
    <t>Cliente General</t>
  </si>
  <si>
    <t>311017</t>
  </si>
  <si>
    <t>MAURICIO GARCIA MARTINEZ</t>
  </si>
  <si>
    <t>ighilg</t>
  </si>
  <si>
    <t>emilce cespedes</t>
  </si>
  <si>
    <t>5631687</t>
  </si>
  <si>
    <t>jorge elicer torres</t>
  </si>
  <si>
    <t>Cédula de Extranjería</t>
  </si>
  <si>
    <t>41737912</t>
  </si>
  <si>
    <t>43081946</t>
  </si>
  <si>
    <t>S059</t>
  </si>
  <si>
    <t>S059</t>
  </si>
  <si>
    <t>19076918</t>
  </si>
  <si>
    <t>51566131</t>
  </si>
  <si>
    <t>leonidas perez</t>
  </si>
  <si>
    <t>MARIA RUFINA CORONADO</t>
  </si>
  <si>
    <t>Plazas de Mercado</t>
  </si>
  <si>
    <t>51946033</t>
  </si>
  <si>
    <t>79852709</t>
  </si>
  <si>
    <t>NIETO PINZON BLANCA SOFIA</t>
  </si>
  <si>
    <t>Plazas de Mercado</t>
  </si>
  <si>
    <t>19436789</t>
  </si>
  <si>
    <t>BLANCA MARINA USSA DUARTE</t>
  </si>
  <si>
    <t>S017</t>
  </si>
  <si>
    <t>Samuel Gerardo Vargas</t>
  </si>
  <si>
    <t>RIGOBERTO ESCOBAR MONTOYA</t>
  </si>
  <si>
    <t>RUBIELA SANTIAGO</t>
  </si>
  <si>
    <t>17190906</t>
  </si>
  <si>
    <t>1013591084</t>
  </si>
  <si>
    <t>28307736</t>
  </si>
  <si>
    <t>3037111</t>
  </si>
  <si>
    <t>LUIS GERARDO CUBILLOS</t>
  </si>
  <si>
    <t>S017</t>
  </si>
  <si>
    <t>MIGUEL PADILLA</t>
  </si>
  <si>
    <t>JHONYS MANUEL BORJA</t>
  </si>
  <si>
    <t>C073</t>
  </si>
  <si>
    <t>wilson herazo</t>
  </si>
  <si>
    <t>3069590</t>
  </si>
  <si>
    <t>ROBINSON BERMUDEZ</t>
  </si>
  <si>
    <t>3021103</t>
  </si>
  <si>
    <t>Servicio</t>
  </si>
  <si>
    <t>YENNY LAZO RODRIGUEZ</t>
  </si>
  <si>
    <t>MARTA YOLANDA ORBEZ</t>
  </si>
  <si>
    <t>DINAEL MONTAÑO</t>
  </si>
  <si>
    <t>53082818</t>
  </si>
  <si>
    <t>8666553</t>
  </si>
  <si>
    <t xml:space="preserve">GUSTAVO BELTRAN </t>
  </si>
  <si>
    <t>ALIRIO SOLANO</t>
  </si>
  <si>
    <t>BLANCA CECILIA GALINDO</t>
  </si>
  <si>
    <t>TRUJILLO LUZ KAREN</t>
  </si>
  <si>
    <t>GLORIA INES DUQUE LONDOÑO</t>
  </si>
  <si>
    <t>RAFAEL FONTECHA</t>
  </si>
  <si>
    <t>52114110</t>
  </si>
  <si>
    <t>MARIA ESPERANZA RODRIGUEZ</t>
  </si>
  <si>
    <t>S019</t>
  </si>
  <si>
    <t>JAIRO BARAJAS</t>
  </si>
  <si>
    <t>S057</t>
  </si>
  <si>
    <t>23730076</t>
  </si>
  <si>
    <t>ANA JULIA PAEZ</t>
  </si>
  <si>
    <t>S057</t>
  </si>
  <si>
    <t>C033</t>
  </si>
  <si>
    <t>CARLOS EFRAÍN ROJAS CORTÉS - As</t>
  </si>
  <si>
    <t>C033</t>
  </si>
  <si>
    <t>JAIRO BARAJAS</t>
  </si>
  <si>
    <t>52020832</t>
  </si>
  <si>
    <t>17083522</t>
  </si>
  <si>
    <t>1087117275</t>
  </si>
  <si>
    <t>CRUZ GONZALE</t>
  </si>
  <si>
    <t>2313698</t>
  </si>
  <si>
    <t>mmmmmm</t>
  </si>
  <si>
    <t xml:space="preserve">MADERO CADENA </t>
  </si>
  <si>
    <t>DIANA MARICEL MUÑOZ</t>
  </si>
  <si>
    <t>19228748</t>
  </si>
  <si>
    <t>MARIA CUBIDES</t>
  </si>
  <si>
    <t>52060667</t>
  </si>
  <si>
    <t>80850637</t>
  </si>
  <si>
    <t>MARIA GLORIA COBOS</t>
  </si>
  <si>
    <t>HECTOR ALBERTO CHITIVA</t>
  </si>
  <si>
    <t>93358427</t>
  </si>
  <si>
    <t>KGILHG</t>
  </si>
  <si>
    <t>79112493</t>
  </si>
  <si>
    <t>80436203</t>
  </si>
  <si>
    <t>LUS MARINA</t>
  </si>
  <si>
    <t>52363586</t>
  </si>
  <si>
    <t>R020</t>
  </si>
  <si>
    <t>Mecato Social</t>
  </si>
  <si>
    <t>19491968</t>
  </si>
  <si>
    <t>23799563</t>
  </si>
  <si>
    <t>19358080</t>
  </si>
  <si>
    <t>41627347</t>
  </si>
  <si>
    <t>C058</t>
  </si>
  <si>
    <t>C058</t>
  </si>
  <si>
    <t>sdsggfgfgf</t>
  </si>
  <si>
    <t>evelio restrepo</t>
  </si>
  <si>
    <t>FABIO DE JESUS TAMAYO</t>
  </si>
  <si>
    <t>11</t>
  </si>
  <si>
    <t>LUIS OSORIO</t>
  </si>
  <si>
    <t>RUTH CASTRO</t>
  </si>
  <si>
    <t>11</t>
  </si>
  <si>
    <t>51863965</t>
  </si>
  <si>
    <t>19416202</t>
  </si>
  <si>
    <t>52273775</t>
  </si>
  <si>
    <t>111111</t>
  </si>
  <si>
    <t>19119942</t>
  </si>
  <si>
    <t>111111</t>
  </si>
  <si>
    <t>NELSON DAVID ALVAREZ</t>
  </si>
  <si>
    <t>lino  garcia</t>
  </si>
  <si>
    <t>NELSON DE JASUS IZQUIERDO</t>
  </si>
  <si>
    <t>FELIX EDUARDO NOVOA CASTAÑEDA</t>
  </si>
  <si>
    <t>S097</t>
  </si>
  <si>
    <t>LUIS FELIPE MORALES</t>
  </si>
  <si>
    <t>4522137</t>
  </si>
  <si>
    <t>REINALDO GARCIA</t>
  </si>
  <si>
    <t>19348680</t>
  </si>
  <si>
    <t>19398292</t>
  </si>
  <si>
    <t xml:space="preserve">BERTHA CECILIA GUAUQUE </t>
  </si>
  <si>
    <t>R005</t>
  </si>
  <si>
    <t>7133371</t>
  </si>
  <si>
    <t>51946736</t>
  </si>
  <si>
    <t>C016</t>
  </si>
  <si>
    <t>S072</t>
  </si>
  <si>
    <t>WISMALDI</t>
  </si>
  <si>
    <t>79819992</t>
  </si>
  <si>
    <t>MYRIAM GAONA</t>
  </si>
  <si>
    <t>LUIS CARLOS FRANCO PEREZ</t>
  </si>
  <si>
    <t>CARMEN ROSA ESCALAMNTE</t>
  </si>
  <si>
    <t>S072</t>
  </si>
  <si>
    <t>C016</t>
  </si>
  <si>
    <t>6546</t>
  </si>
  <si>
    <t>79656331</t>
  </si>
  <si>
    <t>JOSE IBAÑEZ</t>
  </si>
  <si>
    <t>Subservicio</t>
  </si>
  <si>
    <t>MARIA SANEZ</t>
  </si>
  <si>
    <t>OMAR CARRILLO</t>
  </si>
  <si>
    <t>ALCIDES PARRA PARRA</t>
  </si>
  <si>
    <t>MARIA SOFIA ESCOBAR</t>
  </si>
  <si>
    <t>VVVV</t>
  </si>
  <si>
    <t>blanca duarte</t>
  </si>
  <si>
    <t>51608192</t>
  </si>
  <si>
    <t>C018</t>
  </si>
  <si>
    <t>80453198</t>
  </si>
  <si>
    <t>52131681</t>
  </si>
  <si>
    <t>MARLEN SANCHEZ RODRIGUEZ</t>
  </si>
  <si>
    <t>GUILLERMO ELIAS RESTREPO GIRALDO</t>
  </si>
  <si>
    <t>21014734</t>
  </si>
  <si>
    <t>S099</t>
  </si>
  <si>
    <t>ALIRIA GIL</t>
  </si>
  <si>
    <t>GRANADA</t>
  </si>
  <si>
    <t>OLGA LUCIA BUITRAGO</t>
  </si>
  <si>
    <t>ANGELINA RESTREPO PLATA</t>
  </si>
  <si>
    <t>51880920</t>
  </si>
  <si>
    <t>52079353</t>
  </si>
  <si>
    <t>27893244</t>
  </si>
  <si>
    <t>79313384</t>
  </si>
  <si>
    <t>19150614</t>
  </si>
  <si>
    <t>CARANXZA</t>
  </si>
  <si>
    <t>R045</t>
  </si>
  <si>
    <t>R045</t>
  </si>
  <si>
    <t>24758231</t>
  </si>
  <si>
    <t>Blanca Pilar Cardenas</t>
  </si>
  <si>
    <t>39746057</t>
  </si>
  <si>
    <t>HERIBERTO GOMEZ</t>
  </si>
  <si>
    <t>73077568</t>
  </si>
  <si>
    <t>ldalfonsoa@ipes.gov.co</t>
  </si>
  <si>
    <t>maria betty perez</t>
  </si>
  <si>
    <t>GLORIA PATRICIA MENDEZ</t>
  </si>
  <si>
    <t>51779232</t>
  </si>
  <si>
    <t>51659636</t>
  </si>
  <si>
    <t>52061561</t>
  </si>
  <si>
    <t>ñl</t>
  </si>
  <si>
    <t>nnnn</t>
  </si>
  <si>
    <t>S032</t>
  </si>
  <si>
    <t>C056</t>
  </si>
  <si>
    <t>41612470</t>
  </si>
  <si>
    <t>nnnn</t>
  </si>
  <si>
    <t>S032</t>
  </si>
  <si>
    <t>CLOTILDE CAMELO</t>
  </si>
  <si>
    <t>C056</t>
  </si>
  <si>
    <t>01111</t>
  </si>
  <si>
    <t>HECTOR ANTONIO PIÑERES</t>
  </si>
  <si>
    <t xml:space="preserve">derly marin </t>
  </si>
  <si>
    <t>GLORIA PATRICIA MENDEZ</t>
  </si>
  <si>
    <t>GUSTAVO RAMIREZ</t>
  </si>
  <si>
    <t xml:space="preserve">laura del mar </t>
  </si>
  <si>
    <t>HUMBERTO LEONARDO RUIZ SANCHEZ - Asesor</t>
  </si>
  <si>
    <t>MARGARTA CEBALLOS</t>
  </si>
  <si>
    <t>rafael vargas</t>
  </si>
  <si>
    <t>80242122</t>
  </si>
  <si>
    <t>51653703</t>
  </si>
  <si>
    <t>CLOTILDE GOMEZ GANTIVA</t>
  </si>
  <si>
    <t>51723940</t>
  </si>
  <si>
    <t>24685099</t>
  </si>
  <si>
    <t>S038</t>
  </si>
  <si>
    <t>ELKIN PINILLA</t>
  </si>
  <si>
    <t>79852943</t>
  </si>
  <si>
    <t>19300848</t>
  </si>
  <si>
    <t>DOMICIANO GONZALEZ</t>
  </si>
  <si>
    <t>LUIS FERNANDO TORRES ARIAS</t>
  </si>
  <si>
    <t>2996893</t>
  </si>
  <si>
    <t>S038</t>
  </si>
  <si>
    <t>MARIELA CASTRO</t>
  </si>
  <si>
    <t>MARIA MONTOYA</t>
  </si>
  <si>
    <t>19496024</t>
  </si>
  <si>
    <t>mmm</t>
  </si>
  <si>
    <t>MERCEDES LUCILA DIAZ</t>
  </si>
  <si>
    <t>17106720</t>
  </si>
  <si>
    <t>1022798563</t>
  </si>
  <si>
    <t>MARTHA CECILIA ABELLO</t>
  </si>
  <si>
    <t>S076</t>
  </si>
  <si>
    <t>C012</t>
  </si>
  <si>
    <t>79525636</t>
  </si>
  <si>
    <t>51567169</t>
  </si>
  <si>
    <t>52104731</t>
  </si>
  <si>
    <t>R001</t>
  </si>
  <si>
    <t>JORGE HECTOR OBREGON</t>
  </si>
  <si>
    <t>R001</t>
  </si>
  <si>
    <t>13954646</t>
  </si>
  <si>
    <t>SLLDKD</t>
  </si>
  <si>
    <t>JUAN CARLOS GOMEZ</t>
  </si>
  <si>
    <t>NUNGO MORALES</t>
  </si>
  <si>
    <t>08279122</t>
  </si>
  <si>
    <t>79770557</t>
  </si>
  <si>
    <t>S093</t>
  </si>
  <si>
    <t>GLORIA RIAÑO</t>
  </si>
  <si>
    <t>79393802</t>
  </si>
  <si>
    <t>39565033</t>
  </si>
  <si>
    <t>MARIA HERCILIA MARTINEZ</t>
  </si>
  <si>
    <t>sandra milena chavez</t>
  </si>
  <si>
    <t>JOAQUIN MENDIETA</t>
  </si>
  <si>
    <t>mgvalerov@ipes.gov.co</t>
  </si>
  <si>
    <t>1016078201</t>
  </si>
  <si>
    <t>19319291</t>
  </si>
  <si>
    <t>MARIA ISABEL SUAREZ</t>
  </si>
  <si>
    <t>7489157</t>
  </si>
  <si>
    <t>79988344</t>
  </si>
  <si>
    <t>MARIA ISABEL SUAREZ</t>
  </si>
  <si>
    <t>JUAN CARLOS PEÑA MORENO</t>
  </si>
  <si>
    <t>52333988</t>
  </si>
  <si>
    <t>17189667</t>
  </si>
  <si>
    <t>43069601</t>
  </si>
  <si>
    <t>19144609</t>
  </si>
  <si>
    <t>S078</t>
  </si>
  <si>
    <t>41367842</t>
  </si>
  <si>
    <t>S078</t>
  </si>
  <si>
    <t>MARIA ETELVINA TISOY</t>
  </si>
  <si>
    <t>LUIS OSCAR LOPEZ</t>
  </si>
  <si>
    <t>AMANDA VERA</t>
  </si>
  <si>
    <t>www</t>
  </si>
  <si>
    <t>20946030</t>
  </si>
  <si>
    <t>41528662</t>
  </si>
  <si>
    <t>afnossag@ipes.gov.co</t>
  </si>
  <si>
    <t>ROZO DURAN</t>
  </si>
  <si>
    <t>C052</t>
  </si>
  <si>
    <t>S036</t>
  </si>
  <si>
    <t>3296088</t>
  </si>
  <si>
    <t>41580832</t>
  </si>
  <si>
    <t>51723103</t>
  </si>
  <si>
    <t>19300725</t>
  </si>
  <si>
    <t>ROQUE CHAPARRO</t>
  </si>
  <si>
    <t>maria salamanca</t>
  </si>
  <si>
    <t>R041</t>
  </si>
  <si>
    <t>qqq</t>
  </si>
  <si>
    <t>COSTANZA POLANIA</t>
  </si>
  <si>
    <t>19295323</t>
  </si>
  <si>
    <t>53103586</t>
  </si>
  <si>
    <t>C039</t>
  </si>
  <si>
    <t>OFELIA GONZALEZ QUIMBAYO</t>
  </si>
  <si>
    <t>51966905</t>
  </si>
  <si>
    <t>9893493</t>
  </si>
  <si>
    <t>JAIME ALBERTO LOAIZA VERGARA</t>
  </si>
  <si>
    <t>C039</t>
  </si>
  <si>
    <t>GABRIEL GRIMALDOS</t>
  </si>
  <si>
    <t>17107957</t>
  </si>
  <si>
    <t>52480521</t>
  </si>
  <si>
    <t>JOSE ANTONIO GOMEZ CASTILLO</t>
  </si>
  <si>
    <t>51957746</t>
  </si>
  <si>
    <t>EMIGDIO CAMACHO RAMOS</t>
  </si>
  <si>
    <t>JORGE SANCHEZ</t>
  </si>
  <si>
    <t>Turno</t>
  </si>
  <si>
    <t>FRANCISCO TRUJILLO</t>
  </si>
  <si>
    <t>GUSTAVO CALDERON</t>
  </si>
  <si>
    <t>32635659</t>
  </si>
  <si>
    <t>EDGAR HERNANDO MALAGON</t>
  </si>
  <si>
    <t>BLANCA CASTAÑEDA</t>
  </si>
  <si>
    <t>91101645</t>
  </si>
  <si>
    <t>ANA CAROLINA LONDOÑO</t>
  </si>
  <si>
    <t>JESUS GOMEZ</t>
  </si>
  <si>
    <t>abcde</t>
  </si>
  <si>
    <t>fñlkfñlfl</t>
  </si>
  <si>
    <t>.    se asistió a la  feria  de  barrios  ANTONIO NARIÑO san Fernando cade súpe</t>
  </si>
  <si>
    <t>DFGH</t>
  </si>
  <si>
    <t>clara rodriguez</t>
  </si>
  <si>
    <t>C077</t>
  </si>
  <si>
    <t>40016716</t>
  </si>
  <si>
    <t>S013</t>
  </si>
  <si>
    <t>22007471</t>
  </si>
  <si>
    <t>79526844</t>
  </si>
  <si>
    <t>79959518</t>
  </si>
  <si>
    <t>79747851</t>
  </si>
  <si>
    <t>41505418</t>
  </si>
  <si>
    <t>C079</t>
  </si>
  <si>
    <t>LIGIA INES GALINDO</t>
  </si>
  <si>
    <t>julio mendoza</t>
  </si>
  <si>
    <t>AMANCIO MORENO</t>
  </si>
  <si>
    <t>35323108</t>
  </si>
  <si>
    <t>70382276</t>
  </si>
  <si>
    <t xml:space="preserve">NOEFREN RODRIGUEZ PUIN </t>
  </si>
  <si>
    <t>52852003</t>
  </si>
  <si>
    <t>SIMON VALLECILLA</t>
  </si>
  <si>
    <t>SANDRA PATRICIA CRUZ</t>
  </si>
  <si>
    <t>51786924</t>
  </si>
  <si>
    <t>123456</t>
  </si>
  <si>
    <t>5555</t>
  </si>
  <si>
    <t>SONIA PATRICIA BONILLA</t>
  </si>
  <si>
    <t>26520718</t>
  </si>
  <si>
    <t>PATRICIA POVEDA</t>
  </si>
  <si>
    <t>R024</t>
  </si>
  <si>
    <t>JULIO ROBERTO LESMES</t>
  </si>
  <si>
    <t>T.Llegada</t>
  </si>
  <si>
    <t>JOSE RODRIGO JIMENEZ</t>
  </si>
  <si>
    <t>77018967</t>
  </si>
  <si>
    <t>ROSA BALLEN BUITRAGO</t>
  </si>
  <si>
    <t>LAURENTINO ARIZA</t>
  </si>
  <si>
    <t>1013588805</t>
  </si>
  <si>
    <t>R024</t>
  </si>
  <si>
    <t>41648724</t>
  </si>
  <si>
    <t>alvaro huertas</t>
  </si>
  <si>
    <t>79314059</t>
  </si>
  <si>
    <t>FANNY BEJARANO</t>
  </si>
  <si>
    <t>1032412836</t>
  </si>
  <si>
    <t>MARTHA CECILIA BENITO</t>
  </si>
  <si>
    <t>LUIS MELCHOR</t>
  </si>
  <si>
    <t>C037</t>
  </si>
  <si>
    <t>Gloria Stella Forero</t>
  </si>
  <si>
    <t>S053</t>
  </si>
  <si>
    <t>79125857</t>
  </si>
  <si>
    <t>12111278</t>
  </si>
  <si>
    <t>dklñdkñfk</t>
  </si>
  <si>
    <t>79527241</t>
  </si>
  <si>
    <t>41415085</t>
  </si>
  <si>
    <t>41760292</t>
  </si>
  <si>
    <t>R009</t>
  </si>
  <si>
    <t>JUAN CARLOS LOPEZ</t>
  </si>
  <si>
    <t>BLANCA MARGARITA RIAÑO MARTINEZ</t>
  </si>
  <si>
    <t>MORALES SUAREZ</t>
  </si>
  <si>
    <t>1013625546</t>
  </si>
  <si>
    <t>19223490</t>
  </si>
  <si>
    <t>alexandra hoyos</t>
  </si>
  <si>
    <t xml:space="preserve">GORGE  </t>
  </si>
  <si>
    <t>R009</t>
  </si>
  <si>
    <t>CARLOS HERNANDO PULIDO</t>
  </si>
  <si>
    <t>ROSA DEL TRANSITO CRUZ CORREDOR</t>
  </si>
  <si>
    <t>PABLO GUILLERMO TORRES</t>
  </si>
  <si>
    <t>LUZ NIDIA HERNANDEZ</t>
  </si>
  <si>
    <t>GFD</t>
  </si>
  <si>
    <t>28869760</t>
  </si>
  <si>
    <t>1010173365</t>
  </si>
  <si>
    <t>R047</t>
  </si>
  <si>
    <t>MARIA GOMEZ</t>
  </si>
  <si>
    <t>Jhair Muñoz Cañas</t>
  </si>
  <si>
    <t>JHON JAIRO SALAZAR</t>
  </si>
  <si>
    <t>55197716</t>
  </si>
  <si>
    <t>C054</t>
  </si>
  <si>
    <t>MERCEDES HERNANDEZ</t>
  </si>
  <si>
    <t>S030</t>
  </si>
  <si>
    <t>TITO SIMON VARGAS SOLANO</t>
  </si>
  <si>
    <t>ANGELA RODRIGUEZ</t>
  </si>
  <si>
    <t>JOSE PACHECO</t>
  </si>
  <si>
    <t>20185736</t>
  </si>
  <si>
    <t>dolkin martinez</t>
  </si>
  <si>
    <t>79909852</t>
  </si>
  <si>
    <t>79127032</t>
  </si>
  <si>
    <t>39796367</t>
  </si>
  <si>
    <t>51754609</t>
  </si>
  <si>
    <t>R049</t>
  </si>
  <si>
    <t>7726492</t>
  </si>
  <si>
    <t>MANUEL ALBERTO CORTES</t>
  </si>
  <si>
    <t>R049</t>
  </si>
  <si>
    <t>JESUS ANTONIO ROLDAN</t>
  </si>
  <si>
    <t>3608208</t>
  </si>
  <si>
    <t>51662788</t>
  </si>
  <si>
    <t>80053630</t>
  </si>
  <si>
    <t>S095</t>
  </si>
  <si>
    <t>52999082</t>
  </si>
  <si>
    <t>52580092</t>
  </si>
  <si>
    <t>79985604</t>
  </si>
  <si>
    <t>TERESA GOMEZ</t>
  </si>
  <si>
    <t>R007</t>
  </si>
  <si>
    <t>JAIRO MARTINEZ</t>
  </si>
  <si>
    <t>16497027</t>
  </si>
  <si>
    <t>C014</t>
  </si>
  <si>
    <t>S070</t>
  </si>
  <si>
    <t>BLANCA AZUCENA HERRERA</t>
  </si>
  <si>
    <t>GLORIA VEGA HERNANDEZ</t>
  </si>
  <si>
    <t>C014</t>
  </si>
  <si>
    <t>JULIO CESAR GALVIS</t>
  </si>
  <si>
    <t>S070</t>
  </si>
  <si>
    <t>MANUEL ANTONIO TORRES</t>
  </si>
  <si>
    <t>ad</t>
  </si>
  <si>
    <t>LUIS FELIPE CORONADO</t>
  </si>
  <si>
    <t>DLKDFLKD</t>
  </si>
  <si>
    <t>ghihg</t>
  </si>
  <si>
    <t>1045018867</t>
  </si>
  <si>
    <t>YOLANDA RESTREPO GOMEZ</t>
  </si>
  <si>
    <t>41535282</t>
  </si>
  <si>
    <t>19244648</t>
  </si>
  <si>
    <t>Area</t>
  </si>
  <si>
    <t>JANETH CEPEDA</t>
  </si>
  <si>
    <t>52073525</t>
  </si>
  <si>
    <t>RAFAEL ANTONIO GARCIA</t>
  </si>
  <si>
    <t>JHON CHARLES LOPEZ</t>
  </si>
  <si>
    <t>alcira castiblanco</t>
  </si>
  <si>
    <t>79543803</t>
  </si>
  <si>
    <t>5909268</t>
  </si>
  <si>
    <t>TITO ALFONSO PULGARIN</t>
  </si>
  <si>
    <t>1006955787</t>
  </si>
  <si>
    <t>51825492</t>
  </si>
  <si>
    <t>41671524</t>
  </si>
  <si>
    <t>52738276</t>
  </si>
  <si>
    <t>S055</t>
  </si>
  <si>
    <t>C031</t>
  </si>
  <si>
    <t>41671524</t>
  </si>
  <si>
    <t>C031</t>
  </si>
  <si>
    <t>S055</t>
  </si>
  <si>
    <t>1032435902</t>
  </si>
  <si>
    <t>17049331</t>
  </si>
  <si>
    <t>JORGE CARRANZA</t>
  </si>
  <si>
    <t>ALEIDA LIZCANO PERDOMO</t>
  </si>
  <si>
    <t>MARINA GELVIS</t>
  </si>
  <si>
    <t>jhjñkjhj</t>
  </si>
  <si>
    <t>19075926</t>
  </si>
  <si>
    <t>79556888</t>
  </si>
  <si>
    <t>MARIELA GONZALEZ RODRIGUEZ</t>
  </si>
  <si>
    <t>R022</t>
  </si>
  <si>
    <t>30079624</t>
  </si>
  <si>
    <t>SE REVISA HISTORIAL DE PAGOS POR INCONSISTENCIAS EN LOS SALDOS</t>
  </si>
  <si>
    <t>JOSE ISRAEL GIRALDO</t>
  </si>
  <si>
    <t>LUZ MARINA</t>
  </si>
  <si>
    <t>CORTES TAMAYO</t>
  </si>
  <si>
    <t>LUIS EDUARDO CAMACHO</t>
  </si>
  <si>
    <t>17121111</t>
  </si>
  <si>
    <t>MAURICIO MORA</t>
  </si>
  <si>
    <t>RUTH MARINELA CASTRO</t>
  </si>
  <si>
    <t>17176947</t>
  </si>
  <si>
    <t>carmen puentes</t>
  </si>
  <si>
    <t>Acuerdos de Pagos - Redep</t>
  </si>
  <si>
    <t>asgggf</t>
  </si>
  <si>
    <t>19358104</t>
  </si>
  <si>
    <t>S015</t>
  </si>
  <si>
    <t>C071</t>
  </si>
  <si>
    <t>Persona avalada como victima de</t>
  </si>
  <si>
    <t>OLGA ESPERANZA BENAVIDES</t>
  </si>
  <si>
    <t>MARIA SAGRARIO BEJARANO</t>
  </si>
  <si>
    <t>JUAN CARLOS TAMAYO</t>
  </si>
  <si>
    <t>HERNANDEZ OROZCO ELIZABETH</t>
  </si>
  <si>
    <t>17179096</t>
  </si>
  <si>
    <t>JENNY MARCELA TRUJILLO</t>
  </si>
  <si>
    <t>JOSE MANUEL GOMEZ</t>
  </si>
  <si>
    <t>MARTHA LIGIA GAVIRIA</t>
  </si>
  <si>
    <t>Derechos de Petición</t>
  </si>
  <si>
    <t>51770909</t>
  </si>
  <si>
    <t>Emprendimiento</t>
  </si>
  <si>
    <t>lakdsg</t>
  </si>
  <si>
    <t>19451628</t>
  </si>
  <si>
    <t>52222059</t>
  </si>
  <si>
    <t>52039528</t>
  </si>
  <si>
    <t>52099307</t>
  </si>
  <si>
    <t>51722582</t>
  </si>
  <si>
    <t>NNNNNN</t>
  </si>
  <si>
    <t>para  ti</t>
  </si>
  <si>
    <t>NURIS PEREZ RIVERO</t>
  </si>
  <si>
    <t>mlvanegasr@ipes.gov.co</t>
  </si>
  <si>
    <t>70053341</t>
  </si>
  <si>
    <t>51689209</t>
  </si>
  <si>
    <t>ARMANDO CASAS</t>
  </si>
  <si>
    <t>17055430</t>
  </si>
  <si>
    <t>51560848</t>
  </si>
  <si>
    <t>ÑLDFKÑDFK</t>
  </si>
  <si>
    <t>ROSALBINA ZASALA MENDOZA</t>
  </si>
  <si>
    <t>DAVID YESID MURCIA</t>
  </si>
  <si>
    <t>3231040</t>
  </si>
  <si>
    <t>36666389</t>
  </si>
  <si>
    <t>17196899</t>
  </si>
  <si>
    <t>4235548</t>
  </si>
  <si>
    <t>79289975</t>
  </si>
  <si>
    <t>nnn</t>
  </si>
  <si>
    <t>JULIO CESAR RESTREPO ZAPATA</t>
  </si>
  <si>
    <t>GLADYS BARAHONA</t>
  </si>
  <si>
    <t>nnn</t>
  </si>
  <si>
    <t>TRANSITO CONSUEGRA</t>
  </si>
  <si>
    <t>fhgfgf</t>
  </si>
  <si>
    <t>38957633</t>
  </si>
  <si>
    <t>R026</t>
  </si>
  <si>
    <t>walter vargas</t>
  </si>
  <si>
    <t>F.Atención</t>
  </si>
  <si>
    <t>11295002</t>
  </si>
  <si>
    <t>1365456</t>
  </si>
  <si>
    <t>1111111</t>
  </si>
  <si>
    <t>andrea fontecha</t>
  </si>
  <si>
    <t>OLGA PATRICIA GONZALEZ</t>
  </si>
  <si>
    <t>LUIS RODIRGUEZ</t>
  </si>
  <si>
    <t xml:space="preserve">maria </t>
  </si>
  <si>
    <t>19354537</t>
  </si>
  <si>
    <t>7221141</t>
  </si>
  <si>
    <t>C035</t>
  </si>
  <si>
    <t>S051</t>
  </si>
  <si>
    <t>JOSE NAUN MEDINA</t>
  </si>
  <si>
    <t>edna ochoa</t>
  </si>
  <si>
    <t>DANILO NIEVES</t>
  </si>
  <si>
    <t>4564564</t>
  </si>
  <si>
    <t>LUIS ALBERTO RODRIGUEZ VARGAS</t>
  </si>
  <si>
    <t>51691147</t>
  </si>
  <si>
    <t>MIGUEL ANTONIO LEON MARTINEZ</t>
  </si>
  <si>
    <t>leonardo zapata</t>
  </si>
  <si>
    <t>R028</t>
  </si>
  <si>
    <t>19295509</t>
  </si>
  <si>
    <t>BLANCA MARINA LOPEZ</t>
  </si>
  <si>
    <t>1052987993</t>
  </si>
  <si>
    <t>LUZ MARINA MONROY</t>
  </si>
  <si>
    <t>19454472</t>
  </si>
  <si>
    <t>52037797</t>
  </si>
  <si>
    <t>S011</t>
  </si>
  <si>
    <t>C075</t>
  </si>
  <si>
    <t>MARIA INES MONSALVE CUELLAR</t>
  </si>
  <si>
    <t>MIRYAM ARCINIEGAS</t>
  </si>
  <si>
    <t>PEDRO PAULO VALENTIN</t>
  </si>
  <si>
    <t>C075</t>
  </si>
  <si>
    <t>S011</t>
  </si>
  <si>
    <t>39665442</t>
  </si>
  <si>
    <t>ABC</t>
  </si>
  <si>
    <t>8344953</t>
  </si>
  <si>
    <t>SERVICIOS GENERALES</t>
  </si>
  <si>
    <t>20264896</t>
  </si>
  <si>
    <t>19363939</t>
  </si>
  <si>
    <t>MARCOS BENAVENTE</t>
  </si>
  <si>
    <t>51687875</t>
  </si>
  <si>
    <t>19146986</t>
  </si>
  <si>
    <t>41491883</t>
  </si>
  <si>
    <t>40756295</t>
  </si>
  <si>
    <t>S034</t>
  </si>
  <si>
    <t>C050</t>
  </si>
  <si>
    <t xml:space="preserve"> </t>
  </si>
  <si>
    <t>Cédula</t>
  </si>
  <si>
    <t>Cédula</t>
  </si>
  <si>
    <t>C050</t>
  </si>
  <si>
    <t>PEDRO RODRIGUEZ CASTELLANOS</t>
  </si>
  <si>
    <t>S034</t>
  </si>
  <si>
    <t xml:space="preserve"> </t>
  </si>
  <si>
    <t>. 3766324</t>
  </si>
  <si>
    <t>INGRID ZAMORA</t>
  </si>
  <si>
    <t>79909673</t>
  </si>
  <si>
    <t>19315881</t>
  </si>
  <si>
    <t>R043</t>
  </si>
  <si>
    <t>OVIDIO ROSALES</t>
  </si>
  <si>
    <t>Consultas</t>
  </si>
  <si>
    <t>OVIDIO ROSALES</t>
  </si>
  <si>
    <t>CAROLINA VILLA ESQUIVEL</t>
  </si>
  <si>
    <t>ERIKA CANO</t>
  </si>
  <si>
    <t>TATIANA LOPERA</t>
  </si>
  <si>
    <t>R043</t>
  </si>
  <si>
    <t>122</t>
  </si>
  <si>
    <t>CAROLINA VILLA ESQUIVEL</t>
  </si>
  <si>
    <t>Consultas</t>
  </si>
  <si>
    <t>JAZMÍN OVALLE</t>
  </si>
  <si>
    <t>asb</t>
  </si>
  <si>
    <t>35464019</t>
  </si>
  <si>
    <t>FLOR ELVA SUESCA</t>
  </si>
  <si>
    <t>WILSON OTALORA</t>
  </si>
  <si>
    <t>FLOR MARINA PINEDA ALVARADO</t>
  </si>
  <si>
    <t>ALEJANDRINA ARIZA</t>
  </si>
  <si>
    <t>70509545</t>
  </si>
  <si>
    <t>alejandro ortiz</t>
  </si>
  <si>
    <t>4323687</t>
  </si>
  <si>
    <t>MARIA RIVAS</t>
  </si>
  <si>
    <t>a</t>
  </si>
  <si>
    <t>15925017</t>
  </si>
  <si>
    <t>10260695</t>
  </si>
  <si>
    <t>23789897</t>
  </si>
  <si>
    <t>71676459</t>
  </si>
  <si>
    <t>51969018</t>
  </si>
  <si>
    <t>HECTOR RICARDO BEJARANO</t>
  </si>
  <si>
    <t>MARIA AMALIA TACUMADA</t>
  </si>
  <si>
    <t xml:space="preserve">TAPIERO TIQUE LORENZO </t>
  </si>
  <si>
    <t>ANA DELIA PACHECO</t>
  </si>
  <si>
    <t>1023868507</t>
  </si>
  <si>
    <t>C010</t>
  </si>
  <si>
    <t>13819455</t>
  </si>
  <si>
    <t>C010</t>
  </si>
  <si>
    <t>S074</t>
  </si>
  <si>
    <t>1223</t>
  </si>
  <si>
    <t>S074</t>
  </si>
  <si>
    <t>PLAZA DE MERCADO -SIETE DE AGOSTO_x000D_
MODULO	2411130514</t>
  </si>
  <si>
    <t>19266655</t>
  </si>
  <si>
    <t>OMAIRA  GUAVITA</t>
  </si>
  <si>
    <t>efgarzono@ipes.gov.co</t>
  </si>
  <si>
    <t>51580792</t>
  </si>
  <si>
    <t>JORGE CAICEDO</t>
  </si>
  <si>
    <t>ANIBAL DELGADO</t>
  </si>
  <si>
    <t>llñff</t>
  </si>
  <si>
    <t>51943302</t>
  </si>
  <si>
    <t>R003</t>
  </si>
  <si>
    <t>R003</t>
  </si>
  <si>
    <t>lkdkjhkihjf</t>
  </si>
  <si>
    <t>528050018</t>
  </si>
  <si>
    <t>elvira rodriguez</t>
  </si>
  <si>
    <t>YOLANDA GONZALEZ OCAMPO</t>
  </si>
  <si>
    <t>BLANCA BERNAL</t>
  </si>
  <si>
    <t>NANCY MARLEN VARGAS</t>
  </si>
  <si>
    <t>S091</t>
  </si>
  <si>
    <t>BLANCA NIÑO</t>
  </si>
  <si>
    <t>89798</t>
  </si>
  <si>
    <t>30731345</t>
  </si>
  <si>
    <t>BBBB</t>
  </si>
  <si>
    <t>S049</t>
  </si>
  <si>
    <t>S049</t>
  </si>
  <si>
    <t>VICTOR ORLANDO CARDENAS</t>
  </si>
  <si>
    <t>JOSE COTRINA</t>
  </si>
  <si>
    <t>13054849</t>
  </si>
  <si>
    <t>oscar grisales</t>
  </si>
  <si>
    <t>GONZALO HERNANDEZ</t>
  </si>
  <si>
    <t>SARA FAJARDO</t>
  </si>
  <si>
    <t>ARMANDO  GUILLEN</t>
  </si>
  <si>
    <t>Juan santana</t>
  </si>
  <si>
    <t>52083568</t>
  </si>
  <si>
    <t>51682003</t>
  </si>
  <si>
    <t>LEONOR VARGAS GUISSER</t>
  </si>
  <si>
    <t>ANA BAUTISTA</t>
  </si>
  <si>
    <t>ñdlkdfdf</t>
  </si>
  <si>
    <t>GILMA ALFONSO</t>
  </si>
  <si>
    <t>andres aponte</t>
  </si>
  <si>
    <t>JULIETH AMEZQUITA</t>
  </si>
  <si>
    <t>13213</t>
  </si>
  <si>
    <t>JOSE LUIS LONDOÑO</t>
  </si>
  <si>
    <t>JULIO CESAR SAAVEDRA</t>
  </si>
  <si>
    <t>44654654</t>
  </si>
  <si>
    <t>51750275</t>
  </si>
  <si>
    <t>19373824</t>
  </si>
  <si>
    <t>eflkjwglkweg</t>
  </si>
  <si>
    <t>jesus barragan</t>
  </si>
  <si>
    <t>71762000</t>
  </si>
  <si>
    <t>646546</t>
  </si>
  <si>
    <t>41678944</t>
  </si>
  <si>
    <t>34998744</t>
  </si>
  <si>
    <t>LUZ SUAREZ</t>
  </si>
  <si>
    <t>79429371</t>
  </si>
  <si>
    <t>URAN ARANGO JOSE EDISON</t>
  </si>
  <si>
    <t>ASCENSION MARIA GONZALEZ</t>
  </si>
  <si>
    <t>CECILIA QUITIAN</t>
  </si>
  <si>
    <t>CLAUDIA AMAYA GUERRERO</t>
  </si>
  <si>
    <t>111</t>
  </si>
  <si>
    <t>80197525</t>
  </si>
  <si>
    <t>111</t>
  </si>
  <si>
    <t>19209093</t>
  </si>
  <si>
    <t>79594037</t>
  </si>
  <si>
    <t>52879700</t>
  </si>
  <si>
    <t>S007</t>
  </si>
  <si>
    <t>C063</t>
  </si>
  <si>
    <t>JAIME HERNANDO MUÑOZ</t>
  </si>
  <si>
    <t>SANDRA SUGEY PINEDA</t>
  </si>
  <si>
    <t>3215</t>
  </si>
  <si>
    <t>NORALBA SARAZA OCAMPO</t>
  </si>
  <si>
    <t>52885979</t>
  </si>
  <si>
    <t>4171573</t>
  </si>
  <si>
    <t>C063</t>
  </si>
  <si>
    <t>41571708</t>
  </si>
  <si>
    <t>S007</t>
  </si>
  <si>
    <t>52370461</t>
  </si>
  <si>
    <t>54654</t>
  </si>
  <si>
    <t>MERCEDES HUSTADO ZACIPA</t>
  </si>
  <si>
    <t>52201807</t>
  </si>
  <si>
    <t>17322917</t>
  </si>
  <si>
    <t>51605070</t>
  </si>
  <si>
    <t>24946020</t>
  </si>
  <si>
    <t>S009</t>
  </si>
  <si>
    <t>441684854</t>
  </si>
  <si>
    <t>YEHIMI BARRERO</t>
  </si>
  <si>
    <t>KLO</t>
  </si>
  <si>
    <t>SJS</t>
  </si>
  <si>
    <t>52064646</t>
  </si>
  <si>
    <t>jose bernal</t>
  </si>
  <si>
    <t>79657290</t>
  </si>
  <si>
    <t>46366530</t>
  </si>
  <si>
    <t>79810438</t>
  </si>
  <si>
    <t>51843884</t>
  </si>
  <si>
    <t>R030</t>
  </si>
  <si>
    <t>2222</t>
  </si>
  <si>
    <t>2222</t>
  </si>
  <si>
    <t>R030</t>
  </si>
  <si>
    <t>se  les brindo la información perinente a los programas ofrecidos por el IPES p</t>
  </si>
  <si>
    <t>51760758</t>
  </si>
  <si>
    <t>C023</t>
  </si>
  <si>
    <t>51561410</t>
  </si>
  <si>
    <t>13790195</t>
  </si>
  <si>
    <t>80229348</t>
  </si>
  <si>
    <t>C023</t>
  </si>
  <si>
    <t>S047</t>
  </si>
  <si>
    <t>S047</t>
  </si>
  <si>
    <t>19325808</t>
  </si>
  <si>
    <t>NANCY ROJAS OLAYA</t>
  </si>
  <si>
    <t>NOE BARRAGAN GARCIA</t>
  </si>
  <si>
    <t>MARGARITA RODRIGUEZ</t>
  </si>
  <si>
    <t>19263845</t>
  </si>
  <si>
    <t>jamunozr@ipes.gov.co</t>
  </si>
  <si>
    <t>4</t>
  </si>
  <si>
    <t>MARIA ANTONIA GARZON</t>
  </si>
  <si>
    <t>hjgjj</t>
  </si>
  <si>
    <t>4</t>
  </si>
  <si>
    <t>DORA CALDERON</t>
  </si>
  <si>
    <t>41709507</t>
  </si>
  <si>
    <t>51822131</t>
  </si>
  <si>
    <t xml:space="preserve">bbb </t>
  </si>
  <si>
    <t>JOSE HUMBERTO BARAJAS</t>
  </si>
  <si>
    <t>LUZ MARY ANGEL</t>
  </si>
  <si>
    <t>1088193</t>
  </si>
  <si>
    <t>Ferias</t>
  </si>
  <si>
    <t>{ñdlñdkld</t>
  </si>
  <si>
    <t>H.Finalización</t>
  </si>
  <si>
    <t>51750316</t>
  </si>
  <si>
    <t>91239690</t>
  </si>
  <si>
    <t>D005</t>
  </si>
  <si>
    <t>C048</t>
  </si>
  <si>
    <t>52013029</t>
  </si>
  <si>
    <t>C048</t>
  </si>
  <si>
    <t>52767226</t>
  </si>
  <si>
    <t>LUIS AGUSTO ROMERO</t>
  </si>
  <si>
    <t>10216461</t>
  </si>
  <si>
    <t>40010407</t>
  </si>
  <si>
    <t>79266579</t>
  </si>
  <si>
    <t>AULALIA GARCIA</t>
  </si>
  <si>
    <t>JHON JORGE DURAN VELA</t>
  </si>
  <si>
    <t>80765702</t>
  </si>
  <si>
    <t>51561598</t>
  </si>
  <si>
    <t>52353715</t>
  </si>
  <si>
    <t>1235238292</t>
  </si>
  <si>
    <t>C006</t>
  </si>
  <si>
    <t>S062</t>
  </si>
  <si>
    <t>1023873848</t>
  </si>
  <si>
    <t>DÑLDFÑF</t>
  </si>
  <si>
    <t>LUCILA TORRES RODRIGUEZ</t>
  </si>
  <si>
    <t>71761525</t>
  </si>
  <si>
    <t>C006</t>
  </si>
  <si>
    <t>S062</t>
  </si>
  <si>
    <t>yenny cortes</t>
  </si>
  <si>
    <t>ILEANA CRISTINA HIGUERA</t>
  </si>
  <si>
    <t>GLADYS ESCAMILLA</t>
  </si>
  <si>
    <t>JORGE ARTURO BALLESTEROS</t>
  </si>
  <si>
    <t>LUIS ALBERTO AGUILAR MARTINEZ</t>
  </si>
  <si>
    <t>R015</t>
  </si>
  <si>
    <t>lfkf</t>
  </si>
  <si>
    <t>1121</t>
  </si>
  <si>
    <t>ROSALBA SUAREZ</t>
  </si>
  <si>
    <t>FABIOLA LOPEZ RODRIGUEZ</t>
  </si>
  <si>
    <t>5564</t>
  </si>
  <si>
    <t>S087</t>
  </si>
  <si>
    <t>BARBARA BARAHONA</t>
  </si>
  <si>
    <t>3153561</t>
  </si>
  <si>
    <t>R015</t>
  </si>
  <si>
    <t>4474142</t>
  </si>
  <si>
    <t>LIGIA ISMELA BARBOSA</t>
  </si>
  <si>
    <t>WILSON VALENCIA</t>
  </si>
  <si>
    <t>S089</t>
  </si>
  <si>
    <t>654</t>
  </si>
  <si>
    <t>1023401634</t>
  </si>
  <si>
    <t>79389142</t>
  </si>
  <si>
    <t xml:space="preserve">GUSTAVO  CORTES MEJIA </t>
  </si>
  <si>
    <t>ARNULFO RUBIANO</t>
  </si>
  <si>
    <t xml:space="preserve">HUMBERTO LEONARDO RUIZ SANCHEZ </t>
  </si>
  <si>
    <t>Can</t>
  </si>
  <si>
    <t>1013587008</t>
  </si>
  <si>
    <t>C008</t>
  </si>
  <si>
    <t>ALBA CECILIA MONRROY</t>
  </si>
  <si>
    <t>41551226</t>
  </si>
  <si>
    <t>JACKELINE RUIZ</t>
  </si>
  <si>
    <t>Servicios IPES</t>
  </si>
  <si>
    <t>654654</t>
  </si>
  <si>
    <t>JORGE TORO RONDEROS</t>
  </si>
  <si>
    <t>HUGO RAMIREZ</t>
  </si>
  <si>
    <t>Servicios IPES</t>
  </si>
  <si>
    <t>GLORIA MALAVER ORTIZ</t>
  </si>
  <si>
    <t>C008</t>
  </si>
  <si>
    <t>7532459</t>
  </si>
  <si>
    <t>52024196</t>
  </si>
  <si>
    <t>jose charry</t>
  </si>
  <si>
    <t>Can</t>
  </si>
  <si>
    <t>LINO GARCIA</t>
  </si>
  <si>
    <t>52446302</t>
  </si>
  <si>
    <t>C046</t>
  </si>
  <si>
    <t>MIRIAM MARTINEZ</t>
  </si>
  <si>
    <t>79354630</t>
  </si>
  <si>
    <t>1023879654</t>
  </si>
  <si>
    <t>1111111111</t>
  </si>
  <si>
    <t>S022</t>
  </si>
  <si>
    <t>R055</t>
  </si>
  <si>
    <t>51807805</t>
  </si>
  <si>
    <t>30397640</t>
  </si>
  <si>
    <t>79632357</t>
  </si>
  <si>
    <t>R055</t>
  </si>
  <si>
    <t>ñlefñem</t>
  </si>
  <si>
    <t>65445</t>
  </si>
  <si>
    <t>REGISTROS</t>
  </si>
  <si>
    <t>effdffd</t>
  </si>
  <si>
    <t>41471578</t>
  </si>
  <si>
    <t>41450102</t>
  </si>
  <si>
    <t>JOSE VILLAFRAES CASTIBLANCO</t>
  </si>
  <si>
    <t>ñldñdl</t>
  </si>
  <si>
    <t>1023728493</t>
  </si>
  <si>
    <t>73235010</t>
  </si>
  <si>
    <t>52360348</t>
  </si>
  <si>
    <t>MARTHA RODRIGUEZ</t>
  </si>
  <si>
    <t>D001</t>
  </si>
  <si>
    <t>S028</t>
  </si>
  <si>
    <t>JESUS MARIA PIÑEROS CAPERA</t>
  </si>
  <si>
    <t>D001</t>
  </si>
  <si>
    <t>OCHOA LOSADA SANDRA PATRICIA</t>
  </si>
  <si>
    <t>23497649</t>
  </si>
  <si>
    <t>S028</t>
  </si>
  <si>
    <t>12963941</t>
  </si>
  <si>
    <t>1030552930</t>
  </si>
  <si>
    <t>51962256</t>
  </si>
  <si>
    <t>ROSA ADELIA MURCIA</t>
  </si>
  <si>
    <t>12111</t>
  </si>
  <si>
    <t>LEONOR GARCIA</t>
  </si>
  <si>
    <t>pjd</t>
  </si>
  <si>
    <t>51962256</t>
  </si>
  <si>
    <t>JOSE AFAUL RODRIGUEZ</t>
  </si>
  <si>
    <t>DDKD</t>
  </si>
  <si>
    <t>19325064</t>
  </si>
  <si>
    <t>S083</t>
  </si>
  <si>
    <t>AMPARO DUARTE</t>
  </si>
  <si>
    <t>51711355</t>
  </si>
  <si>
    <t xml:space="preserve">maria  liliana  </t>
  </si>
  <si>
    <t>R011</t>
  </si>
  <si>
    <t>80725489</t>
  </si>
  <si>
    <t>C002</t>
  </si>
  <si>
    <t>S066</t>
  </si>
  <si>
    <t>544654</t>
  </si>
  <si>
    <t>1012332353</t>
  </si>
  <si>
    <t>WILSON ANDRES BENAVIDES</t>
  </si>
  <si>
    <t>RAMON BLANCO</t>
  </si>
  <si>
    <t>C002</t>
  </si>
  <si>
    <t>S066</t>
  </si>
  <si>
    <t>GILBERTO QUIROGA</t>
  </si>
  <si>
    <t xml:space="preserve"> ESTER JULIA OLAYA RAMOS </t>
  </si>
  <si>
    <t>CECILIA RUIZ</t>
  </si>
  <si>
    <t>ALFONSO MORALES GARZON</t>
  </si>
  <si>
    <t>79691979</t>
  </si>
  <si>
    <t>Formación</t>
  </si>
  <si>
    <t>Formación</t>
  </si>
  <si>
    <t>JUAN PABLO MORALES</t>
  </si>
  <si>
    <t>EDWARD ANDRES CUBILLOS</t>
  </si>
  <si>
    <t>2645414</t>
  </si>
  <si>
    <t>LUZ STELLA RINCON</t>
  </si>
  <si>
    <t>efrain hernandez</t>
  </si>
  <si>
    <t>S068</t>
  </si>
  <si>
    <t>CARMENCITADIAZ VAZQUEZ</t>
  </si>
  <si>
    <t>JORGE ENRIQUE CUERVO</t>
  </si>
  <si>
    <t>FIDEL LOPEZ SANCHEZ</t>
  </si>
  <si>
    <t>BLANCA FRANCO DE ESPINOSA</t>
  </si>
  <si>
    <t>FLOR MELO</t>
  </si>
  <si>
    <t>546545</t>
  </si>
  <si>
    <t>52031345</t>
  </si>
  <si>
    <t>80204030</t>
  </si>
  <si>
    <t>20277224</t>
  </si>
  <si>
    <t>R051</t>
  </si>
  <si>
    <t>Otidia Pinto</t>
  </si>
  <si>
    <t>1067716063</t>
  </si>
  <si>
    <t>WILLIAM QUIÑONEZ</t>
  </si>
  <si>
    <t>danilo poveda</t>
  </si>
  <si>
    <t>ELIZABETH RUIZ</t>
  </si>
  <si>
    <t>41676746</t>
  </si>
  <si>
    <t>S026</t>
  </si>
  <si>
    <t>C042</t>
  </si>
  <si>
    <t>41469300</t>
  </si>
  <si>
    <t>6744325</t>
  </si>
  <si>
    <t>Poblaciones Especiales</t>
  </si>
  <si>
    <t>Poblaciones Especiales</t>
  </si>
  <si>
    <t>GILBERTO CASTAÑO</t>
  </si>
  <si>
    <t>WILANDER ALBA REYES</t>
  </si>
  <si>
    <t>C042</t>
  </si>
  <si>
    <t>DIOCELINA HUERFANO CAGUA</t>
  </si>
  <si>
    <t>S026</t>
  </si>
  <si>
    <t xml:space="preserve"> 19112276</t>
  </si>
  <si>
    <t>19413787</t>
  </si>
  <si>
    <t>19084521</t>
  </si>
  <si>
    <t>20490417</t>
  </si>
  <si>
    <t>52429761</t>
  </si>
  <si>
    <t>41386508</t>
  </si>
  <si>
    <t>JUAN MANUEL ZUBIETA</t>
  </si>
  <si>
    <t>1024514794</t>
  </si>
  <si>
    <t>ALVARO MARTINEZ</t>
  </si>
  <si>
    <t>213213</t>
  </si>
  <si>
    <t>17092582</t>
  </si>
  <si>
    <t>79859327</t>
  </si>
  <si>
    <t>ANDREA MILENA SUAREZ</t>
  </si>
  <si>
    <t>josely bolaños</t>
  </si>
  <si>
    <t>52935770</t>
  </si>
  <si>
    <t>C029</t>
  </si>
  <si>
    <t>C067</t>
  </si>
  <si>
    <t>S003</t>
  </si>
  <si>
    <t>C067</t>
  </si>
  <si>
    <t>51836315</t>
  </si>
  <si>
    <t>LUIS LAZARO</t>
  </si>
  <si>
    <t>S003</t>
  </si>
  <si>
    <t>MARIA JESUSA CHINDOY</t>
  </si>
  <si>
    <t>41632476</t>
  </si>
  <si>
    <t>19352417</t>
  </si>
  <si>
    <t>4395372</t>
  </si>
  <si>
    <t>1015422624</t>
  </si>
  <si>
    <t>MARIA LUPE DIANA</t>
  </si>
  <si>
    <t>JOSE CORREDOR</t>
  </si>
  <si>
    <t>RIGOBERTO GOMEZ HINCAPIE</t>
  </si>
  <si>
    <t>LOREN CLAVIJO</t>
  </si>
  <si>
    <t>ALBERTO BONILLA</t>
  </si>
  <si>
    <t>C082</t>
  </si>
  <si>
    <t>79966859</t>
  </si>
  <si>
    <t>21871933</t>
  </si>
  <si>
    <t>nelson molano</t>
  </si>
  <si>
    <t>52337062</t>
  </si>
  <si>
    <t>41739539</t>
  </si>
  <si>
    <t>65760662</t>
  </si>
  <si>
    <t>.    se asistió a la  feria  de</t>
  </si>
  <si>
    <t>victor sanchez</t>
  </si>
  <si>
    <t>41739539</t>
  </si>
  <si>
    <t>79804731</t>
  </si>
  <si>
    <t>JOSE GREGORIO TORRIJO</t>
  </si>
  <si>
    <t>52074841</t>
  </si>
  <si>
    <t>51934788</t>
  </si>
  <si>
    <t>SANDRA GONZALEZ</t>
  </si>
  <si>
    <t>MARLEN SAGUN</t>
  </si>
  <si>
    <t>51773708</t>
  </si>
  <si>
    <t>kdldk</t>
  </si>
  <si>
    <t>19278518</t>
  </si>
  <si>
    <t>64641</t>
  </si>
  <si>
    <t>20273270</t>
  </si>
  <si>
    <t>C069</t>
  </si>
  <si>
    <t>alexander uribe</t>
  </si>
  <si>
    <t>ROSA DELIA RODRIGUEZ</t>
  </si>
  <si>
    <t>39780154</t>
  </si>
  <si>
    <t>S043</t>
  </si>
  <si>
    <t>C027</t>
  </si>
  <si>
    <t>5262301</t>
  </si>
  <si>
    <t>JORGE ANTONIO IQUINAS</t>
  </si>
  <si>
    <t>465464</t>
  </si>
  <si>
    <t>IPES-Terminal 04</t>
  </si>
  <si>
    <t>2132</t>
  </si>
  <si>
    <t>ANA SILVIA CAVIEDES</t>
  </si>
  <si>
    <t>ALFREDO ALVAREZ</t>
  </si>
  <si>
    <t>C027</t>
  </si>
  <si>
    <t>IPES-Terminal 04</t>
  </si>
  <si>
    <t>S043</t>
  </si>
  <si>
    <t>0</t>
  </si>
  <si>
    <t>17328862</t>
  </si>
  <si>
    <t>75072599</t>
  </si>
  <si>
    <t>JESUS MANUEL BERNAL MOLINA</t>
  </si>
  <si>
    <t>R034</t>
  </si>
  <si>
    <t>9875465</t>
  </si>
  <si>
    <t>LUIS DANILO OSORIO</t>
  </si>
  <si>
    <t>MARIA CAROLINA FLOREZ CASTIBLANCO</t>
  </si>
  <si>
    <t>37707755</t>
  </si>
  <si>
    <t>1077848983</t>
  </si>
  <si>
    <t>Defensor del Ciudadano</t>
  </si>
  <si>
    <t>R034</t>
  </si>
  <si>
    <t>PAULO EMILIO TORRES</t>
  </si>
  <si>
    <t>Defensor del Ciudadano</t>
  </si>
  <si>
    <t>19105115</t>
  </si>
  <si>
    <t>15560048</t>
  </si>
  <si>
    <t>20704663</t>
  </si>
  <si>
    <t>R019</t>
  </si>
  <si>
    <t>20704663</t>
  </si>
  <si>
    <t>1032372947</t>
  </si>
  <si>
    <t>R019</t>
  </si>
  <si>
    <t>51660342</t>
  </si>
  <si>
    <t>LUIS EDUARDO SALAZAR DIAZ</t>
  </si>
  <si>
    <t>DIOCELINA HUERFANO</t>
  </si>
  <si>
    <t>79906289</t>
  </si>
  <si>
    <t>DANIEL RUBIANO</t>
  </si>
  <si>
    <t>91267147</t>
  </si>
  <si>
    <t>3270038</t>
  </si>
  <si>
    <t>CAICEDO GARZON JOSE CLIMACO</t>
  </si>
  <si>
    <t>jesus benavides</t>
  </si>
  <si>
    <t>S020</t>
  </si>
  <si>
    <t>51602566</t>
  </si>
  <si>
    <t>52132742</t>
  </si>
  <si>
    <t>S020</t>
  </si>
  <si>
    <t>C044</t>
  </si>
  <si>
    <t>MARCOS CASTIBLANCO</t>
  </si>
  <si>
    <t>C044</t>
  </si>
  <si>
    <t>ESPERANZA BELTRAN</t>
  </si>
  <si>
    <t>demetrio castilla</t>
  </si>
  <si>
    <t>luz duran</t>
  </si>
  <si>
    <t>222</t>
  </si>
  <si>
    <t>41758793</t>
  </si>
  <si>
    <t>23433914</t>
  </si>
  <si>
    <t>FLAVIO OVALLE</t>
  </si>
  <si>
    <t>Wilma Stella Echeverry Gonzalez</t>
  </si>
  <si>
    <t>julieth mendez</t>
  </si>
  <si>
    <t xml:space="preserve">nefer </t>
  </si>
  <si>
    <t>R057</t>
  </si>
  <si>
    <t>1023928244</t>
  </si>
  <si>
    <t>13493213</t>
  </si>
  <si>
    <t>444</t>
  </si>
  <si>
    <t>12345</t>
  </si>
  <si>
    <t>51627868</t>
  </si>
  <si>
    <t>16653885</t>
  </si>
  <si>
    <t>LUCY MARIA NOVOA ROJAS</t>
  </si>
  <si>
    <t>ISAAC ROMERO</t>
  </si>
  <si>
    <t>FLORENTINO RODRIGUEZ CASTILLO</t>
  </si>
  <si>
    <t>1010168498</t>
  </si>
  <si>
    <t>ERNESTO ARIAS HERRERA</t>
  </si>
  <si>
    <t>80769928</t>
  </si>
  <si>
    <t>79718006</t>
  </si>
  <si>
    <t>JUAN ALBERTO OSORIO TIQUE</t>
  </si>
  <si>
    <t>LUZ MARINA URREA</t>
  </si>
  <si>
    <t>jairo parra</t>
  </si>
  <si>
    <t>HOLAAAAAAAA</t>
  </si>
  <si>
    <t>51895631</t>
  </si>
  <si>
    <t>79312242</t>
  </si>
  <si>
    <t>12908431</t>
  </si>
  <si>
    <t>D007</t>
  </si>
  <si>
    <t>LUZ STELLA GARZON</t>
  </si>
  <si>
    <t>blas cifuentes</t>
  </si>
  <si>
    <t>N</t>
  </si>
  <si>
    <t>56464</t>
  </si>
  <si>
    <t>plutarco cardenas</t>
  </si>
  <si>
    <t>OFIR GARCIA ARIAS</t>
  </si>
  <si>
    <t>N</t>
  </si>
  <si>
    <t>23629188</t>
  </si>
  <si>
    <t>41627147</t>
  </si>
  <si>
    <t>79768864</t>
  </si>
  <si>
    <t>C004</t>
  </si>
  <si>
    <t>S060</t>
  </si>
  <si>
    <t>2111</t>
  </si>
  <si>
    <t>Tipo de cliente</t>
  </si>
  <si>
    <t>LIGIA ICO RAMIREZ</t>
  </si>
  <si>
    <t>JOSE LEOPOLDO GAMBA</t>
  </si>
  <si>
    <t>51824842</t>
  </si>
  <si>
    <t>564654654</t>
  </si>
  <si>
    <t>S060</t>
  </si>
  <si>
    <t>C004</t>
  </si>
  <si>
    <t>41432662</t>
  </si>
  <si>
    <t>17174871</t>
  </si>
  <si>
    <t>51666967</t>
  </si>
  <si>
    <t>41536992</t>
  </si>
  <si>
    <t>R017</t>
  </si>
  <si>
    <t>19288736</t>
  </si>
  <si>
    <t>dfdfñ</t>
  </si>
  <si>
    <t>S085</t>
  </si>
  <si>
    <t>19220459</t>
  </si>
  <si>
    <t>31902451</t>
  </si>
  <si>
    <t>JOSE LUIS ACERO</t>
  </si>
  <si>
    <t>R017</t>
  </si>
  <si>
    <t>SANDRA PATRICIA SIERRA</t>
  </si>
  <si>
    <t>Funcionario</t>
  </si>
  <si>
    <t>6152764</t>
  </si>
  <si>
    <t>51563337</t>
  </si>
  <si>
    <t>41653754</t>
  </si>
  <si>
    <t>ROCIO AMPARO CONTRERAS</t>
  </si>
  <si>
    <t>ALICIA VIGOYA</t>
  </si>
  <si>
    <t>Lucila Niño</t>
  </si>
  <si>
    <t>Terminal</t>
  </si>
  <si>
    <t>51605614</t>
  </si>
  <si>
    <t>51730230</t>
  </si>
  <si>
    <t>JAIRO ANGEL RODRIGUEZ</t>
  </si>
  <si>
    <t>28604050</t>
  </si>
  <si>
    <t>79539497</t>
  </si>
  <si>
    <t>16995125</t>
  </si>
  <si>
    <t>RAFAEL VIVAS</t>
  </si>
  <si>
    <t>RAFAEL VARGAS</t>
  </si>
  <si>
    <t>MARISOL PARADA PUERTO</t>
  </si>
  <si>
    <t>JUAN JOSE HIGUERA</t>
  </si>
  <si>
    <t>CARLOS MATEUS</t>
  </si>
  <si>
    <t>41330029</t>
  </si>
  <si>
    <t>19295887</t>
  </si>
  <si>
    <t>38224550</t>
  </si>
  <si>
    <t>R032</t>
  </si>
  <si>
    <t>R032</t>
  </si>
  <si>
    <t>NELLY CONTRERAS</t>
  </si>
  <si>
    <t>DEMETRIO JOSE CASTILLA</t>
  </si>
  <si>
    <t>Se asistió el día viernes 29 de abril  en el teatro Jorge Eliecer Gaitán a la c</t>
  </si>
  <si>
    <t>19421384</t>
  </si>
  <si>
    <t>NORVEY ZULUAGA</t>
  </si>
  <si>
    <t>MARTHA LUCIA MACHADO</t>
  </si>
  <si>
    <t>52776104</t>
  </si>
  <si>
    <t>C021</t>
  </si>
  <si>
    <t>S045</t>
  </si>
  <si>
    <t>MIGUEL LOZANO</t>
  </si>
  <si>
    <t>LSKÑLD</t>
  </si>
  <si>
    <t>MARTHA YANETH MORENO</t>
  </si>
  <si>
    <t>REINALDO GONZALEZ BECERRA</t>
  </si>
  <si>
    <t>S045</t>
  </si>
  <si>
    <t>C021</t>
  </si>
  <si>
    <t>1022876478</t>
  </si>
  <si>
    <t>52343034</t>
  </si>
  <si>
    <t>REGULO GUIOT</t>
  </si>
  <si>
    <t>IPES-Terminal 02</t>
  </si>
  <si>
    <t>JUAN DE DIOS TAPIERO</t>
  </si>
  <si>
    <t>aida libis romero</t>
  </si>
  <si>
    <t>IPES-Terminal 02</t>
  </si>
  <si>
    <t>41386448</t>
  </si>
  <si>
    <t>52736328</t>
  </si>
  <si>
    <t>HERCILIA CONTRERAS</t>
  </si>
  <si>
    <t>19141632</t>
  </si>
  <si>
    <t>EDELBERTO BENITEZ</t>
  </si>
  <si>
    <t>LUZ MARINA CUSPIAN SEMANATE</t>
  </si>
  <si>
    <t>91152679</t>
  </si>
  <si>
    <t>FAUSTINO SANCHEZ BUITRAGO</t>
  </si>
  <si>
    <t>lAURENTINO NIÑO</t>
  </si>
  <si>
    <t>41659786</t>
  </si>
  <si>
    <t>19493812</t>
  </si>
  <si>
    <t>52031174</t>
  </si>
  <si>
    <t>SAUL SARABIA URBANO</t>
  </si>
  <si>
    <t>ANGEL ALVAREZ</t>
  </si>
  <si>
    <t>HENRY RODRIGUEZ</t>
  </si>
  <si>
    <t>Rep</t>
  </si>
  <si>
    <t>12189549</t>
  </si>
  <si>
    <t>52127453</t>
  </si>
  <si>
    <t>20284387</t>
  </si>
  <si>
    <t>19229043</t>
  </si>
  <si>
    <t>19490023</t>
  </si>
  <si>
    <t>CARLOS ALBERTO VEGA</t>
  </si>
  <si>
    <t>jose arboleda</t>
  </si>
  <si>
    <t>VICTOR JULIO CARDENAS</t>
  </si>
  <si>
    <t>ROSALBA PIRACHICAB PATIÑO</t>
  </si>
  <si>
    <t>41739531</t>
  </si>
  <si>
    <t>10217592</t>
  </si>
  <si>
    <t>hgg</t>
  </si>
  <si>
    <t>angelica rocio</t>
  </si>
  <si>
    <t>Nombre</t>
  </si>
  <si>
    <t>19369546</t>
  </si>
  <si>
    <t>41561250</t>
  </si>
  <si>
    <t>17128624</t>
  </si>
  <si>
    <t>S005</t>
  </si>
  <si>
    <t>C061</t>
  </si>
  <si>
    <t>ORLANDO GONZALEZ CARDONA</t>
  </si>
  <si>
    <t>S005</t>
  </si>
  <si>
    <t>C061</t>
  </si>
  <si>
    <t>LUCILA CARRILLO</t>
  </si>
  <si>
    <t>GERARDO RIVERA</t>
  </si>
  <si>
    <t>MARIA DEL CARMEN RODRIGUEZ</t>
  </si>
  <si>
    <t>1030597568</t>
  </si>
  <si>
    <t>80237879</t>
  </si>
  <si>
    <t>51601727</t>
  </si>
  <si>
    <t>steven bojaca</t>
  </si>
  <si>
    <t>80903984</t>
  </si>
  <si>
    <t>jjmosqueram@ipes.gov.co</t>
  </si>
  <si>
    <t>35508169</t>
  </si>
  <si>
    <t>51649623</t>
  </si>
  <si>
    <t>17075885</t>
  </si>
  <si>
    <t>12222</t>
  </si>
  <si>
    <t>19491202</t>
  </si>
  <si>
    <t>Aba</t>
  </si>
  <si>
    <t>S041</t>
  </si>
  <si>
    <t>C025</t>
  </si>
  <si>
    <t>dvad</t>
  </si>
  <si>
    <t>JAIME EDUARDO JIMENEZ COCUY</t>
  </si>
  <si>
    <t>5854431</t>
  </si>
  <si>
    <t>IPES-Terminal 06</t>
  </si>
  <si>
    <t>bbb</t>
  </si>
  <si>
    <t>IPES-Terminal 06</t>
  </si>
  <si>
    <t>S041</t>
  </si>
  <si>
    <t>C025</t>
  </si>
  <si>
    <t>MARIA CASTILLO</t>
  </si>
  <si>
    <t>RICARDO TAYLOR PEREZ</t>
  </si>
  <si>
    <t>bbb</t>
  </si>
  <si>
    <t>52379462</t>
  </si>
  <si>
    <t>79837618</t>
  </si>
  <si>
    <t>52271063</t>
  </si>
  <si>
    <t>R036</t>
  </si>
  <si>
    <t>52059359</t>
  </si>
  <si>
    <t>GINNA BARAHONA GERENA</t>
  </si>
  <si>
    <t>2831784</t>
  </si>
  <si>
    <t>ddd</t>
  </si>
  <si>
    <t>R036</t>
  </si>
  <si>
    <t>NATIVIDAD GARAY</t>
  </si>
  <si>
    <t>64877566</t>
  </si>
  <si>
    <t>4079500</t>
  </si>
  <si>
    <t>JOSE MIGUEL PORRAS</t>
  </si>
  <si>
    <t>13215</t>
  </si>
  <si>
    <t>41707424</t>
  </si>
  <si>
    <t>79987422</t>
  </si>
  <si>
    <t>R038</t>
  </si>
  <si>
    <t>41616766</t>
  </si>
  <si>
    <t>MMMM</t>
  </si>
  <si>
    <t xml:space="preserve">JEANET MARIN CAVIEDES </t>
  </si>
  <si>
    <t>20951181</t>
  </si>
  <si>
    <t>IVAN DAVID JEX</t>
  </si>
  <si>
    <t>79649475</t>
  </si>
  <si>
    <t>JULIO POVEDA</t>
  </si>
  <si>
    <t>39544218</t>
  </si>
  <si>
    <t>5465464</t>
  </si>
  <si>
    <t>C065</t>
  </si>
  <si>
    <t>DAVID CHAVES</t>
  </si>
  <si>
    <t>LANDAZABAL RAMIREZ</t>
  </si>
  <si>
    <t>51655886</t>
  </si>
  <si>
    <t>yenny</t>
  </si>
  <si>
    <t>S001</t>
  </si>
  <si>
    <t>EVID ROBLES CORREA</t>
  </si>
  <si>
    <t>80367065</t>
  </si>
  <si>
    <t>23637395</t>
  </si>
  <si>
    <t xml:space="preserve">roberto rodriguez </t>
  </si>
  <si>
    <t>cedid cespedes</t>
  </si>
  <si>
    <t>3237081</t>
  </si>
  <si>
    <t>C080</t>
  </si>
  <si>
    <t>10231916207</t>
  </si>
  <si>
    <t>MANUEL ANTONIO BOGOTA</t>
  </si>
  <si>
    <t>194834</t>
  </si>
  <si>
    <t>41684444</t>
  </si>
  <si>
    <t>79390129</t>
  </si>
  <si>
    <t>19406299</t>
  </si>
  <si>
    <t>41367309</t>
  </si>
  <si>
    <t>41377653</t>
  </si>
  <si>
    <t>LUDIVIA SANCHEZ</t>
  </si>
  <si>
    <t>ABEL ROJAS</t>
  </si>
  <si>
    <t>JOSE GUSTAVO LOZANO SANCHEZ</t>
  </si>
  <si>
    <t>CFKLÑKLKC</t>
  </si>
  <si>
    <t>AB</t>
  </si>
  <si>
    <t>SANDRA SANGUÑA</t>
  </si>
  <si>
    <t xml:space="preserve">JORGE HECTOR OBREGON GARCIA </t>
  </si>
  <si>
    <t>1015405954</t>
  </si>
  <si>
    <t>LUIS ENRIQUE RUBIANO</t>
  </si>
  <si>
    <t>41390784</t>
  </si>
  <si>
    <t>3560486</t>
  </si>
  <si>
    <t>94384626</t>
  </si>
  <si>
    <t>141111</t>
  </si>
  <si>
    <t>132</t>
  </si>
  <si>
    <t>52089000</t>
  </si>
  <si>
    <t>RICARDO ZAPATA CERON</t>
  </si>
  <si>
    <t>11332508</t>
  </si>
  <si>
    <t>MIGUL MALDONADO</t>
  </si>
  <si>
    <t>35459550</t>
  </si>
  <si>
    <t>R053</t>
  </si>
  <si>
    <t>S024</t>
  </si>
  <si>
    <t>C040</t>
  </si>
  <si>
    <t>omar cifuentes</t>
  </si>
  <si>
    <t>MYRIAM STELLA CACERES</t>
  </si>
  <si>
    <t>ADIELA ZULUAGA RIVERA</t>
  </si>
  <si>
    <t>ksksksk</t>
  </si>
  <si>
    <t>S024</t>
  </si>
  <si>
    <t>LUIS EDUARDO FRACICA HERRERA</t>
  </si>
  <si>
    <t>165465</t>
  </si>
  <si>
    <t>GUILLERMO MORENO</t>
  </si>
  <si>
    <t>GLORIA ESPERANZA</t>
  </si>
  <si>
    <t>PEDRO JOSE CANO AGUDELO</t>
  </si>
  <si>
    <t>LLL</t>
  </si>
  <si>
    <t>C040</t>
  </si>
  <si>
    <t>GERMAN RAMIREZ</t>
  </si>
  <si>
    <t>52498658</t>
  </si>
  <si>
    <t>35463809</t>
  </si>
  <si>
    <t>19436832</t>
  </si>
  <si>
    <t>D003</t>
  </si>
  <si>
    <t>D003</t>
  </si>
  <si>
    <t>LEIDY KATERINE CARDONA ANDRADE</t>
  </si>
  <si>
    <t>ALFONSO MONTEJO</t>
  </si>
  <si>
    <t>51553309</t>
  </si>
  <si>
    <t>VVV</t>
  </si>
  <si>
    <t>SANDRA PATRICIA AMAYA</t>
  </si>
  <si>
    <t>38225877</t>
  </si>
  <si>
    <t>GLADYS ELVIRA BAEZ</t>
  </si>
  <si>
    <t>yuri mirreya</t>
  </si>
  <si>
    <t>EDGAR ANTONIO TINOCO VIVAS</t>
  </si>
  <si>
    <t>GLORIA PINEDA</t>
  </si>
  <si>
    <t>25126656</t>
  </si>
  <si>
    <t>LEIDY ASTRID MORENO</t>
  </si>
  <si>
    <t>146857</t>
  </si>
  <si>
    <t xml:space="preserve"> 86002443</t>
  </si>
  <si>
    <t>41472136</t>
  </si>
  <si>
    <t>R013</t>
  </si>
  <si>
    <t>ANGELA CHAVARRO CUELLAR</t>
  </si>
  <si>
    <t>S081</t>
  </si>
  <si>
    <t>CARMENZA MORERA</t>
  </si>
  <si>
    <t>R013</t>
  </si>
  <si>
    <t>Estado de Cuenta</t>
  </si>
  <si>
    <t>19342393</t>
  </si>
  <si>
    <t>52065266</t>
  </si>
  <si>
    <t>S081</t>
  </si>
  <si>
    <t>19179953</t>
  </si>
  <si>
    <t>Estado de Cuenta</t>
  </si>
  <si>
    <t>S064</t>
  </si>
  <si>
    <t>CARLOS ANDRES HUYASAL</t>
  </si>
  <si>
    <t>10252012</t>
  </si>
  <si>
    <t>35322785</t>
  </si>
  <si>
    <t>S064</t>
  </si>
  <si>
    <t>MARCO AURELIO AREVALO</t>
  </si>
  <si>
    <t>52239142</t>
  </si>
  <si>
    <t>CARLOS ARTURO JIMENEZ</t>
  </si>
  <si>
    <t>YENNY AGUILLON</t>
  </si>
  <si>
    <t>1233</t>
  </si>
  <si>
    <t>MARIA LEUCONDE PEREZ</t>
  </si>
  <si>
    <t>SERGIO RODRIGUEZ LOPEZ</t>
  </si>
  <si>
    <t>72166366</t>
  </si>
  <si>
    <t>BERTHA BUSTAMANTE</t>
  </si>
  <si>
    <t>ALICIA PEDRAZA</t>
  </si>
  <si>
    <t/>
  </si>
  <si>
    <t>19236871</t>
  </si>
  <si>
    <t>manuel castro</t>
  </si>
  <si>
    <t>51728226</t>
  </si>
  <si>
    <t xml:space="preserve">MARTHA LILIA HERNÁNDEZ BERNAL </t>
  </si>
  <si>
    <t>54654165q</t>
  </si>
  <si>
    <t>df{ñff</t>
  </si>
  <si>
    <t>NANANNA</t>
  </si>
  <si>
    <t>ARACELY VALLEGO</t>
  </si>
  <si>
    <t>4654654</t>
  </si>
  <si>
    <t>frgfgw</t>
  </si>
  <si>
    <t>56546545</t>
  </si>
  <si>
    <t>ñfñlfñklf</t>
  </si>
  <si>
    <t>6546546</t>
  </si>
  <si>
    <t>fljkldkjksd</t>
  </si>
  <si>
    <t>JOSE NOE MEDINA</t>
  </si>
  <si>
    <t>52209039</t>
  </si>
  <si>
    <t>MYRIAM GONZALEZ</t>
  </si>
  <si>
    <t>HILDA LUCIA BELLO</t>
  </si>
  <si>
    <t>27469772</t>
  </si>
  <si>
    <t>MARIA TERESA JUANJIBIOY</t>
  </si>
  <si>
    <t>79577358</t>
  </si>
  <si>
    <t>FRANKLIN CIFUENTES</t>
  </si>
  <si>
    <t>19124939</t>
  </si>
  <si>
    <t>JOSE ALBERTO LEON RIOS</t>
  </si>
  <si>
    <t>51659812</t>
  </si>
  <si>
    <t>DORA INES SAAVEDRA</t>
  </si>
  <si>
    <t>51727084</t>
  </si>
  <si>
    <t>BLANCA MARTINEZ</t>
  </si>
  <si>
    <t>17073223</t>
  </si>
  <si>
    <t>Alberto Perez</t>
  </si>
  <si>
    <t>LUIS ALBERTO PEREZ</t>
  </si>
  <si>
    <t>654654564</t>
  </si>
  <si>
    <t>ldldl</t>
  </si>
  <si>
    <t>HERCILIA CONTRERAS QUINTERO</t>
  </si>
  <si>
    <t>54654654</t>
  </si>
  <si>
    <t>{ñddlñd</t>
  </si>
  <si>
    <t>41471529</t>
  </si>
  <si>
    <t>MARIA GLADYS CORREA</t>
  </si>
  <si>
    <t>3489266</t>
  </si>
  <si>
    <t>emma villamil</t>
  </si>
  <si>
    <t>1010201239</t>
  </si>
  <si>
    <t>gladys neira</t>
  </si>
  <si>
    <t>65465465</t>
  </si>
  <si>
    <t>KLÑDÑFÑFKL</t>
  </si>
  <si>
    <t>6546121</t>
  </si>
  <si>
    <t>LIBARDO MOLINA</t>
  </si>
  <si>
    <t>654654654</t>
  </si>
  <si>
    <t>KJDNJDD</t>
  </si>
  <si>
    <t>39718966</t>
  </si>
  <si>
    <t>LILIA STELLA ESTEVEZ</t>
  </si>
  <si>
    <t>ñldñldñd</t>
  </si>
  <si>
    <t>244843</t>
  </si>
  <si>
    <t>LUIS ENRIQUE PADILLA</t>
  </si>
  <si>
    <t>53053064</t>
  </si>
  <si>
    <t>TANIA ROMERO</t>
  </si>
  <si>
    <t>7412268</t>
  </si>
  <si>
    <t>RAMIRO ANTONIO SIERRA</t>
  </si>
  <si>
    <t>1079180453</t>
  </si>
  <si>
    <t>fennix suarez</t>
  </si>
  <si>
    <t>456465</t>
  </si>
  <si>
    <t>LFKÑFLLÑF</t>
  </si>
  <si>
    <t>54564564</t>
  </si>
  <si>
    <t>DJKDKLD</t>
  </si>
  <si>
    <t>65454465</t>
  </si>
  <si>
    <t>ÑLDKJDJKD</t>
  </si>
  <si>
    <t xml:space="preserve">GRACIA  GERMAN </t>
  </si>
  <si>
    <t>545456465</t>
  </si>
  <si>
    <t>LKDJKLDJ</t>
  </si>
  <si>
    <t>SDÑLDDL</t>
  </si>
  <si>
    <t>41721067</t>
  </si>
  <si>
    <t>MARIA CECILIA SALAZAR</t>
  </si>
  <si>
    <t>56654889</t>
  </si>
  <si>
    <t>ÑLKKSKSDK</t>
  </si>
  <si>
    <t>JJJJJJ</t>
  </si>
  <si>
    <t>41778603</t>
  </si>
  <si>
    <t>MIRYAM MENDEZ</t>
  </si>
  <si>
    <t>25094360</t>
  </si>
  <si>
    <t>LUZ SANCHEZ</t>
  </si>
  <si>
    <t>FLOR SANCHEZ</t>
  </si>
  <si>
    <t>nnnnn</t>
  </si>
  <si>
    <t>27475329</t>
  </si>
  <si>
    <t>CLEMENTINA CHINDOY</t>
  </si>
  <si>
    <t>4564654</t>
  </si>
  <si>
    <t>ldkñdlkk</t>
  </si>
  <si>
    <t>19060286</t>
  </si>
  <si>
    <t>JOSE CIFUENTES</t>
  </si>
  <si>
    <t>19376007</t>
  </si>
  <si>
    <t>JORGE ARMANDO MUÑOZ</t>
  </si>
  <si>
    <t>48546658</t>
  </si>
  <si>
    <t>lñkdkd</t>
  </si>
  <si>
    <t>52226153</t>
  </si>
  <si>
    <t xml:space="preserve">maria cabezas </t>
  </si>
  <si>
    <t>52424252</t>
  </si>
  <si>
    <t>LILIA ROSA JIMENEZ</t>
  </si>
  <si>
    <t>19076782</t>
  </si>
  <si>
    <t>ismael martinez</t>
  </si>
  <si>
    <t xml:space="preserve">RENE GODOY </t>
  </si>
  <si>
    <t>4336280</t>
  </si>
  <si>
    <t>ALONSO PAREJA OSORIO</t>
  </si>
  <si>
    <t>dldldldgsdgs</t>
  </si>
  <si>
    <t>6745325</t>
  </si>
  <si>
    <t>MANUEL ANTONIO</t>
  </si>
  <si>
    <t>jjsjsjsl</t>
  </si>
  <si>
    <t>465465</t>
  </si>
  <si>
    <t>dfkfkfk</t>
  </si>
  <si>
    <t>79049147</t>
  </si>
  <si>
    <t>NELSON CASTILLO VARGAS</t>
  </si>
  <si>
    <t>79410604</t>
  </si>
  <si>
    <t xml:space="preserve">ROBERTO ANTONIO VARGAS ROMERO </t>
  </si>
  <si>
    <t>89783218</t>
  </si>
  <si>
    <t>lkfldkkdjd</t>
  </si>
  <si>
    <t>65462313</t>
  </si>
  <si>
    <t>dd{l{sd</t>
  </si>
  <si>
    <t>46891713</t>
  </si>
  <si>
    <t>kjj{klggf</t>
  </si>
  <si>
    <t>51742774</t>
  </si>
  <si>
    <t>MARLEN MELLADA</t>
  </si>
  <si>
    <t>52192875</t>
  </si>
  <si>
    <t xml:space="preserve">JINETH MOGOLLON </t>
  </si>
  <si>
    <t>65464252</t>
  </si>
  <si>
    <t>lddkdkd</t>
  </si>
  <si>
    <t>4277485</t>
  </si>
  <si>
    <t xml:space="preserve"> HENRY CAMARGO</t>
  </si>
  <si>
    <t>4694654</t>
  </si>
  <si>
    <t>kldkldkld</t>
  </si>
  <si>
    <t>20597449</t>
  </si>
  <si>
    <t>MARIA AREVALO</t>
  </si>
  <si>
    <t xml:space="preserve">MOGOLLON CHIRAN JINETH </t>
  </si>
  <si>
    <t>te</t>
  </si>
  <si>
    <t xml:space="preserve">Cantidad de Usuarios Atendidos Por Servidor Publico y Promedio de Calificación a traves del Digiturno  </t>
  </si>
  <si>
    <t>Gloria Mendez</t>
  </si>
  <si>
    <t xml:space="preserve">Juan C. Ortega </t>
  </si>
  <si>
    <t>SERVICIO AL USUARIO</t>
  </si>
  <si>
    <t>TOTAL</t>
  </si>
  <si>
    <t>MODULO 1</t>
  </si>
  <si>
    <t>MODULO 2</t>
  </si>
  <si>
    <t xml:space="preserve">MODULO 4     </t>
  </si>
  <si>
    <t>MODULO 5</t>
  </si>
  <si>
    <t>MODULO 4</t>
  </si>
  <si>
    <t>MODULO  4</t>
  </si>
  <si>
    <t>MODULO 6</t>
  </si>
  <si>
    <t>USUARIOS ATENDIDOS</t>
  </si>
  <si>
    <t>Daniel Trillos</t>
  </si>
  <si>
    <t>Nancy Baez</t>
  </si>
  <si>
    <t>Luis  Eduardo Triana</t>
  </si>
  <si>
    <t>Luis Eduardo Triana</t>
  </si>
  <si>
    <t>Lois Carlos Garcia</t>
  </si>
  <si>
    <t>Carolina Villa</t>
  </si>
  <si>
    <t>Cant.</t>
  </si>
  <si>
    <t>Cant</t>
  </si>
  <si>
    <t>Excelente</t>
  </si>
  <si>
    <t xml:space="preserve">Bueno </t>
  </si>
  <si>
    <t>Regular</t>
  </si>
  <si>
    <t>Malo</t>
  </si>
  <si>
    <t>Total Con Calificación</t>
  </si>
  <si>
    <t>Total Usuarios Atendidos</t>
  </si>
  <si>
    <t>SEDE  MANUEL MEJIA- MES DE MAYO 2016</t>
  </si>
  <si>
    <t>HISTORICO DIGITURNO                  MES A MES AÑO 2014</t>
  </si>
  <si>
    <t>HISTORICO USUARIOS                    INGRESARON MANUEL MEJIA 2014</t>
  </si>
  <si>
    <t>Año 2016</t>
  </si>
  <si>
    <t>Enero</t>
  </si>
  <si>
    <t>Febrero</t>
  </si>
  <si>
    <t>Marzo</t>
  </si>
  <si>
    <t xml:space="preserve">Abril </t>
  </si>
  <si>
    <t>Mayo</t>
  </si>
  <si>
    <t xml:space="preserve">Junio </t>
  </si>
  <si>
    <t>Julio</t>
  </si>
  <si>
    <t>Agosto</t>
  </si>
  <si>
    <t>Septiembre</t>
  </si>
  <si>
    <t>Octubre</t>
  </si>
  <si>
    <t>Noviembre</t>
  </si>
  <si>
    <t>Diciembre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</si>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</sst>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_);_(&quot;$&quot;* \(#,##0\);_(&quot;$&quot;* &quot;-&quot;_);_(@_)"/>
    <numFmt numFmtId="165" formatCode="[hh]:mm:ss"/>
    <numFmt numFmtId="166" formatCode="dd/mmm/yyyy"/>
  </numFmts>
  <fonts count="12" x14ac:knownFonts="1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9"/>
        <bgColor indexed="9"/>
      </patternFill>
    </fill>
    <fill>
      <patternFill patternType="solid">
        <fgColor indexed="27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44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4" fillId="0" borderId="0"/>
    <xf numFmtId="0" fontId="4" fillId="0" borderId="0"/>
    <xf numFmtId="9" fontId="4" fillId="0" borderId="0"/>
  </cellStyleXfs>
  <cellXfs count="172">
    <xf numFmtId="0" fontId="0" fillId="0" borderId="0" xfId="0"/>
    <xf numFmtId="0" fontId="3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166" fontId="3" fillId="3" borderId="1" xfId="0" applyNumberFormat="1" applyFont="1" applyFill="1" applyBorder="1" applyAlignment="1">
      <alignment horizontal="left" vertical="top" wrapText="1"/>
    </xf>
    <xf numFmtId="21" fontId="3" fillId="3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right" vertical="top" wrapText="1"/>
    </xf>
    <xf numFmtId="166" fontId="3" fillId="2" borderId="1" xfId="0" applyNumberFormat="1" applyFont="1" applyFill="1" applyBorder="1" applyAlignment="1">
      <alignment horizontal="left" vertical="top" wrapText="1"/>
    </xf>
    <xf numFmtId="21" fontId="3" fillId="2" borderId="1" xfId="0" applyNumberFormat="1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166" fontId="3" fillId="4" borderId="1" xfId="0" applyNumberFormat="1" applyFont="1" applyFill="1" applyBorder="1" applyAlignment="1">
      <alignment horizontal="left" vertical="top" wrapText="1"/>
    </xf>
    <xf numFmtId="21" fontId="3" fillId="4" borderId="1" xfId="0" applyNumberFormat="1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7" borderId="2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9" fillId="8" borderId="4" xfId="0" applyFont="1" applyFill="1" applyBorder="1" applyAlignment="1">
      <alignment horizontal="center"/>
    </xf>
    <xf numFmtId="0" fontId="9" fillId="8" borderId="5" xfId="0" applyFont="1" applyFill="1" applyBorder="1" applyAlignment="1">
      <alignment horizontal="center"/>
    </xf>
    <xf numFmtId="0" fontId="9" fillId="8" borderId="6" xfId="0" applyFont="1" applyFill="1" applyBorder="1" applyAlignment="1">
      <alignment horizontal="center"/>
    </xf>
    <xf numFmtId="0" fontId="9" fillId="9" borderId="7" xfId="0" applyFont="1" applyFill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9" fontId="9" fillId="0" borderId="4" xfId="3" applyNumberFormat="1" applyFont="1" applyBorder="1" applyAlignment="1">
      <alignment horizontal="center"/>
    </xf>
    <xf numFmtId="9" fontId="9" fillId="0" borderId="5" xfId="3" applyFont="1" applyBorder="1" applyAlignment="1">
      <alignment horizontal="center"/>
    </xf>
    <xf numFmtId="1" fontId="9" fillId="0" borderId="5" xfId="3" applyNumberFormat="1" applyFont="1" applyBorder="1" applyAlignment="1">
      <alignment horizontal="center"/>
    </xf>
    <xf numFmtId="1" fontId="9" fillId="0" borderId="6" xfId="3" applyNumberFormat="1" applyFont="1" applyBorder="1" applyAlignment="1">
      <alignment horizontal="center"/>
    </xf>
    <xf numFmtId="9" fontId="9" fillId="0" borderId="4" xfId="3" applyFont="1" applyBorder="1" applyAlignment="1">
      <alignment horizontal="center"/>
    </xf>
    <xf numFmtId="10" fontId="9" fillId="10" borderId="4" xfId="3" applyNumberFormat="1" applyFont="1" applyFill="1" applyBorder="1" applyAlignment="1">
      <alignment horizontal="center"/>
    </xf>
    <xf numFmtId="0" fontId="9" fillId="9" borderId="8" xfId="0" applyFont="1" applyFill="1" applyBorder="1" applyAlignment="1">
      <alignment horizontal="center"/>
    </xf>
    <xf numFmtId="1" fontId="9" fillId="0" borderId="6" xfId="1" applyNumberFormat="1" applyFont="1" applyBorder="1" applyAlignment="1">
      <alignment horizontal="center"/>
    </xf>
    <xf numFmtId="9" fontId="9" fillId="0" borderId="6" xfId="3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6" xfId="3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9" fontId="9" fillId="0" borderId="4" xfId="3" applyFont="1" applyFill="1" applyBorder="1" applyAlignment="1">
      <alignment horizontal="center"/>
    </xf>
    <xf numFmtId="9" fontId="9" fillId="0" borderId="5" xfId="3" applyFont="1" applyFill="1" applyBorder="1" applyAlignment="1">
      <alignment horizontal="center"/>
    </xf>
    <xf numFmtId="1" fontId="9" fillId="0" borderId="5" xfId="3" applyNumberFormat="1" applyFont="1" applyFill="1" applyBorder="1" applyAlignment="1">
      <alignment horizontal="center"/>
    </xf>
    <xf numFmtId="1" fontId="8" fillId="0" borderId="6" xfId="3" applyNumberFormat="1" applyFont="1" applyFill="1" applyBorder="1" applyAlignment="1">
      <alignment horizontal="center"/>
    </xf>
    <xf numFmtId="9" fontId="9" fillId="0" borderId="6" xfId="3" applyFont="1" applyFill="1" applyBorder="1" applyAlignment="1">
      <alignment horizontal="center"/>
    </xf>
    <xf numFmtId="0" fontId="8" fillId="11" borderId="10" xfId="0" applyFont="1" applyFill="1" applyBorder="1" applyAlignment="1">
      <alignment horizontal="center"/>
    </xf>
    <xf numFmtId="1" fontId="8" fillId="12" borderId="11" xfId="3" applyNumberFormat="1" applyFont="1" applyFill="1" applyBorder="1" applyAlignment="1">
      <alignment horizontal="center"/>
    </xf>
    <xf numFmtId="10" fontId="8" fillId="13" borderId="12" xfId="3" applyNumberFormat="1" applyFont="1" applyFill="1" applyBorder="1" applyAlignment="1">
      <alignment horizontal="center"/>
    </xf>
    <xf numFmtId="1" fontId="8" fillId="12" borderId="13" xfId="3" applyNumberFormat="1" applyFont="1" applyFill="1" applyBorder="1" applyAlignment="1">
      <alignment horizontal="center"/>
    </xf>
    <xf numFmtId="10" fontId="8" fillId="13" borderId="14" xfId="3" applyNumberFormat="1" applyFont="1" applyFill="1" applyBorder="1" applyAlignment="1">
      <alignment horizontal="center"/>
    </xf>
    <xf numFmtId="1" fontId="8" fillId="12" borderId="13" xfId="0" applyNumberFormat="1" applyFont="1" applyFill="1" applyBorder="1" applyAlignment="1">
      <alignment horizontal="center"/>
    </xf>
    <xf numFmtId="1" fontId="8" fillId="13" borderId="14" xfId="3" applyNumberFormat="1" applyFont="1" applyFill="1" applyBorder="1" applyAlignment="1">
      <alignment horizontal="center"/>
    </xf>
    <xf numFmtId="0" fontId="8" fillId="13" borderId="14" xfId="3" applyNumberFormat="1" applyFont="1" applyFill="1" applyBorder="1" applyAlignment="1">
      <alignment horizontal="center"/>
    </xf>
    <xf numFmtId="1" fontId="8" fillId="12" borderId="15" xfId="3" applyNumberFormat="1" applyFont="1" applyFill="1" applyBorder="1" applyAlignment="1">
      <alignment horizontal="center"/>
    </xf>
    <xf numFmtId="0" fontId="8" fillId="12" borderId="15" xfId="3" applyNumberFormat="1" applyFont="1" applyFill="1" applyBorder="1" applyAlignment="1">
      <alignment horizontal="center"/>
    </xf>
    <xf numFmtId="10" fontId="8" fillId="10" borderId="12" xfId="3" applyNumberFormat="1" applyFont="1" applyFill="1" applyBorder="1" applyAlignment="1">
      <alignment horizontal="center"/>
    </xf>
    <xf numFmtId="1" fontId="10" fillId="14" borderId="5" xfId="0" applyNumberFormat="1" applyFont="1" applyFill="1" applyBorder="1" applyAlignment="1">
      <alignment wrapText="1"/>
    </xf>
    <xf numFmtId="1" fontId="10" fillId="14" borderId="16" xfId="0" applyNumberFormat="1" applyFont="1" applyFill="1" applyBorder="1" applyAlignment="1">
      <alignment wrapText="1"/>
    </xf>
    <xf numFmtId="1" fontId="0" fillId="0" borderId="0" xfId="0" applyNumberFormat="1"/>
    <xf numFmtId="1" fontId="10" fillId="14" borderId="17" xfId="0" applyNumberFormat="1" applyFont="1" applyFill="1" applyBorder="1" applyAlignment="1">
      <alignment horizontal="center"/>
    </xf>
    <xf numFmtId="1" fontId="9" fillId="0" borderId="6" xfId="3" applyNumberFormat="1" applyFont="1" applyFill="1" applyBorder="1" applyAlignment="1">
      <alignment horizontal="center"/>
    </xf>
    <xf numFmtId="1" fontId="9" fillId="10" borderId="3" xfId="0" applyNumberFormat="1" applyFont="1" applyFill="1" applyBorder="1" applyAlignment="1">
      <alignment horizontal="center"/>
    </xf>
    <xf numFmtId="1" fontId="8" fillId="10" borderId="11" xfId="0" applyNumberFormat="1" applyFont="1" applyFill="1" applyBorder="1" applyAlignment="1">
      <alignment horizontal="center"/>
    </xf>
    <xf numFmtId="1" fontId="9" fillId="10" borderId="18" xfId="0" applyNumberFormat="1" applyFont="1" applyFill="1" applyBorder="1" applyAlignment="1">
      <alignment horizontal="center"/>
    </xf>
    <xf numFmtId="10" fontId="9" fillId="10" borderId="19" xfId="3" applyNumberFormat="1" applyFont="1" applyFill="1" applyBorder="1" applyAlignment="1">
      <alignment horizontal="center"/>
    </xf>
    <xf numFmtId="0" fontId="9" fillId="10" borderId="20" xfId="0" applyFont="1" applyFill="1" applyBorder="1" applyAlignment="1">
      <alignment horizontal="center"/>
    </xf>
    <xf numFmtId="0" fontId="9" fillId="10" borderId="21" xfId="0" applyFont="1" applyFill="1" applyBorder="1" applyAlignment="1">
      <alignment horizontal="center"/>
    </xf>
    <xf numFmtId="0" fontId="4" fillId="0" borderId="0" xfId="2"/>
    <xf numFmtId="0" fontId="5" fillId="13" borderId="22" xfId="2" applyFont="1" applyFill="1" applyBorder="1" applyAlignment="1">
      <alignment horizontal="center"/>
    </xf>
    <xf numFmtId="0" fontId="5" fillId="13" borderId="23" xfId="2" applyFont="1" applyFill="1" applyBorder="1" applyAlignment="1">
      <alignment horizontal="center"/>
    </xf>
    <xf numFmtId="0" fontId="4" fillId="10" borderId="3" xfId="2" applyFill="1" applyBorder="1" applyAlignment="1">
      <alignment horizontal="center"/>
    </xf>
    <xf numFmtId="0" fontId="4" fillId="10" borderId="4" xfId="2" applyFill="1" applyBorder="1" applyAlignment="1">
      <alignment horizontal="center"/>
    </xf>
    <xf numFmtId="0" fontId="4" fillId="10" borderId="11" xfId="2" applyFill="1" applyBorder="1" applyAlignment="1">
      <alignment horizontal="center"/>
    </xf>
    <xf numFmtId="0" fontId="4" fillId="10" borderId="12" xfId="2" applyFill="1" applyBorder="1" applyAlignment="1">
      <alignment horizontal="center"/>
    </xf>
    <xf numFmtId="0" fontId="3" fillId="3" borderId="1" xfId="0" applyFont="1" applyFill="1" applyBorder="1" applyAlignment="1">
      <alignment horizontal="left" vertical="top" wrapText="1"/>
    </xf>
    <xf numFmtId="0" fontId="3" fillId="3" borderId="24" xfId="0" applyFont="1" applyFill="1" applyBorder="1" applyAlignment="1">
      <alignment horizontal="left" vertical="top" wrapText="1"/>
    </xf>
    <xf numFmtId="0" fontId="0" fillId="3" borderId="25" xfId="0" applyFill="1" applyBorder="1" applyAlignment="1">
      <alignment horizontal="left" vertical="top"/>
    </xf>
    <xf numFmtId="0" fontId="0" fillId="3" borderId="26" xfId="0" applyFill="1" applyBorder="1" applyAlignment="1">
      <alignment horizontal="left" vertical="top"/>
    </xf>
    <xf numFmtId="165" fontId="3" fillId="3" borderId="1" xfId="0" applyNumberFormat="1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horizontal="right" vertical="top" wrapText="1"/>
    </xf>
    <xf numFmtId="166" fontId="3" fillId="3" borderId="1" xfId="0" applyNumberFormat="1" applyFont="1" applyFill="1" applyBorder="1" applyAlignment="1">
      <alignment horizontal="left" vertical="top" wrapText="1"/>
    </xf>
    <xf numFmtId="21" fontId="3" fillId="3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4" xfId="0" applyFont="1" applyFill="1" applyBorder="1" applyAlignment="1">
      <alignment horizontal="left" vertical="top" wrapText="1"/>
    </xf>
    <xf numFmtId="0" fontId="0" fillId="2" borderId="25" xfId="0" applyFill="1" applyBorder="1" applyAlignment="1">
      <alignment horizontal="left" vertical="top"/>
    </xf>
    <xf numFmtId="0" fontId="0" fillId="2" borderId="26" xfId="0" applyFill="1" applyBorder="1" applyAlignment="1">
      <alignment horizontal="left" vertical="top"/>
    </xf>
    <xf numFmtId="0" fontId="3" fillId="2" borderId="1" xfId="0" applyFont="1" applyFill="1" applyBorder="1" applyAlignment="1">
      <alignment horizontal="right" vertical="top" wrapText="1"/>
    </xf>
    <xf numFmtId="165" fontId="3" fillId="2" borderId="1" xfId="0" applyNumberFormat="1" applyFont="1" applyFill="1" applyBorder="1" applyAlignment="1">
      <alignment horizontal="right" vertical="top" wrapText="1"/>
    </xf>
    <xf numFmtId="21" fontId="3" fillId="2" borderId="1" xfId="0" applyNumberFormat="1" applyFont="1" applyFill="1" applyBorder="1" applyAlignment="1">
      <alignment horizontal="left" vertical="top" wrapText="1"/>
    </xf>
    <xf numFmtId="166" fontId="3" fillId="2" borderId="1" xfId="0" applyNumberFormat="1" applyFont="1" applyFill="1" applyBorder="1" applyAlignment="1">
      <alignment horizontal="left" vertical="top" wrapText="1"/>
    </xf>
    <xf numFmtId="0" fontId="3" fillId="4" borderId="24" xfId="0" applyFont="1" applyFill="1" applyBorder="1" applyAlignment="1">
      <alignment horizontal="left" vertical="top" wrapText="1"/>
    </xf>
    <xf numFmtId="0" fontId="0" fillId="4" borderId="25" xfId="0" applyFill="1" applyBorder="1" applyAlignment="1">
      <alignment horizontal="left" vertical="top"/>
    </xf>
    <xf numFmtId="0" fontId="0" fillId="4" borderId="26" xfId="0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right" vertical="top" wrapText="1"/>
    </xf>
    <xf numFmtId="165" fontId="3" fillId="4" borderId="1" xfId="0" applyNumberFormat="1" applyFont="1" applyFill="1" applyBorder="1" applyAlignment="1">
      <alignment horizontal="right" vertical="top" wrapText="1"/>
    </xf>
    <xf numFmtId="166" fontId="3" fillId="4" borderId="1" xfId="0" applyNumberFormat="1" applyFont="1" applyFill="1" applyBorder="1" applyAlignment="1">
      <alignment horizontal="left" vertical="top" wrapText="1"/>
    </xf>
    <xf numFmtId="21" fontId="3" fillId="4" borderId="1" xfId="0" applyNumberFormat="1" applyFont="1" applyFill="1" applyBorder="1" applyAlignment="1">
      <alignment horizontal="left" vertical="top" wrapText="1"/>
    </xf>
    <xf numFmtId="0" fontId="3" fillId="5" borderId="24" xfId="0" applyFont="1" applyFill="1" applyBorder="1" applyAlignment="1">
      <alignment horizontal="left" vertical="top" wrapText="1"/>
    </xf>
    <xf numFmtId="0" fontId="0" fillId="5" borderId="25" xfId="0" applyFill="1" applyBorder="1" applyAlignment="1">
      <alignment horizontal="left" vertical="top"/>
    </xf>
    <xf numFmtId="0" fontId="0" fillId="5" borderId="26" xfId="0" applyFill="1" applyBorder="1" applyAlignment="1">
      <alignment horizontal="left" vertical="top"/>
    </xf>
    <xf numFmtId="0" fontId="3" fillId="5" borderId="1" xfId="0" applyFont="1" applyFill="1" applyBorder="1" applyAlignment="1">
      <alignment horizontal="left" vertical="top" wrapText="1"/>
    </xf>
    <xf numFmtId="165" fontId="3" fillId="5" borderId="1" xfId="0" applyNumberFormat="1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horizontal="right" vertical="top" wrapText="1"/>
    </xf>
    <xf numFmtId="166" fontId="3" fillId="5" borderId="1" xfId="0" applyNumberFormat="1" applyFont="1" applyFill="1" applyBorder="1" applyAlignment="1">
      <alignment horizontal="left" vertical="top" wrapText="1"/>
    </xf>
    <xf numFmtId="21" fontId="3" fillId="5" borderId="1" xfId="0" applyNumberFormat="1" applyFont="1" applyFill="1" applyBorder="1" applyAlignment="1">
      <alignment horizontal="left" vertical="top" wrapText="1"/>
    </xf>
    <xf numFmtId="0" fontId="2" fillId="6" borderId="24" xfId="0" applyFont="1" applyFill="1" applyBorder="1" applyAlignment="1">
      <alignment horizontal="center" vertical="top" wrapText="1"/>
    </xf>
    <xf numFmtId="0" fontId="0" fillId="6" borderId="25" xfId="0" applyFill="1" applyBorder="1" applyAlignment="1">
      <alignment horizontal="center" vertical="top"/>
    </xf>
    <xf numFmtId="0" fontId="0" fillId="6" borderId="26" xfId="0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 wrapText="1"/>
    </xf>
    <xf numFmtId="0" fontId="3" fillId="2" borderId="27" xfId="0" applyFont="1" applyFill="1" applyBorder="1" applyAlignment="1">
      <alignment horizontal="right" vertical="top" wrapText="1"/>
    </xf>
    <xf numFmtId="0" fontId="0" fillId="2" borderId="28" xfId="0" applyFill="1" applyBorder="1" applyAlignment="1">
      <alignment horizontal="right" vertical="top"/>
    </xf>
    <xf numFmtId="0" fontId="1" fillId="6" borderId="24" xfId="0" applyFont="1" applyFill="1" applyBorder="1" applyAlignment="1">
      <alignment horizontal="center" vertical="top" wrapText="1"/>
    </xf>
    <xf numFmtId="0" fontId="3" fillId="2" borderId="27" xfId="0" applyFont="1" applyFill="1" applyBorder="1" applyAlignment="1">
      <alignment horizontal="left" vertical="top" wrapText="1"/>
    </xf>
    <xf numFmtId="0" fontId="0" fillId="2" borderId="28" xfId="0" applyFill="1" applyBorder="1" applyAlignment="1">
      <alignment horizontal="left" vertical="top"/>
    </xf>
    <xf numFmtId="165" fontId="3" fillId="2" borderId="27" xfId="0" applyNumberFormat="1" applyFont="1" applyFill="1" applyBorder="1" applyAlignment="1">
      <alignment horizontal="right" vertical="top" wrapText="1"/>
    </xf>
    <xf numFmtId="0" fontId="3" fillId="3" borderId="27" xfId="0" applyFont="1" applyFill="1" applyBorder="1" applyAlignment="1">
      <alignment horizontal="right" vertical="top" wrapText="1"/>
    </xf>
    <xf numFmtId="0" fontId="0" fillId="3" borderId="28" xfId="0" applyFill="1" applyBorder="1" applyAlignment="1">
      <alignment horizontal="right" vertical="top"/>
    </xf>
    <xf numFmtId="165" fontId="3" fillId="3" borderId="27" xfId="0" applyNumberFormat="1" applyFont="1" applyFill="1" applyBorder="1" applyAlignment="1">
      <alignment horizontal="right" vertical="top" wrapText="1"/>
    </xf>
    <xf numFmtId="0" fontId="3" fillId="3" borderId="27" xfId="0" applyFont="1" applyFill="1" applyBorder="1" applyAlignment="1">
      <alignment horizontal="left" vertical="top" wrapText="1"/>
    </xf>
    <xf numFmtId="0" fontId="0" fillId="3" borderId="28" xfId="0" applyFill="1" applyBorder="1" applyAlignment="1">
      <alignment horizontal="left" vertical="top"/>
    </xf>
    <xf numFmtId="0" fontId="3" fillId="4" borderId="27" xfId="0" applyFont="1" applyFill="1" applyBorder="1" applyAlignment="1">
      <alignment horizontal="right" vertical="top" wrapText="1"/>
    </xf>
    <xf numFmtId="0" fontId="0" fillId="4" borderId="28" xfId="0" applyFill="1" applyBorder="1" applyAlignment="1">
      <alignment horizontal="right" vertical="top"/>
    </xf>
    <xf numFmtId="165" fontId="3" fillId="4" borderId="27" xfId="0" applyNumberFormat="1" applyFont="1" applyFill="1" applyBorder="1" applyAlignment="1">
      <alignment horizontal="right" vertical="top" wrapText="1"/>
    </xf>
    <xf numFmtId="0" fontId="3" fillId="4" borderId="27" xfId="0" applyFont="1" applyFill="1" applyBorder="1" applyAlignment="1">
      <alignment horizontal="left" vertical="top" wrapText="1"/>
    </xf>
    <xf numFmtId="0" fontId="0" fillId="4" borderId="28" xfId="0" applyFill="1" applyBorder="1" applyAlignment="1">
      <alignment horizontal="left" vertical="top"/>
    </xf>
    <xf numFmtId="0" fontId="3" fillId="2" borderId="29" xfId="0" applyFont="1" applyFill="1" applyBorder="1" applyAlignment="1">
      <alignment horizontal="left" vertical="top" wrapText="1"/>
    </xf>
    <xf numFmtId="0" fontId="0" fillId="2" borderId="30" xfId="0" applyFill="1" applyBorder="1" applyAlignment="1">
      <alignment horizontal="left" vertical="top"/>
    </xf>
    <xf numFmtId="0" fontId="0" fillId="2" borderId="31" xfId="0" applyFill="1" applyBorder="1" applyAlignment="1">
      <alignment horizontal="left" vertical="top"/>
    </xf>
    <xf numFmtId="0" fontId="0" fillId="2" borderId="32" xfId="0" applyFill="1" applyBorder="1" applyAlignment="1">
      <alignment horizontal="left" vertical="top"/>
    </xf>
    <xf numFmtId="0" fontId="0" fillId="2" borderId="33" xfId="0" applyFill="1" applyBorder="1" applyAlignment="1">
      <alignment horizontal="left" vertical="top"/>
    </xf>
    <xf numFmtId="0" fontId="0" fillId="2" borderId="34" xfId="0" applyFill="1" applyBorder="1" applyAlignment="1">
      <alignment horizontal="left" vertical="top"/>
    </xf>
    <xf numFmtId="0" fontId="3" fillId="3" borderId="29" xfId="0" applyFont="1" applyFill="1" applyBorder="1" applyAlignment="1">
      <alignment horizontal="left" vertical="top" wrapText="1"/>
    </xf>
    <xf numFmtId="0" fontId="0" fillId="3" borderId="30" xfId="0" applyFill="1" applyBorder="1" applyAlignment="1">
      <alignment horizontal="left" vertical="top"/>
    </xf>
    <xf numFmtId="0" fontId="0" fillId="3" borderId="31" xfId="0" applyFill="1" applyBorder="1" applyAlignment="1">
      <alignment horizontal="left" vertical="top"/>
    </xf>
    <xf numFmtId="0" fontId="0" fillId="3" borderId="32" xfId="0" applyFill="1" applyBorder="1" applyAlignment="1">
      <alignment horizontal="left" vertical="top"/>
    </xf>
    <xf numFmtId="0" fontId="0" fillId="3" borderId="33" xfId="0" applyFill="1" applyBorder="1" applyAlignment="1">
      <alignment horizontal="left" vertical="top"/>
    </xf>
    <xf numFmtId="0" fontId="0" fillId="3" borderId="34" xfId="0" applyFill="1" applyBorder="1" applyAlignment="1">
      <alignment horizontal="left" vertical="top"/>
    </xf>
    <xf numFmtId="0" fontId="3" fillId="4" borderId="29" xfId="0" applyFont="1" applyFill="1" applyBorder="1" applyAlignment="1">
      <alignment horizontal="left" vertical="top" wrapText="1"/>
    </xf>
    <xf numFmtId="0" fontId="0" fillId="4" borderId="30" xfId="0" applyFill="1" applyBorder="1" applyAlignment="1">
      <alignment horizontal="left" vertical="top"/>
    </xf>
    <xf numFmtId="0" fontId="0" fillId="4" borderId="31" xfId="0" applyFill="1" applyBorder="1" applyAlignment="1">
      <alignment horizontal="left" vertical="top"/>
    </xf>
    <xf numFmtId="0" fontId="0" fillId="4" borderId="32" xfId="0" applyFill="1" applyBorder="1" applyAlignment="1">
      <alignment horizontal="left" vertical="top"/>
    </xf>
    <xf numFmtId="0" fontId="0" fillId="4" borderId="33" xfId="0" applyFill="1" applyBorder="1" applyAlignment="1">
      <alignment horizontal="left" vertical="top"/>
    </xf>
    <xf numFmtId="0" fontId="0" fillId="4" borderId="34" xfId="0" applyFill="1" applyBorder="1" applyAlignment="1">
      <alignment horizontal="left" vertical="top"/>
    </xf>
    <xf numFmtId="0" fontId="8" fillId="7" borderId="7" xfId="0" applyFont="1" applyFill="1" applyBorder="1" applyAlignment="1">
      <alignment horizontal="center" vertical="center" wrapText="1"/>
    </xf>
    <xf numFmtId="0" fontId="8" fillId="7" borderId="35" xfId="0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/>
    </xf>
    <xf numFmtId="0" fontId="11" fillId="9" borderId="36" xfId="0" applyFont="1" applyFill="1" applyBorder="1" applyAlignment="1">
      <alignment horizontal="center" vertical="center"/>
    </xf>
    <xf numFmtId="0" fontId="11" fillId="9" borderId="1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5" fillId="14" borderId="37" xfId="0" applyFont="1" applyFill="1" applyBorder="1" applyAlignment="1">
      <alignment horizontal="center" vertical="center"/>
    </xf>
    <xf numFmtId="0" fontId="5" fillId="14" borderId="38" xfId="0" applyFont="1" applyFill="1" applyBorder="1" applyAlignment="1">
      <alignment horizontal="center" vertical="center"/>
    </xf>
    <xf numFmtId="0" fontId="5" fillId="14" borderId="39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39" xfId="0" applyFont="1" applyFill="1" applyBorder="1" applyAlignment="1">
      <alignment horizontal="center" vertical="center"/>
    </xf>
    <xf numFmtId="0" fontId="8" fillId="14" borderId="7" xfId="0" applyFont="1" applyFill="1" applyBorder="1" applyAlignment="1">
      <alignment horizontal="center" vertical="center" wrapText="1"/>
    </xf>
    <xf numFmtId="0" fontId="8" fillId="14" borderId="40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/>
    </xf>
    <xf numFmtId="0" fontId="8" fillId="7" borderId="35" xfId="0" applyFont="1" applyFill="1" applyBorder="1" applyAlignment="1">
      <alignment horizontal="center" vertical="center"/>
    </xf>
    <xf numFmtId="1" fontId="10" fillId="14" borderId="2" xfId="0" applyNumberFormat="1" applyFont="1" applyFill="1" applyBorder="1" applyAlignment="1">
      <alignment horizontal="center" wrapText="1"/>
    </xf>
    <xf numFmtId="1" fontId="10" fillId="14" borderId="38" xfId="0" applyNumberFormat="1" applyFont="1" applyFill="1" applyBorder="1" applyAlignment="1">
      <alignment horizontal="center" wrapText="1"/>
    </xf>
    <xf numFmtId="1" fontId="10" fillId="14" borderId="5" xfId="0" applyNumberFormat="1" applyFont="1" applyFill="1" applyBorder="1" applyAlignment="1">
      <alignment horizontal="center"/>
    </xf>
    <xf numFmtId="1" fontId="10" fillId="14" borderId="17" xfId="0" applyNumberFormat="1" applyFont="1" applyFill="1" applyBorder="1" applyAlignment="1">
      <alignment horizontal="center"/>
    </xf>
    <xf numFmtId="1" fontId="10" fillId="14" borderId="16" xfId="0" applyNumberFormat="1" applyFont="1" applyFill="1" applyBorder="1" applyAlignment="1">
      <alignment horizontal="center"/>
    </xf>
    <xf numFmtId="1" fontId="5" fillId="7" borderId="38" xfId="0" applyNumberFormat="1" applyFont="1" applyFill="1" applyBorder="1" applyAlignment="1">
      <alignment horizontal="center" wrapText="1"/>
    </xf>
    <xf numFmtId="1" fontId="5" fillId="7" borderId="39" xfId="0" applyNumberFormat="1" applyFont="1" applyFill="1" applyBorder="1" applyAlignment="1">
      <alignment horizontal="center" wrapText="1"/>
    </xf>
    <xf numFmtId="0" fontId="8" fillId="7" borderId="40" xfId="0" applyFont="1" applyFill="1" applyBorder="1" applyAlignment="1">
      <alignment horizontal="center" vertical="center" wrapText="1"/>
    </xf>
    <xf numFmtId="0" fontId="8" fillId="10" borderId="41" xfId="0" applyFont="1" applyFill="1" applyBorder="1" applyAlignment="1">
      <alignment horizontal="center" vertical="center" wrapText="1"/>
    </xf>
    <xf numFmtId="0" fontId="8" fillId="10" borderId="42" xfId="0" applyFont="1" applyFill="1" applyBorder="1" applyAlignment="1">
      <alignment horizontal="center" vertical="center" wrapText="1"/>
    </xf>
    <xf numFmtId="0" fontId="8" fillId="10" borderId="43" xfId="0" applyFont="1" applyFill="1" applyBorder="1" applyAlignment="1">
      <alignment horizontal="center" vertical="center" wrapText="1"/>
    </xf>
    <xf numFmtId="0" fontId="8" fillId="10" borderId="44" xfId="0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 wrapText="1"/>
    </xf>
    <xf numFmtId="0" fontId="11" fillId="9" borderId="36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8" fillId="9" borderId="36" xfId="0" applyFont="1" applyFill="1" applyBorder="1" applyAlignment="1">
      <alignment horizontal="center" vertical="center" wrapText="1"/>
    </xf>
    <xf numFmtId="0" fontId="5" fillId="15" borderId="2" xfId="2" applyFont="1" applyFill="1" applyBorder="1" applyAlignment="1">
      <alignment horizontal="center" wrapText="1"/>
    </xf>
    <xf numFmtId="0" fontId="5" fillId="15" borderId="39" xfId="2" applyFont="1" applyFill="1" applyBorder="1" applyAlignment="1">
      <alignment horizontal="center" wrapText="1"/>
    </xf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682710342583662E-2"/>
          <c:y val="2.5347953001201951E-2"/>
          <c:w val="0.83786940093478168"/>
          <c:h val="0.5110313080023876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'Digiturno Mayo'!$B$6:$S$9</c:f>
              <c:multiLvlStrCache>
                <c:ptCount val="14"/>
                <c:lvl>
                  <c:pt idx="0">
                    <c:v>Cant.</c:v>
                  </c:pt>
                  <c:pt idx="1">
                    <c:v>%</c:v>
                  </c:pt>
                  <c:pt idx="2">
                    <c:v>Cant.</c:v>
                  </c:pt>
                  <c:pt idx="3">
                    <c:v>%</c:v>
                  </c:pt>
                  <c:pt idx="6">
                    <c:v>Cant</c:v>
                  </c:pt>
                  <c:pt idx="7">
                    <c:v>%</c:v>
                  </c:pt>
                  <c:pt idx="10">
                    <c:v>Cant</c:v>
                  </c:pt>
                  <c:pt idx="11">
                    <c:v>%</c:v>
                  </c:pt>
                  <c:pt idx="12">
                    <c:v>Cant.</c:v>
                  </c:pt>
                  <c:pt idx="13">
                    <c:v>%</c:v>
                  </c:pt>
                </c:lvl>
                <c:lvl>
                  <c:pt idx="0">
                    <c:v>Daniel Trillos</c:v>
                  </c:pt>
                  <c:pt idx="2">
                    <c:v>Gloria Mendez</c:v>
                  </c:pt>
                  <c:pt idx="4">
                    <c:v>Nancy Baez</c:v>
                  </c:pt>
                  <c:pt idx="6">
                    <c:v>Lois Carlos Garcia</c:v>
                  </c:pt>
                  <c:pt idx="8">
                    <c:v>Luis Eduardo Triana</c:v>
                  </c:pt>
                  <c:pt idx="10">
                    <c:v>Carolina Villa</c:v>
                  </c:pt>
                </c:lvl>
                <c:lvl>
                  <c:pt idx="0">
                    <c:v>MODULO 1</c:v>
                  </c:pt>
                  <c:pt idx="2">
                    <c:v>MODULO 2</c:v>
                  </c:pt>
                  <c:pt idx="4">
                    <c:v>MODULO 4</c:v>
                  </c:pt>
                  <c:pt idx="6">
                    <c:v>MODULO  4</c:v>
                  </c:pt>
                  <c:pt idx="8">
                    <c:v>MODULO 5</c:v>
                  </c:pt>
                  <c:pt idx="10">
                    <c:v>MODULO 6</c:v>
                  </c:pt>
                  <c:pt idx="12">
                    <c:v>USUARIOS ATENDIDOS</c:v>
                  </c:pt>
                </c:lvl>
                <c:lvl>
                  <c:pt idx="0">
                    <c:v>SERVICIO AL USUARIO</c:v>
                  </c:pt>
                  <c:pt idx="12">
                    <c:v>TOTAL</c:v>
                  </c:pt>
                </c:lvl>
              </c:multiLvlStrCache>
            </c:multiLvlStrRef>
          </c:cat>
          <c:val>
            <c:numRef>
              <c:f>'Digiturno Mayo'!$B$10:$S$10</c:f>
              <c:numCache>
                <c:formatCode>0%</c:formatCode>
                <c:ptCount val="14"/>
                <c:pt idx="0" formatCode="0">
                  <c:v>831</c:v>
                </c:pt>
                <c:pt idx="1">
                  <c:v>0.96180555555555558</c:v>
                </c:pt>
                <c:pt idx="2" formatCode="0">
                  <c:v>457</c:v>
                </c:pt>
                <c:pt idx="3">
                  <c:v>0.99132321041214755</c:v>
                </c:pt>
                <c:pt idx="4" formatCode="0">
                  <c:v>84</c:v>
                </c:pt>
                <c:pt idx="5">
                  <c:v>0.84</c:v>
                </c:pt>
                <c:pt idx="6" formatCode="0">
                  <c:v>318</c:v>
                </c:pt>
                <c:pt idx="7">
                  <c:v>0.98452012383900933</c:v>
                </c:pt>
                <c:pt idx="8" formatCode="0">
                  <c:v>386</c:v>
                </c:pt>
                <c:pt idx="9">
                  <c:v>0.93689320388349517</c:v>
                </c:pt>
                <c:pt idx="10" formatCode="0">
                  <c:v>791</c:v>
                </c:pt>
                <c:pt idx="11">
                  <c:v>1</c:v>
                </c:pt>
                <c:pt idx="12" formatCode="0">
                  <c:v>2867</c:v>
                </c:pt>
                <c:pt idx="13" formatCode="0.00%">
                  <c:v>0.97153507285665874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'Digiturno Mayo'!$B$6:$S$9</c:f>
              <c:multiLvlStrCache>
                <c:ptCount val="14"/>
                <c:lvl>
                  <c:pt idx="0">
                    <c:v>Cant.</c:v>
                  </c:pt>
                  <c:pt idx="1">
                    <c:v>%</c:v>
                  </c:pt>
                  <c:pt idx="2">
                    <c:v>Cant.</c:v>
                  </c:pt>
                  <c:pt idx="3">
                    <c:v>%</c:v>
                  </c:pt>
                  <c:pt idx="6">
                    <c:v>Cant</c:v>
                  </c:pt>
                  <c:pt idx="7">
                    <c:v>%</c:v>
                  </c:pt>
                  <c:pt idx="10">
                    <c:v>Cant</c:v>
                  </c:pt>
                  <c:pt idx="11">
                    <c:v>%</c:v>
                  </c:pt>
                  <c:pt idx="12">
                    <c:v>Cant.</c:v>
                  </c:pt>
                  <c:pt idx="13">
                    <c:v>%</c:v>
                  </c:pt>
                </c:lvl>
                <c:lvl>
                  <c:pt idx="0">
                    <c:v>Daniel Trillos</c:v>
                  </c:pt>
                  <c:pt idx="2">
                    <c:v>Gloria Mendez</c:v>
                  </c:pt>
                  <c:pt idx="4">
                    <c:v>Nancy Baez</c:v>
                  </c:pt>
                  <c:pt idx="6">
                    <c:v>Lois Carlos Garcia</c:v>
                  </c:pt>
                  <c:pt idx="8">
                    <c:v>Luis Eduardo Triana</c:v>
                  </c:pt>
                  <c:pt idx="10">
                    <c:v>Carolina Villa</c:v>
                  </c:pt>
                </c:lvl>
                <c:lvl>
                  <c:pt idx="0">
                    <c:v>MODULO 1</c:v>
                  </c:pt>
                  <c:pt idx="2">
                    <c:v>MODULO 2</c:v>
                  </c:pt>
                  <c:pt idx="4">
                    <c:v>MODULO 4</c:v>
                  </c:pt>
                  <c:pt idx="6">
                    <c:v>MODULO  4</c:v>
                  </c:pt>
                  <c:pt idx="8">
                    <c:v>MODULO 5</c:v>
                  </c:pt>
                  <c:pt idx="10">
                    <c:v>MODULO 6</c:v>
                  </c:pt>
                  <c:pt idx="12">
                    <c:v>USUARIOS ATENDIDOS</c:v>
                  </c:pt>
                </c:lvl>
                <c:lvl>
                  <c:pt idx="0">
                    <c:v>SERVICIO AL USUARIO</c:v>
                  </c:pt>
                  <c:pt idx="12">
                    <c:v>TOTAL</c:v>
                  </c:pt>
                </c:lvl>
              </c:multiLvlStrCache>
            </c:multiLvlStrRef>
          </c:cat>
          <c:val>
            <c:numRef>
              <c:f>'Digiturno Mayo'!$B$11:$S$11</c:f>
              <c:numCache>
                <c:formatCode>0%</c:formatCode>
                <c:ptCount val="14"/>
                <c:pt idx="0" formatCode="0">
                  <c:v>33</c:v>
                </c:pt>
                <c:pt idx="1">
                  <c:v>3.8194444444444448E-2</c:v>
                </c:pt>
                <c:pt idx="2" formatCode="0">
                  <c:v>4</c:v>
                </c:pt>
                <c:pt idx="3">
                  <c:v>8.6767895878524948E-3</c:v>
                </c:pt>
                <c:pt idx="4" formatCode="0">
                  <c:v>16</c:v>
                </c:pt>
                <c:pt idx="5">
                  <c:v>0.16</c:v>
                </c:pt>
                <c:pt idx="6" formatCode="0">
                  <c:v>5</c:v>
                </c:pt>
                <c:pt idx="7">
                  <c:v>1.5479876160990712E-2</c:v>
                </c:pt>
                <c:pt idx="8" formatCode="0">
                  <c:v>26</c:v>
                </c:pt>
                <c:pt idx="9">
                  <c:v>6.3106796116504854E-2</c:v>
                </c:pt>
                <c:pt idx="10" formatCode="0">
                  <c:v>0</c:v>
                </c:pt>
                <c:pt idx="11">
                  <c:v>0</c:v>
                </c:pt>
                <c:pt idx="12" formatCode="0">
                  <c:v>84</c:v>
                </c:pt>
                <c:pt idx="13" formatCode="0.00%">
                  <c:v>2.8464927143341239E-2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'Digiturno Mayo'!$B$6:$S$9</c:f>
              <c:multiLvlStrCache>
                <c:ptCount val="14"/>
                <c:lvl>
                  <c:pt idx="0">
                    <c:v>Cant.</c:v>
                  </c:pt>
                  <c:pt idx="1">
                    <c:v>%</c:v>
                  </c:pt>
                  <c:pt idx="2">
                    <c:v>Cant.</c:v>
                  </c:pt>
                  <c:pt idx="3">
                    <c:v>%</c:v>
                  </c:pt>
                  <c:pt idx="6">
                    <c:v>Cant</c:v>
                  </c:pt>
                  <c:pt idx="7">
                    <c:v>%</c:v>
                  </c:pt>
                  <c:pt idx="10">
                    <c:v>Cant</c:v>
                  </c:pt>
                  <c:pt idx="11">
                    <c:v>%</c:v>
                  </c:pt>
                  <c:pt idx="12">
                    <c:v>Cant.</c:v>
                  </c:pt>
                  <c:pt idx="13">
                    <c:v>%</c:v>
                  </c:pt>
                </c:lvl>
                <c:lvl>
                  <c:pt idx="0">
                    <c:v>Daniel Trillos</c:v>
                  </c:pt>
                  <c:pt idx="2">
                    <c:v>Gloria Mendez</c:v>
                  </c:pt>
                  <c:pt idx="4">
                    <c:v>Nancy Baez</c:v>
                  </c:pt>
                  <c:pt idx="6">
                    <c:v>Lois Carlos Garcia</c:v>
                  </c:pt>
                  <c:pt idx="8">
                    <c:v>Luis Eduardo Triana</c:v>
                  </c:pt>
                  <c:pt idx="10">
                    <c:v>Carolina Villa</c:v>
                  </c:pt>
                </c:lvl>
                <c:lvl>
                  <c:pt idx="0">
                    <c:v>MODULO 1</c:v>
                  </c:pt>
                  <c:pt idx="2">
                    <c:v>MODULO 2</c:v>
                  </c:pt>
                  <c:pt idx="4">
                    <c:v>MODULO 4</c:v>
                  </c:pt>
                  <c:pt idx="6">
                    <c:v>MODULO  4</c:v>
                  </c:pt>
                  <c:pt idx="8">
                    <c:v>MODULO 5</c:v>
                  </c:pt>
                  <c:pt idx="10">
                    <c:v>MODULO 6</c:v>
                  </c:pt>
                  <c:pt idx="12">
                    <c:v>USUARIOS ATENDIDOS</c:v>
                  </c:pt>
                </c:lvl>
                <c:lvl>
                  <c:pt idx="0">
                    <c:v>SERVICIO AL USUARIO</c:v>
                  </c:pt>
                  <c:pt idx="12">
                    <c:v>TOTAL</c:v>
                  </c:pt>
                </c:lvl>
              </c:multiLvlStrCache>
            </c:multiLvlStrRef>
          </c:cat>
          <c:val>
            <c:numRef>
              <c:f>'Digiturno Mayo'!$B$12:$S$12</c:f>
              <c:numCache>
                <c:formatCode>0%</c:formatCode>
                <c:ptCount val="14"/>
                <c:pt idx="0" formatCode="0">
                  <c:v>0</c:v>
                </c:pt>
                <c:pt idx="1">
                  <c:v>0</c:v>
                </c:pt>
                <c:pt idx="2" formatCode="0">
                  <c:v>0</c:v>
                </c:pt>
                <c:pt idx="3">
                  <c:v>0</c:v>
                </c:pt>
                <c:pt idx="4" formatCode="0">
                  <c:v>0</c:v>
                </c:pt>
                <c:pt idx="5">
                  <c:v>0</c:v>
                </c:pt>
                <c:pt idx="6" formatCode="General">
                  <c:v>0</c:v>
                </c:pt>
                <c:pt idx="7">
                  <c:v>0</c:v>
                </c:pt>
                <c:pt idx="8" formatCode="0">
                  <c:v>0</c:v>
                </c:pt>
                <c:pt idx="9">
                  <c:v>0</c:v>
                </c:pt>
                <c:pt idx="10" formatCode="General">
                  <c:v>0</c:v>
                </c:pt>
                <c:pt idx="11">
                  <c:v>0</c:v>
                </c:pt>
                <c:pt idx="12" formatCode="0">
                  <c:v>0</c:v>
                </c:pt>
                <c:pt idx="13" formatCode="0.00%">
                  <c:v>0</c:v>
                </c:pt>
              </c:numCache>
            </c:numRef>
          </c:val>
        </c:ser>
        <c:ser>
          <c:idx val="3"/>
          <c:order val="3"/>
          <c:invertIfNegative val="0"/>
          <c:cat>
            <c:multiLvlStrRef>
              <c:f>'Digiturno Mayo'!$B$6:$S$9</c:f>
              <c:multiLvlStrCache>
                <c:ptCount val="14"/>
                <c:lvl>
                  <c:pt idx="0">
                    <c:v>Cant.</c:v>
                  </c:pt>
                  <c:pt idx="1">
                    <c:v>%</c:v>
                  </c:pt>
                  <c:pt idx="2">
                    <c:v>Cant.</c:v>
                  </c:pt>
                  <c:pt idx="3">
                    <c:v>%</c:v>
                  </c:pt>
                  <c:pt idx="6">
                    <c:v>Cant</c:v>
                  </c:pt>
                  <c:pt idx="7">
                    <c:v>%</c:v>
                  </c:pt>
                  <c:pt idx="10">
                    <c:v>Cant</c:v>
                  </c:pt>
                  <c:pt idx="11">
                    <c:v>%</c:v>
                  </c:pt>
                  <c:pt idx="12">
                    <c:v>Cant.</c:v>
                  </c:pt>
                  <c:pt idx="13">
                    <c:v>%</c:v>
                  </c:pt>
                </c:lvl>
                <c:lvl>
                  <c:pt idx="0">
                    <c:v>Daniel Trillos</c:v>
                  </c:pt>
                  <c:pt idx="2">
                    <c:v>Gloria Mendez</c:v>
                  </c:pt>
                  <c:pt idx="4">
                    <c:v>Nancy Baez</c:v>
                  </c:pt>
                  <c:pt idx="6">
                    <c:v>Lois Carlos Garcia</c:v>
                  </c:pt>
                  <c:pt idx="8">
                    <c:v>Luis Eduardo Triana</c:v>
                  </c:pt>
                  <c:pt idx="10">
                    <c:v>Carolina Villa</c:v>
                  </c:pt>
                </c:lvl>
                <c:lvl>
                  <c:pt idx="0">
                    <c:v>MODULO 1</c:v>
                  </c:pt>
                  <c:pt idx="2">
                    <c:v>MODULO 2</c:v>
                  </c:pt>
                  <c:pt idx="4">
                    <c:v>MODULO 4</c:v>
                  </c:pt>
                  <c:pt idx="6">
                    <c:v>MODULO  4</c:v>
                  </c:pt>
                  <c:pt idx="8">
                    <c:v>MODULO 5</c:v>
                  </c:pt>
                  <c:pt idx="10">
                    <c:v>MODULO 6</c:v>
                  </c:pt>
                  <c:pt idx="12">
                    <c:v>USUARIOS ATENDIDOS</c:v>
                  </c:pt>
                </c:lvl>
                <c:lvl>
                  <c:pt idx="0">
                    <c:v>SERVICIO AL USUARIO</c:v>
                  </c:pt>
                  <c:pt idx="12">
                    <c:v>TOTAL</c:v>
                  </c:pt>
                </c:lvl>
              </c:multiLvlStrCache>
            </c:multiLvlStrRef>
          </c:cat>
          <c:val>
            <c:numRef>
              <c:f>'Digiturno Mayo'!$B$13:$S$13</c:f>
              <c:numCache>
                <c:formatCode>0%</c:formatCode>
                <c:ptCount val="14"/>
                <c:pt idx="0" formatCode="0">
                  <c:v>0</c:v>
                </c:pt>
                <c:pt idx="1">
                  <c:v>0</c:v>
                </c:pt>
                <c:pt idx="2" formatCode="0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General">
                  <c:v>0</c:v>
                </c:pt>
                <c:pt idx="7">
                  <c:v>0</c:v>
                </c:pt>
                <c:pt idx="8" formatCode="0">
                  <c:v>0</c:v>
                </c:pt>
                <c:pt idx="9">
                  <c:v>0</c:v>
                </c:pt>
                <c:pt idx="10" formatCode="General">
                  <c:v>0</c:v>
                </c:pt>
                <c:pt idx="11">
                  <c:v>0</c:v>
                </c:pt>
                <c:pt idx="12" formatCode="0">
                  <c:v>0</c:v>
                </c:pt>
                <c:pt idx="13" formatCode="0.00%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'Digiturno Mayo'!$B$6:$S$9</c:f>
              <c:multiLvlStrCache>
                <c:ptCount val="14"/>
                <c:lvl>
                  <c:pt idx="0">
                    <c:v>Cant.</c:v>
                  </c:pt>
                  <c:pt idx="1">
                    <c:v>%</c:v>
                  </c:pt>
                  <c:pt idx="2">
                    <c:v>Cant.</c:v>
                  </c:pt>
                  <c:pt idx="3">
                    <c:v>%</c:v>
                  </c:pt>
                  <c:pt idx="6">
                    <c:v>Cant</c:v>
                  </c:pt>
                  <c:pt idx="7">
                    <c:v>%</c:v>
                  </c:pt>
                  <c:pt idx="10">
                    <c:v>Cant</c:v>
                  </c:pt>
                  <c:pt idx="11">
                    <c:v>%</c:v>
                  </c:pt>
                  <c:pt idx="12">
                    <c:v>Cant.</c:v>
                  </c:pt>
                  <c:pt idx="13">
                    <c:v>%</c:v>
                  </c:pt>
                </c:lvl>
                <c:lvl>
                  <c:pt idx="0">
                    <c:v>Daniel Trillos</c:v>
                  </c:pt>
                  <c:pt idx="2">
                    <c:v>Gloria Mendez</c:v>
                  </c:pt>
                  <c:pt idx="4">
                    <c:v>Nancy Baez</c:v>
                  </c:pt>
                  <c:pt idx="6">
                    <c:v>Lois Carlos Garcia</c:v>
                  </c:pt>
                  <c:pt idx="8">
                    <c:v>Luis Eduardo Triana</c:v>
                  </c:pt>
                  <c:pt idx="10">
                    <c:v>Carolina Villa</c:v>
                  </c:pt>
                </c:lvl>
                <c:lvl>
                  <c:pt idx="0">
                    <c:v>MODULO 1</c:v>
                  </c:pt>
                  <c:pt idx="2">
                    <c:v>MODULO 2</c:v>
                  </c:pt>
                  <c:pt idx="4">
                    <c:v>MODULO 4</c:v>
                  </c:pt>
                  <c:pt idx="6">
                    <c:v>MODULO  4</c:v>
                  </c:pt>
                  <c:pt idx="8">
                    <c:v>MODULO 5</c:v>
                  </c:pt>
                  <c:pt idx="10">
                    <c:v>MODULO 6</c:v>
                  </c:pt>
                  <c:pt idx="12">
                    <c:v>USUARIOS ATENDIDOS</c:v>
                  </c:pt>
                </c:lvl>
                <c:lvl>
                  <c:pt idx="0">
                    <c:v>SERVICIO AL USUARIO</c:v>
                  </c:pt>
                  <c:pt idx="12">
                    <c:v>TOTAL</c:v>
                  </c:pt>
                </c:lvl>
              </c:multiLvlStrCache>
            </c:multiLvlStrRef>
          </c:cat>
          <c:val>
            <c:numRef>
              <c:f>'Digiturno Mayo'!$B$14:$S$14</c:f>
              <c:numCache>
                <c:formatCode>0%</c:formatCode>
                <c:ptCount val="14"/>
                <c:pt idx="0" formatCode="0">
                  <c:v>864</c:v>
                </c:pt>
                <c:pt idx="1">
                  <c:v>1</c:v>
                </c:pt>
                <c:pt idx="2" formatCode="0">
                  <c:v>461</c:v>
                </c:pt>
                <c:pt idx="3">
                  <c:v>1</c:v>
                </c:pt>
                <c:pt idx="4" formatCode="0">
                  <c:v>100</c:v>
                </c:pt>
                <c:pt idx="5">
                  <c:v>1</c:v>
                </c:pt>
                <c:pt idx="6" formatCode="0">
                  <c:v>323</c:v>
                </c:pt>
                <c:pt idx="7">
                  <c:v>1</c:v>
                </c:pt>
                <c:pt idx="8" formatCode="0">
                  <c:v>412</c:v>
                </c:pt>
                <c:pt idx="9">
                  <c:v>1</c:v>
                </c:pt>
                <c:pt idx="10" formatCode="0">
                  <c:v>791</c:v>
                </c:pt>
                <c:pt idx="11">
                  <c:v>1</c:v>
                </c:pt>
                <c:pt idx="12" formatCode="0">
                  <c:v>2951</c:v>
                </c:pt>
                <c:pt idx="13" formatCode="0.00%">
                  <c:v>1</c:v>
                </c:pt>
              </c:numCache>
            </c:numRef>
          </c:val>
        </c:ser>
        <c:ser>
          <c:idx val="5"/>
          <c:order val="5"/>
          <c:invertIfNegative val="0"/>
          <c:cat>
            <c:multiLvlStrRef>
              <c:f>'Digiturno Mayo'!$B$6:$S$9</c:f>
              <c:multiLvlStrCache>
                <c:ptCount val="14"/>
                <c:lvl>
                  <c:pt idx="0">
                    <c:v>Cant.</c:v>
                  </c:pt>
                  <c:pt idx="1">
                    <c:v>%</c:v>
                  </c:pt>
                  <c:pt idx="2">
                    <c:v>Cant.</c:v>
                  </c:pt>
                  <c:pt idx="3">
                    <c:v>%</c:v>
                  </c:pt>
                  <c:pt idx="6">
                    <c:v>Cant</c:v>
                  </c:pt>
                  <c:pt idx="7">
                    <c:v>%</c:v>
                  </c:pt>
                  <c:pt idx="10">
                    <c:v>Cant</c:v>
                  </c:pt>
                  <c:pt idx="11">
                    <c:v>%</c:v>
                  </c:pt>
                  <c:pt idx="12">
                    <c:v>Cant.</c:v>
                  </c:pt>
                  <c:pt idx="13">
                    <c:v>%</c:v>
                  </c:pt>
                </c:lvl>
                <c:lvl>
                  <c:pt idx="0">
                    <c:v>Daniel Trillos</c:v>
                  </c:pt>
                  <c:pt idx="2">
                    <c:v>Gloria Mendez</c:v>
                  </c:pt>
                  <c:pt idx="4">
                    <c:v>Nancy Baez</c:v>
                  </c:pt>
                  <c:pt idx="6">
                    <c:v>Lois Carlos Garcia</c:v>
                  </c:pt>
                  <c:pt idx="8">
                    <c:v>Luis Eduardo Triana</c:v>
                  </c:pt>
                  <c:pt idx="10">
                    <c:v>Carolina Villa</c:v>
                  </c:pt>
                </c:lvl>
                <c:lvl>
                  <c:pt idx="0">
                    <c:v>MODULO 1</c:v>
                  </c:pt>
                  <c:pt idx="2">
                    <c:v>MODULO 2</c:v>
                  </c:pt>
                  <c:pt idx="4">
                    <c:v>MODULO 4</c:v>
                  </c:pt>
                  <c:pt idx="6">
                    <c:v>MODULO  4</c:v>
                  </c:pt>
                  <c:pt idx="8">
                    <c:v>MODULO 5</c:v>
                  </c:pt>
                  <c:pt idx="10">
                    <c:v>MODULO 6</c:v>
                  </c:pt>
                  <c:pt idx="12">
                    <c:v>USUARIOS ATENDIDOS</c:v>
                  </c:pt>
                </c:lvl>
                <c:lvl>
                  <c:pt idx="0">
                    <c:v>SERVICIO AL USUARIO</c:v>
                  </c:pt>
                  <c:pt idx="12">
                    <c:v>TOTAL</c:v>
                  </c:pt>
                </c:lvl>
              </c:multiLvlStrCache>
            </c:multiLvlStrRef>
          </c:cat>
          <c:val>
            <c:numRef>
              <c:f>'Digiturno Mayo'!$B$15:$S$15</c:f>
              <c:numCache>
                <c:formatCode>0.00%</c:formatCode>
                <c:ptCount val="14"/>
                <c:pt idx="0" formatCode="0">
                  <c:v>864</c:v>
                </c:pt>
                <c:pt idx="1">
                  <c:v>0.29278210776008134</c:v>
                </c:pt>
                <c:pt idx="2" formatCode="0">
                  <c:v>461</c:v>
                </c:pt>
                <c:pt idx="3">
                  <c:v>0.15621823110809896</c:v>
                </c:pt>
                <c:pt idx="4" formatCode="General">
                  <c:v>100</c:v>
                </c:pt>
                <c:pt idx="5">
                  <c:v>1</c:v>
                </c:pt>
                <c:pt idx="6" formatCode="0">
                  <c:v>323</c:v>
                </c:pt>
                <c:pt idx="7">
                  <c:v>0.10945442222975263</c:v>
                </c:pt>
                <c:pt idx="8" formatCode="0">
                  <c:v>412</c:v>
                </c:pt>
                <c:pt idx="10" formatCode="General">
                  <c:v>791</c:v>
                </c:pt>
                <c:pt idx="11">
                  <c:v>0.26804473059979667</c:v>
                </c:pt>
                <c:pt idx="12" formatCode="0">
                  <c:v>2951</c:v>
                </c:pt>
                <c:pt idx="13">
                  <c:v>1</c:v>
                </c:pt>
              </c:numCache>
            </c:numRef>
          </c:val>
        </c:ser>
        <c:ser>
          <c:idx val="6"/>
          <c:order val="6"/>
          <c:invertIfNegative val="0"/>
          <c:cat>
            <c:multiLvlStrRef>
              <c:f>'Digiturno Mayo'!$B$6:$S$9</c:f>
              <c:multiLvlStrCache>
                <c:ptCount val="14"/>
                <c:lvl>
                  <c:pt idx="0">
                    <c:v>Cant.</c:v>
                  </c:pt>
                  <c:pt idx="1">
                    <c:v>%</c:v>
                  </c:pt>
                  <c:pt idx="2">
                    <c:v>Cant.</c:v>
                  </c:pt>
                  <c:pt idx="3">
                    <c:v>%</c:v>
                  </c:pt>
                  <c:pt idx="6">
                    <c:v>Cant</c:v>
                  </c:pt>
                  <c:pt idx="7">
                    <c:v>%</c:v>
                  </c:pt>
                  <c:pt idx="10">
                    <c:v>Cant</c:v>
                  </c:pt>
                  <c:pt idx="11">
                    <c:v>%</c:v>
                  </c:pt>
                  <c:pt idx="12">
                    <c:v>Cant.</c:v>
                  </c:pt>
                  <c:pt idx="13">
                    <c:v>%</c:v>
                  </c:pt>
                </c:lvl>
                <c:lvl>
                  <c:pt idx="0">
                    <c:v>Daniel Trillos</c:v>
                  </c:pt>
                  <c:pt idx="2">
                    <c:v>Gloria Mendez</c:v>
                  </c:pt>
                  <c:pt idx="4">
                    <c:v>Nancy Baez</c:v>
                  </c:pt>
                  <c:pt idx="6">
                    <c:v>Lois Carlos Garcia</c:v>
                  </c:pt>
                  <c:pt idx="8">
                    <c:v>Luis Eduardo Triana</c:v>
                  </c:pt>
                  <c:pt idx="10">
                    <c:v>Carolina Villa</c:v>
                  </c:pt>
                </c:lvl>
                <c:lvl>
                  <c:pt idx="0">
                    <c:v>MODULO 1</c:v>
                  </c:pt>
                  <c:pt idx="2">
                    <c:v>MODULO 2</c:v>
                  </c:pt>
                  <c:pt idx="4">
                    <c:v>MODULO 4</c:v>
                  </c:pt>
                  <c:pt idx="6">
                    <c:v>MODULO  4</c:v>
                  </c:pt>
                  <c:pt idx="8">
                    <c:v>MODULO 5</c:v>
                  </c:pt>
                  <c:pt idx="10">
                    <c:v>MODULO 6</c:v>
                  </c:pt>
                  <c:pt idx="12">
                    <c:v>USUARIOS ATENDIDOS</c:v>
                  </c:pt>
                </c:lvl>
                <c:lvl>
                  <c:pt idx="0">
                    <c:v>SERVICIO AL USUARIO</c:v>
                  </c:pt>
                  <c:pt idx="12">
                    <c:v>TOTAL</c:v>
                  </c:pt>
                </c:lvl>
              </c:multiLvlStrCache>
            </c:multiLvlStrRef>
          </c:cat>
          <c:val>
            <c:numRef>
              <c:f>'Digiturno Mayo'!$B$16:$S$16</c:f>
              <c:numCache>
                <c:formatCode>0</c:formatCode>
                <c:ptCount val="14"/>
                <c:pt idx="0">
                  <c:v>864</c:v>
                </c:pt>
                <c:pt idx="2">
                  <c:v>1296</c:v>
                </c:pt>
                <c:pt idx="10">
                  <c:v>791</c:v>
                </c:pt>
                <c:pt idx="12">
                  <c:v>2951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363968"/>
        <c:axId val="89365504"/>
      </c:barChart>
      <c:catAx>
        <c:axId val="8936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365504"/>
        <c:crosses val="autoZero"/>
        <c:auto val="1"/>
        <c:lblAlgn val="ctr"/>
        <c:lblOffset val="100"/>
        <c:noMultiLvlLbl val="0"/>
      </c:catAx>
      <c:valAx>
        <c:axId val="8936550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93639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685800</xdr:colOff>
      <xdr:row>22</xdr:row>
      <xdr:rowOff>47625</xdr:rowOff>
    </xdr:from>
    <xdr:to>
      <xdr:col>16</xdr:col>
      <xdr:colOff>123825</xdr:colOff>
      <xdr:row>41</xdr:row>
      <xdr:rowOff>28575</xdr:rowOff>
    </xdr:to>
    <xdr:graphicFrame macro="">
      <xdr:nvGraphicFramePr>
        <xdr:cNvPr id="206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3135"/>
  <sheetViews>
    <sheetView workbookViewId="0">
      <selection activeCell="X38" sqref="X38"/>
    </sheetView>
  </sheetViews>
  <sheetFormatPr baseColWidth="10" defaultColWidth="9.140625" defaultRowHeight="12.75" x14ac:dyDescent="0.2"/>
  <cols>
    <col min="5" max="5" width="12.28515625" customWidth="1"/>
    <col min="7" max="7" width="11.85546875" customWidth="1"/>
    <col min="18" max="18" width="12.28515625" customWidth="1"/>
  </cols>
  <sheetData>
    <row r="1" spans="1:30" x14ac:dyDescent="0.2">
      <c r="A1" s="107" t="s">
        <v>1012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3"/>
    </row>
    <row r="2" spans="1:30" x14ac:dyDescent="0.2">
      <c r="A2" s="107" t="s">
        <v>2140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3"/>
    </row>
    <row r="3" spans="1:30" x14ac:dyDescent="0.2">
      <c r="A3" s="104" t="s">
        <v>1619</v>
      </c>
      <c r="B3" s="104" t="s">
        <v>437</v>
      </c>
      <c r="C3" s="104" t="s">
        <v>180</v>
      </c>
      <c r="D3" s="104" t="s">
        <v>241</v>
      </c>
      <c r="E3" s="104" t="s">
        <v>1835</v>
      </c>
      <c r="F3" s="104" t="s">
        <v>10</v>
      </c>
      <c r="G3" s="104" t="s">
        <v>772</v>
      </c>
      <c r="H3" s="104" t="s">
        <v>2057</v>
      </c>
      <c r="I3" s="104" t="s">
        <v>43</v>
      </c>
      <c r="J3" s="104" t="s">
        <v>2454</v>
      </c>
      <c r="K3" s="104" t="s">
        <v>754</v>
      </c>
      <c r="L3" s="104" t="s">
        <v>1659</v>
      </c>
      <c r="M3" s="104" t="s">
        <v>498</v>
      </c>
      <c r="N3" s="104" t="s">
        <v>1078</v>
      </c>
      <c r="O3" s="104" t="s">
        <v>878</v>
      </c>
      <c r="P3" s="104" t="s">
        <v>375</v>
      </c>
      <c r="Q3" s="104" t="s">
        <v>2393</v>
      </c>
      <c r="R3" s="104" t="s">
        <v>2400</v>
      </c>
      <c r="S3" s="104" t="s">
        <v>1747</v>
      </c>
      <c r="T3" s="104" t="s">
        <v>2373</v>
      </c>
      <c r="U3" s="104" t="s">
        <v>1381</v>
      </c>
      <c r="V3" s="104" t="s">
        <v>1472</v>
      </c>
      <c r="W3" s="104" t="s">
        <v>104</v>
      </c>
      <c r="X3" s="104" t="s">
        <v>92</v>
      </c>
      <c r="Y3" s="104" t="s">
        <v>1279</v>
      </c>
      <c r="Z3" s="104" t="s">
        <v>621</v>
      </c>
      <c r="AA3" s="104" t="s">
        <v>2468</v>
      </c>
      <c r="AB3" s="101" t="s">
        <v>1225</v>
      </c>
      <c r="AC3" s="102"/>
      <c r="AD3" s="103"/>
    </row>
    <row r="4" spans="1:30" hidden="1" x14ac:dyDescent="0.2">
      <c r="A4" s="69" t="s">
        <v>1089</v>
      </c>
      <c r="B4" s="69" t="s">
        <v>2491</v>
      </c>
      <c r="C4" s="75">
        <v>42492.314659374999</v>
      </c>
      <c r="D4" s="76">
        <v>42492.314659374999</v>
      </c>
      <c r="E4" s="75">
        <v>42492.355011111111</v>
      </c>
      <c r="F4" s="76">
        <v>42492.355011111111</v>
      </c>
      <c r="G4" s="69" t="s">
        <v>822</v>
      </c>
      <c r="H4" s="69" t="s">
        <v>140</v>
      </c>
      <c r="I4" s="74">
        <v>0</v>
      </c>
      <c r="J4" s="74">
        <v>1</v>
      </c>
      <c r="K4" s="73">
        <v>4.0347222222222222E-2</v>
      </c>
      <c r="L4" s="73">
        <v>0</v>
      </c>
      <c r="M4" s="73">
        <v>4.0347222222222222E-2</v>
      </c>
      <c r="N4" s="73">
        <v>0</v>
      </c>
      <c r="O4" s="73">
        <v>0</v>
      </c>
      <c r="P4" s="73">
        <v>4.0347222222222222E-2</v>
      </c>
      <c r="Q4" s="69" t="s">
        <v>89</v>
      </c>
      <c r="R4" s="69" t="s">
        <v>877</v>
      </c>
      <c r="S4" s="69" t="s">
        <v>173</v>
      </c>
      <c r="T4" s="69" t="s">
        <v>1340</v>
      </c>
      <c r="U4" s="69" t="s">
        <v>1123</v>
      </c>
      <c r="V4" s="69" t="s">
        <v>779</v>
      </c>
      <c r="W4" s="74">
        <v>4</v>
      </c>
      <c r="X4" s="69" t="s">
        <v>1888</v>
      </c>
      <c r="Y4" s="69" t="s">
        <v>2633</v>
      </c>
      <c r="Z4" s="69" t="s">
        <v>2633</v>
      </c>
      <c r="AA4" s="69" t="s">
        <v>2633</v>
      </c>
      <c r="AB4" s="70" t="s">
        <v>2633</v>
      </c>
      <c r="AC4" s="71"/>
      <c r="AD4" s="72"/>
    </row>
    <row r="5" spans="1:30" hidden="1" x14ac:dyDescent="0.2">
      <c r="A5" s="77" t="s">
        <v>2536</v>
      </c>
      <c r="B5" s="77" t="s">
        <v>494</v>
      </c>
      <c r="C5" s="84">
        <v>42492.340254629627</v>
      </c>
      <c r="D5" s="83">
        <v>42492.340254629627</v>
      </c>
      <c r="E5" s="84">
        <v>42492.34101851852</v>
      </c>
      <c r="F5" s="83">
        <v>42492.34101851852</v>
      </c>
      <c r="G5" s="84">
        <v>42492.341741516204</v>
      </c>
      <c r="H5" s="83">
        <v>42492.341741516204</v>
      </c>
      <c r="I5" s="81">
        <v>0</v>
      </c>
      <c r="J5" s="81">
        <v>1</v>
      </c>
      <c r="K5" s="82">
        <v>6.8287037037037036E-4</v>
      </c>
      <c r="L5" s="82">
        <v>8.1018518518518516E-5</v>
      </c>
      <c r="M5" s="82">
        <v>7.6388888888888893E-4</v>
      </c>
      <c r="N5" s="82">
        <v>7.1759259259259259E-4</v>
      </c>
      <c r="O5" s="82">
        <v>7.1759259259259259E-4</v>
      </c>
      <c r="P5" s="82">
        <v>1.4814814814814814E-3</v>
      </c>
      <c r="Q5" s="77" t="s">
        <v>1506</v>
      </c>
      <c r="R5" s="77" t="s">
        <v>2435</v>
      </c>
      <c r="S5" s="77" t="s">
        <v>173</v>
      </c>
      <c r="T5" s="77" t="s">
        <v>1340</v>
      </c>
      <c r="U5" s="77" t="s">
        <v>2118</v>
      </c>
      <c r="V5" s="77" t="s">
        <v>93</v>
      </c>
      <c r="W5" s="81" t="s">
        <v>2047</v>
      </c>
      <c r="X5" s="77" t="s">
        <v>1884</v>
      </c>
      <c r="Y5" s="77" t="s">
        <v>1992</v>
      </c>
      <c r="Z5" s="77" t="s">
        <v>2633</v>
      </c>
      <c r="AA5" s="77" t="s">
        <v>1257</v>
      </c>
      <c r="AB5" s="78" t="s">
        <v>2633</v>
      </c>
      <c r="AC5" s="79"/>
      <c r="AD5" s="80"/>
    </row>
    <row r="6" spans="1:30" hidden="1" x14ac:dyDescent="0.2">
      <c r="A6" s="77" t="s">
        <v>2174</v>
      </c>
      <c r="B6" s="77" t="s">
        <v>494</v>
      </c>
      <c r="C6" s="84">
        <v>42492.348171296297</v>
      </c>
      <c r="D6" s="83">
        <v>42492.348171296297</v>
      </c>
      <c r="E6" s="84">
        <v>42492.351458333331</v>
      </c>
      <c r="F6" s="83">
        <v>42492.351458333331</v>
      </c>
      <c r="G6" s="84">
        <v>42492.353996840277</v>
      </c>
      <c r="H6" s="83">
        <v>42492.353996840277</v>
      </c>
      <c r="I6" s="81">
        <v>0</v>
      </c>
      <c r="J6" s="81">
        <v>1</v>
      </c>
      <c r="K6" s="82">
        <v>3.2638888888888891E-3</v>
      </c>
      <c r="L6" s="82">
        <v>2.3148148148148147E-5</v>
      </c>
      <c r="M6" s="82">
        <v>3.2870370370370371E-3</v>
      </c>
      <c r="N6" s="82">
        <v>2.5347222222222221E-3</v>
      </c>
      <c r="O6" s="82">
        <v>2.5347222222222221E-3</v>
      </c>
      <c r="P6" s="82">
        <v>5.8217592592592592E-3</v>
      </c>
      <c r="Q6" s="77" t="s">
        <v>89</v>
      </c>
      <c r="R6" s="77" t="s">
        <v>877</v>
      </c>
      <c r="S6" s="77" t="s">
        <v>173</v>
      </c>
      <c r="T6" s="77" t="s">
        <v>1340</v>
      </c>
      <c r="U6" s="77" t="s">
        <v>1123</v>
      </c>
      <c r="V6" s="77" t="s">
        <v>782</v>
      </c>
      <c r="W6" s="81" t="s">
        <v>2047</v>
      </c>
      <c r="X6" s="77" t="s">
        <v>1884</v>
      </c>
      <c r="Y6" s="77" t="s">
        <v>1566</v>
      </c>
      <c r="Z6" s="77" t="s">
        <v>2633</v>
      </c>
      <c r="AA6" s="77" t="s">
        <v>933</v>
      </c>
      <c r="AB6" s="78" t="s">
        <v>2633</v>
      </c>
      <c r="AC6" s="79"/>
      <c r="AD6" s="80"/>
    </row>
    <row r="7" spans="1:30" hidden="1" x14ac:dyDescent="0.2">
      <c r="A7" s="77" t="s">
        <v>820</v>
      </c>
      <c r="B7" s="77" t="s">
        <v>494</v>
      </c>
      <c r="C7" s="84">
        <v>42492.355266203704</v>
      </c>
      <c r="D7" s="83">
        <v>42492.355266203704</v>
      </c>
      <c r="E7" s="84">
        <v>42492.35564814815</v>
      </c>
      <c r="F7" s="83">
        <v>42492.35564814815</v>
      </c>
      <c r="G7" s="84">
        <v>42492.358214432868</v>
      </c>
      <c r="H7" s="83">
        <v>42492.358214432868</v>
      </c>
      <c r="I7" s="81">
        <v>0</v>
      </c>
      <c r="J7" s="81">
        <v>1</v>
      </c>
      <c r="K7" s="82">
        <v>0</v>
      </c>
      <c r="L7" s="82">
        <v>3.8194444444444446E-4</v>
      </c>
      <c r="M7" s="82">
        <v>3.8194444444444446E-4</v>
      </c>
      <c r="N7" s="82">
        <v>2.5578703703703705E-3</v>
      </c>
      <c r="O7" s="82">
        <v>2.5578703703703705E-3</v>
      </c>
      <c r="P7" s="82">
        <v>2.9398148148148148E-3</v>
      </c>
      <c r="Q7" s="77" t="s">
        <v>1506</v>
      </c>
      <c r="R7" s="77" t="s">
        <v>2435</v>
      </c>
      <c r="S7" s="77" t="s">
        <v>173</v>
      </c>
      <c r="T7" s="77" t="s">
        <v>1340</v>
      </c>
      <c r="U7" s="77" t="s">
        <v>2118</v>
      </c>
      <c r="V7" s="77" t="s">
        <v>981</v>
      </c>
      <c r="W7" s="81">
        <v>4</v>
      </c>
      <c r="X7" s="77" t="s">
        <v>1884</v>
      </c>
      <c r="Y7" s="77" t="s">
        <v>1992</v>
      </c>
      <c r="Z7" s="77" t="s">
        <v>2633</v>
      </c>
      <c r="AA7" s="77" t="s">
        <v>1829</v>
      </c>
      <c r="AB7" s="78" t="s">
        <v>2633</v>
      </c>
      <c r="AC7" s="79"/>
      <c r="AD7" s="80"/>
    </row>
    <row r="8" spans="1:30" hidden="1" x14ac:dyDescent="0.2">
      <c r="A8" s="77" t="s">
        <v>2239</v>
      </c>
      <c r="B8" s="77" t="s">
        <v>494</v>
      </c>
      <c r="C8" s="84">
        <v>42492.357395833336</v>
      </c>
      <c r="D8" s="83">
        <v>42492.357395833336</v>
      </c>
      <c r="E8" s="84">
        <v>42492.358391203707</v>
      </c>
      <c r="F8" s="83">
        <v>42492.358391203707</v>
      </c>
      <c r="G8" s="84">
        <v>42492.360716053241</v>
      </c>
      <c r="H8" s="83">
        <v>42492.360716053241</v>
      </c>
      <c r="I8" s="81">
        <v>0</v>
      </c>
      <c r="J8" s="81">
        <v>1</v>
      </c>
      <c r="K8" s="82">
        <v>8.1018518518518516E-4</v>
      </c>
      <c r="L8" s="82">
        <v>1.8518518518518518E-4</v>
      </c>
      <c r="M8" s="82">
        <v>9.9537037037037042E-4</v>
      </c>
      <c r="N8" s="82">
        <v>2.3148148148148147E-3</v>
      </c>
      <c r="O8" s="82">
        <v>2.3148148148148147E-3</v>
      </c>
      <c r="P8" s="82">
        <v>3.3101851851851851E-3</v>
      </c>
      <c r="Q8" s="77" t="s">
        <v>1506</v>
      </c>
      <c r="R8" s="77" t="s">
        <v>2435</v>
      </c>
      <c r="S8" s="77" t="s">
        <v>173</v>
      </c>
      <c r="T8" s="77" t="s">
        <v>1340</v>
      </c>
      <c r="U8" s="77" t="s">
        <v>2118</v>
      </c>
      <c r="V8" s="77" t="s">
        <v>93</v>
      </c>
      <c r="W8" s="81" t="s">
        <v>2047</v>
      </c>
      <c r="X8" s="77" t="s">
        <v>1884</v>
      </c>
      <c r="Y8" s="77" t="s">
        <v>1992</v>
      </c>
      <c r="Z8" s="77" t="s">
        <v>2633</v>
      </c>
      <c r="AA8" s="77" t="s">
        <v>2504</v>
      </c>
      <c r="AB8" s="78" t="s">
        <v>2633</v>
      </c>
      <c r="AC8" s="79"/>
      <c r="AD8" s="80"/>
    </row>
    <row r="9" spans="1:30" hidden="1" x14ac:dyDescent="0.2">
      <c r="A9" s="77" t="s">
        <v>1278</v>
      </c>
      <c r="B9" s="77" t="s">
        <v>494</v>
      </c>
      <c r="C9" s="84">
        <v>42492.361134259256</v>
      </c>
      <c r="D9" s="83">
        <v>42492.361134259256</v>
      </c>
      <c r="E9" s="84">
        <v>42492.361446759256</v>
      </c>
      <c r="F9" s="83">
        <v>42492.361446759256</v>
      </c>
      <c r="G9" s="84">
        <v>42492.375052083335</v>
      </c>
      <c r="H9" s="83">
        <v>42492.375052083335</v>
      </c>
      <c r="I9" s="81">
        <v>0</v>
      </c>
      <c r="J9" s="81">
        <v>1</v>
      </c>
      <c r="K9" s="82">
        <v>0</v>
      </c>
      <c r="L9" s="82">
        <v>3.1250000000000001E-4</v>
      </c>
      <c r="M9" s="82">
        <v>3.1250000000000001E-4</v>
      </c>
      <c r="N9" s="82">
        <v>1.3599537037037037E-2</v>
      </c>
      <c r="O9" s="82">
        <v>1.3599537037037037E-2</v>
      </c>
      <c r="P9" s="82">
        <v>1.3912037037037037E-2</v>
      </c>
      <c r="Q9" s="77" t="s">
        <v>1506</v>
      </c>
      <c r="R9" s="77" t="s">
        <v>2435</v>
      </c>
      <c r="S9" s="77" t="s">
        <v>173</v>
      </c>
      <c r="T9" s="77" t="s">
        <v>1340</v>
      </c>
      <c r="U9" s="77" t="s">
        <v>2118</v>
      </c>
      <c r="V9" s="77" t="s">
        <v>93</v>
      </c>
      <c r="W9" s="81" t="s">
        <v>2047</v>
      </c>
      <c r="X9" s="77" t="s">
        <v>1884</v>
      </c>
      <c r="Y9" s="77" t="s">
        <v>1992</v>
      </c>
      <c r="Z9" s="77" t="s">
        <v>2633</v>
      </c>
      <c r="AA9" s="77" t="s">
        <v>2504</v>
      </c>
      <c r="AB9" s="78" t="s">
        <v>2633</v>
      </c>
      <c r="AC9" s="79"/>
      <c r="AD9" s="80"/>
    </row>
    <row r="10" spans="1:30" hidden="1" x14ac:dyDescent="0.2">
      <c r="A10" s="77" t="s">
        <v>727</v>
      </c>
      <c r="B10" s="77" t="s">
        <v>494</v>
      </c>
      <c r="C10" s="84">
        <v>42492.364236111112</v>
      </c>
      <c r="D10" s="83">
        <v>42492.364236111112</v>
      </c>
      <c r="E10" s="84">
        <v>42492.365208333336</v>
      </c>
      <c r="F10" s="83">
        <v>42492.365208333336</v>
      </c>
      <c r="G10" s="84">
        <v>42492.36707403935</v>
      </c>
      <c r="H10" s="83">
        <v>42492.36707403935</v>
      </c>
      <c r="I10" s="81">
        <v>0</v>
      </c>
      <c r="J10" s="81">
        <v>1</v>
      </c>
      <c r="K10" s="82">
        <v>0</v>
      </c>
      <c r="L10" s="82">
        <v>9.7222222222222219E-4</v>
      </c>
      <c r="M10" s="82">
        <v>9.7222222222222219E-4</v>
      </c>
      <c r="N10" s="82">
        <v>1.8634259259259259E-3</v>
      </c>
      <c r="O10" s="82">
        <v>1.8634259259259259E-3</v>
      </c>
      <c r="P10" s="82">
        <v>2.8356481481481483E-3</v>
      </c>
      <c r="Q10" s="77" t="s">
        <v>89</v>
      </c>
      <c r="R10" s="77" t="s">
        <v>877</v>
      </c>
      <c r="S10" s="77" t="s">
        <v>173</v>
      </c>
      <c r="T10" s="77" t="s">
        <v>1340</v>
      </c>
      <c r="U10" s="77" t="s">
        <v>1123</v>
      </c>
      <c r="V10" s="77" t="s">
        <v>782</v>
      </c>
      <c r="W10" s="81" t="s">
        <v>2047</v>
      </c>
      <c r="X10" s="77" t="s">
        <v>1884</v>
      </c>
      <c r="Y10" s="77" t="s">
        <v>993</v>
      </c>
      <c r="Z10" s="77" t="s">
        <v>2633</v>
      </c>
      <c r="AA10" s="77" t="s">
        <v>1706</v>
      </c>
      <c r="AB10" s="78" t="s">
        <v>2633</v>
      </c>
      <c r="AC10" s="79"/>
      <c r="AD10" s="80"/>
    </row>
    <row r="11" spans="1:30" hidden="1" x14ac:dyDescent="0.2">
      <c r="A11" s="77" t="s">
        <v>2472</v>
      </c>
      <c r="B11" s="77" t="s">
        <v>494</v>
      </c>
      <c r="C11" s="84">
        <v>42492.364907407406</v>
      </c>
      <c r="D11" s="83">
        <v>42492.364907407406</v>
      </c>
      <c r="E11" s="84">
        <v>42492.3752662037</v>
      </c>
      <c r="F11" s="83">
        <v>42492.3752662037</v>
      </c>
      <c r="G11" s="84">
        <v>42492.375397141201</v>
      </c>
      <c r="H11" s="83">
        <v>42492.375397141201</v>
      </c>
      <c r="I11" s="81">
        <v>0</v>
      </c>
      <c r="J11" s="81">
        <v>1</v>
      </c>
      <c r="K11" s="82">
        <v>1.0138888888888888E-2</v>
      </c>
      <c r="L11" s="82">
        <v>2.199074074074074E-4</v>
      </c>
      <c r="M11" s="82">
        <v>1.0358796296296297E-2</v>
      </c>
      <c r="N11" s="82">
        <v>1.273148148148148E-4</v>
      </c>
      <c r="O11" s="82">
        <v>1.273148148148148E-4</v>
      </c>
      <c r="P11" s="82">
        <v>1.0486111111111111E-2</v>
      </c>
      <c r="Q11" s="77" t="s">
        <v>1506</v>
      </c>
      <c r="R11" s="77" t="s">
        <v>2435</v>
      </c>
      <c r="S11" s="77" t="s">
        <v>173</v>
      </c>
      <c r="T11" s="77" t="s">
        <v>1340</v>
      </c>
      <c r="U11" s="77" t="s">
        <v>2118</v>
      </c>
      <c r="V11" s="77" t="s">
        <v>93</v>
      </c>
      <c r="W11" s="81" t="s">
        <v>2047</v>
      </c>
      <c r="X11" s="77" t="s">
        <v>1884</v>
      </c>
      <c r="Y11" s="77" t="s">
        <v>1992</v>
      </c>
      <c r="Z11" s="77" t="s">
        <v>2633</v>
      </c>
      <c r="AA11" s="77" t="s">
        <v>1829</v>
      </c>
      <c r="AB11" s="78" t="s">
        <v>2633</v>
      </c>
      <c r="AC11" s="79"/>
      <c r="AD11" s="80"/>
    </row>
    <row r="12" spans="1:30" hidden="1" x14ac:dyDescent="0.2">
      <c r="A12" s="77" t="s">
        <v>909</v>
      </c>
      <c r="B12" s="77" t="s">
        <v>494</v>
      </c>
      <c r="C12" s="84">
        <v>42492.369074074071</v>
      </c>
      <c r="D12" s="83">
        <v>42492.369074074071</v>
      </c>
      <c r="E12" s="84">
        <v>42492.375555555554</v>
      </c>
      <c r="F12" s="83">
        <v>42492.375555555554</v>
      </c>
      <c r="G12" s="84">
        <v>42492.375713622685</v>
      </c>
      <c r="H12" s="83">
        <v>42492.375713622685</v>
      </c>
      <c r="I12" s="81">
        <v>0</v>
      </c>
      <c r="J12" s="81">
        <v>1</v>
      </c>
      <c r="K12" s="82">
        <v>6.3194444444444444E-3</v>
      </c>
      <c r="L12" s="82">
        <v>1.6203703703703703E-4</v>
      </c>
      <c r="M12" s="82">
        <v>6.4814814814814813E-3</v>
      </c>
      <c r="N12" s="82">
        <v>1.5046296296296297E-4</v>
      </c>
      <c r="O12" s="82">
        <v>1.5046296296296297E-4</v>
      </c>
      <c r="P12" s="82">
        <v>6.6319444444444446E-3</v>
      </c>
      <c r="Q12" s="77" t="s">
        <v>1506</v>
      </c>
      <c r="R12" s="77" t="s">
        <v>2435</v>
      </c>
      <c r="S12" s="77" t="s">
        <v>173</v>
      </c>
      <c r="T12" s="77" t="s">
        <v>1340</v>
      </c>
      <c r="U12" s="77" t="s">
        <v>2118</v>
      </c>
      <c r="V12" s="77" t="s">
        <v>1361</v>
      </c>
      <c r="W12" s="81" t="s">
        <v>2047</v>
      </c>
      <c r="X12" s="77" t="s">
        <v>1884</v>
      </c>
      <c r="Y12" s="77" t="s">
        <v>1992</v>
      </c>
      <c r="Z12" s="77" t="s">
        <v>2633</v>
      </c>
      <c r="AA12" s="77" t="s">
        <v>2504</v>
      </c>
      <c r="AB12" s="78" t="s">
        <v>2633</v>
      </c>
      <c r="AC12" s="79"/>
      <c r="AD12" s="80"/>
    </row>
    <row r="13" spans="1:30" hidden="1" x14ac:dyDescent="0.2">
      <c r="A13" s="77" t="s">
        <v>2370</v>
      </c>
      <c r="B13" s="77" t="s">
        <v>494</v>
      </c>
      <c r="C13" s="84">
        <v>42492.370023148149</v>
      </c>
      <c r="D13" s="83">
        <v>42492.370023148149</v>
      </c>
      <c r="E13" s="84">
        <v>42492.370381944442</v>
      </c>
      <c r="F13" s="83">
        <v>42492.370381944442</v>
      </c>
      <c r="G13" s="84">
        <v>42492.374035451387</v>
      </c>
      <c r="H13" s="83">
        <v>42492.374035451387</v>
      </c>
      <c r="I13" s="81">
        <v>0</v>
      </c>
      <c r="J13" s="81">
        <v>1</v>
      </c>
      <c r="K13" s="82">
        <v>0</v>
      </c>
      <c r="L13" s="82">
        <v>3.5879629629629629E-4</v>
      </c>
      <c r="M13" s="82">
        <v>3.5879629629629629E-4</v>
      </c>
      <c r="N13" s="82">
        <v>3.6458333333333334E-3</v>
      </c>
      <c r="O13" s="82">
        <v>3.6458333333333334E-3</v>
      </c>
      <c r="P13" s="82">
        <v>4.0046296296296297E-3</v>
      </c>
      <c r="Q13" s="77" t="s">
        <v>89</v>
      </c>
      <c r="R13" s="77" t="s">
        <v>877</v>
      </c>
      <c r="S13" s="77" t="s">
        <v>173</v>
      </c>
      <c r="T13" s="77" t="s">
        <v>1340</v>
      </c>
      <c r="U13" s="77" t="s">
        <v>1123</v>
      </c>
      <c r="V13" s="77" t="s">
        <v>709</v>
      </c>
      <c r="W13" s="81" t="s">
        <v>2047</v>
      </c>
      <c r="X13" s="77" t="s">
        <v>1884</v>
      </c>
      <c r="Y13" s="77" t="s">
        <v>284</v>
      </c>
      <c r="Z13" s="77" t="s">
        <v>2633</v>
      </c>
      <c r="AA13" s="77" t="s">
        <v>2326</v>
      </c>
      <c r="AB13" s="78" t="s">
        <v>2633</v>
      </c>
      <c r="AC13" s="79"/>
      <c r="AD13" s="80"/>
    </row>
    <row r="14" spans="1:30" hidden="1" x14ac:dyDescent="0.2">
      <c r="A14" s="77" t="s">
        <v>1163</v>
      </c>
      <c r="B14" s="77" t="s">
        <v>494</v>
      </c>
      <c r="C14" s="84">
        <v>42492.370243055557</v>
      </c>
      <c r="D14" s="83">
        <v>42492.370243055557</v>
      </c>
      <c r="E14" s="84">
        <v>42492.375011574077</v>
      </c>
      <c r="F14" s="83">
        <v>42492.375011574077</v>
      </c>
      <c r="G14" s="84">
        <v>42492.37709008102</v>
      </c>
      <c r="H14" s="83">
        <v>42492.37709008102</v>
      </c>
      <c r="I14" s="81">
        <v>0</v>
      </c>
      <c r="J14" s="81">
        <v>1</v>
      </c>
      <c r="K14" s="82">
        <v>3.7847222222222223E-3</v>
      </c>
      <c r="L14" s="82">
        <v>9.837962962962962E-4</v>
      </c>
      <c r="M14" s="82">
        <v>4.7685185185185183E-3</v>
      </c>
      <c r="N14" s="82">
        <v>2.0717592592592593E-3</v>
      </c>
      <c r="O14" s="82">
        <v>2.0717592592592593E-3</v>
      </c>
      <c r="P14" s="82">
        <v>6.8402777777777776E-3</v>
      </c>
      <c r="Q14" s="77" t="s">
        <v>89</v>
      </c>
      <c r="R14" s="77" t="s">
        <v>877</v>
      </c>
      <c r="S14" s="77" t="s">
        <v>173</v>
      </c>
      <c r="T14" s="77" t="s">
        <v>1340</v>
      </c>
      <c r="U14" s="77" t="s">
        <v>1123</v>
      </c>
      <c r="V14" s="77" t="s">
        <v>709</v>
      </c>
      <c r="W14" s="81" t="s">
        <v>2047</v>
      </c>
      <c r="X14" s="77" t="s">
        <v>1884</v>
      </c>
      <c r="Y14" s="77" t="s">
        <v>122</v>
      </c>
      <c r="Z14" s="77" t="s">
        <v>2633</v>
      </c>
      <c r="AA14" s="77" t="s">
        <v>2162</v>
      </c>
      <c r="AB14" s="78" t="s">
        <v>2633</v>
      </c>
      <c r="AC14" s="79"/>
      <c r="AD14" s="80"/>
    </row>
    <row r="15" spans="1:30" hidden="1" x14ac:dyDescent="0.2">
      <c r="A15" s="77" t="s">
        <v>1996</v>
      </c>
      <c r="B15" s="77" t="s">
        <v>494</v>
      </c>
      <c r="C15" s="84">
        <v>42492.370416666665</v>
      </c>
      <c r="D15" s="83">
        <v>42492.370416666665</v>
      </c>
      <c r="E15" s="84">
        <v>42492.376076388886</v>
      </c>
      <c r="F15" s="83">
        <v>42492.376076388886</v>
      </c>
      <c r="G15" s="84">
        <v>42492.37622554398</v>
      </c>
      <c r="H15" s="83">
        <v>42492.37622554398</v>
      </c>
      <c r="I15" s="81">
        <v>0</v>
      </c>
      <c r="J15" s="81">
        <v>1</v>
      </c>
      <c r="K15" s="82">
        <v>5.2893518518518515E-3</v>
      </c>
      <c r="L15" s="82">
        <v>3.7037037037037035E-4</v>
      </c>
      <c r="M15" s="82">
        <v>5.6597222222222222E-3</v>
      </c>
      <c r="N15" s="82">
        <v>1.3888888888888889E-4</v>
      </c>
      <c r="O15" s="82">
        <v>1.3888888888888889E-4</v>
      </c>
      <c r="P15" s="82">
        <v>5.7986111111111112E-3</v>
      </c>
      <c r="Q15" s="77" t="s">
        <v>1506</v>
      </c>
      <c r="R15" s="77" t="s">
        <v>2435</v>
      </c>
      <c r="S15" s="77" t="s">
        <v>173</v>
      </c>
      <c r="T15" s="77" t="s">
        <v>1340</v>
      </c>
      <c r="U15" s="77" t="s">
        <v>2118</v>
      </c>
      <c r="V15" s="77" t="s">
        <v>2055</v>
      </c>
      <c r="W15" s="81" t="s">
        <v>2047</v>
      </c>
      <c r="X15" s="77" t="s">
        <v>1884</v>
      </c>
      <c r="Y15" s="77" t="s">
        <v>943</v>
      </c>
      <c r="Z15" s="77" t="s">
        <v>2633</v>
      </c>
      <c r="AA15" s="77" t="s">
        <v>2504</v>
      </c>
      <c r="AB15" s="78" t="s">
        <v>2633</v>
      </c>
      <c r="AC15" s="79"/>
      <c r="AD15" s="80"/>
    </row>
    <row r="16" spans="1:30" hidden="1" x14ac:dyDescent="0.2">
      <c r="A16" s="77" t="s">
        <v>889</v>
      </c>
      <c r="B16" s="77" t="s">
        <v>494</v>
      </c>
      <c r="C16" s="84">
        <v>42492.374363425923</v>
      </c>
      <c r="D16" s="83">
        <v>42492.374363425923</v>
      </c>
      <c r="E16" s="84">
        <v>42492.376261574071</v>
      </c>
      <c r="F16" s="83">
        <v>42492.376261574071</v>
      </c>
      <c r="G16" s="84">
        <v>42492.389656828702</v>
      </c>
      <c r="H16" s="83">
        <v>42492.389656828702</v>
      </c>
      <c r="I16" s="81">
        <v>0</v>
      </c>
      <c r="J16" s="81">
        <v>1</v>
      </c>
      <c r="K16" s="82">
        <v>1.8518518518518519E-3</v>
      </c>
      <c r="L16" s="82">
        <v>4.6296296296296294E-5</v>
      </c>
      <c r="M16" s="82">
        <v>1.8981481481481482E-3</v>
      </c>
      <c r="N16" s="82">
        <v>1.3391203703703704E-2</v>
      </c>
      <c r="O16" s="82">
        <v>1.3391203703703704E-2</v>
      </c>
      <c r="P16" s="82">
        <v>1.5289351851851853E-2</v>
      </c>
      <c r="Q16" s="77" t="s">
        <v>1506</v>
      </c>
      <c r="R16" s="77" t="s">
        <v>2435</v>
      </c>
      <c r="S16" s="77" t="s">
        <v>173</v>
      </c>
      <c r="T16" s="77" t="s">
        <v>1340</v>
      </c>
      <c r="U16" s="77" t="s">
        <v>2118</v>
      </c>
      <c r="V16" s="77" t="s">
        <v>93</v>
      </c>
      <c r="W16" s="81" t="s">
        <v>2047</v>
      </c>
      <c r="X16" s="77" t="s">
        <v>1884</v>
      </c>
      <c r="Y16" s="77" t="s">
        <v>76</v>
      </c>
      <c r="Z16" s="77" t="s">
        <v>2633</v>
      </c>
      <c r="AA16" s="77" t="s">
        <v>1511</v>
      </c>
      <c r="AB16" s="78" t="s">
        <v>2633</v>
      </c>
      <c r="AC16" s="79"/>
      <c r="AD16" s="80"/>
    </row>
    <row r="17" spans="1:30" hidden="1" x14ac:dyDescent="0.2">
      <c r="A17" s="77" t="s">
        <v>2014</v>
      </c>
      <c r="B17" s="77" t="s">
        <v>494</v>
      </c>
      <c r="C17" s="84">
        <v>42492.375752314816</v>
      </c>
      <c r="D17" s="83">
        <v>42492.375752314816</v>
      </c>
      <c r="E17" s="84">
        <v>42492.377083333333</v>
      </c>
      <c r="F17" s="83">
        <v>42492.377083333333</v>
      </c>
      <c r="G17" s="84">
        <v>42492.377220717593</v>
      </c>
      <c r="H17" s="83">
        <v>42492.377220717593</v>
      </c>
      <c r="I17" s="81">
        <v>0</v>
      </c>
      <c r="J17" s="81">
        <v>1</v>
      </c>
      <c r="K17" s="82">
        <v>9.7222222222222219E-4</v>
      </c>
      <c r="L17" s="82">
        <v>3.5879629629629629E-4</v>
      </c>
      <c r="M17" s="82">
        <v>1.3310185185185185E-3</v>
      </c>
      <c r="N17" s="82">
        <v>1.273148148148148E-4</v>
      </c>
      <c r="O17" s="82">
        <v>1.273148148148148E-4</v>
      </c>
      <c r="P17" s="82">
        <v>1.4583333333333334E-3</v>
      </c>
      <c r="Q17" s="77" t="s">
        <v>805</v>
      </c>
      <c r="R17" s="77" t="s">
        <v>1316</v>
      </c>
      <c r="S17" s="77" t="s">
        <v>173</v>
      </c>
      <c r="T17" s="77" t="s">
        <v>1340</v>
      </c>
      <c r="U17" s="77" t="s">
        <v>2118</v>
      </c>
      <c r="V17" s="77" t="s">
        <v>93</v>
      </c>
      <c r="W17" s="81" t="s">
        <v>2047</v>
      </c>
      <c r="X17" s="77" t="s">
        <v>1884</v>
      </c>
      <c r="Y17" s="77" t="s">
        <v>76</v>
      </c>
      <c r="Z17" s="77" t="s">
        <v>2633</v>
      </c>
      <c r="AA17" s="77" t="s">
        <v>675</v>
      </c>
      <c r="AB17" s="78" t="s">
        <v>2633</v>
      </c>
      <c r="AC17" s="79"/>
      <c r="AD17" s="80"/>
    </row>
    <row r="18" spans="1:30" hidden="1" x14ac:dyDescent="0.2">
      <c r="A18" s="77" t="s">
        <v>345</v>
      </c>
      <c r="B18" s="77" t="s">
        <v>494</v>
      </c>
      <c r="C18" s="84">
        <v>42492.392696759256</v>
      </c>
      <c r="D18" s="83">
        <v>42492.392696759256</v>
      </c>
      <c r="E18" s="84">
        <v>42492.393784722219</v>
      </c>
      <c r="F18" s="83">
        <v>42492.393784722219</v>
      </c>
      <c r="G18" s="84">
        <v>42492.398988159723</v>
      </c>
      <c r="H18" s="83">
        <v>42492.398988159723</v>
      </c>
      <c r="I18" s="81">
        <v>0</v>
      </c>
      <c r="J18" s="81">
        <v>1</v>
      </c>
      <c r="K18" s="82">
        <v>0</v>
      </c>
      <c r="L18" s="82">
        <v>1.0879629629629629E-3</v>
      </c>
      <c r="M18" s="82">
        <v>1.0879629629629629E-3</v>
      </c>
      <c r="N18" s="82">
        <v>5.1967592592592595E-3</v>
      </c>
      <c r="O18" s="82">
        <v>5.1967592592592595E-3</v>
      </c>
      <c r="P18" s="82">
        <v>6.2847222222222219E-3</v>
      </c>
      <c r="Q18" s="77" t="s">
        <v>805</v>
      </c>
      <c r="R18" s="77" t="s">
        <v>1316</v>
      </c>
      <c r="S18" s="77" t="s">
        <v>173</v>
      </c>
      <c r="T18" s="77" t="s">
        <v>1340</v>
      </c>
      <c r="U18" s="77" t="s">
        <v>2118</v>
      </c>
      <c r="V18" s="77" t="s">
        <v>981</v>
      </c>
      <c r="W18" s="81" t="s">
        <v>2047</v>
      </c>
      <c r="X18" s="77" t="s">
        <v>1884</v>
      </c>
      <c r="Y18" s="77" t="s">
        <v>1408</v>
      </c>
      <c r="Z18" s="77" t="s">
        <v>2633</v>
      </c>
      <c r="AA18" s="77" t="s">
        <v>1408</v>
      </c>
      <c r="AB18" s="78" t="s">
        <v>2633</v>
      </c>
      <c r="AC18" s="79"/>
      <c r="AD18" s="80"/>
    </row>
    <row r="19" spans="1:30" x14ac:dyDescent="0.2">
      <c r="A19" s="69" t="s">
        <v>1554</v>
      </c>
      <c r="B19" s="69" t="s">
        <v>2491</v>
      </c>
      <c r="C19" s="75">
        <v>42492.396141817131</v>
      </c>
      <c r="D19" s="76">
        <v>42492.396141817131</v>
      </c>
      <c r="E19" s="75">
        <v>42492.396142245372</v>
      </c>
      <c r="F19" s="76">
        <v>42492.396142245372</v>
      </c>
      <c r="G19" s="69" t="s">
        <v>822</v>
      </c>
      <c r="H19" s="69" t="s">
        <v>140</v>
      </c>
      <c r="I19" s="74">
        <v>0</v>
      </c>
      <c r="J19" s="74">
        <v>1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69" t="s">
        <v>1897</v>
      </c>
      <c r="R19" s="69" t="s">
        <v>2499</v>
      </c>
      <c r="S19" s="69" t="s">
        <v>173</v>
      </c>
      <c r="T19" s="69" t="s">
        <v>1340</v>
      </c>
      <c r="U19" s="69" t="s">
        <v>1221</v>
      </c>
      <c r="V19" s="69" t="s">
        <v>779</v>
      </c>
      <c r="W19" s="74">
        <v>4</v>
      </c>
      <c r="X19" s="69" t="s">
        <v>1888</v>
      </c>
      <c r="Y19" s="69" t="s">
        <v>2633</v>
      </c>
      <c r="Z19" s="69" t="s">
        <v>2633</v>
      </c>
      <c r="AA19" s="69" t="s">
        <v>2633</v>
      </c>
      <c r="AB19" s="70" t="s">
        <v>2633</v>
      </c>
      <c r="AC19" s="71"/>
      <c r="AD19" s="72"/>
    </row>
    <row r="20" spans="1:30" hidden="1" x14ac:dyDescent="0.2">
      <c r="A20" s="77" t="s">
        <v>2075</v>
      </c>
      <c r="B20" s="77" t="s">
        <v>494</v>
      </c>
      <c r="C20" s="84">
        <v>42492.397685185184</v>
      </c>
      <c r="D20" s="83">
        <v>42492.397685185184</v>
      </c>
      <c r="E20" s="84">
        <v>42492.398645833331</v>
      </c>
      <c r="F20" s="83">
        <v>42492.398645833331</v>
      </c>
      <c r="G20" s="84">
        <v>42492.43399568287</v>
      </c>
      <c r="H20" s="83">
        <v>42492.43399568287</v>
      </c>
      <c r="I20" s="81">
        <v>0</v>
      </c>
      <c r="J20" s="81">
        <v>1</v>
      </c>
      <c r="K20" s="82">
        <v>0</v>
      </c>
      <c r="L20" s="82">
        <v>9.6064814814814819E-4</v>
      </c>
      <c r="M20" s="82">
        <v>9.6064814814814819E-4</v>
      </c>
      <c r="N20" s="82">
        <v>3.5347222222222224E-2</v>
      </c>
      <c r="O20" s="82">
        <v>3.5347222222222224E-2</v>
      </c>
      <c r="P20" s="82">
        <v>3.6307870370370372E-2</v>
      </c>
      <c r="Q20" s="77" t="s">
        <v>89</v>
      </c>
      <c r="R20" s="77" t="s">
        <v>877</v>
      </c>
      <c r="S20" s="77" t="s">
        <v>173</v>
      </c>
      <c r="T20" s="77" t="s">
        <v>1340</v>
      </c>
      <c r="U20" s="77" t="s">
        <v>1123</v>
      </c>
      <c r="V20" s="77" t="s">
        <v>579</v>
      </c>
      <c r="W20" s="81" t="s">
        <v>2047</v>
      </c>
      <c r="X20" s="77" t="s">
        <v>1884</v>
      </c>
      <c r="Y20" s="77" t="s">
        <v>903</v>
      </c>
      <c r="Z20" s="77" t="s">
        <v>2633</v>
      </c>
      <c r="AA20" s="77" t="s">
        <v>2154</v>
      </c>
      <c r="AB20" s="78" t="s">
        <v>1157</v>
      </c>
      <c r="AC20" s="79"/>
      <c r="AD20" s="80"/>
    </row>
    <row r="21" spans="1:30" hidden="1" x14ac:dyDescent="0.2">
      <c r="A21" s="77" t="s">
        <v>1862</v>
      </c>
      <c r="B21" s="77" t="s">
        <v>494</v>
      </c>
      <c r="C21" s="84">
        <v>42492.401203703703</v>
      </c>
      <c r="D21" s="83">
        <v>42492.401203703703</v>
      </c>
      <c r="E21" s="84">
        <v>42492.402025462965</v>
      </c>
      <c r="F21" s="83">
        <v>42492.402025462965</v>
      </c>
      <c r="G21" s="84">
        <v>42492.402157256947</v>
      </c>
      <c r="H21" s="83">
        <v>42492.402157256947</v>
      </c>
      <c r="I21" s="81">
        <v>0</v>
      </c>
      <c r="J21" s="81">
        <v>1</v>
      </c>
      <c r="K21" s="82">
        <v>0</v>
      </c>
      <c r="L21" s="82">
        <v>8.2175925925925927E-4</v>
      </c>
      <c r="M21" s="82">
        <v>8.2175925925925927E-4</v>
      </c>
      <c r="N21" s="82">
        <v>1.273148148148148E-4</v>
      </c>
      <c r="O21" s="82">
        <v>1.273148148148148E-4</v>
      </c>
      <c r="P21" s="82">
        <v>9.4907407407407408E-4</v>
      </c>
      <c r="Q21" s="77" t="s">
        <v>1506</v>
      </c>
      <c r="R21" s="77" t="s">
        <v>2435</v>
      </c>
      <c r="S21" s="77" t="s">
        <v>173</v>
      </c>
      <c r="T21" s="77" t="s">
        <v>1340</v>
      </c>
      <c r="U21" s="77" t="s">
        <v>2118</v>
      </c>
      <c r="V21" s="77" t="s">
        <v>981</v>
      </c>
      <c r="W21" s="81" t="s">
        <v>2047</v>
      </c>
      <c r="X21" s="77" t="s">
        <v>1884</v>
      </c>
      <c r="Y21" s="77" t="s">
        <v>1992</v>
      </c>
      <c r="Z21" s="77" t="s">
        <v>2633</v>
      </c>
      <c r="AA21" s="77" t="s">
        <v>1257</v>
      </c>
      <c r="AB21" s="78" t="s">
        <v>2633</v>
      </c>
      <c r="AC21" s="79"/>
      <c r="AD21" s="80"/>
    </row>
    <row r="22" spans="1:30" hidden="1" x14ac:dyDescent="0.2">
      <c r="A22" s="77" t="s">
        <v>147</v>
      </c>
      <c r="B22" s="77" t="s">
        <v>494</v>
      </c>
      <c r="C22" s="84">
        <v>42492.404456018521</v>
      </c>
      <c r="D22" s="83">
        <v>42492.404456018521</v>
      </c>
      <c r="E22" s="84">
        <v>42492.406284722223</v>
      </c>
      <c r="F22" s="83">
        <v>42492.406284722223</v>
      </c>
      <c r="G22" s="84">
        <v>42492.406947881944</v>
      </c>
      <c r="H22" s="83">
        <v>42492.406947881944</v>
      </c>
      <c r="I22" s="81">
        <v>0</v>
      </c>
      <c r="J22" s="81">
        <v>1</v>
      </c>
      <c r="K22" s="82">
        <v>1.1574074074074073E-5</v>
      </c>
      <c r="L22" s="82">
        <v>1.8171296296296297E-3</v>
      </c>
      <c r="M22" s="82">
        <v>1.8287037037037037E-3</v>
      </c>
      <c r="N22" s="82">
        <v>6.5972222222222224E-4</v>
      </c>
      <c r="O22" s="82">
        <v>6.5972222222222224E-4</v>
      </c>
      <c r="P22" s="82">
        <v>2.488425925925926E-3</v>
      </c>
      <c r="Q22" s="77" t="s">
        <v>805</v>
      </c>
      <c r="R22" s="77" t="s">
        <v>1316</v>
      </c>
      <c r="S22" s="77" t="s">
        <v>173</v>
      </c>
      <c r="T22" s="77" t="s">
        <v>1340</v>
      </c>
      <c r="U22" s="77" t="s">
        <v>2118</v>
      </c>
      <c r="V22" s="77" t="s">
        <v>93</v>
      </c>
      <c r="W22" s="81" t="s">
        <v>2047</v>
      </c>
      <c r="X22" s="77" t="s">
        <v>1884</v>
      </c>
      <c r="Y22" s="77" t="s">
        <v>1408</v>
      </c>
      <c r="Z22" s="77" t="s">
        <v>2633</v>
      </c>
      <c r="AA22" s="77" t="s">
        <v>1408</v>
      </c>
      <c r="AB22" s="78" t="s">
        <v>2633</v>
      </c>
      <c r="AC22" s="79"/>
      <c r="AD22" s="80"/>
    </row>
    <row r="23" spans="1:30" hidden="1" x14ac:dyDescent="0.2">
      <c r="A23" s="77" t="s">
        <v>1635</v>
      </c>
      <c r="B23" s="77" t="s">
        <v>494</v>
      </c>
      <c r="C23" s="84">
        <v>42492.407604166663</v>
      </c>
      <c r="D23" s="83">
        <v>42492.407604166663</v>
      </c>
      <c r="E23" s="84">
        <v>42492.408807870372</v>
      </c>
      <c r="F23" s="83">
        <v>42492.408807870372</v>
      </c>
      <c r="G23" s="84">
        <v>42492.409021099535</v>
      </c>
      <c r="H23" s="83">
        <v>42492.409021099535</v>
      </c>
      <c r="I23" s="81">
        <v>0</v>
      </c>
      <c r="J23" s="81">
        <v>1</v>
      </c>
      <c r="K23" s="82">
        <v>1.1574074074074073E-5</v>
      </c>
      <c r="L23" s="82">
        <v>1.1921296296296296E-3</v>
      </c>
      <c r="M23" s="82">
        <v>1.2037037037037038E-3</v>
      </c>
      <c r="N23" s="82">
        <v>2.0833333333333335E-4</v>
      </c>
      <c r="O23" s="82">
        <v>2.0833333333333335E-4</v>
      </c>
      <c r="P23" s="82">
        <v>1.4120370370370369E-3</v>
      </c>
      <c r="Q23" s="77" t="s">
        <v>1506</v>
      </c>
      <c r="R23" s="77" t="s">
        <v>2435</v>
      </c>
      <c r="S23" s="77" t="s">
        <v>173</v>
      </c>
      <c r="T23" s="77" t="s">
        <v>1340</v>
      </c>
      <c r="U23" s="77" t="s">
        <v>2118</v>
      </c>
      <c r="V23" s="77" t="s">
        <v>2055</v>
      </c>
      <c r="W23" s="81" t="s">
        <v>2047</v>
      </c>
      <c r="X23" s="77" t="s">
        <v>1884</v>
      </c>
      <c r="Y23" s="77" t="s">
        <v>1992</v>
      </c>
      <c r="Z23" s="77" t="s">
        <v>2633</v>
      </c>
      <c r="AA23" s="77" t="s">
        <v>1829</v>
      </c>
      <c r="AB23" s="78" t="s">
        <v>2633</v>
      </c>
      <c r="AC23" s="79"/>
      <c r="AD23" s="80"/>
    </row>
    <row r="24" spans="1:30" x14ac:dyDescent="0.2">
      <c r="A24" s="69" t="s">
        <v>427</v>
      </c>
      <c r="B24" s="69" t="s">
        <v>2491</v>
      </c>
      <c r="C24" s="75">
        <v>42492.407758912035</v>
      </c>
      <c r="D24" s="76">
        <v>42492.407758912035</v>
      </c>
      <c r="E24" s="75">
        <v>42492.407759456015</v>
      </c>
      <c r="F24" s="76">
        <v>42492.407759456015</v>
      </c>
      <c r="G24" s="69" t="s">
        <v>822</v>
      </c>
      <c r="H24" s="69" t="s">
        <v>140</v>
      </c>
      <c r="I24" s="74">
        <v>0</v>
      </c>
      <c r="J24" s="74">
        <v>1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69" t="s">
        <v>1897</v>
      </c>
      <c r="R24" s="69" t="s">
        <v>2499</v>
      </c>
      <c r="S24" s="69" t="s">
        <v>173</v>
      </c>
      <c r="T24" s="69" t="s">
        <v>1340</v>
      </c>
      <c r="U24" s="69" t="s">
        <v>1221</v>
      </c>
      <c r="V24" s="69" t="s">
        <v>779</v>
      </c>
      <c r="W24" s="74">
        <v>4</v>
      </c>
      <c r="X24" s="69" t="s">
        <v>1888</v>
      </c>
      <c r="Y24" s="69" t="s">
        <v>2633</v>
      </c>
      <c r="Z24" s="69" t="s">
        <v>2633</v>
      </c>
      <c r="AA24" s="69" t="s">
        <v>2633</v>
      </c>
      <c r="AB24" s="70" t="s">
        <v>2633</v>
      </c>
      <c r="AC24" s="71"/>
      <c r="AD24" s="72"/>
    </row>
    <row r="25" spans="1:30" x14ac:dyDescent="0.2">
      <c r="A25" s="69" t="s">
        <v>1941</v>
      </c>
      <c r="B25" s="69" t="s">
        <v>2491</v>
      </c>
      <c r="C25" s="75">
        <v>42492.408632638886</v>
      </c>
      <c r="D25" s="76">
        <v>42492.408632638886</v>
      </c>
      <c r="E25" s="75">
        <v>42492.410246331019</v>
      </c>
      <c r="F25" s="76">
        <v>42492.410246331019</v>
      </c>
      <c r="G25" s="69" t="s">
        <v>822</v>
      </c>
      <c r="H25" s="69" t="s">
        <v>140</v>
      </c>
      <c r="I25" s="74">
        <v>0</v>
      </c>
      <c r="J25" s="74">
        <v>1</v>
      </c>
      <c r="K25" s="73">
        <v>1.6203703703703703E-3</v>
      </c>
      <c r="L25" s="73">
        <v>0</v>
      </c>
      <c r="M25" s="73">
        <v>1.6203703703703703E-3</v>
      </c>
      <c r="N25" s="73">
        <v>0</v>
      </c>
      <c r="O25" s="73">
        <v>0</v>
      </c>
      <c r="P25" s="73">
        <v>1.6203703703703703E-3</v>
      </c>
      <c r="Q25" s="69" t="s">
        <v>1897</v>
      </c>
      <c r="R25" s="69" t="s">
        <v>2499</v>
      </c>
      <c r="S25" s="69" t="s">
        <v>173</v>
      </c>
      <c r="T25" s="69" t="s">
        <v>1340</v>
      </c>
      <c r="U25" s="69" t="s">
        <v>1221</v>
      </c>
      <c r="V25" s="69" t="s">
        <v>779</v>
      </c>
      <c r="W25" s="74">
        <v>4</v>
      </c>
      <c r="X25" s="69" t="s">
        <v>1888</v>
      </c>
      <c r="Y25" s="69" t="s">
        <v>2633</v>
      </c>
      <c r="Z25" s="69" t="s">
        <v>2633</v>
      </c>
      <c r="AA25" s="69" t="s">
        <v>2633</v>
      </c>
      <c r="AB25" s="70" t="s">
        <v>2633</v>
      </c>
      <c r="AC25" s="71"/>
      <c r="AD25" s="72"/>
    </row>
    <row r="26" spans="1:30" x14ac:dyDescent="0.2">
      <c r="A26" s="69" t="s">
        <v>286</v>
      </c>
      <c r="B26" s="69" t="s">
        <v>2491</v>
      </c>
      <c r="C26" s="75">
        <v>42492.409076967589</v>
      </c>
      <c r="D26" s="76">
        <v>42492.409076967589</v>
      </c>
      <c r="E26" s="75">
        <v>42492.411657060184</v>
      </c>
      <c r="F26" s="76">
        <v>42492.411657060184</v>
      </c>
      <c r="G26" s="69" t="s">
        <v>822</v>
      </c>
      <c r="H26" s="69" t="s">
        <v>140</v>
      </c>
      <c r="I26" s="74">
        <v>0</v>
      </c>
      <c r="J26" s="74">
        <v>1</v>
      </c>
      <c r="K26" s="73">
        <v>2.5810185185185185E-3</v>
      </c>
      <c r="L26" s="73">
        <v>0</v>
      </c>
      <c r="M26" s="73">
        <v>2.5810185185185185E-3</v>
      </c>
      <c r="N26" s="73">
        <v>0</v>
      </c>
      <c r="O26" s="73">
        <v>0</v>
      </c>
      <c r="P26" s="73">
        <v>2.5810185185185185E-3</v>
      </c>
      <c r="Q26" s="69" t="s">
        <v>1897</v>
      </c>
      <c r="R26" s="69" t="s">
        <v>2499</v>
      </c>
      <c r="S26" s="69" t="s">
        <v>173</v>
      </c>
      <c r="T26" s="69" t="s">
        <v>1340</v>
      </c>
      <c r="U26" s="69" t="s">
        <v>1221</v>
      </c>
      <c r="V26" s="69" t="s">
        <v>779</v>
      </c>
      <c r="W26" s="5">
        <v>4</v>
      </c>
      <c r="X26" s="69" t="s">
        <v>1888</v>
      </c>
      <c r="Y26" s="69" t="s">
        <v>2633</v>
      </c>
      <c r="Z26" s="69" t="s">
        <v>2633</v>
      </c>
      <c r="AA26" s="69" t="s">
        <v>2633</v>
      </c>
      <c r="AB26" s="70" t="s">
        <v>2633</v>
      </c>
      <c r="AC26" s="71"/>
      <c r="AD26" s="72"/>
    </row>
    <row r="27" spans="1:30" hidden="1" x14ac:dyDescent="0.2">
      <c r="A27" s="77" t="s">
        <v>606</v>
      </c>
      <c r="B27" s="77" t="s">
        <v>494</v>
      </c>
      <c r="C27" s="84">
        <v>42492.409675925926</v>
      </c>
      <c r="D27" s="83">
        <v>42492.409675925926</v>
      </c>
      <c r="E27" s="84">
        <v>42492.410567129627</v>
      </c>
      <c r="F27" s="83">
        <v>42492.410567129627</v>
      </c>
      <c r="G27" s="84">
        <v>42492.413271678241</v>
      </c>
      <c r="H27" s="83">
        <v>42492.413271678241</v>
      </c>
      <c r="I27" s="81">
        <v>0</v>
      </c>
      <c r="J27" s="81">
        <v>1</v>
      </c>
      <c r="K27" s="82">
        <v>0</v>
      </c>
      <c r="L27" s="82">
        <v>8.9120370370370373E-4</v>
      </c>
      <c r="M27" s="82">
        <v>8.9120370370370373E-4</v>
      </c>
      <c r="N27" s="82">
        <v>2.6967592592592594E-3</v>
      </c>
      <c r="O27" s="82">
        <v>2.6967592592592594E-3</v>
      </c>
      <c r="P27" s="82">
        <v>3.5879629629629629E-3</v>
      </c>
      <c r="Q27" s="77" t="s">
        <v>805</v>
      </c>
      <c r="R27" s="77" t="s">
        <v>1316</v>
      </c>
      <c r="S27" s="77" t="s">
        <v>173</v>
      </c>
      <c r="T27" s="77" t="s">
        <v>1340</v>
      </c>
      <c r="U27" s="77" t="s">
        <v>2118</v>
      </c>
      <c r="V27" s="77" t="s">
        <v>93</v>
      </c>
      <c r="W27" s="81" t="s">
        <v>2047</v>
      </c>
      <c r="X27" s="77" t="s">
        <v>1884</v>
      </c>
      <c r="Y27" s="77" t="s">
        <v>1408</v>
      </c>
      <c r="Z27" s="77" t="s">
        <v>2633</v>
      </c>
      <c r="AA27" s="77" t="s">
        <v>1408</v>
      </c>
      <c r="AB27" s="78" t="s">
        <v>2633</v>
      </c>
      <c r="AC27" s="79"/>
      <c r="AD27" s="80"/>
    </row>
    <row r="28" spans="1:30" hidden="1" x14ac:dyDescent="0.2">
      <c r="A28" s="69" t="s">
        <v>992</v>
      </c>
      <c r="B28" s="69" t="s">
        <v>2491</v>
      </c>
      <c r="C28" s="75">
        <v>42492.411907719907</v>
      </c>
      <c r="D28" s="76">
        <v>42492.411907719907</v>
      </c>
      <c r="E28" s="75">
        <v>42492.443943784725</v>
      </c>
      <c r="F28" s="76">
        <v>42492.443943784725</v>
      </c>
      <c r="G28" s="69" t="s">
        <v>822</v>
      </c>
      <c r="H28" s="69" t="s">
        <v>140</v>
      </c>
      <c r="I28" s="74">
        <v>0</v>
      </c>
      <c r="J28" s="74">
        <v>1</v>
      </c>
      <c r="K28" s="73">
        <v>3.2037037037037037E-2</v>
      </c>
      <c r="L28" s="73">
        <v>0</v>
      </c>
      <c r="M28" s="73">
        <v>3.2037037037037037E-2</v>
      </c>
      <c r="N28" s="73">
        <v>0</v>
      </c>
      <c r="O28" s="73">
        <v>0</v>
      </c>
      <c r="P28" s="73">
        <v>3.2037037037037037E-2</v>
      </c>
      <c r="Q28" s="69" t="s">
        <v>89</v>
      </c>
      <c r="R28" s="69" t="s">
        <v>877</v>
      </c>
      <c r="S28" s="69" t="s">
        <v>173</v>
      </c>
      <c r="T28" s="69" t="s">
        <v>1340</v>
      </c>
      <c r="U28" s="69" t="s">
        <v>1123</v>
      </c>
      <c r="V28" s="69" t="s">
        <v>779</v>
      </c>
      <c r="W28" s="5">
        <v>4</v>
      </c>
      <c r="X28" s="69" t="s">
        <v>1888</v>
      </c>
      <c r="Y28" s="69" t="s">
        <v>2633</v>
      </c>
      <c r="Z28" s="69" t="s">
        <v>2633</v>
      </c>
      <c r="AA28" s="69" t="s">
        <v>2633</v>
      </c>
      <c r="AB28" s="70" t="s">
        <v>2633</v>
      </c>
      <c r="AC28" s="71"/>
      <c r="AD28" s="72"/>
    </row>
    <row r="29" spans="1:30" hidden="1" x14ac:dyDescent="0.2">
      <c r="A29" s="77" t="s">
        <v>1789</v>
      </c>
      <c r="B29" s="77" t="s">
        <v>494</v>
      </c>
      <c r="C29" s="84">
        <v>42492.412719907406</v>
      </c>
      <c r="D29" s="83">
        <v>42492.412719907406</v>
      </c>
      <c r="E29" s="84">
        <v>42492.413229166668</v>
      </c>
      <c r="F29" s="83">
        <v>42492.413229166668</v>
      </c>
      <c r="G29" s="84">
        <v>42492.415564201387</v>
      </c>
      <c r="H29" s="83">
        <v>42492.415564201387</v>
      </c>
      <c r="I29" s="81">
        <v>0</v>
      </c>
      <c r="J29" s="81">
        <v>1</v>
      </c>
      <c r="K29" s="82">
        <v>0</v>
      </c>
      <c r="L29" s="82">
        <v>5.0925925925925921E-4</v>
      </c>
      <c r="M29" s="82">
        <v>5.0925925925925921E-4</v>
      </c>
      <c r="N29" s="82">
        <v>2.3263888888888887E-3</v>
      </c>
      <c r="O29" s="82">
        <v>2.3263888888888887E-3</v>
      </c>
      <c r="P29" s="82">
        <v>2.8356481481481483E-3</v>
      </c>
      <c r="Q29" s="77" t="s">
        <v>1506</v>
      </c>
      <c r="R29" s="77" t="s">
        <v>2435</v>
      </c>
      <c r="S29" s="77" t="s">
        <v>173</v>
      </c>
      <c r="T29" s="77" t="s">
        <v>1340</v>
      </c>
      <c r="U29" s="77" t="s">
        <v>2118</v>
      </c>
      <c r="V29" s="77" t="s">
        <v>1802</v>
      </c>
      <c r="W29" s="81" t="s">
        <v>2047</v>
      </c>
      <c r="X29" s="77" t="s">
        <v>1884</v>
      </c>
      <c r="Y29" s="77" t="s">
        <v>1992</v>
      </c>
      <c r="Z29" s="77" t="s">
        <v>2633</v>
      </c>
      <c r="AA29" s="77" t="s">
        <v>1953</v>
      </c>
      <c r="AB29" s="78" t="s">
        <v>2633</v>
      </c>
      <c r="AC29" s="79"/>
      <c r="AD29" s="80"/>
    </row>
    <row r="30" spans="1:30" x14ac:dyDescent="0.2">
      <c r="A30" s="69" t="s">
        <v>1457</v>
      </c>
      <c r="B30" s="69" t="s">
        <v>2491</v>
      </c>
      <c r="C30" s="75">
        <v>42492.424184918978</v>
      </c>
      <c r="D30" s="76">
        <v>42492.424184918978</v>
      </c>
      <c r="E30" s="75">
        <v>42492.424188854166</v>
      </c>
      <c r="F30" s="76">
        <v>42492.424188854166</v>
      </c>
      <c r="G30" s="69" t="s">
        <v>822</v>
      </c>
      <c r="H30" s="69" t="s">
        <v>140</v>
      </c>
      <c r="I30" s="74">
        <v>0</v>
      </c>
      <c r="J30" s="74">
        <v>1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69" t="s">
        <v>1897</v>
      </c>
      <c r="R30" s="69" t="s">
        <v>2499</v>
      </c>
      <c r="S30" s="69" t="s">
        <v>173</v>
      </c>
      <c r="T30" s="69" t="s">
        <v>1340</v>
      </c>
      <c r="U30" s="69" t="s">
        <v>1221</v>
      </c>
      <c r="V30" s="69" t="s">
        <v>779</v>
      </c>
      <c r="W30" s="5">
        <v>4</v>
      </c>
      <c r="X30" s="69" t="s">
        <v>1888</v>
      </c>
      <c r="Y30" s="69" t="s">
        <v>2633</v>
      </c>
      <c r="Z30" s="69" t="s">
        <v>2633</v>
      </c>
      <c r="AA30" s="69" t="s">
        <v>2633</v>
      </c>
      <c r="AB30" s="70" t="s">
        <v>2633</v>
      </c>
      <c r="AC30" s="71"/>
      <c r="AD30" s="72"/>
    </row>
    <row r="31" spans="1:30" hidden="1" x14ac:dyDescent="0.2">
      <c r="A31" s="77" t="s">
        <v>206</v>
      </c>
      <c r="B31" s="77" t="s">
        <v>494</v>
      </c>
      <c r="C31" s="84">
        <v>42492.432199074072</v>
      </c>
      <c r="D31" s="83">
        <v>42492.432199074072</v>
      </c>
      <c r="E31" s="84">
        <v>42492.434050925927</v>
      </c>
      <c r="F31" s="83">
        <v>42492.434050925927</v>
      </c>
      <c r="G31" s="84">
        <v>42492.434228043981</v>
      </c>
      <c r="H31" s="83">
        <v>42492.434228043981</v>
      </c>
      <c r="I31" s="81">
        <v>0</v>
      </c>
      <c r="J31" s="81">
        <v>1</v>
      </c>
      <c r="K31" s="82">
        <v>0</v>
      </c>
      <c r="L31" s="82">
        <v>1.8518518518518519E-3</v>
      </c>
      <c r="M31" s="82">
        <v>1.8518518518518519E-3</v>
      </c>
      <c r="N31" s="82">
        <v>1.7361111111111112E-4</v>
      </c>
      <c r="O31" s="82">
        <v>1.7361111111111112E-4</v>
      </c>
      <c r="P31" s="82">
        <v>2.0254629629629629E-3</v>
      </c>
      <c r="Q31" s="77" t="s">
        <v>805</v>
      </c>
      <c r="R31" s="77" t="s">
        <v>1316</v>
      </c>
      <c r="S31" s="77" t="s">
        <v>173</v>
      </c>
      <c r="T31" s="77" t="s">
        <v>1340</v>
      </c>
      <c r="U31" s="77" t="s">
        <v>2118</v>
      </c>
      <c r="V31" s="77" t="s">
        <v>1361</v>
      </c>
      <c r="W31" s="81" t="s">
        <v>2047</v>
      </c>
      <c r="X31" s="77" t="s">
        <v>1884</v>
      </c>
      <c r="Y31" s="77" t="s">
        <v>1992</v>
      </c>
      <c r="Z31" s="77" t="s">
        <v>2633</v>
      </c>
      <c r="AA31" s="77" t="s">
        <v>1992</v>
      </c>
      <c r="AB31" s="78" t="s">
        <v>2633</v>
      </c>
      <c r="AC31" s="79"/>
      <c r="AD31" s="80"/>
    </row>
    <row r="32" spans="1:30" hidden="1" x14ac:dyDescent="0.2">
      <c r="A32" s="77" t="s">
        <v>2110</v>
      </c>
      <c r="B32" s="77" t="s">
        <v>494</v>
      </c>
      <c r="C32" s="84">
        <v>42492.434525462966</v>
      </c>
      <c r="D32" s="83">
        <v>42492.434525462966</v>
      </c>
      <c r="E32" s="84">
        <v>42492.434872685182</v>
      </c>
      <c r="F32" s="83">
        <v>42492.434872685182</v>
      </c>
      <c r="G32" s="84">
        <v>42492.436784641206</v>
      </c>
      <c r="H32" s="83">
        <v>42492.436784641206</v>
      </c>
      <c r="I32" s="81">
        <v>0</v>
      </c>
      <c r="J32" s="81">
        <v>1</v>
      </c>
      <c r="K32" s="82">
        <v>3.4722222222222222E-5</v>
      </c>
      <c r="L32" s="82">
        <v>3.1250000000000001E-4</v>
      </c>
      <c r="M32" s="82">
        <v>3.4722222222222224E-4</v>
      </c>
      <c r="N32" s="82">
        <v>1.9097222222222222E-3</v>
      </c>
      <c r="O32" s="82">
        <v>1.9097222222222222E-3</v>
      </c>
      <c r="P32" s="82">
        <v>2.2569444444444442E-3</v>
      </c>
      <c r="Q32" s="77" t="s">
        <v>89</v>
      </c>
      <c r="R32" s="77" t="s">
        <v>877</v>
      </c>
      <c r="S32" s="77" t="s">
        <v>173</v>
      </c>
      <c r="T32" s="77" t="s">
        <v>1340</v>
      </c>
      <c r="U32" s="77" t="s">
        <v>1123</v>
      </c>
      <c r="V32" s="77" t="s">
        <v>782</v>
      </c>
      <c r="W32" s="81" t="s">
        <v>2047</v>
      </c>
      <c r="X32" s="77" t="s">
        <v>1884</v>
      </c>
      <c r="Y32" s="77" t="s">
        <v>1210</v>
      </c>
      <c r="Z32" s="77" t="s">
        <v>2633</v>
      </c>
      <c r="AA32" s="77" t="s">
        <v>759</v>
      </c>
      <c r="AB32" s="78" t="s">
        <v>2633</v>
      </c>
      <c r="AC32" s="79"/>
      <c r="AD32" s="80"/>
    </row>
    <row r="33" spans="1:30" hidden="1" x14ac:dyDescent="0.2">
      <c r="A33" s="77" t="s">
        <v>987</v>
      </c>
      <c r="B33" s="77" t="s">
        <v>494</v>
      </c>
      <c r="C33" s="84">
        <v>42492.434560185182</v>
      </c>
      <c r="D33" s="83">
        <v>42492.434560185182</v>
      </c>
      <c r="E33" s="84">
        <v>42492.436851851853</v>
      </c>
      <c r="F33" s="83">
        <v>42492.436851851853</v>
      </c>
      <c r="G33" s="84">
        <v>42492.440334988423</v>
      </c>
      <c r="H33" s="83">
        <v>42492.440334988423</v>
      </c>
      <c r="I33" s="81">
        <v>0</v>
      </c>
      <c r="J33" s="81">
        <v>2</v>
      </c>
      <c r="K33" s="82">
        <v>2.2222222222222222E-3</v>
      </c>
      <c r="L33" s="82">
        <v>6.9444444444444444E-5</v>
      </c>
      <c r="M33" s="82">
        <v>2.2916666666666667E-3</v>
      </c>
      <c r="N33" s="82">
        <v>3.472222222222222E-3</v>
      </c>
      <c r="O33" s="82">
        <v>1.736111111111111E-3</v>
      </c>
      <c r="P33" s="82">
        <v>5.7638888888888887E-3</v>
      </c>
      <c r="Q33" s="77" t="s">
        <v>89</v>
      </c>
      <c r="R33" s="77" t="s">
        <v>877</v>
      </c>
      <c r="S33" s="77" t="s">
        <v>173</v>
      </c>
      <c r="T33" s="77" t="s">
        <v>1340</v>
      </c>
      <c r="U33" s="77" t="s">
        <v>1123</v>
      </c>
      <c r="V33" s="77" t="s">
        <v>579</v>
      </c>
      <c r="W33" s="81" t="s">
        <v>2047</v>
      </c>
      <c r="X33" s="77" t="s">
        <v>1884</v>
      </c>
      <c r="Y33" s="77" t="s">
        <v>2258</v>
      </c>
      <c r="Z33" s="77" t="s">
        <v>2633</v>
      </c>
      <c r="AA33" s="77" t="s">
        <v>1656</v>
      </c>
      <c r="AB33" s="78" t="s">
        <v>2633</v>
      </c>
      <c r="AC33" s="79"/>
      <c r="AD33" s="80"/>
    </row>
    <row r="34" spans="1:30" x14ac:dyDescent="0.2">
      <c r="A34" s="69" t="s">
        <v>508</v>
      </c>
      <c r="B34" s="69" t="s">
        <v>2491</v>
      </c>
      <c r="C34" s="75">
        <v>42492.435370104169</v>
      </c>
      <c r="D34" s="76">
        <v>42492.435370104169</v>
      </c>
      <c r="E34" s="75">
        <v>42492.435373958331</v>
      </c>
      <c r="F34" s="76">
        <v>42492.435373958331</v>
      </c>
      <c r="G34" s="69" t="s">
        <v>822</v>
      </c>
      <c r="H34" s="69" t="s">
        <v>140</v>
      </c>
      <c r="I34" s="74">
        <v>0</v>
      </c>
      <c r="J34" s="74">
        <v>1</v>
      </c>
      <c r="K34" s="73">
        <v>1.1574074074074073E-5</v>
      </c>
      <c r="L34" s="73">
        <v>0</v>
      </c>
      <c r="M34" s="73">
        <v>1.1574074074074073E-5</v>
      </c>
      <c r="N34" s="73">
        <v>0</v>
      </c>
      <c r="O34" s="73">
        <v>0</v>
      </c>
      <c r="P34" s="73">
        <v>1.1574074074074073E-5</v>
      </c>
      <c r="Q34" s="69" t="s">
        <v>1897</v>
      </c>
      <c r="R34" s="69" t="s">
        <v>2499</v>
      </c>
      <c r="S34" s="69" t="s">
        <v>173</v>
      </c>
      <c r="T34" s="69" t="s">
        <v>1340</v>
      </c>
      <c r="U34" s="69" t="s">
        <v>1221</v>
      </c>
      <c r="V34" s="69" t="s">
        <v>779</v>
      </c>
      <c r="W34" s="5">
        <v>4</v>
      </c>
      <c r="X34" s="69" t="s">
        <v>1888</v>
      </c>
      <c r="Y34" s="69" t="s">
        <v>2633</v>
      </c>
      <c r="Z34" s="69" t="s">
        <v>2633</v>
      </c>
      <c r="AA34" s="69" t="s">
        <v>2633</v>
      </c>
      <c r="AB34" s="70" t="s">
        <v>2633</v>
      </c>
      <c r="AC34" s="71"/>
      <c r="AD34" s="72"/>
    </row>
    <row r="35" spans="1:30" x14ac:dyDescent="0.2">
      <c r="A35" s="69" t="s">
        <v>1728</v>
      </c>
      <c r="B35" s="69" t="s">
        <v>2491</v>
      </c>
      <c r="C35" s="75">
        <v>42492.435428206016</v>
      </c>
      <c r="D35" s="76">
        <v>42492.435428206016</v>
      </c>
      <c r="E35" s="75">
        <v>42492.435766631941</v>
      </c>
      <c r="F35" s="76">
        <v>42492.435766631941</v>
      </c>
      <c r="G35" s="69" t="s">
        <v>822</v>
      </c>
      <c r="H35" s="69" t="s">
        <v>140</v>
      </c>
      <c r="I35" s="74">
        <v>0</v>
      </c>
      <c r="J35" s="74">
        <v>1</v>
      </c>
      <c r="K35" s="73">
        <v>3.4722222222222224E-4</v>
      </c>
      <c r="L35" s="73">
        <v>0</v>
      </c>
      <c r="M35" s="73">
        <v>3.4722222222222224E-4</v>
      </c>
      <c r="N35" s="73">
        <v>0</v>
      </c>
      <c r="O35" s="73">
        <v>0</v>
      </c>
      <c r="P35" s="73">
        <v>3.4722222222222224E-4</v>
      </c>
      <c r="Q35" s="69" t="s">
        <v>1897</v>
      </c>
      <c r="R35" s="69" t="s">
        <v>2499</v>
      </c>
      <c r="S35" s="69" t="s">
        <v>173</v>
      </c>
      <c r="T35" s="69" t="s">
        <v>1340</v>
      </c>
      <c r="U35" s="69" t="s">
        <v>1221</v>
      </c>
      <c r="V35" s="69" t="s">
        <v>779</v>
      </c>
      <c r="W35" s="5">
        <v>4</v>
      </c>
      <c r="X35" s="69" t="s">
        <v>1888</v>
      </c>
      <c r="Y35" s="69" t="s">
        <v>2633</v>
      </c>
      <c r="Z35" s="69" t="s">
        <v>2633</v>
      </c>
      <c r="AA35" s="69" t="s">
        <v>2633</v>
      </c>
      <c r="AB35" s="70" t="s">
        <v>2633</v>
      </c>
      <c r="AC35" s="71"/>
      <c r="AD35" s="72"/>
    </row>
    <row r="36" spans="1:30" x14ac:dyDescent="0.2">
      <c r="A36" s="69" t="s">
        <v>594</v>
      </c>
      <c r="B36" s="69" t="s">
        <v>2491</v>
      </c>
      <c r="C36" s="75">
        <v>42492.440490972222</v>
      </c>
      <c r="D36" s="76">
        <v>42492.440490972222</v>
      </c>
      <c r="E36" s="75">
        <v>42492.443325891203</v>
      </c>
      <c r="F36" s="76">
        <v>42492.443325891203</v>
      </c>
      <c r="G36" s="69" t="s">
        <v>822</v>
      </c>
      <c r="H36" s="69" t="s">
        <v>140</v>
      </c>
      <c r="I36" s="74">
        <v>0</v>
      </c>
      <c r="J36" s="74">
        <v>1</v>
      </c>
      <c r="K36" s="73">
        <v>2.8356481481481483E-3</v>
      </c>
      <c r="L36" s="73">
        <v>0</v>
      </c>
      <c r="M36" s="73">
        <v>2.8356481481481483E-3</v>
      </c>
      <c r="N36" s="73">
        <v>0</v>
      </c>
      <c r="O36" s="73">
        <v>0</v>
      </c>
      <c r="P36" s="73">
        <v>2.8356481481481483E-3</v>
      </c>
      <c r="Q36" s="69" t="s">
        <v>1897</v>
      </c>
      <c r="R36" s="69" t="s">
        <v>2499</v>
      </c>
      <c r="S36" s="69" t="s">
        <v>173</v>
      </c>
      <c r="T36" s="69" t="s">
        <v>1340</v>
      </c>
      <c r="U36" s="69" t="s">
        <v>1221</v>
      </c>
      <c r="V36" s="69" t="s">
        <v>779</v>
      </c>
      <c r="W36" s="5">
        <v>4</v>
      </c>
      <c r="X36" s="69" t="s">
        <v>1888</v>
      </c>
      <c r="Y36" s="69" t="s">
        <v>2633</v>
      </c>
      <c r="Z36" s="69" t="s">
        <v>2633</v>
      </c>
      <c r="AA36" s="69" t="s">
        <v>2633</v>
      </c>
      <c r="AB36" s="70" t="s">
        <v>2633</v>
      </c>
      <c r="AC36" s="71"/>
      <c r="AD36" s="72"/>
    </row>
    <row r="37" spans="1:30" hidden="1" x14ac:dyDescent="0.2">
      <c r="A37" s="77" t="s">
        <v>1928</v>
      </c>
      <c r="B37" s="77" t="s">
        <v>494</v>
      </c>
      <c r="C37" s="84">
        <v>42492.445486111108</v>
      </c>
      <c r="D37" s="83">
        <v>42492.445486111108</v>
      </c>
      <c r="E37" s="84">
        <v>42492.446099537039</v>
      </c>
      <c r="F37" s="83">
        <v>42492.446099537039</v>
      </c>
      <c r="G37" s="84">
        <v>42492.452407719909</v>
      </c>
      <c r="H37" s="83">
        <v>42492.452407719909</v>
      </c>
      <c r="I37" s="81">
        <v>0</v>
      </c>
      <c r="J37" s="81">
        <v>2</v>
      </c>
      <c r="K37" s="82">
        <v>0</v>
      </c>
      <c r="L37" s="82">
        <v>6.134259259259259E-4</v>
      </c>
      <c r="M37" s="82">
        <v>6.134259259259259E-4</v>
      </c>
      <c r="N37" s="82">
        <v>6.3078703703703708E-3</v>
      </c>
      <c r="O37" s="82">
        <v>3.1481481481481482E-3</v>
      </c>
      <c r="P37" s="82">
        <v>6.9212962962962961E-3</v>
      </c>
      <c r="Q37" s="77" t="s">
        <v>89</v>
      </c>
      <c r="R37" s="77" t="s">
        <v>877</v>
      </c>
      <c r="S37" s="77" t="s">
        <v>173</v>
      </c>
      <c r="T37" s="77" t="s">
        <v>1340</v>
      </c>
      <c r="U37" s="77" t="s">
        <v>1123</v>
      </c>
      <c r="V37" s="77" t="s">
        <v>782</v>
      </c>
      <c r="W37" s="81" t="s">
        <v>2047</v>
      </c>
      <c r="X37" s="77" t="s">
        <v>1884</v>
      </c>
      <c r="Y37" s="77" t="s">
        <v>1087</v>
      </c>
      <c r="Z37" s="77" t="s">
        <v>2633</v>
      </c>
      <c r="AA37" s="77" t="s">
        <v>2399</v>
      </c>
      <c r="AB37" s="78" t="s">
        <v>2633</v>
      </c>
      <c r="AC37" s="79"/>
      <c r="AD37" s="80"/>
    </row>
    <row r="38" spans="1:30" x14ac:dyDescent="0.2">
      <c r="A38" s="69" t="s">
        <v>1682</v>
      </c>
      <c r="B38" s="69" t="s">
        <v>2491</v>
      </c>
      <c r="C38" s="75">
        <v>42492.445758761576</v>
      </c>
      <c r="D38" s="76">
        <v>42492.445758761576</v>
      </c>
      <c r="E38" s="75">
        <v>42492.445759178241</v>
      </c>
      <c r="F38" s="76">
        <v>42492.445759178241</v>
      </c>
      <c r="G38" s="69" t="s">
        <v>822</v>
      </c>
      <c r="H38" s="69" t="s">
        <v>140</v>
      </c>
      <c r="I38" s="74">
        <v>0</v>
      </c>
      <c r="J38" s="74">
        <v>1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69" t="s">
        <v>1897</v>
      </c>
      <c r="R38" s="69" t="s">
        <v>2499</v>
      </c>
      <c r="S38" s="69" t="s">
        <v>173</v>
      </c>
      <c r="T38" s="69" t="s">
        <v>1340</v>
      </c>
      <c r="U38" s="69" t="s">
        <v>1221</v>
      </c>
      <c r="V38" s="69" t="s">
        <v>779</v>
      </c>
      <c r="W38" s="5">
        <v>4</v>
      </c>
      <c r="X38" s="69" t="s">
        <v>1888</v>
      </c>
      <c r="Y38" s="69" t="s">
        <v>2633</v>
      </c>
      <c r="Z38" s="69" t="s">
        <v>2633</v>
      </c>
      <c r="AA38" s="69" t="s">
        <v>2633</v>
      </c>
      <c r="AB38" s="70" t="s">
        <v>2633</v>
      </c>
      <c r="AC38" s="71"/>
      <c r="AD38" s="72"/>
    </row>
    <row r="39" spans="1:30" x14ac:dyDescent="0.2">
      <c r="A39" s="69" t="s">
        <v>719</v>
      </c>
      <c r="B39" s="69" t="s">
        <v>2491</v>
      </c>
      <c r="C39" s="75">
        <v>42492.446540856479</v>
      </c>
      <c r="D39" s="76">
        <v>42492.446540856479</v>
      </c>
      <c r="E39" s="75">
        <v>42492.457748530091</v>
      </c>
      <c r="F39" s="76">
        <v>42492.457748530091</v>
      </c>
      <c r="G39" s="69" t="s">
        <v>822</v>
      </c>
      <c r="H39" s="69" t="s">
        <v>140</v>
      </c>
      <c r="I39" s="74">
        <v>0</v>
      </c>
      <c r="J39" s="74">
        <v>1</v>
      </c>
      <c r="K39" s="73">
        <v>1.1203703703703704E-2</v>
      </c>
      <c r="L39" s="73">
        <v>0</v>
      </c>
      <c r="M39" s="73">
        <v>1.1203703703703704E-2</v>
      </c>
      <c r="N39" s="73">
        <v>0</v>
      </c>
      <c r="O39" s="73">
        <v>0</v>
      </c>
      <c r="P39" s="73">
        <v>1.1203703703703704E-2</v>
      </c>
      <c r="Q39" s="69" t="s">
        <v>1897</v>
      </c>
      <c r="R39" s="69" t="s">
        <v>2499</v>
      </c>
      <c r="S39" s="69" t="s">
        <v>173</v>
      </c>
      <c r="T39" s="69" t="s">
        <v>1340</v>
      </c>
      <c r="U39" s="69" t="s">
        <v>1221</v>
      </c>
      <c r="V39" s="69" t="s">
        <v>779</v>
      </c>
      <c r="W39" s="5">
        <v>4</v>
      </c>
      <c r="X39" s="69" t="s">
        <v>1888</v>
      </c>
      <c r="Y39" s="69" t="s">
        <v>2633</v>
      </c>
      <c r="Z39" s="69" t="s">
        <v>2633</v>
      </c>
      <c r="AA39" s="69" t="s">
        <v>2633</v>
      </c>
      <c r="AB39" s="70" t="s">
        <v>2633</v>
      </c>
      <c r="AC39" s="71"/>
      <c r="AD39" s="72"/>
    </row>
    <row r="40" spans="1:30" hidden="1" x14ac:dyDescent="0.2">
      <c r="A40" s="77" t="s">
        <v>413</v>
      </c>
      <c r="B40" s="77" t="s">
        <v>494</v>
      </c>
      <c r="C40" s="84">
        <v>42492.447071759256</v>
      </c>
      <c r="D40" s="83">
        <v>42492.447071759256</v>
      </c>
      <c r="E40" s="84">
        <v>42492.452615740738</v>
      </c>
      <c r="F40" s="83">
        <v>42492.452615740738</v>
      </c>
      <c r="G40" s="84">
        <v>42492.454673807872</v>
      </c>
      <c r="H40" s="83">
        <v>42492.454673807872</v>
      </c>
      <c r="I40" s="81">
        <v>0</v>
      </c>
      <c r="J40" s="81">
        <v>1</v>
      </c>
      <c r="K40" s="82">
        <v>5.3356481481481484E-3</v>
      </c>
      <c r="L40" s="82">
        <v>2.0833333333333335E-4</v>
      </c>
      <c r="M40" s="82">
        <v>5.5439814814814813E-3</v>
      </c>
      <c r="N40" s="82">
        <v>2.0486111111111113E-3</v>
      </c>
      <c r="O40" s="82">
        <v>2.0486111111111113E-3</v>
      </c>
      <c r="P40" s="82">
        <v>7.5925925925925926E-3</v>
      </c>
      <c r="Q40" s="77" t="s">
        <v>89</v>
      </c>
      <c r="R40" s="77" t="s">
        <v>877</v>
      </c>
      <c r="S40" s="77" t="s">
        <v>173</v>
      </c>
      <c r="T40" s="77" t="s">
        <v>1340</v>
      </c>
      <c r="U40" s="77" t="s">
        <v>1123</v>
      </c>
      <c r="V40" s="77" t="s">
        <v>709</v>
      </c>
      <c r="W40" s="81" t="s">
        <v>2047</v>
      </c>
      <c r="X40" s="77" t="s">
        <v>1884</v>
      </c>
      <c r="Y40" s="77" t="s">
        <v>591</v>
      </c>
      <c r="Z40" s="77" t="s">
        <v>2633</v>
      </c>
      <c r="AA40" s="77" t="s">
        <v>1827</v>
      </c>
      <c r="AB40" s="78" t="s">
        <v>2633</v>
      </c>
      <c r="AC40" s="79"/>
      <c r="AD40" s="80"/>
    </row>
    <row r="41" spans="1:30" hidden="1" x14ac:dyDescent="0.2">
      <c r="A41" s="77" t="s">
        <v>1550</v>
      </c>
      <c r="B41" s="77" t="s">
        <v>494</v>
      </c>
      <c r="C41" s="84">
        <v>42492.447685185187</v>
      </c>
      <c r="D41" s="83">
        <v>42492.447685185187</v>
      </c>
      <c r="E41" s="84">
        <v>42492.454930555556</v>
      </c>
      <c r="F41" s="83">
        <v>42492.454930555556</v>
      </c>
      <c r="G41" s="84">
        <v>42492.461894097221</v>
      </c>
      <c r="H41" s="83">
        <v>42492.461894097221</v>
      </c>
      <c r="I41" s="81">
        <v>0</v>
      </c>
      <c r="J41" s="81">
        <v>1</v>
      </c>
      <c r="K41" s="82">
        <v>6.9791666666666665E-3</v>
      </c>
      <c r="L41" s="82">
        <v>2.6620370370370372E-4</v>
      </c>
      <c r="M41" s="82">
        <v>7.2453703703703708E-3</v>
      </c>
      <c r="N41" s="82">
        <v>6.9560185185185185E-3</v>
      </c>
      <c r="O41" s="82">
        <v>6.9560185185185185E-3</v>
      </c>
      <c r="P41" s="82">
        <v>1.4201388888888888E-2</v>
      </c>
      <c r="Q41" s="77" t="s">
        <v>89</v>
      </c>
      <c r="R41" s="77" t="s">
        <v>877</v>
      </c>
      <c r="S41" s="77" t="s">
        <v>173</v>
      </c>
      <c r="T41" s="77" t="s">
        <v>1340</v>
      </c>
      <c r="U41" s="77" t="s">
        <v>1123</v>
      </c>
      <c r="V41" s="77" t="s">
        <v>709</v>
      </c>
      <c r="W41" s="81" t="s">
        <v>2047</v>
      </c>
      <c r="X41" s="77" t="s">
        <v>1884</v>
      </c>
      <c r="Y41" s="77" t="s">
        <v>1551</v>
      </c>
      <c r="Z41" s="77" t="s">
        <v>2633</v>
      </c>
      <c r="AA41" s="77" t="s">
        <v>1577</v>
      </c>
      <c r="AB41" s="78" t="s">
        <v>2633</v>
      </c>
      <c r="AC41" s="79"/>
      <c r="AD41" s="80"/>
    </row>
    <row r="42" spans="1:30" x14ac:dyDescent="0.2">
      <c r="A42" s="69" t="s">
        <v>2172</v>
      </c>
      <c r="B42" s="69" t="s">
        <v>2491</v>
      </c>
      <c r="C42" s="75">
        <v>42492.450885729166</v>
      </c>
      <c r="D42" s="76">
        <v>42492.450885729166</v>
      </c>
      <c r="E42" s="75">
        <v>42492.457792442132</v>
      </c>
      <c r="F42" s="76">
        <v>42492.457792442132</v>
      </c>
      <c r="G42" s="69" t="s">
        <v>822</v>
      </c>
      <c r="H42" s="69" t="s">
        <v>140</v>
      </c>
      <c r="I42" s="74">
        <v>0</v>
      </c>
      <c r="J42" s="74">
        <v>1</v>
      </c>
      <c r="K42" s="73">
        <v>6.9097222222222225E-3</v>
      </c>
      <c r="L42" s="73">
        <v>0</v>
      </c>
      <c r="M42" s="73">
        <v>6.9097222222222225E-3</v>
      </c>
      <c r="N42" s="73">
        <v>0</v>
      </c>
      <c r="O42" s="73">
        <v>0</v>
      </c>
      <c r="P42" s="73">
        <v>6.9097222222222225E-3</v>
      </c>
      <c r="Q42" s="69" t="s">
        <v>1897</v>
      </c>
      <c r="R42" s="69" t="s">
        <v>2499</v>
      </c>
      <c r="S42" s="69" t="s">
        <v>173</v>
      </c>
      <c r="T42" s="69" t="s">
        <v>1340</v>
      </c>
      <c r="U42" s="69" t="s">
        <v>1221</v>
      </c>
      <c r="V42" s="69" t="s">
        <v>779</v>
      </c>
      <c r="W42" s="5">
        <v>4</v>
      </c>
      <c r="X42" s="69" t="s">
        <v>1888</v>
      </c>
      <c r="Y42" s="69" t="s">
        <v>2633</v>
      </c>
      <c r="Z42" s="69" t="s">
        <v>2633</v>
      </c>
      <c r="AA42" s="69" t="s">
        <v>2633</v>
      </c>
      <c r="AB42" s="70" t="s">
        <v>2633</v>
      </c>
      <c r="AC42" s="71"/>
      <c r="AD42" s="72"/>
    </row>
    <row r="43" spans="1:30" hidden="1" x14ac:dyDescent="0.2">
      <c r="A43" s="77" t="s">
        <v>32</v>
      </c>
      <c r="B43" s="77" t="s">
        <v>494</v>
      </c>
      <c r="C43" s="84">
        <v>42492.451006944444</v>
      </c>
      <c r="D43" s="83">
        <v>42492.451006944444</v>
      </c>
      <c r="E43" s="84">
        <v>42492.462013888886</v>
      </c>
      <c r="F43" s="83">
        <v>42492.462013888886</v>
      </c>
      <c r="G43" s="84">
        <v>42492.46386747685</v>
      </c>
      <c r="H43" s="83">
        <v>42492.46386747685</v>
      </c>
      <c r="I43" s="81">
        <v>0</v>
      </c>
      <c r="J43" s="81">
        <v>1</v>
      </c>
      <c r="K43" s="82">
        <v>1.087962962962963E-2</v>
      </c>
      <c r="L43" s="82">
        <v>1.273148148148148E-4</v>
      </c>
      <c r="M43" s="82">
        <v>1.1006944444444444E-2</v>
      </c>
      <c r="N43" s="82">
        <v>1.8518518518518519E-3</v>
      </c>
      <c r="O43" s="82">
        <v>1.8518518518518519E-3</v>
      </c>
      <c r="P43" s="82">
        <v>1.2858796296296297E-2</v>
      </c>
      <c r="Q43" s="77" t="s">
        <v>89</v>
      </c>
      <c r="R43" s="77" t="s">
        <v>877</v>
      </c>
      <c r="S43" s="77" t="s">
        <v>173</v>
      </c>
      <c r="T43" s="77" t="s">
        <v>1340</v>
      </c>
      <c r="U43" s="77" t="s">
        <v>1123</v>
      </c>
      <c r="V43" s="77" t="s">
        <v>709</v>
      </c>
      <c r="W43" s="81" t="s">
        <v>2047</v>
      </c>
      <c r="X43" s="77" t="s">
        <v>1884</v>
      </c>
      <c r="Y43" s="77" t="s">
        <v>1676</v>
      </c>
      <c r="Z43" s="77" t="s">
        <v>2633</v>
      </c>
      <c r="AA43" s="77" t="s">
        <v>411</v>
      </c>
      <c r="AB43" s="78" t="s">
        <v>2633</v>
      </c>
      <c r="AC43" s="79"/>
      <c r="AD43" s="80"/>
    </row>
    <row r="44" spans="1:30" x14ac:dyDescent="0.2">
      <c r="A44" s="69" t="s">
        <v>1084</v>
      </c>
      <c r="B44" s="69" t="s">
        <v>2491</v>
      </c>
      <c r="C44" s="75">
        <v>42492.455712731484</v>
      </c>
      <c r="D44" s="76">
        <v>42492.455712731484</v>
      </c>
      <c r="E44" s="75">
        <v>42492.461302743053</v>
      </c>
      <c r="F44" s="76">
        <v>42492.461302743053</v>
      </c>
      <c r="G44" s="69" t="s">
        <v>822</v>
      </c>
      <c r="H44" s="69" t="s">
        <v>140</v>
      </c>
      <c r="I44" s="74">
        <v>0</v>
      </c>
      <c r="J44" s="74">
        <v>1</v>
      </c>
      <c r="K44" s="73">
        <v>5.5902777777777773E-3</v>
      </c>
      <c r="L44" s="73">
        <v>0</v>
      </c>
      <c r="M44" s="73">
        <v>5.5902777777777773E-3</v>
      </c>
      <c r="N44" s="73">
        <v>0</v>
      </c>
      <c r="O44" s="73">
        <v>0</v>
      </c>
      <c r="P44" s="73">
        <v>5.5902777777777773E-3</v>
      </c>
      <c r="Q44" s="69" t="s">
        <v>1897</v>
      </c>
      <c r="R44" s="69" t="s">
        <v>2499</v>
      </c>
      <c r="S44" s="69" t="s">
        <v>173</v>
      </c>
      <c r="T44" s="69" t="s">
        <v>1340</v>
      </c>
      <c r="U44" s="69" t="s">
        <v>1221</v>
      </c>
      <c r="V44" s="69" t="s">
        <v>779</v>
      </c>
      <c r="W44" s="5">
        <v>4</v>
      </c>
      <c r="X44" s="69" t="s">
        <v>1888</v>
      </c>
      <c r="Y44" s="69" t="s">
        <v>2633</v>
      </c>
      <c r="Z44" s="69" t="s">
        <v>2633</v>
      </c>
      <c r="AA44" s="69" t="s">
        <v>2633</v>
      </c>
      <c r="AB44" s="70" t="s">
        <v>2633</v>
      </c>
      <c r="AC44" s="71"/>
      <c r="AD44" s="72"/>
    </row>
    <row r="45" spans="1:30" hidden="1" x14ac:dyDescent="0.2">
      <c r="A45" s="77" t="s">
        <v>1364</v>
      </c>
      <c r="B45" s="77" t="s">
        <v>494</v>
      </c>
      <c r="C45" s="84">
        <v>42492.456655092596</v>
      </c>
      <c r="D45" s="83">
        <v>42492.456655092596</v>
      </c>
      <c r="E45" s="84">
        <v>42492.457268518519</v>
      </c>
      <c r="F45" s="83">
        <v>42492.457268518519</v>
      </c>
      <c r="G45" s="84">
        <v>42492.460597372687</v>
      </c>
      <c r="H45" s="83">
        <v>42492.460597372687</v>
      </c>
      <c r="I45" s="81">
        <v>0</v>
      </c>
      <c r="J45" s="81">
        <v>1</v>
      </c>
      <c r="K45" s="82">
        <v>0</v>
      </c>
      <c r="L45" s="82">
        <v>6.134259259259259E-4</v>
      </c>
      <c r="M45" s="82">
        <v>6.134259259259259E-4</v>
      </c>
      <c r="N45" s="82">
        <v>3.3217592592592591E-3</v>
      </c>
      <c r="O45" s="82">
        <v>3.3217592592592591E-3</v>
      </c>
      <c r="P45" s="82">
        <v>3.9351851851851848E-3</v>
      </c>
      <c r="Q45" s="77" t="s">
        <v>1506</v>
      </c>
      <c r="R45" s="77" t="s">
        <v>2435</v>
      </c>
      <c r="S45" s="77" t="s">
        <v>173</v>
      </c>
      <c r="T45" s="77" t="s">
        <v>1340</v>
      </c>
      <c r="U45" s="77" t="s">
        <v>2118</v>
      </c>
      <c r="V45" s="77" t="s">
        <v>2188</v>
      </c>
      <c r="W45" s="81" t="s">
        <v>2047</v>
      </c>
      <c r="X45" s="77" t="s">
        <v>1884</v>
      </c>
      <c r="Y45" s="77" t="s">
        <v>1992</v>
      </c>
      <c r="Z45" s="77" t="s">
        <v>2633</v>
      </c>
      <c r="AA45" s="77" t="s">
        <v>1257</v>
      </c>
      <c r="AB45" s="78" t="s">
        <v>2633</v>
      </c>
      <c r="AC45" s="79"/>
      <c r="AD45" s="80"/>
    </row>
    <row r="46" spans="1:30" hidden="1" x14ac:dyDescent="0.2">
      <c r="A46" s="77" t="s">
        <v>203</v>
      </c>
      <c r="B46" s="77" t="s">
        <v>494</v>
      </c>
      <c r="C46" s="84">
        <v>42492.467916666668</v>
      </c>
      <c r="D46" s="83">
        <v>42492.467916666668</v>
      </c>
      <c r="E46" s="84">
        <v>42492.4684837963</v>
      </c>
      <c r="F46" s="83">
        <v>42492.4684837963</v>
      </c>
      <c r="G46" s="84">
        <v>42492.473097766204</v>
      </c>
      <c r="H46" s="83">
        <v>42492.473097766204</v>
      </c>
      <c r="I46" s="81">
        <v>0</v>
      </c>
      <c r="J46" s="81">
        <v>1</v>
      </c>
      <c r="K46" s="82">
        <v>1.1574074074074073E-5</v>
      </c>
      <c r="L46" s="82">
        <v>5.5555555555555556E-4</v>
      </c>
      <c r="M46" s="82">
        <v>5.6712962962962967E-4</v>
      </c>
      <c r="N46" s="82">
        <v>4.6064814814814814E-3</v>
      </c>
      <c r="O46" s="82">
        <v>4.6064814814814814E-3</v>
      </c>
      <c r="P46" s="82">
        <v>5.1736111111111115E-3</v>
      </c>
      <c r="Q46" s="77" t="s">
        <v>1506</v>
      </c>
      <c r="R46" s="77" t="s">
        <v>2435</v>
      </c>
      <c r="S46" s="77" t="s">
        <v>173</v>
      </c>
      <c r="T46" s="77" t="s">
        <v>1340</v>
      </c>
      <c r="U46" s="77" t="s">
        <v>2118</v>
      </c>
      <c r="V46" s="77" t="s">
        <v>93</v>
      </c>
      <c r="W46" s="81" t="s">
        <v>2047</v>
      </c>
      <c r="X46" s="77" t="s">
        <v>1884</v>
      </c>
      <c r="Y46" s="77" t="s">
        <v>1992</v>
      </c>
      <c r="Z46" s="77" t="s">
        <v>2633</v>
      </c>
      <c r="AA46" s="77" t="s">
        <v>1829</v>
      </c>
      <c r="AB46" s="78" t="s">
        <v>2633</v>
      </c>
      <c r="AC46" s="79"/>
      <c r="AD46" s="80"/>
    </row>
    <row r="47" spans="1:30" hidden="1" x14ac:dyDescent="0.2">
      <c r="A47" s="69" t="s">
        <v>1395</v>
      </c>
      <c r="B47" s="69" t="s">
        <v>2491</v>
      </c>
      <c r="C47" s="75">
        <v>42492.468061226849</v>
      </c>
      <c r="D47" s="76">
        <v>42492.468061226849</v>
      </c>
      <c r="E47" s="75">
        <v>42492.471921180557</v>
      </c>
      <c r="F47" s="76">
        <v>42492.471921180557</v>
      </c>
      <c r="G47" s="69" t="s">
        <v>822</v>
      </c>
      <c r="H47" s="69" t="s">
        <v>140</v>
      </c>
      <c r="I47" s="74">
        <v>0</v>
      </c>
      <c r="J47" s="74">
        <v>1</v>
      </c>
      <c r="K47" s="73">
        <v>3.8541666666666668E-3</v>
      </c>
      <c r="L47" s="73">
        <v>0</v>
      </c>
      <c r="M47" s="73">
        <v>3.8541666666666668E-3</v>
      </c>
      <c r="N47" s="73">
        <v>0</v>
      </c>
      <c r="O47" s="73">
        <v>0</v>
      </c>
      <c r="P47" s="73">
        <v>3.8541666666666668E-3</v>
      </c>
      <c r="Q47" s="69" t="s">
        <v>805</v>
      </c>
      <c r="R47" s="69" t="s">
        <v>1316</v>
      </c>
      <c r="S47" s="69" t="s">
        <v>173</v>
      </c>
      <c r="T47" s="69" t="s">
        <v>1340</v>
      </c>
      <c r="U47" s="69" t="s">
        <v>2118</v>
      </c>
      <c r="V47" s="69" t="s">
        <v>779</v>
      </c>
      <c r="W47" s="5">
        <v>4</v>
      </c>
      <c r="X47" s="69" t="s">
        <v>1888</v>
      </c>
      <c r="Y47" s="69" t="s">
        <v>2633</v>
      </c>
      <c r="Z47" s="69" t="s">
        <v>2633</v>
      </c>
      <c r="AA47" s="69" t="s">
        <v>2633</v>
      </c>
      <c r="AB47" s="70" t="s">
        <v>2633</v>
      </c>
      <c r="AC47" s="71"/>
      <c r="AD47" s="72"/>
    </row>
    <row r="48" spans="1:30" hidden="1" x14ac:dyDescent="0.2">
      <c r="A48" s="77" t="s">
        <v>2324</v>
      </c>
      <c r="B48" s="77" t="s">
        <v>494</v>
      </c>
      <c r="C48" s="84">
        <v>42492.468090277776</v>
      </c>
      <c r="D48" s="83">
        <v>42492.468090277776</v>
      </c>
      <c r="E48" s="84">
        <v>42492.47347222222</v>
      </c>
      <c r="F48" s="83">
        <v>42492.47347222222</v>
      </c>
      <c r="G48" s="84">
        <v>42492.481575231483</v>
      </c>
      <c r="H48" s="83">
        <v>42492.481575231483</v>
      </c>
      <c r="I48" s="81">
        <v>0</v>
      </c>
      <c r="J48" s="81">
        <v>1</v>
      </c>
      <c r="K48" s="82">
        <v>4.4907407407407405E-3</v>
      </c>
      <c r="L48" s="82">
        <v>8.9120370370370373E-4</v>
      </c>
      <c r="M48" s="82">
        <v>5.3819444444444444E-3</v>
      </c>
      <c r="N48" s="82">
        <v>8.1018518518518514E-3</v>
      </c>
      <c r="O48" s="82">
        <v>8.1018518518518514E-3</v>
      </c>
      <c r="P48" s="82">
        <v>1.3483796296296296E-2</v>
      </c>
      <c r="Q48" s="77" t="s">
        <v>805</v>
      </c>
      <c r="R48" s="77" t="s">
        <v>1316</v>
      </c>
      <c r="S48" s="77" t="s">
        <v>173</v>
      </c>
      <c r="T48" s="77" t="s">
        <v>1340</v>
      </c>
      <c r="U48" s="77" t="s">
        <v>2118</v>
      </c>
      <c r="V48" s="77" t="s">
        <v>981</v>
      </c>
      <c r="W48" s="81" t="s">
        <v>2047</v>
      </c>
      <c r="X48" s="77" t="s">
        <v>1884</v>
      </c>
      <c r="Y48" s="77" t="s">
        <v>493</v>
      </c>
      <c r="Z48" s="77" t="s">
        <v>2633</v>
      </c>
      <c r="AA48" s="77" t="s">
        <v>2419</v>
      </c>
      <c r="AB48" s="78" t="s">
        <v>2633</v>
      </c>
      <c r="AC48" s="79"/>
      <c r="AD48" s="80"/>
    </row>
    <row r="49" spans="1:30" x14ac:dyDescent="0.2">
      <c r="A49" s="69" t="s">
        <v>2607</v>
      </c>
      <c r="B49" s="69" t="s">
        <v>2491</v>
      </c>
      <c r="C49" s="75">
        <v>42492.468719363424</v>
      </c>
      <c r="D49" s="76">
        <v>42492.468719363424</v>
      </c>
      <c r="E49" s="75">
        <v>42492.481908761576</v>
      </c>
      <c r="F49" s="76">
        <v>42492.481908761576</v>
      </c>
      <c r="G49" s="69" t="s">
        <v>822</v>
      </c>
      <c r="H49" s="69" t="s">
        <v>140</v>
      </c>
      <c r="I49" s="74">
        <v>0</v>
      </c>
      <c r="J49" s="74">
        <v>1</v>
      </c>
      <c r="K49" s="73">
        <v>1.3182870370370371E-2</v>
      </c>
      <c r="L49" s="73">
        <v>0</v>
      </c>
      <c r="M49" s="73">
        <v>1.3182870370370371E-2</v>
      </c>
      <c r="N49" s="73">
        <v>0</v>
      </c>
      <c r="O49" s="73">
        <v>0</v>
      </c>
      <c r="P49" s="73">
        <v>1.3182870370370371E-2</v>
      </c>
      <c r="Q49" s="69" t="s">
        <v>1897</v>
      </c>
      <c r="R49" s="69" t="s">
        <v>2499</v>
      </c>
      <c r="S49" s="69" t="s">
        <v>173</v>
      </c>
      <c r="T49" s="69" t="s">
        <v>1340</v>
      </c>
      <c r="U49" s="69" t="s">
        <v>1221</v>
      </c>
      <c r="V49" s="69" t="s">
        <v>779</v>
      </c>
      <c r="W49" s="5">
        <v>4</v>
      </c>
      <c r="X49" s="69" t="s">
        <v>1888</v>
      </c>
      <c r="Y49" s="69" t="s">
        <v>2633</v>
      </c>
      <c r="Z49" s="69" t="s">
        <v>2633</v>
      </c>
      <c r="AA49" s="69" t="s">
        <v>2633</v>
      </c>
      <c r="AB49" s="70" t="s">
        <v>2633</v>
      </c>
      <c r="AC49" s="71"/>
      <c r="AD49" s="72"/>
    </row>
    <row r="50" spans="1:30" x14ac:dyDescent="0.2">
      <c r="A50" s="69" t="s">
        <v>997</v>
      </c>
      <c r="B50" s="69" t="s">
        <v>2491</v>
      </c>
      <c r="C50" s="75">
        <v>42492.469149571756</v>
      </c>
      <c r="D50" s="76">
        <v>42492.469149571756</v>
      </c>
      <c r="E50" s="75">
        <v>42492.470340011576</v>
      </c>
      <c r="F50" s="76">
        <v>42492.470340011576</v>
      </c>
      <c r="G50" s="69" t="s">
        <v>822</v>
      </c>
      <c r="H50" s="69" t="s">
        <v>140</v>
      </c>
      <c r="I50" s="74">
        <v>0</v>
      </c>
      <c r="J50" s="74">
        <v>1</v>
      </c>
      <c r="K50" s="73">
        <v>1.1921296296296296E-3</v>
      </c>
      <c r="L50" s="73">
        <v>0</v>
      </c>
      <c r="M50" s="73">
        <v>1.1921296296296296E-3</v>
      </c>
      <c r="N50" s="73">
        <v>0</v>
      </c>
      <c r="O50" s="73">
        <v>0</v>
      </c>
      <c r="P50" s="73">
        <v>1.1921296296296296E-3</v>
      </c>
      <c r="Q50" s="69" t="s">
        <v>1897</v>
      </c>
      <c r="R50" s="69" t="s">
        <v>2499</v>
      </c>
      <c r="S50" s="69" t="s">
        <v>173</v>
      </c>
      <c r="T50" s="69" t="s">
        <v>1340</v>
      </c>
      <c r="U50" s="69" t="s">
        <v>1221</v>
      </c>
      <c r="V50" s="69" t="s">
        <v>779</v>
      </c>
      <c r="W50" s="5">
        <v>4</v>
      </c>
      <c r="X50" s="69" t="s">
        <v>1888</v>
      </c>
      <c r="Y50" s="69" t="s">
        <v>2633</v>
      </c>
      <c r="Z50" s="69" t="s">
        <v>2633</v>
      </c>
      <c r="AA50" s="69" t="s">
        <v>2633</v>
      </c>
      <c r="AB50" s="70" t="s">
        <v>2633</v>
      </c>
      <c r="AC50" s="71"/>
      <c r="AD50" s="72"/>
    </row>
    <row r="51" spans="1:30" x14ac:dyDescent="0.2">
      <c r="A51" s="69" t="s">
        <v>2088</v>
      </c>
      <c r="B51" s="69" t="s">
        <v>2491</v>
      </c>
      <c r="C51" s="75">
        <v>42492.472275925924</v>
      </c>
      <c r="D51" s="76">
        <v>42492.472275925924</v>
      </c>
      <c r="E51" s="75">
        <v>42492.481961921294</v>
      </c>
      <c r="F51" s="76">
        <v>42492.481961921294</v>
      </c>
      <c r="G51" s="69" t="s">
        <v>822</v>
      </c>
      <c r="H51" s="69" t="s">
        <v>140</v>
      </c>
      <c r="I51" s="74">
        <v>0</v>
      </c>
      <c r="J51" s="74">
        <v>1</v>
      </c>
      <c r="K51" s="73">
        <v>9.6874999999999999E-3</v>
      </c>
      <c r="L51" s="73">
        <v>0</v>
      </c>
      <c r="M51" s="73">
        <v>9.6874999999999999E-3</v>
      </c>
      <c r="N51" s="73">
        <v>0</v>
      </c>
      <c r="O51" s="73">
        <v>0</v>
      </c>
      <c r="P51" s="73">
        <v>9.6874999999999999E-3</v>
      </c>
      <c r="Q51" s="69" t="s">
        <v>1897</v>
      </c>
      <c r="R51" s="69" t="s">
        <v>2499</v>
      </c>
      <c r="S51" s="69" t="s">
        <v>173</v>
      </c>
      <c r="T51" s="69" t="s">
        <v>1340</v>
      </c>
      <c r="U51" s="69" t="s">
        <v>1221</v>
      </c>
      <c r="V51" s="69" t="s">
        <v>779</v>
      </c>
      <c r="W51" s="5">
        <v>4</v>
      </c>
      <c r="X51" s="69" t="s">
        <v>1888</v>
      </c>
      <c r="Y51" s="69" t="s">
        <v>2633</v>
      </c>
      <c r="Z51" s="69" t="s">
        <v>2633</v>
      </c>
      <c r="AA51" s="69" t="s">
        <v>2633</v>
      </c>
      <c r="AB51" s="70" t="s">
        <v>2633</v>
      </c>
      <c r="AC51" s="71"/>
      <c r="AD51" s="72"/>
    </row>
    <row r="52" spans="1:30" hidden="1" x14ac:dyDescent="0.2">
      <c r="A52" s="77" t="s">
        <v>1212</v>
      </c>
      <c r="B52" s="77" t="s">
        <v>494</v>
      </c>
      <c r="C52" s="84">
        <v>42492.473171296297</v>
      </c>
      <c r="D52" s="83">
        <v>42492.473171296297</v>
      </c>
      <c r="E52" s="84">
        <v>42492.473414351851</v>
      </c>
      <c r="F52" s="83">
        <v>42492.473414351851</v>
      </c>
      <c r="G52" s="84">
        <v>42492.473558761572</v>
      </c>
      <c r="H52" s="83">
        <v>42492.473558761572</v>
      </c>
      <c r="I52" s="81">
        <v>0</v>
      </c>
      <c r="J52" s="81">
        <v>1</v>
      </c>
      <c r="K52" s="82">
        <v>0</v>
      </c>
      <c r="L52" s="82">
        <v>2.4305555555555555E-4</v>
      </c>
      <c r="M52" s="82">
        <v>2.4305555555555555E-4</v>
      </c>
      <c r="N52" s="82">
        <v>1.3888888888888889E-4</v>
      </c>
      <c r="O52" s="82">
        <v>1.3888888888888889E-4</v>
      </c>
      <c r="P52" s="82">
        <v>3.8194444444444446E-4</v>
      </c>
      <c r="Q52" s="77" t="s">
        <v>1506</v>
      </c>
      <c r="R52" s="77" t="s">
        <v>2435</v>
      </c>
      <c r="S52" s="77" t="s">
        <v>173</v>
      </c>
      <c r="T52" s="77" t="s">
        <v>1340</v>
      </c>
      <c r="U52" s="77" t="s">
        <v>2118</v>
      </c>
      <c r="V52" s="77" t="s">
        <v>981</v>
      </c>
      <c r="W52" s="81" t="s">
        <v>2047</v>
      </c>
      <c r="X52" s="77" t="s">
        <v>1884</v>
      </c>
      <c r="Y52" s="77" t="s">
        <v>1992</v>
      </c>
      <c r="Z52" s="77" t="s">
        <v>2633</v>
      </c>
      <c r="AA52" s="77" t="s">
        <v>1257</v>
      </c>
      <c r="AB52" s="78" t="s">
        <v>2633</v>
      </c>
      <c r="AC52" s="79"/>
      <c r="AD52" s="80"/>
    </row>
    <row r="53" spans="1:30" hidden="1" x14ac:dyDescent="0.2">
      <c r="A53" s="77" t="s">
        <v>1731</v>
      </c>
      <c r="B53" s="77" t="s">
        <v>494</v>
      </c>
      <c r="C53" s="84">
        <v>42492.473564814813</v>
      </c>
      <c r="D53" s="83">
        <v>42492.473564814813</v>
      </c>
      <c r="E53" s="84">
        <v>42492.474016203705</v>
      </c>
      <c r="F53" s="83">
        <v>42492.474016203705</v>
      </c>
      <c r="G53" s="84">
        <v>42492.475723067131</v>
      </c>
      <c r="H53" s="83">
        <v>42492.475723067131</v>
      </c>
      <c r="I53" s="81">
        <v>0</v>
      </c>
      <c r="J53" s="81">
        <v>1</v>
      </c>
      <c r="K53" s="82">
        <v>0</v>
      </c>
      <c r="L53" s="82">
        <v>4.5138888888888887E-4</v>
      </c>
      <c r="M53" s="82">
        <v>4.5138888888888887E-4</v>
      </c>
      <c r="N53" s="82">
        <v>1.7013888888888888E-3</v>
      </c>
      <c r="O53" s="82">
        <v>1.7013888888888888E-3</v>
      </c>
      <c r="P53" s="82">
        <v>2.1527777777777778E-3</v>
      </c>
      <c r="Q53" s="77" t="s">
        <v>89</v>
      </c>
      <c r="R53" s="77" t="s">
        <v>877</v>
      </c>
      <c r="S53" s="77" t="s">
        <v>173</v>
      </c>
      <c r="T53" s="77" t="s">
        <v>1340</v>
      </c>
      <c r="U53" s="77" t="s">
        <v>1123</v>
      </c>
      <c r="V53" s="77" t="s">
        <v>709</v>
      </c>
      <c r="W53" s="81" t="s">
        <v>2047</v>
      </c>
      <c r="X53" s="77" t="s">
        <v>1884</v>
      </c>
      <c r="Y53" s="77" t="s">
        <v>2455</v>
      </c>
      <c r="Z53" s="77" t="s">
        <v>2633</v>
      </c>
      <c r="AA53" s="77" t="s">
        <v>1908</v>
      </c>
      <c r="AB53" s="78" t="s">
        <v>2633</v>
      </c>
      <c r="AC53" s="79"/>
      <c r="AD53" s="80"/>
    </row>
    <row r="54" spans="1:30" hidden="1" x14ac:dyDescent="0.2">
      <c r="A54" s="77" t="s">
        <v>2150</v>
      </c>
      <c r="B54" s="77" t="s">
        <v>494</v>
      </c>
      <c r="C54" s="84">
        <v>42492.474432870367</v>
      </c>
      <c r="D54" s="83">
        <v>42492.474432870367</v>
      </c>
      <c r="E54" s="84">
        <v>42492.474699074075</v>
      </c>
      <c r="F54" s="83">
        <v>42492.474699074075</v>
      </c>
      <c r="G54" s="84">
        <v>42492.478320289352</v>
      </c>
      <c r="H54" s="83">
        <v>42492.478320289352</v>
      </c>
      <c r="I54" s="81">
        <v>0</v>
      </c>
      <c r="J54" s="81">
        <v>1</v>
      </c>
      <c r="K54" s="82">
        <v>0</v>
      </c>
      <c r="L54" s="82">
        <v>2.6620370370370372E-4</v>
      </c>
      <c r="M54" s="82">
        <v>2.6620370370370372E-4</v>
      </c>
      <c r="N54" s="82">
        <v>3.6111111111111109E-3</v>
      </c>
      <c r="O54" s="82">
        <v>3.6111111111111109E-3</v>
      </c>
      <c r="P54" s="82">
        <v>3.8773148148148148E-3</v>
      </c>
      <c r="Q54" s="77" t="s">
        <v>1506</v>
      </c>
      <c r="R54" s="77" t="s">
        <v>2435</v>
      </c>
      <c r="S54" s="77" t="s">
        <v>173</v>
      </c>
      <c r="T54" s="77" t="s">
        <v>1340</v>
      </c>
      <c r="U54" s="77" t="s">
        <v>2301</v>
      </c>
      <c r="V54" s="77" t="s">
        <v>2215</v>
      </c>
      <c r="W54" s="81" t="s">
        <v>2047</v>
      </c>
      <c r="X54" s="77" t="s">
        <v>1884</v>
      </c>
      <c r="Y54" s="77" t="s">
        <v>1992</v>
      </c>
      <c r="Z54" s="77" t="s">
        <v>2633</v>
      </c>
      <c r="AA54" s="77" t="s">
        <v>1829</v>
      </c>
      <c r="AB54" s="78" t="s">
        <v>2633</v>
      </c>
      <c r="AC54" s="79"/>
      <c r="AD54" s="80"/>
    </row>
    <row r="55" spans="1:30" x14ac:dyDescent="0.2">
      <c r="A55" s="69" t="s">
        <v>1175</v>
      </c>
      <c r="B55" s="69" t="s">
        <v>2491</v>
      </c>
      <c r="C55" s="75">
        <v>42492.474478206015</v>
      </c>
      <c r="D55" s="76">
        <v>42492.474478206015</v>
      </c>
      <c r="E55" s="75">
        <v>42492.482964502313</v>
      </c>
      <c r="F55" s="76">
        <v>42492.482964502313</v>
      </c>
      <c r="G55" s="69" t="s">
        <v>822</v>
      </c>
      <c r="H55" s="69" t="s">
        <v>140</v>
      </c>
      <c r="I55" s="74">
        <v>0</v>
      </c>
      <c r="J55" s="74">
        <v>1</v>
      </c>
      <c r="K55" s="73">
        <v>8.4953703703703701E-3</v>
      </c>
      <c r="L55" s="73">
        <v>0</v>
      </c>
      <c r="M55" s="73">
        <v>8.4953703703703701E-3</v>
      </c>
      <c r="N55" s="73">
        <v>0</v>
      </c>
      <c r="O55" s="73">
        <v>0</v>
      </c>
      <c r="P55" s="73">
        <v>8.4953703703703701E-3</v>
      </c>
      <c r="Q55" s="69" t="s">
        <v>1897</v>
      </c>
      <c r="R55" s="69" t="s">
        <v>2499</v>
      </c>
      <c r="S55" s="69" t="s">
        <v>173</v>
      </c>
      <c r="T55" s="69" t="s">
        <v>1340</v>
      </c>
      <c r="U55" s="69" t="s">
        <v>1221</v>
      </c>
      <c r="V55" s="69" t="s">
        <v>779</v>
      </c>
      <c r="W55" s="5">
        <v>4</v>
      </c>
      <c r="X55" s="69" t="s">
        <v>1888</v>
      </c>
      <c r="Y55" s="69" t="s">
        <v>2633</v>
      </c>
      <c r="Z55" s="69" t="s">
        <v>2633</v>
      </c>
      <c r="AA55" s="69" t="s">
        <v>2633</v>
      </c>
      <c r="AB55" s="70" t="s">
        <v>2633</v>
      </c>
      <c r="AC55" s="71"/>
      <c r="AD55" s="72"/>
    </row>
    <row r="56" spans="1:30" x14ac:dyDescent="0.2">
      <c r="A56" s="69" t="s">
        <v>2384</v>
      </c>
      <c r="B56" s="69" t="s">
        <v>2491</v>
      </c>
      <c r="C56" s="75">
        <v>42492.475946180559</v>
      </c>
      <c r="D56" s="76">
        <v>42492.475946180559</v>
      </c>
      <c r="E56" s="75">
        <v>42492.484143634261</v>
      </c>
      <c r="F56" s="76">
        <v>42492.484143634261</v>
      </c>
      <c r="G56" s="69" t="s">
        <v>822</v>
      </c>
      <c r="H56" s="69" t="s">
        <v>140</v>
      </c>
      <c r="I56" s="74">
        <v>0</v>
      </c>
      <c r="J56" s="74">
        <v>1</v>
      </c>
      <c r="K56" s="73">
        <v>8.2060185185185187E-3</v>
      </c>
      <c r="L56" s="73">
        <v>0</v>
      </c>
      <c r="M56" s="73">
        <v>8.2060185185185187E-3</v>
      </c>
      <c r="N56" s="73">
        <v>0</v>
      </c>
      <c r="O56" s="73">
        <v>0</v>
      </c>
      <c r="P56" s="73">
        <v>8.2060185185185187E-3</v>
      </c>
      <c r="Q56" s="69" t="s">
        <v>1897</v>
      </c>
      <c r="R56" s="69" t="s">
        <v>2499</v>
      </c>
      <c r="S56" s="69" t="s">
        <v>173</v>
      </c>
      <c r="T56" s="69" t="s">
        <v>1340</v>
      </c>
      <c r="U56" s="69" t="s">
        <v>1221</v>
      </c>
      <c r="V56" s="69" t="s">
        <v>779</v>
      </c>
      <c r="W56" s="5">
        <v>4</v>
      </c>
      <c r="X56" s="69" t="s">
        <v>1888</v>
      </c>
      <c r="Y56" s="69" t="s">
        <v>2633</v>
      </c>
      <c r="Z56" s="69" t="s">
        <v>2633</v>
      </c>
      <c r="AA56" s="69" t="s">
        <v>2633</v>
      </c>
      <c r="AB56" s="70" t="s">
        <v>2633</v>
      </c>
      <c r="AC56" s="71"/>
      <c r="AD56" s="72"/>
    </row>
    <row r="57" spans="1:30" hidden="1" x14ac:dyDescent="0.2">
      <c r="A57" s="77" t="s">
        <v>520</v>
      </c>
      <c r="B57" s="77" t="s">
        <v>494</v>
      </c>
      <c r="C57" s="84">
        <v>42492.477361111109</v>
      </c>
      <c r="D57" s="83">
        <v>42492.477361111109</v>
      </c>
      <c r="E57" s="84">
        <v>42492.479687500003</v>
      </c>
      <c r="F57" s="83">
        <v>42492.479687500003</v>
      </c>
      <c r="G57" s="84">
        <v>42492.482047835649</v>
      </c>
      <c r="H57" s="83">
        <v>42492.482047835649</v>
      </c>
      <c r="I57" s="81">
        <v>0</v>
      </c>
      <c r="J57" s="81">
        <v>1</v>
      </c>
      <c r="K57" s="82">
        <v>0</v>
      </c>
      <c r="L57" s="82">
        <v>2.3263888888888887E-3</v>
      </c>
      <c r="M57" s="82">
        <v>2.3263888888888887E-3</v>
      </c>
      <c r="N57" s="82">
        <v>2.3495370370370371E-3</v>
      </c>
      <c r="O57" s="82">
        <v>2.3495370370370371E-3</v>
      </c>
      <c r="P57" s="82">
        <v>4.6759259259259263E-3</v>
      </c>
      <c r="Q57" s="77" t="s">
        <v>89</v>
      </c>
      <c r="R57" s="77" t="s">
        <v>877</v>
      </c>
      <c r="S57" s="77" t="s">
        <v>173</v>
      </c>
      <c r="T57" s="77" t="s">
        <v>1340</v>
      </c>
      <c r="U57" s="77" t="s">
        <v>1123</v>
      </c>
      <c r="V57" s="77" t="s">
        <v>709</v>
      </c>
      <c r="W57" s="81" t="s">
        <v>2047</v>
      </c>
      <c r="X57" s="77" t="s">
        <v>1884</v>
      </c>
      <c r="Y57" s="77" t="s">
        <v>2134</v>
      </c>
      <c r="Z57" s="77" t="s">
        <v>2633</v>
      </c>
      <c r="AA57" s="77" t="s">
        <v>1530</v>
      </c>
      <c r="AB57" s="78" t="s">
        <v>2633</v>
      </c>
      <c r="AC57" s="79"/>
      <c r="AD57" s="80"/>
    </row>
    <row r="58" spans="1:30" hidden="1" x14ac:dyDescent="0.2">
      <c r="A58" s="77" t="s">
        <v>1460</v>
      </c>
      <c r="B58" s="77" t="s">
        <v>494</v>
      </c>
      <c r="C58" s="84">
        <v>42492.477916666663</v>
      </c>
      <c r="D58" s="83">
        <v>42492.477916666663</v>
      </c>
      <c r="E58" s="84">
        <v>42492.482187499998</v>
      </c>
      <c r="F58" s="83">
        <v>42492.482187499998</v>
      </c>
      <c r="G58" s="84">
        <v>42492.484395868058</v>
      </c>
      <c r="H58" s="83">
        <v>42492.484395868058</v>
      </c>
      <c r="I58" s="81">
        <v>0</v>
      </c>
      <c r="J58" s="81">
        <v>1</v>
      </c>
      <c r="K58" s="82">
        <v>4.1203703703703706E-3</v>
      </c>
      <c r="L58" s="82">
        <v>1.5046296296296297E-4</v>
      </c>
      <c r="M58" s="82">
        <v>4.2708333333333331E-3</v>
      </c>
      <c r="N58" s="82">
        <v>2.1990740740740742E-3</v>
      </c>
      <c r="O58" s="82">
        <v>2.1990740740740742E-3</v>
      </c>
      <c r="P58" s="82">
        <v>6.4699074074074077E-3</v>
      </c>
      <c r="Q58" s="77" t="s">
        <v>89</v>
      </c>
      <c r="R58" s="77" t="s">
        <v>877</v>
      </c>
      <c r="S58" s="77" t="s">
        <v>173</v>
      </c>
      <c r="T58" s="77" t="s">
        <v>1340</v>
      </c>
      <c r="U58" s="77" t="s">
        <v>1123</v>
      </c>
      <c r="V58" s="77" t="s">
        <v>709</v>
      </c>
      <c r="W58" s="81" t="s">
        <v>2047</v>
      </c>
      <c r="X58" s="77" t="s">
        <v>1884</v>
      </c>
      <c r="Y58" s="77" t="s">
        <v>2620</v>
      </c>
      <c r="Z58" s="77" t="s">
        <v>2633</v>
      </c>
      <c r="AA58" s="77" t="s">
        <v>1230</v>
      </c>
      <c r="AB58" s="78" t="s">
        <v>2633</v>
      </c>
      <c r="AC58" s="79"/>
      <c r="AD58" s="80"/>
    </row>
    <row r="59" spans="1:30" x14ac:dyDescent="0.2">
      <c r="A59" s="69" t="s">
        <v>1245</v>
      </c>
      <c r="B59" s="69" t="s">
        <v>2491</v>
      </c>
      <c r="C59" s="75">
        <v>42492.481666435182</v>
      </c>
      <c r="D59" s="76">
        <v>42492.481666435182</v>
      </c>
      <c r="E59" s="75">
        <v>42492.486141053239</v>
      </c>
      <c r="F59" s="76">
        <v>42492.486141053239</v>
      </c>
      <c r="G59" s="69" t="s">
        <v>822</v>
      </c>
      <c r="H59" s="69" t="s">
        <v>140</v>
      </c>
      <c r="I59" s="74">
        <v>0</v>
      </c>
      <c r="J59" s="74">
        <v>1</v>
      </c>
      <c r="K59" s="73">
        <v>4.4791666666666669E-3</v>
      </c>
      <c r="L59" s="73">
        <v>0</v>
      </c>
      <c r="M59" s="73">
        <v>4.4791666666666669E-3</v>
      </c>
      <c r="N59" s="73">
        <v>0</v>
      </c>
      <c r="O59" s="73">
        <v>0</v>
      </c>
      <c r="P59" s="73">
        <v>4.4791666666666669E-3</v>
      </c>
      <c r="Q59" s="69" t="s">
        <v>1897</v>
      </c>
      <c r="R59" s="69" t="s">
        <v>2499</v>
      </c>
      <c r="S59" s="69" t="s">
        <v>173</v>
      </c>
      <c r="T59" s="69" t="s">
        <v>1340</v>
      </c>
      <c r="U59" s="69" t="s">
        <v>1221</v>
      </c>
      <c r="V59" s="69" t="s">
        <v>779</v>
      </c>
      <c r="W59" s="5">
        <v>4</v>
      </c>
      <c r="X59" s="69" t="s">
        <v>1888</v>
      </c>
      <c r="Y59" s="69" t="s">
        <v>2633</v>
      </c>
      <c r="Z59" s="69" t="s">
        <v>2633</v>
      </c>
      <c r="AA59" s="69" t="s">
        <v>2633</v>
      </c>
      <c r="AB59" s="70" t="s">
        <v>2633</v>
      </c>
      <c r="AC59" s="71"/>
      <c r="AD59" s="72"/>
    </row>
    <row r="60" spans="1:30" hidden="1" x14ac:dyDescent="0.2">
      <c r="A60" s="77" t="s">
        <v>2132</v>
      </c>
      <c r="B60" s="77" t="s">
        <v>494</v>
      </c>
      <c r="C60" s="84">
        <v>42492.481874999998</v>
      </c>
      <c r="D60" s="83">
        <v>42492.481874999998</v>
      </c>
      <c r="E60" s="84">
        <v>42492.482824074075</v>
      </c>
      <c r="F60" s="83">
        <v>42492.482824074075</v>
      </c>
      <c r="G60" s="84">
        <v>42492.482955752312</v>
      </c>
      <c r="H60" s="83">
        <v>42492.482955752312</v>
      </c>
      <c r="I60" s="81">
        <v>0</v>
      </c>
      <c r="J60" s="81">
        <v>1</v>
      </c>
      <c r="K60" s="82">
        <v>0</v>
      </c>
      <c r="L60" s="82">
        <v>9.4907407407407408E-4</v>
      </c>
      <c r="M60" s="82">
        <v>9.4907407407407408E-4</v>
      </c>
      <c r="N60" s="82">
        <v>1.273148148148148E-4</v>
      </c>
      <c r="O60" s="82">
        <v>1.273148148148148E-4</v>
      </c>
      <c r="P60" s="82">
        <v>1.0763888888888889E-3</v>
      </c>
      <c r="Q60" s="77" t="s">
        <v>1506</v>
      </c>
      <c r="R60" s="77" t="s">
        <v>2435</v>
      </c>
      <c r="S60" s="77" t="s">
        <v>173</v>
      </c>
      <c r="T60" s="77" t="s">
        <v>1340</v>
      </c>
      <c r="U60" s="77" t="s">
        <v>2118</v>
      </c>
      <c r="V60" s="77" t="s">
        <v>93</v>
      </c>
      <c r="W60" s="81" t="s">
        <v>2047</v>
      </c>
      <c r="X60" s="77" t="s">
        <v>1884</v>
      </c>
      <c r="Y60" s="77" t="s">
        <v>1992</v>
      </c>
      <c r="Z60" s="77" t="s">
        <v>2633</v>
      </c>
      <c r="AA60" s="77" t="s">
        <v>1829</v>
      </c>
      <c r="AB60" s="78" t="s">
        <v>2633</v>
      </c>
      <c r="AC60" s="79"/>
      <c r="AD60" s="80"/>
    </row>
    <row r="61" spans="1:30" hidden="1" x14ac:dyDescent="0.2">
      <c r="A61" s="77" t="s">
        <v>949</v>
      </c>
      <c r="B61" s="77" t="s">
        <v>494</v>
      </c>
      <c r="C61" s="84">
        <v>42492.481932870367</v>
      </c>
      <c r="D61" s="83">
        <v>42492.481932870367</v>
      </c>
      <c r="E61" s="84">
        <v>42492.501030092593</v>
      </c>
      <c r="F61" s="83">
        <v>42492.501030092593</v>
      </c>
      <c r="G61" s="84">
        <v>42492.501231747687</v>
      </c>
      <c r="H61" s="83">
        <v>42492.501231747687</v>
      </c>
      <c r="I61" s="81">
        <v>0</v>
      </c>
      <c r="J61" s="81">
        <v>1</v>
      </c>
      <c r="K61" s="82">
        <v>1.9050925925925926E-2</v>
      </c>
      <c r="L61" s="82">
        <v>4.6296296296296294E-5</v>
      </c>
      <c r="M61" s="82">
        <v>1.9097222222222224E-2</v>
      </c>
      <c r="N61" s="82">
        <v>1.9675925925925926E-4</v>
      </c>
      <c r="O61" s="82">
        <v>1.9675925925925926E-4</v>
      </c>
      <c r="P61" s="82">
        <v>1.9293981481481481E-2</v>
      </c>
      <c r="Q61" s="77" t="s">
        <v>1506</v>
      </c>
      <c r="R61" s="77" t="s">
        <v>2435</v>
      </c>
      <c r="S61" s="77" t="s">
        <v>173</v>
      </c>
      <c r="T61" s="77" t="s">
        <v>1340</v>
      </c>
      <c r="U61" s="77" t="s">
        <v>2118</v>
      </c>
      <c r="V61" s="77" t="s">
        <v>1426</v>
      </c>
      <c r="W61" s="81" t="s">
        <v>2047</v>
      </c>
      <c r="X61" s="77" t="s">
        <v>1884</v>
      </c>
      <c r="Y61" s="77" t="s">
        <v>1992</v>
      </c>
      <c r="Z61" s="77" t="s">
        <v>2633</v>
      </c>
      <c r="AA61" s="77" t="s">
        <v>1256</v>
      </c>
      <c r="AB61" s="78" t="s">
        <v>2633</v>
      </c>
      <c r="AC61" s="79"/>
      <c r="AD61" s="80"/>
    </row>
    <row r="62" spans="1:30" hidden="1" x14ac:dyDescent="0.2">
      <c r="A62" s="77" t="s">
        <v>1103</v>
      </c>
      <c r="B62" s="77" t="s">
        <v>494</v>
      </c>
      <c r="C62" s="84">
        <v>42492.482766203706</v>
      </c>
      <c r="D62" s="83">
        <v>42492.482766203706</v>
      </c>
      <c r="E62" s="84">
        <v>42492.483078703706</v>
      </c>
      <c r="F62" s="83">
        <v>42492.483078703706</v>
      </c>
      <c r="G62" s="84">
        <v>42492.483310682874</v>
      </c>
      <c r="H62" s="83">
        <v>42492.483310682874</v>
      </c>
      <c r="I62" s="81">
        <v>0</v>
      </c>
      <c r="J62" s="81">
        <v>1</v>
      </c>
      <c r="K62" s="82">
        <v>1.8518518518518518E-4</v>
      </c>
      <c r="L62" s="82">
        <v>1.273148148148148E-4</v>
      </c>
      <c r="M62" s="82">
        <v>3.1250000000000001E-4</v>
      </c>
      <c r="N62" s="82">
        <v>2.3148148148148149E-4</v>
      </c>
      <c r="O62" s="82">
        <v>2.3148148148148149E-4</v>
      </c>
      <c r="P62" s="82">
        <v>5.4398148148148144E-4</v>
      </c>
      <c r="Q62" s="77" t="s">
        <v>1506</v>
      </c>
      <c r="R62" s="77" t="s">
        <v>2435</v>
      </c>
      <c r="S62" s="77" t="s">
        <v>173</v>
      </c>
      <c r="T62" s="77" t="s">
        <v>1340</v>
      </c>
      <c r="U62" s="77" t="s">
        <v>2301</v>
      </c>
      <c r="V62" s="77" t="s">
        <v>981</v>
      </c>
      <c r="W62" s="81" t="s">
        <v>2047</v>
      </c>
      <c r="X62" s="77" t="s">
        <v>1884</v>
      </c>
      <c r="Y62" s="77" t="s">
        <v>1992</v>
      </c>
      <c r="Z62" s="77" t="s">
        <v>2633</v>
      </c>
      <c r="AA62" s="77" t="s">
        <v>1829</v>
      </c>
      <c r="AB62" s="78" t="s">
        <v>2633</v>
      </c>
      <c r="AC62" s="79"/>
      <c r="AD62" s="80"/>
    </row>
    <row r="63" spans="1:30" x14ac:dyDescent="0.2">
      <c r="A63" s="69" t="s">
        <v>2308</v>
      </c>
      <c r="B63" s="69" t="s">
        <v>2491</v>
      </c>
      <c r="C63" s="75">
        <v>42492.482809259258</v>
      </c>
      <c r="D63" s="76">
        <v>42492.482809259258</v>
      </c>
      <c r="E63" s="75">
        <v>42492.494381446762</v>
      </c>
      <c r="F63" s="76">
        <v>42492.494381446762</v>
      </c>
      <c r="G63" s="69" t="s">
        <v>822</v>
      </c>
      <c r="H63" s="69" t="s">
        <v>140</v>
      </c>
      <c r="I63" s="74">
        <v>0</v>
      </c>
      <c r="J63" s="74">
        <v>1</v>
      </c>
      <c r="K63" s="73">
        <v>1.1574074074074073E-2</v>
      </c>
      <c r="L63" s="73">
        <v>0</v>
      </c>
      <c r="M63" s="73">
        <v>1.1574074074074073E-2</v>
      </c>
      <c r="N63" s="73">
        <v>0</v>
      </c>
      <c r="O63" s="73">
        <v>0</v>
      </c>
      <c r="P63" s="73">
        <v>1.1574074074074073E-2</v>
      </c>
      <c r="Q63" s="69" t="s">
        <v>1897</v>
      </c>
      <c r="R63" s="69" t="s">
        <v>2499</v>
      </c>
      <c r="S63" s="69" t="s">
        <v>173</v>
      </c>
      <c r="T63" s="69" t="s">
        <v>1340</v>
      </c>
      <c r="U63" s="69" t="s">
        <v>1221</v>
      </c>
      <c r="V63" s="69" t="s">
        <v>779</v>
      </c>
      <c r="W63" s="5">
        <v>4</v>
      </c>
      <c r="X63" s="69" t="s">
        <v>1888</v>
      </c>
      <c r="Y63" s="69" t="s">
        <v>2633</v>
      </c>
      <c r="Z63" s="69" t="s">
        <v>2633</v>
      </c>
      <c r="AA63" s="69" t="s">
        <v>2633</v>
      </c>
      <c r="AB63" s="70" t="s">
        <v>2633</v>
      </c>
      <c r="AC63" s="71"/>
      <c r="AD63" s="72"/>
    </row>
    <row r="64" spans="1:30" hidden="1" x14ac:dyDescent="0.2">
      <c r="A64" s="77" t="s">
        <v>2572</v>
      </c>
      <c r="B64" s="77" t="s">
        <v>494</v>
      </c>
      <c r="C64" s="84">
        <v>42492.483206018522</v>
      </c>
      <c r="D64" s="83">
        <v>42492.483206018522</v>
      </c>
      <c r="E64" s="84">
        <v>42492.483483796299</v>
      </c>
      <c r="F64" s="83">
        <v>42492.483483796299</v>
      </c>
      <c r="G64" s="84">
        <v>42492.486391631945</v>
      </c>
      <c r="H64" s="83">
        <v>42492.486391631945</v>
      </c>
      <c r="I64" s="81">
        <v>0</v>
      </c>
      <c r="J64" s="81">
        <v>1</v>
      </c>
      <c r="K64" s="82">
        <v>1.0416666666666667E-4</v>
      </c>
      <c r="L64" s="82">
        <v>1.7361111111111112E-4</v>
      </c>
      <c r="M64" s="82">
        <v>2.7777777777777778E-4</v>
      </c>
      <c r="N64" s="82">
        <v>2.9050925925925928E-3</v>
      </c>
      <c r="O64" s="82">
        <v>2.9050925925925928E-3</v>
      </c>
      <c r="P64" s="82">
        <v>3.1828703703703702E-3</v>
      </c>
      <c r="Q64" s="77" t="s">
        <v>1506</v>
      </c>
      <c r="R64" s="77" t="s">
        <v>2435</v>
      </c>
      <c r="S64" s="77" t="s">
        <v>173</v>
      </c>
      <c r="T64" s="77" t="s">
        <v>1340</v>
      </c>
      <c r="U64" s="77" t="s">
        <v>2118</v>
      </c>
      <c r="V64" s="77" t="s">
        <v>2215</v>
      </c>
      <c r="W64" s="81" t="s">
        <v>2047</v>
      </c>
      <c r="X64" s="77" t="s">
        <v>1884</v>
      </c>
      <c r="Y64" s="77" t="s">
        <v>1992</v>
      </c>
      <c r="Z64" s="77" t="s">
        <v>2633</v>
      </c>
      <c r="AA64" s="77" t="s">
        <v>1829</v>
      </c>
      <c r="AB64" s="78" t="s">
        <v>2633</v>
      </c>
      <c r="AC64" s="79"/>
      <c r="AD64" s="80"/>
    </row>
    <row r="65" spans="1:30" hidden="1" x14ac:dyDescent="0.2">
      <c r="A65" s="77" t="s">
        <v>1137</v>
      </c>
      <c r="B65" s="77" t="s">
        <v>494</v>
      </c>
      <c r="C65" s="84">
        <v>42492.485173611109</v>
      </c>
      <c r="D65" s="83">
        <v>42492.485173611109</v>
      </c>
      <c r="E65" s="84">
        <v>42492.48646990741</v>
      </c>
      <c r="F65" s="83">
        <v>42492.48646990741</v>
      </c>
      <c r="G65" s="84">
        <v>42492.492166585645</v>
      </c>
      <c r="H65" s="83">
        <v>42492.492166585645</v>
      </c>
      <c r="I65" s="81">
        <v>0</v>
      </c>
      <c r="J65" s="81">
        <v>1</v>
      </c>
      <c r="K65" s="82">
        <v>1.2152777777777778E-3</v>
      </c>
      <c r="L65" s="82">
        <v>8.1018518518518516E-5</v>
      </c>
      <c r="M65" s="82">
        <v>1.2962962962962963E-3</v>
      </c>
      <c r="N65" s="82">
        <v>5.6944444444444447E-3</v>
      </c>
      <c r="O65" s="82">
        <v>5.6944444444444447E-3</v>
      </c>
      <c r="P65" s="82">
        <v>6.9907407407407409E-3</v>
      </c>
      <c r="Q65" s="77" t="s">
        <v>1506</v>
      </c>
      <c r="R65" s="77" t="s">
        <v>2435</v>
      </c>
      <c r="S65" s="77" t="s">
        <v>173</v>
      </c>
      <c r="T65" s="77" t="s">
        <v>1340</v>
      </c>
      <c r="U65" s="77" t="s">
        <v>2118</v>
      </c>
      <c r="V65" s="77" t="s">
        <v>93</v>
      </c>
      <c r="W65" s="81" t="s">
        <v>2047</v>
      </c>
      <c r="X65" s="77" t="s">
        <v>1884</v>
      </c>
      <c r="Y65" s="77" t="s">
        <v>1992</v>
      </c>
      <c r="Z65" s="77" t="s">
        <v>2633</v>
      </c>
      <c r="AA65" s="77" t="s">
        <v>728</v>
      </c>
      <c r="AB65" s="78" t="s">
        <v>2633</v>
      </c>
      <c r="AC65" s="79"/>
      <c r="AD65" s="80"/>
    </row>
    <row r="66" spans="1:30" hidden="1" x14ac:dyDescent="0.2">
      <c r="A66" s="77" t="s">
        <v>2211</v>
      </c>
      <c r="B66" s="77" t="s">
        <v>494</v>
      </c>
      <c r="C66" s="84">
        <v>42492.485208333332</v>
      </c>
      <c r="D66" s="83">
        <v>42492.485208333332</v>
      </c>
      <c r="E66" s="84">
        <v>42492.492384259262</v>
      </c>
      <c r="F66" s="83">
        <v>42492.492384259262</v>
      </c>
      <c r="G66" s="84">
        <v>42492.492563657404</v>
      </c>
      <c r="H66" s="83">
        <v>42492.492563657404</v>
      </c>
      <c r="I66" s="81">
        <v>0</v>
      </c>
      <c r="J66" s="81">
        <v>1</v>
      </c>
      <c r="K66" s="82">
        <v>6.9560185185185185E-3</v>
      </c>
      <c r="L66" s="82">
        <v>2.199074074074074E-4</v>
      </c>
      <c r="M66" s="82">
        <v>7.1759259259259259E-3</v>
      </c>
      <c r="N66" s="82">
        <v>1.7361111111111112E-4</v>
      </c>
      <c r="O66" s="82">
        <v>1.7361111111111112E-4</v>
      </c>
      <c r="P66" s="82">
        <v>7.3495370370370372E-3</v>
      </c>
      <c r="Q66" s="77" t="s">
        <v>1506</v>
      </c>
      <c r="R66" s="77" t="s">
        <v>2435</v>
      </c>
      <c r="S66" s="77" t="s">
        <v>173</v>
      </c>
      <c r="T66" s="77" t="s">
        <v>1340</v>
      </c>
      <c r="U66" s="77" t="s">
        <v>2118</v>
      </c>
      <c r="V66" s="77" t="s">
        <v>93</v>
      </c>
      <c r="W66" s="81" t="s">
        <v>2047</v>
      </c>
      <c r="X66" s="77" t="s">
        <v>1884</v>
      </c>
      <c r="Y66" s="77" t="s">
        <v>76</v>
      </c>
      <c r="Z66" s="77" t="s">
        <v>2633</v>
      </c>
      <c r="AA66" s="77" t="s">
        <v>639</v>
      </c>
      <c r="AB66" s="78" t="s">
        <v>2633</v>
      </c>
      <c r="AC66" s="79"/>
      <c r="AD66" s="80"/>
    </row>
    <row r="67" spans="1:30" hidden="1" x14ac:dyDescent="0.2">
      <c r="A67" s="77" t="s">
        <v>297</v>
      </c>
      <c r="B67" s="77" t="s">
        <v>494</v>
      </c>
      <c r="C67" s="84">
        <v>42492.487534722219</v>
      </c>
      <c r="D67" s="83">
        <v>42492.487534722219</v>
      </c>
      <c r="E67" s="84">
        <v>42492.501886574071</v>
      </c>
      <c r="F67" s="83">
        <v>42492.501886574071</v>
      </c>
      <c r="G67" s="84">
        <v>42492.502004479167</v>
      </c>
      <c r="H67" s="83">
        <v>42492.502004479167</v>
      </c>
      <c r="I67" s="81">
        <v>0</v>
      </c>
      <c r="J67" s="81">
        <v>1</v>
      </c>
      <c r="K67" s="82">
        <v>1.3981481481481482E-2</v>
      </c>
      <c r="L67" s="82">
        <v>3.7037037037037035E-4</v>
      </c>
      <c r="M67" s="82">
        <v>1.4351851851851852E-2</v>
      </c>
      <c r="N67" s="82">
        <v>1.1574074074074075E-4</v>
      </c>
      <c r="O67" s="82">
        <v>1.1574074074074075E-4</v>
      </c>
      <c r="P67" s="82">
        <v>1.4467592592592593E-2</v>
      </c>
      <c r="Q67" s="77" t="s">
        <v>89</v>
      </c>
      <c r="R67" s="77" t="s">
        <v>877</v>
      </c>
      <c r="S67" s="77" t="s">
        <v>173</v>
      </c>
      <c r="T67" s="77" t="s">
        <v>1340</v>
      </c>
      <c r="U67" s="77" t="s">
        <v>1123</v>
      </c>
      <c r="V67" s="77" t="s">
        <v>709</v>
      </c>
      <c r="W67" s="81" t="s">
        <v>2047</v>
      </c>
      <c r="X67" s="77" t="s">
        <v>1884</v>
      </c>
      <c r="Y67" s="77" t="s">
        <v>773</v>
      </c>
      <c r="Z67" s="77" t="s">
        <v>2633</v>
      </c>
      <c r="AA67" s="77" t="s">
        <v>2366</v>
      </c>
      <c r="AB67" s="78" t="s">
        <v>2633</v>
      </c>
      <c r="AC67" s="79"/>
      <c r="AD67" s="80"/>
    </row>
    <row r="68" spans="1:30" hidden="1" x14ac:dyDescent="0.2">
      <c r="A68" s="77" t="s">
        <v>693</v>
      </c>
      <c r="B68" s="77" t="s">
        <v>494</v>
      </c>
      <c r="C68" s="84">
        <v>42492.489618055559</v>
      </c>
      <c r="D68" s="83">
        <v>42492.489618055559</v>
      </c>
      <c r="E68" s="84">
        <v>42492.492395833331</v>
      </c>
      <c r="F68" s="83">
        <v>42492.492395833331</v>
      </c>
      <c r="G68" s="84">
        <v>42492.493321608796</v>
      </c>
      <c r="H68" s="83">
        <v>42492.493321608796</v>
      </c>
      <c r="I68" s="81">
        <v>0</v>
      </c>
      <c r="J68" s="81">
        <v>1</v>
      </c>
      <c r="K68" s="82">
        <v>2.662037037037037E-3</v>
      </c>
      <c r="L68" s="82">
        <v>1.1574074074074075E-4</v>
      </c>
      <c r="M68" s="82">
        <v>2.7777777777777779E-3</v>
      </c>
      <c r="N68" s="82">
        <v>9.1435185185185185E-4</v>
      </c>
      <c r="O68" s="82">
        <v>9.1435185185185185E-4</v>
      </c>
      <c r="P68" s="82">
        <v>3.6921296296296298E-3</v>
      </c>
      <c r="Q68" s="77" t="s">
        <v>1506</v>
      </c>
      <c r="R68" s="77" t="s">
        <v>2289</v>
      </c>
      <c r="S68" s="77" t="s">
        <v>173</v>
      </c>
      <c r="T68" s="77" t="s">
        <v>1340</v>
      </c>
      <c r="U68" s="77" t="s">
        <v>2118</v>
      </c>
      <c r="V68" s="77" t="s">
        <v>981</v>
      </c>
      <c r="W68" s="81" t="s">
        <v>2047</v>
      </c>
      <c r="X68" s="77" t="s">
        <v>1884</v>
      </c>
      <c r="Y68" s="77" t="s">
        <v>131</v>
      </c>
      <c r="Z68" s="77" t="s">
        <v>2633</v>
      </c>
      <c r="AA68" s="77" t="s">
        <v>1667</v>
      </c>
      <c r="AB68" s="78" t="s">
        <v>2633</v>
      </c>
      <c r="AC68" s="79"/>
      <c r="AD68" s="80"/>
    </row>
    <row r="69" spans="1:30" hidden="1" x14ac:dyDescent="0.2">
      <c r="A69" s="69" t="s">
        <v>1480</v>
      </c>
      <c r="B69" s="69" t="s">
        <v>2491</v>
      </c>
      <c r="C69" s="75">
        <v>42492.489833101848</v>
      </c>
      <c r="D69" s="76">
        <v>42492.489833101848</v>
      </c>
      <c r="E69" s="75">
        <v>42492.517519293979</v>
      </c>
      <c r="F69" s="76">
        <v>42492.517519293979</v>
      </c>
      <c r="G69" s="69" t="s">
        <v>822</v>
      </c>
      <c r="H69" s="69" t="s">
        <v>140</v>
      </c>
      <c r="I69" s="74">
        <v>0</v>
      </c>
      <c r="J69" s="74">
        <v>1</v>
      </c>
      <c r="K69" s="73">
        <v>2.7685185185185184E-2</v>
      </c>
      <c r="L69" s="73">
        <v>0</v>
      </c>
      <c r="M69" s="73">
        <v>2.7685185185185184E-2</v>
      </c>
      <c r="N69" s="73">
        <v>0</v>
      </c>
      <c r="O69" s="73">
        <v>0</v>
      </c>
      <c r="P69" s="73">
        <v>2.7685185185185184E-2</v>
      </c>
      <c r="Q69" s="69" t="s">
        <v>89</v>
      </c>
      <c r="R69" s="69" t="s">
        <v>877</v>
      </c>
      <c r="S69" s="69" t="s">
        <v>173</v>
      </c>
      <c r="T69" s="69" t="s">
        <v>1340</v>
      </c>
      <c r="U69" s="69" t="s">
        <v>1123</v>
      </c>
      <c r="V69" s="69" t="s">
        <v>779</v>
      </c>
      <c r="W69" s="5">
        <v>4</v>
      </c>
      <c r="X69" s="69" t="s">
        <v>1888</v>
      </c>
      <c r="Y69" s="69" t="s">
        <v>2633</v>
      </c>
      <c r="Z69" s="69" t="s">
        <v>2633</v>
      </c>
      <c r="AA69" s="69" t="s">
        <v>2633</v>
      </c>
      <c r="AB69" s="70" t="s">
        <v>2633</v>
      </c>
      <c r="AC69" s="71"/>
      <c r="AD69" s="72"/>
    </row>
    <row r="70" spans="1:30" hidden="1" x14ac:dyDescent="0.2">
      <c r="A70" s="77" t="s">
        <v>2151</v>
      </c>
      <c r="B70" s="77" t="s">
        <v>494</v>
      </c>
      <c r="C70" s="84">
        <v>42492.490995370368</v>
      </c>
      <c r="D70" s="83">
        <v>42492.490995370368</v>
      </c>
      <c r="E70" s="84">
        <v>42492.492719907408</v>
      </c>
      <c r="F70" s="83">
        <v>42492.492719907408</v>
      </c>
      <c r="G70" s="84">
        <v>42492.492854594908</v>
      </c>
      <c r="H70" s="83">
        <v>42492.492854594908</v>
      </c>
      <c r="I70" s="81">
        <v>0</v>
      </c>
      <c r="J70" s="81">
        <v>1</v>
      </c>
      <c r="K70" s="82">
        <v>1.5625000000000001E-3</v>
      </c>
      <c r="L70" s="82">
        <v>1.6203703703703703E-4</v>
      </c>
      <c r="M70" s="82">
        <v>1.724537037037037E-3</v>
      </c>
      <c r="N70" s="82">
        <v>1.273148148148148E-4</v>
      </c>
      <c r="O70" s="82">
        <v>1.273148148148148E-4</v>
      </c>
      <c r="P70" s="82">
        <v>1.8518518518518519E-3</v>
      </c>
      <c r="Q70" s="77" t="s">
        <v>1506</v>
      </c>
      <c r="R70" s="77" t="s">
        <v>2435</v>
      </c>
      <c r="S70" s="77" t="s">
        <v>173</v>
      </c>
      <c r="T70" s="77" t="s">
        <v>1340</v>
      </c>
      <c r="U70" s="77" t="s">
        <v>2118</v>
      </c>
      <c r="V70" s="77" t="s">
        <v>2055</v>
      </c>
      <c r="W70" s="81" t="s">
        <v>2047</v>
      </c>
      <c r="X70" s="77" t="s">
        <v>1884</v>
      </c>
      <c r="Y70" s="77" t="s">
        <v>1992</v>
      </c>
      <c r="Z70" s="77" t="s">
        <v>2633</v>
      </c>
      <c r="AA70" s="77" t="s">
        <v>639</v>
      </c>
      <c r="AB70" s="78" t="s">
        <v>2633</v>
      </c>
      <c r="AC70" s="79"/>
      <c r="AD70" s="80"/>
    </row>
    <row r="71" spans="1:30" x14ac:dyDescent="0.2">
      <c r="A71" s="69" t="s">
        <v>1425</v>
      </c>
      <c r="B71" s="69" t="s">
        <v>2491</v>
      </c>
      <c r="C71" s="75">
        <v>42492.491046030096</v>
      </c>
      <c r="D71" s="76">
        <v>42492.491046030096</v>
      </c>
      <c r="E71" s="75">
        <v>42492.518894756948</v>
      </c>
      <c r="F71" s="76">
        <v>42492.518894756948</v>
      </c>
      <c r="G71" s="69" t="s">
        <v>822</v>
      </c>
      <c r="H71" s="69" t="s">
        <v>140</v>
      </c>
      <c r="I71" s="74">
        <v>0</v>
      </c>
      <c r="J71" s="74">
        <v>1</v>
      </c>
      <c r="K71" s="73">
        <v>2.7847222222222221E-2</v>
      </c>
      <c r="L71" s="73">
        <v>0</v>
      </c>
      <c r="M71" s="73">
        <v>2.7847222222222221E-2</v>
      </c>
      <c r="N71" s="73">
        <v>0</v>
      </c>
      <c r="O71" s="73">
        <v>0</v>
      </c>
      <c r="P71" s="73">
        <v>2.7847222222222221E-2</v>
      </c>
      <c r="Q71" s="69" t="s">
        <v>1897</v>
      </c>
      <c r="R71" s="69" t="s">
        <v>2499</v>
      </c>
      <c r="S71" s="69" t="s">
        <v>173</v>
      </c>
      <c r="T71" s="69" t="s">
        <v>1340</v>
      </c>
      <c r="U71" s="69" t="s">
        <v>1221</v>
      </c>
      <c r="V71" s="69" t="s">
        <v>779</v>
      </c>
      <c r="W71" s="5">
        <v>4</v>
      </c>
      <c r="X71" s="69" t="s">
        <v>1888</v>
      </c>
      <c r="Y71" s="69" t="s">
        <v>2633</v>
      </c>
      <c r="Z71" s="69" t="s">
        <v>2633</v>
      </c>
      <c r="AA71" s="69" t="s">
        <v>2633</v>
      </c>
      <c r="AB71" s="70" t="s">
        <v>2633</v>
      </c>
      <c r="AC71" s="71"/>
      <c r="AD71" s="72"/>
    </row>
    <row r="72" spans="1:30" hidden="1" x14ac:dyDescent="0.2">
      <c r="A72" s="77" t="s">
        <v>743</v>
      </c>
      <c r="B72" s="77" t="s">
        <v>494</v>
      </c>
      <c r="C72" s="84">
        <v>42492.491099537037</v>
      </c>
      <c r="D72" s="83">
        <v>42492.491099537037</v>
      </c>
      <c r="E72" s="84">
        <v>42492.492962962962</v>
      </c>
      <c r="F72" s="83">
        <v>42492.492962962962</v>
      </c>
      <c r="G72" s="84">
        <v>42492.493084918984</v>
      </c>
      <c r="H72" s="83">
        <v>42492.493084918984</v>
      </c>
      <c r="I72" s="81">
        <v>0</v>
      </c>
      <c r="J72" s="81">
        <v>1</v>
      </c>
      <c r="K72" s="82">
        <v>1.7476851851851852E-3</v>
      </c>
      <c r="L72" s="82">
        <v>1.1574074074074075E-4</v>
      </c>
      <c r="M72" s="82">
        <v>1.8634259259259259E-3</v>
      </c>
      <c r="N72" s="82">
        <v>1.1574074074074075E-4</v>
      </c>
      <c r="O72" s="82">
        <v>1.1574074074074075E-4</v>
      </c>
      <c r="P72" s="82">
        <v>1.9791666666666668E-3</v>
      </c>
      <c r="Q72" s="77" t="s">
        <v>1506</v>
      </c>
      <c r="R72" s="77" t="s">
        <v>2435</v>
      </c>
      <c r="S72" s="77" t="s">
        <v>173</v>
      </c>
      <c r="T72" s="77" t="s">
        <v>1340</v>
      </c>
      <c r="U72" s="77" t="s">
        <v>2118</v>
      </c>
      <c r="V72" s="77" t="s">
        <v>1802</v>
      </c>
      <c r="W72" s="81" t="s">
        <v>2047</v>
      </c>
      <c r="X72" s="77" t="s">
        <v>1884</v>
      </c>
      <c r="Y72" s="77" t="s">
        <v>1992</v>
      </c>
      <c r="Z72" s="77" t="s">
        <v>2633</v>
      </c>
      <c r="AA72" s="77" t="s">
        <v>639</v>
      </c>
      <c r="AB72" s="78" t="s">
        <v>2633</v>
      </c>
      <c r="AC72" s="79"/>
      <c r="AD72" s="80"/>
    </row>
    <row r="73" spans="1:30" hidden="1" x14ac:dyDescent="0.2">
      <c r="A73" s="77" t="s">
        <v>268</v>
      </c>
      <c r="B73" s="77" t="s">
        <v>494</v>
      </c>
      <c r="C73" s="84">
        <v>42492.491678240738</v>
      </c>
      <c r="D73" s="83">
        <v>42492.491678240738</v>
      </c>
      <c r="E73" s="84">
        <v>42492.511331018519</v>
      </c>
      <c r="F73" s="83">
        <v>42492.511331018519</v>
      </c>
      <c r="G73" s="84">
        <v>42492.511825428242</v>
      </c>
      <c r="H73" s="83">
        <v>42492.511825428242</v>
      </c>
      <c r="I73" s="81">
        <v>0</v>
      </c>
      <c r="J73" s="81">
        <v>1</v>
      </c>
      <c r="K73" s="82">
        <v>1.9618055555555555E-2</v>
      </c>
      <c r="L73" s="82">
        <v>3.4722222222222222E-5</v>
      </c>
      <c r="M73" s="82">
        <v>1.9652777777777779E-2</v>
      </c>
      <c r="N73" s="82">
        <v>4.861111111111111E-4</v>
      </c>
      <c r="O73" s="82">
        <v>4.861111111111111E-4</v>
      </c>
      <c r="P73" s="82">
        <v>2.013888888888889E-2</v>
      </c>
      <c r="Q73" s="77" t="s">
        <v>89</v>
      </c>
      <c r="R73" s="77" t="s">
        <v>877</v>
      </c>
      <c r="S73" s="77" t="s">
        <v>173</v>
      </c>
      <c r="T73" s="77" t="s">
        <v>1340</v>
      </c>
      <c r="U73" s="77" t="s">
        <v>1123</v>
      </c>
      <c r="V73" s="77" t="s">
        <v>579</v>
      </c>
      <c r="W73" s="81" t="s">
        <v>2047</v>
      </c>
      <c r="X73" s="77" t="s">
        <v>1884</v>
      </c>
      <c r="Y73" s="77" t="s">
        <v>1757</v>
      </c>
      <c r="Z73" s="77" t="s">
        <v>2633</v>
      </c>
      <c r="AA73" s="77" t="s">
        <v>563</v>
      </c>
      <c r="AB73" s="78" t="s">
        <v>2633</v>
      </c>
      <c r="AC73" s="79"/>
      <c r="AD73" s="80"/>
    </row>
    <row r="74" spans="1:30" x14ac:dyDescent="0.2">
      <c r="A74" s="69" t="s">
        <v>179</v>
      </c>
      <c r="B74" s="69" t="s">
        <v>2491</v>
      </c>
      <c r="C74" s="75">
        <v>42492.49264016204</v>
      </c>
      <c r="D74" s="76">
        <v>42492.49264016204</v>
      </c>
      <c r="E74" s="75">
        <v>42492.518946608798</v>
      </c>
      <c r="F74" s="76">
        <v>42492.518946608798</v>
      </c>
      <c r="G74" s="69" t="s">
        <v>822</v>
      </c>
      <c r="H74" s="69" t="s">
        <v>140</v>
      </c>
      <c r="I74" s="74">
        <v>0</v>
      </c>
      <c r="J74" s="74">
        <v>1</v>
      </c>
      <c r="K74" s="73">
        <v>2.6296296296296297E-2</v>
      </c>
      <c r="L74" s="73">
        <v>0</v>
      </c>
      <c r="M74" s="73">
        <v>2.6296296296296297E-2</v>
      </c>
      <c r="N74" s="73">
        <v>0</v>
      </c>
      <c r="O74" s="73">
        <v>0</v>
      </c>
      <c r="P74" s="73">
        <v>2.6296296296296297E-2</v>
      </c>
      <c r="Q74" s="69" t="s">
        <v>1897</v>
      </c>
      <c r="R74" s="69" t="s">
        <v>2499</v>
      </c>
      <c r="S74" s="69" t="s">
        <v>173</v>
      </c>
      <c r="T74" s="69" t="s">
        <v>1340</v>
      </c>
      <c r="U74" s="69" t="s">
        <v>1221</v>
      </c>
      <c r="V74" s="69" t="s">
        <v>779</v>
      </c>
      <c r="W74" s="5">
        <v>4</v>
      </c>
      <c r="X74" s="69" t="s">
        <v>1888</v>
      </c>
      <c r="Y74" s="69" t="s">
        <v>2633</v>
      </c>
      <c r="Z74" s="69" t="s">
        <v>2633</v>
      </c>
      <c r="AA74" s="69" t="s">
        <v>2633</v>
      </c>
      <c r="AB74" s="70" t="s">
        <v>2633</v>
      </c>
      <c r="AC74" s="71"/>
      <c r="AD74" s="72"/>
    </row>
    <row r="75" spans="1:30" x14ac:dyDescent="0.2">
      <c r="A75" s="69" t="s">
        <v>1774</v>
      </c>
      <c r="B75" s="69" t="s">
        <v>2491</v>
      </c>
      <c r="C75" s="75">
        <v>42492.493857210648</v>
      </c>
      <c r="D75" s="76">
        <v>42492.493857210648</v>
      </c>
      <c r="E75" s="75">
        <v>42492.519029050927</v>
      </c>
      <c r="F75" s="76">
        <v>42492.519029050927</v>
      </c>
      <c r="G75" s="69" t="s">
        <v>822</v>
      </c>
      <c r="H75" s="69" t="s">
        <v>140</v>
      </c>
      <c r="I75" s="74">
        <v>0</v>
      </c>
      <c r="J75" s="74">
        <v>1</v>
      </c>
      <c r="K75" s="73">
        <v>2.5173611111111112E-2</v>
      </c>
      <c r="L75" s="73">
        <v>0</v>
      </c>
      <c r="M75" s="73">
        <v>2.5173611111111112E-2</v>
      </c>
      <c r="N75" s="73">
        <v>0</v>
      </c>
      <c r="O75" s="73">
        <v>0</v>
      </c>
      <c r="P75" s="73">
        <v>2.5173611111111112E-2</v>
      </c>
      <c r="Q75" s="69" t="s">
        <v>1897</v>
      </c>
      <c r="R75" s="69" t="s">
        <v>2499</v>
      </c>
      <c r="S75" s="69" t="s">
        <v>173</v>
      </c>
      <c r="T75" s="69" t="s">
        <v>1340</v>
      </c>
      <c r="U75" s="69" t="s">
        <v>1221</v>
      </c>
      <c r="V75" s="69" t="s">
        <v>779</v>
      </c>
      <c r="W75" s="5">
        <v>4</v>
      </c>
      <c r="X75" s="69" t="s">
        <v>1888</v>
      </c>
      <c r="Y75" s="69" t="s">
        <v>2633</v>
      </c>
      <c r="Z75" s="69" t="s">
        <v>2633</v>
      </c>
      <c r="AA75" s="69" t="s">
        <v>2633</v>
      </c>
      <c r="AB75" s="70" t="s">
        <v>2633</v>
      </c>
      <c r="AC75" s="71"/>
      <c r="AD75" s="72"/>
    </row>
    <row r="76" spans="1:30" hidden="1" x14ac:dyDescent="0.2">
      <c r="A76" s="77" t="s">
        <v>1310</v>
      </c>
      <c r="B76" s="77" t="s">
        <v>494</v>
      </c>
      <c r="C76" s="84">
        <v>42492.494421296295</v>
      </c>
      <c r="D76" s="83">
        <v>42492.494421296295</v>
      </c>
      <c r="E76" s="84">
        <v>42492.51189814815</v>
      </c>
      <c r="F76" s="83">
        <v>42492.51189814815</v>
      </c>
      <c r="G76" s="84">
        <v>42492.517518946763</v>
      </c>
      <c r="H76" s="83">
        <v>42492.517518946763</v>
      </c>
      <c r="I76" s="81">
        <v>0</v>
      </c>
      <c r="J76" s="81">
        <v>2</v>
      </c>
      <c r="K76" s="82">
        <v>1.7395833333333333E-2</v>
      </c>
      <c r="L76" s="82">
        <v>8.1018518518518516E-5</v>
      </c>
      <c r="M76" s="82">
        <v>1.7476851851851851E-2</v>
      </c>
      <c r="N76" s="82">
        <v>5.6134259259259262E-3</v>
      </c>
      <c r="O76" s="82">
        <v>2.8009259259259259E-3</v>
      </c>
      <c r="P76" s="82">
        <v>2.3090277777777779E-2</v>
      </c>
      <c r="Q76" s="77" t="s">
        <v>89</v>
      </c>
      <c r="R76" s="77" t="s">
        <v>877</v>
      </c>
      <c r="S76" s="77" t="s">
        <v>173</v>
      </c>
      <c r="T76" s="77" t="s">
        <v>1340</v>
      </c>
      <c r="U76" s="77" t="s">
        <v>1123</v>
      </c>
      <c r="V76" s="77" t="s">
        <v>782</v>
      </c>
      <c r="W76" s="81" t="s">
        <v>2047</v>
      </c>
      <c r="X76" s="77" t="s">
        <v>1884</v>
      </c>
      <c r="Y76" s="77" t="s">
        <v>2245</v>
      </c>
      <c r="Z76" s="77" t="s">
        <v>2633</v>
      </c>
      <c r="AA76" s="77" t="s">
        <v>1286</v>
      </c>
      <c r="AB76" s="78" t="s">
        <v>2633</v>
      </c>
      <c r="AC76" s="79"/>
      <c r="AD76" s="80"/>
    </row>
    <row r="77" spans="1:30" hidden="1" x14ac:dyDescent="0.2">
      <c r="A77" s="77" t="s">
        <v>1705</v>
      </c>
      <c r="B77" s="77" t="s">
        <v>494</v>
      </c>
      <c r="C77" s="84">
        <v>42492.494502314818</v>
      </c>
      <c r="D77" s="83">
        <v>42492.494502314818</v>
      </c>
      <c r="E77" s="84">
        <v>42492.500115740739</v>
      </c>
      <c r="F77" s="83">
        <v>42492.500115740739</v>
      </c>
      <c r="G77" s="84">
        <v>42492.500267476855</v>
      </c>
      <c r="H77" s="83">
        <v>42492.500267476855</v>
      </c>
      <c r="I77" s="81">
        <v>0</v>
      </c>
      <c r="J77" s="81">
        <v>1</v>
      </c>
      <c r="K77" s="82">
        <v>5.5555555555555558E-3</v>
      </c>
      <c r="L77" s="82">
        <v>5.7870370370370373E-5</v>
      </c>
      <c r="M77" s="82">
        <v>5.6134259259259262E-3</v>
      </c>
      <c r="N77" s="82">
        <v>1.5046296296296297E-4</v>
      </c>
      <c r="O77" s="82">
        <v>1.5046296296296297E-4</v>
      </c>
      <c r="P77" s="82">
        <v>5.7638888888888887E-3</v>
      </c>
      <c r="Q77" s="77" t="s">
        <v>1506</v>
      </c>
      <c r="R77" s="77" t="s">
        <v>2435</v>
      </c>
      <c r="S77" s="77" t="s">
        <v>173</v>
      </c>
      <c r="T77" s="77" t="s">
        <v>1340</v>
      </c>
      <c r="U77" s="77" t="s">
        <v>2118</v>
      </c>
      <c r="V77" s="77" t="s">
        <v>93</v>
      </c>
      <c r="W77" s="81" t="s">
        <v>2047</v>
      </c>
      <c r="X77" s="77" t="s">
        <v>1884</v>
      </c>
      <c r="Y77" s="77" t="s">
        <v>1992</v>
      </c>
      <c r="Z77" s="77" t="s">
        <v>2633</v>
      </c>
      <c r="AA77" s="77" t="s">
        <v>1829</v>
      </c>
      <c r="AB77" s="78" t="s">
        <v>2633</v>
      </c>
      <c r="AC77" s="79"/>
      <c r="AD77" s="80"/>
    </row>
    <row r="78" spans="1:30" hidden="1" x14ac:dyDescent="0.2">
      <c r="A78" s="77" t="s">
        <v>572</v>
      </c>
      <c r="B78" s="77" t="s">
        <v>494</v>
      </c>
      <c r="C78" s="84">
        <v>42492.494537037041</v>
      </c>
      <c r="D78" s="83">
        <v>42492.494537037041</v>
      </c>
      <c r="E78" s="84">
        <v>42492.501423611109</v>
      </c>
      <c r="F78" s="83">
        <v>42492.501423611109</v>
      </c>
      <c r="G78" s="84">
        <v>42492.501579432872</v>
      </c>
      <c r="H78" s="83">
        <v>42492.501579432872</v>
      </c>
      <c r="I78" s="81">
        <v>0</v>
      </c>
      <c r="J78" s="81">
        <v>1</v>
      </c>
      <c r="K78" s="82">
        <v>6.828703703703704E-3</v>
      </c>
      <c r="L78" s="82">
        <v>5.7870370370370373E-5</v>
      </c>
      <c r="M78" s="82">
        <v>6.8865740740740745E-3</v>
      </c>
      <c r="N78" s="82">
        <v>1.5046296296296297E-4</v>
      </c>
      <c r="O78" s="82">
        <v>1.5046296296296297E-4</v>
      </c>
      <c r="P78" s="82">
        <v>7.037037037037037E-3</v>
      </c>
      <c r="Q78" s="77" t="s">
        <v>1506</v>
      </c>
      <c r="R78" s="77" t="s">
        <v>2435</v>
      </c>
      <c r="S78" s="77" t="s">
        <v>173</v>
      </c>
      <c r="T78" s="77" t="s">
        <v>1340</v>
      </c>
      <c r="U78" s="77" t="s">
        <v>2118</v>
      </c>
      <c r="V78" s="77" t="s">
        <v>93</v>
      </c>
      <c r="W78" s="81" t="s">
        <v>2047</v>
      </c>
      <c r="X78" s="77" t="s">
        <v>1884</v>
      </c>
      <c r="Y78" s="77" t="s">
        <v>1992</v>
      </c>
      <c r="Z78" s="77" t="s">
        <v>2633</v>
      </c>
      <c r="AA78" s="77" t="s">
        <v>2504</v>
      </c>
      <c r="AB78" s="78" t="s">
        <v>2633</v>
      </c>
      <c r="AC78" s="79"/>
      <c r="AD78" s="80"/>
    </row>
    <row r="79" spans="1:30" x14ac:dyDescent="0.2">
      <c r="A79" s="69" t="s">
        <v>655</v>
      </c>
      <c r="B79" s="69" t="s">
        <v>2491</v>
      </c>
      <c r="C79" s="75">
        <v>42492.495818055555</v>
      </c>
      <c r="D79" s="76">
        <v>42492.495818055555</v>
      </c>
      <c r="E79" s="75">
        <v>42492.519080011574</v>
      </c>
      <c r="F79" s="76">
        <v>42492.519080011574</v>
      </c>
      <c r="G79" s="69" t="s">
        <v>822</v>
      </c>
      <c r="H79" s="69" t="s">
        <v>140</v>
      </c>
      <c r="I79" s="74">
        <v>0</v>
      </c>
      <c r="J79" s="74">
        <v>1</v>
      </c>
      <c r="K79" s="73">
        <v>2.326388888888889E-2</v>
      </c>
      <c r="L79" s="73">
        <v>0</v>
      </c>
      <c r="M79" s="73">
        <v>2.326388888888889E-2</v>
      </c>
      <c r="N79" s="73">
        <v>0</v>
      </c>
      <c r="O79" s="73">
        <v>0</v>
      </c>
      <c r="P79" s="73">
        <v>2.326388888888889E-2</v>
      </c>
      <c r="Q79" s="69" t="s">
        <v>1897</v>
      </c>
      <c r="R79" s="69" t="s">
        <v>2499</v>
      </c>
      <c r="S79" s="69" t="s">
        <v>173</v>
      </c>
      <c r="T79" s="69" t="s">
        <v>1340</v>
      </c>
      <c r="U79" s="69" t="s">
        <v>1221</v>
      </c>
      <c r="V79" s="69" t="s">
        <v>779</v>
      </c>
      <c r="W79" s="5">
        <v>4</v>
      </c>
      <c r="X79" s="69" t="s">
        <v>1888</v>
      </c>
      <c r="Y79" s="69" t="s">
        <v>2633</v>
      </c>
      <c r="Z79" s="69" t="s">
        <v>2633</v>
      </c>
      <c r="AA79" s="69" t="s">
        <v>2633</v>
      </c>
      <c r="AB79" s="70" t="s">
        <v>2633</v>
      </c>
      <c r="AC79" s="71"/>
      <c r="AD79" s="72"/>
    </row>
    <row r="80" spans="1:30" hidden="1" x14ac:dyDescent="0.2">
      <c r="A80" s="77" t="s">
        <v>1512</v>
      </c>
      <c r="B80" s="77" t="s">
        <v>494</v>
      </c>
      <c r="C80" s="84">
        <v>42492.496747685182</v>
      </c>
      <c r="D80" s="83">
        <v>42492.496747685182</v>
      </c>
      <c r="E80" s="84">
        <v>42492.500405092593</v>
      </c>
      <c r="F80" s="83">
        <v>42492.500405092593</v>
      </c>
      <c r="G80" s="84">
        <v>42492.500884988425</v>
      </c>
      <c r="H80" s="83">
        <v>42492.500884988425</v>
      </c>
      <c r="I80" s="81">
        <v>0</v>
      </c>
      <c r="J80" s="81">
        <v>1</v>
      </c>
      <c r="K80" s="82">
        <v>3.5185185185185185E-3</v>
      </c>
      <c r="L80" s="82">
        <v>1.3888888888888889E-4</v>
      </c>
      <c r="M80" s="82">
        <v>3.6574074074074074E-3</v>
      </c>
      <c r="N80" s="82">
        <v>4.7453703703703704E-4</v>
      </c>
      <c r="O80" s="82">
        <v>4.7453703703703704E-4</v>
      </c>
      <c r="P80" s="82">
        <v>4.1319444444444442E-3</v>
      </c>
      <c r="Q80" s="77" t="s">
        <v>1506</v>
      </c>
      <c r="R80" s="77" t="s">
        <v>2435</v>
      </c>
      <c r="S80" s="77" t="s">
        <v>173</v>
      </c>
      <c r="T80" s="77" t="s">
        <v>1340</v>
      </c>
      <c r="U80" s="77" t="s">
        <v>2118</v>
      </c>
      <c r="V80" s="77" t="s">
        <v>93</v>
      </c>
      <c r="W80" s="81" t="s">
        <v>2047</v>
      </c>
      <c r="X80" s="77" t="s">
        <v>1884</v>
      </c>
      <c r="Y80" s="77" t="s">
        <v>76</v>
      </c>
      <c r="Z80" s="77" t="s">
        <v>2633</v>
      </c>
      <c r="AA80" s="77" t="s">
        <v>1829</v>
      </c>
      <c r="AB80" s="78" t="s">
        <v>2633</v>
      </c>
      <c r="AC80" s="79"/>
      <c r="AD80" s="80"/>
    </row>
    <row r="81" spans="1:30" hidden="1" x14ac:dyDescent="0.2">
      <c r="A81" s="69" t="s">
        <v>2424</v>
      </c>
      <c r="B81" s="69" t="s">
        <v>2491</v>
      </c>
      <c r="C81" s="75">
        <v>42492.50197809028</v>
      </c>
      <c r="D81" s="76">
        <v>42492.50197809028</v>
      </c>
      <c r="E81" s="75">
        <v>42492.525680127314</v>
      </c>
      <c r="F81" s="76">
        <v>42492.525680127314</v>
      </c>
      <c r="G81" s="69" t="s">
        <v>822</v>
      </c>
      <c r="H81" s="69" t="s">
        <v>140</v>
      </c>
      <c r="I81" s="74">
        <v>0</v>
      </c>
      <c r="J81" s="74">
        <v>1</v>
      </c>
      <c r="K81" s="73">
        <v>2.3703703703703703E-2</v>
      </c>
      <c r="L81" s="73">
        <v>0</v>
      </c>
      <c r="M81" s="73">
        <v>2.3703703703703703E-2</v>
      </c>
      <c r="N81" s="73">
        <v>0</v>
      </c>
      <c r="O81" s="73">
        <v>0</v>
      </c>
      <c r="P81" s="73">
        <v>2.3703703703703703E-2</v>
      </c>
      <c r="Q81" s="69" t="s">
        <v>89</v>
      </c>
      <c r="R81" s="69" t="s">
        <v>877</v>
      </c>
      <c r="S81" s="69" t="s">
        <v>173</v>
      </c>
      <c r="T81" s="69" t="s">
        <v>1340</v>
      </c>
      <c r="U81" s="69" t="s">
        <v>1123</v>
      </c>
      <c r="V81" s="69" t="s">
        <v>779</v>
      </c>
      <c r="W81" s="5">
        <v>4</v>
      </c>
      <c r="X81" s="69" t="s">
        <v>1888</v>
      </c>
      <c r="Y81" s="69" t="s">
        <v>2633</v>
      </c>
      <c r="Z81" s="69" t="s">
        <v>2633</v>
      </c>
      <c r="AA81" s="69" t="s">
        <v>2633</v>
      </c>
      <c r="AB81" s="70" t="s">
        <v>2633</v>
      </c>
      <c r="AC81" s="71"/>
      <c r="AD81" s="72"/>
    </row>
    <row r="82" spans="1:30" hidden="1" x14ac:dyDescent="0.2">
      <c r="A82" s="77" t="s">
        <v>255</v>
      </c>
      <c r="B82" s="77" t="s">
        <v>494</v>
      </c>
      <c r="C82" s="84">
        <v>42492.503206018519</v>
      </c>
      <c r="D82" s="83">
        <v>42492.503206018519</v>
      </c>
      <c r="E82" s="84">
        <v>42492.503599537034</v>
      </c>
      <c r="F82" s="83">
        <v>42492.503599537034</v>
      </c>
      <c r="G82" s="84">
        <v>42492.504472106484</v>
      </c>
      <c r="H82" s="83">
        <v>42492.504472106484</v>
      </c>
      <c r="I82" s="81">
        <v>0</v>
      </c>
      <c r="J82" s="81">
        <v>1</v>
      </c>
      <c r="K82" s="82">
        <v>3.3564814814814812E-4</v>
      </c>
      <c r="L82" s="82">
        <v>5.7870370370370373E-5</v>
      </c>
      <c r="M82" s="82">
        <v>3.9351851851851852E-4</v>
      </c>
      <c r="N82" s="82">
        <v>8.6805555555555551E-4</v>
      </c>
      <c r="O82" s="82">
        <v>8.6805555555555551E-4</v>
      </c>
      <c r="P82" s="82">
        <v>1.261574074074074E-3</v>
      </c>
      <c r="Q82" s="77" t="s">
        <v>1506</v>
      </c>
      <c r="R82" s="77" t="s">
        <v>2435</v>
      </c>
      <c r="S82" s="77" t="s">
        <v>173</v>
      </c>
      <c r="T82" s="77" t="s">
        <v>1340</v>
      </c>
      <c r="U82" s="77" t="s">
        <v>2118</v>
      </c>
      <c r="V82" s="77" t="s">
        <v>335</v>
      </c>
      <c r="W82" s="81" t="s">
        <v>2047</v>
      </c>
      <c r="X82" s="77" t="s">
        <v>1884</v>
      </c>
      <c r="Y82" s="77" t="s">
        <v>2331</v>
      </c>
      <c r="Z82" s="77" t="s">
        <v>2633</v>
      </c>
      <c r="AA82" s="77" t="s">
        <v>885</v>
      </c>
      <c r="AB82" s="78" t="s">
        <v>2633</v>
      </c>
      <c r="AC82" s="79"/>
      <c r="AD82" s="80"/>
    </row>
    <row r="83" spans="1:30" ht="12.75" hidden="1" customHeight="1" x14ac:dyDescent="0.2">
      <c r="A83" s="77" t="s">
        <v>1880</v>
      </c>
      <c r="B83" s="77" t="s">
        <v>494</v>
      </c>
      <c r="C83" s="84">
        <v>42492.507581018515</v>
      </c>
      <c r="D83" s="83">
        <v>42492.507581018515</v>
      </c>
      <c r="E83" s="84">
        <v>42492.509212962963</v>
      </c>
      <c r="F83" s="83">
        <v>42492.509212962963</v>
      </c>
      <c r="G83" s="84">
        <v>42492.509548611109</v>
      </c>
      <c r="H83" s="83">
        <v>42492.509548611109</v>
      </c>
      <c r="I83" s="81">
        <v>0</v>
      </c>
      <c r="J83" s="81">
        <v>1</v>
      </c>
      <c r="K83" s="82">
        <v>0</v>
      </c>
      <c r="L83" s="82">
        <v>1.6319444444444445E-3</v>
      </c>
      <c r="M83" s="82">
        <v>1.6319444444444445E-3</v>
      </c>
      <c r="N83" s="82">
        <v>3.3564814814814812E-4</v>
      </c>
      <c r="O83" s="82">
        <v>3.3564814814814812E-4</v>
      </c>
      <c r="P83" s="82">
        <v>1.9675925925925924E-3</v>
      </c>
      <c r="Q83" s="1" t="s">
        <v>1506</v>
      </c>
      <c r="R83" s="77" t="s">
        <v>2289</v>
      </c>
      <c r="S83" s="77" t="s">
        <v>173</v>
      </c>
      <c r="T83" s="77" t="s">
        <v>1340</v>
      </c>
      <c r="U83" s="77" t="s">
        <v>2118</v>
      </c>
      <c r="V83" s="77" t="s">
        <v>1802</v>
      </c>
      <c r="W83" s="81" t="s">
        <v>2047</v>
      </c>
      <c r="X83" s="77" t="s">
        <v>1884</v>
      </c>
      <c r="Y83" s="77" t="s">
        <v>1439</v>
      </c>
      <c r="Z83" s="77" t="s">
        <v>2633</v>
      </c>
      <c r="AA83" s="77" t="s">
        <v>1602</v>
      </c>
      <c r="AB83" s="78" t="s">
        <v>2633</v>
      </c>
      <c r="AC83" s="79"/>
      <c r="AD83" s="80"/>
    </row>
    <row r="84" spans="1:30" hidden="1" x14ac:dyDescent="0.2">
      <c r="A84" s="77" t="s">
        <v>455</v>
      </c>
      <c r="B84" s="77" t="s">
        <v>494</v>
      </c>
      <c r="C84" s="84">
        <v>42492.507627314815</v>
      </c>
      <c r="D84" s="83">
        <v>42492.507627314815</v>
      </c>
      <c r="E84" s="84">
        <v>42492.507800925923</v>
      </c>
      <c r="F84" s="83">
        <v>42492.507800925923</v>
      </c>
      <c r="G84" s="84">
        <v>42492.509051469904</v>
      </c>
      <c r="H84" s="83">
        <v>42492.509051469904</v>
      </c>
      <c r="I84" s="81">
        <v>0</v>
      </c>
      <c r="J84" s="81">
        <v>1</v>
      </c>
      <c r="K84" s="82">
        <v>0</v>
      </c>
      <c r="L84" s="82">
        <v>1.7361111111111112E-4</v>
      </c>
      <c r="M84" s="82">
        <v>1.7361111111111112E-4</v>
      </c>
      <c r="N84" s="82">
        <v>1.25E-3</v>
      </c>
      <c r="O84" s="82">
        <v>1.25E-3</v>
      </c>
      <c r="P84" s="82">
        <v>1.4236111111111112E-3</v>
      </c>
      <c r="Q84" s="77" t="s">
        <v>1506</v>
      </c>
      <c r="R84" s="77" t="s">
        <v>2435</v>
      </c>
      <c r="S84" s="77" t="s">
        <v>173</v>
      </c>
      <c r="T84" s="77" t="s">
        <v>1340</v>
      </c>
      <c r="U84" s="77" t="s">
        <v>2118</v>
      </c>
      <c r="V84" s="77" t="s">
        <v>1802</v>
      </c>
      <c r="W84" s="81" t="s">
        <v>2047</v>
      </c>
      <c r="X84" s="77" t="s">
        <v>1884</v>
      </c>
      <c r="Y84" s="77" t="s">
        <v>1992</v>
      </c>
      <c r="Z84" s="77" t="s">
        <v>2633</v>
      </c>
      <c r="AA84" s="77" t="s">
        <v>2504</v>
      </c>
      <c r="AB84" s="78" t="s">
        <v>2633</v>
      </c>
      <c r="AC84" s="79"/>
      <c r="AD84" s="80"/>
    </row>
    <row r="85" spans="1:30" hidden="1" x14ac:dyDescent="0.2">
      <c r="A85" s="88" t="s">
        <v>1880</v>
      </c>
      <c r="B85" s="88" t="s">
        <v>494</v>
      </c>
      <c r="C85" s="91">
        <v>42492.509548611109</v>
      </c>
      <c r="D85" s="92">
        <v>42492.509548611109</v>
      </c>
      <c r="E85" s="91">
        <v>42492.521053240744</v>
      </c>
      <c r="F85" s="92">
        <v>42492.521053240744</v>
      </c>
      <c r="G85" s="91">
        <v>42492.521144444443</v>
      </c>
      <c r="H85" s="92">
        <v>42492.521144444443</v>
      </c>
      <c r="I85" s="89">
        <v>1</v>
      </c>
      <c r="J85" s="89">
        <v>1</v>
      </c>
      <c r="K85" s="90">
        <v>1.1458333333333333E-2</v>
      </c>
      <c r="L85" s="90">
        <v>4.6296296296296294E-5</v>
      </c>
      <c r="M85" s="90">
        <v>1.150462962962963E-2</v>
      </c>
      <c r="N85" s="90">
        <v>8.1018518518518516E-5</v>
      </c>
      <c r="O85" s="90">
        <v>8.1018518518518516E-5</v>
      </c>
      <c r="P85" s="90">
        <v>1.1585648148148149E-2</v>
      </c>
      <c r="Q85" s="88" t="s">
        <v>1506</v>
      </c>
      <c r="R85" s="88" t="s">
        <v>2435</v>
      </c>
      <c r="S85" s="88" t="s">
        <v>173</v>
      </c>
      <c r="T85" s="88" t="s">
        <v>1340</v>
      </c>
      <c r="U85" s="88" t="s">
        <v>2118</v>
      </c>
      <c r="V85" s="88" t="s">
        <v>2215</v>
      </c>
      <c r="W85" s="89" t="s">
        <v>2047</v>
      </c>
      <c r="X85" s="88" t="s">
        <v>1884</v>
      </c>
      <c r="Y85" s="88" t="s">
        <v>1439</v>
      </c>
      <c r="Z85" s="88" t="s">
        <v>2633</v>
      </c>
      <c r="AA85" s="88" t="s">
        <v>1602</v>
      </c>
      <c r="AB85" s="85" t="s">
        <v>2633</v>
      </c>
      <c r="AC85" s="86"/>
      <c r="AD85" s="87"/>
    </row>
    <row r="86" spans="1:30" hidden="1" x14ac:dyDescent="0.2">
      <c r="A86" s="77" t="s">
        <v>872</v>
      </c>
      <c r="B86" s="77" t="s">
        <v>494</v>
      </c>
      <c r="C86" s="84">
        <v>42492.510277777779</v>
      </c>
      <c r="D86" s="83">
        <v>42492.510277777779</v>
      </c>
      <c r="E86" s="84">
        <v>42492.517893518518</v>
      </c>
      <c r="F86" s="83">
        <v>42492.517893518518</v>
      </c>
      <c r="G86" s="84">
        <v>42492.525679398146</v>
      </c>
      <c r="H86" s="83">
        <v>42492.525679398146</v>
      </c>
      <c r="I86" s="81">
        <v>0</v>
      </c>
      <c r="J86" s="81">
        <v>1</v>
      </c>
      <c r="K86" s="82">
        <v>7.5810185185185182E-3</v>
      </c>
      <c r="L86" s="82">
        <v>3.4722222222222222E-5</v>
      </c>
      <c r="M86" s="82">
        <v>7.6157407407407406E-3</v>
      </c>
      <c r="N86" s="82">
        <v>7.7777777777777776E-3</v>
      </c>
      <c r="O86" s="82">
        <v>7.7777777777777776E-3</v>
      </c>
      <c r="P86" s="82">
        <v>1.5393518518518518E-2</v>
      </c>
      <c r="Q86" s="77" t="s">
        <v>89</v>
      </c>
      <c r="R86" s="77" t="s">
        <v>877</v>
      </c>
      <c r="S86" s="77" t="s">
        <v>173</v>
      </c>
      <c r="T86" s="77" t="s">
        <v>1340</v>
      </c>
      <c r="U86" s="77" t="s">
        <v>1123</v>
      </c>
      <c r="V86" s="77" t="s">
        <v>782</v>
      </c>
      <c r="W86" s="5">
        <v>4</v>
      </c>
      <c r="X86" s="77" t="s">
        <v>1884</v>
      </c>
      <c r="Y86" s="77" t="s">
        <v>1233</v>
      </c>
      <c r="Z86" s="77" t="s">
        <v>2633</v>
      </c>
      <c r="AA86" s="77" t="s">
        <v>325</v>
      </c>
      <c r="AB86" s="78" t="s">
        <v>2633</v>
      </c>
      <c r="AC86" s="79"/>
      <c r="AD86" s="80"/>
    </row>
    <row r="87" spans="1:30" hidden="1" x14ac:dyDescent="0.2">
      <c r="A87" s="77" t="s">
        <v>1594</v>
      </c>
      <c r="B87" s="77" t="s">
        <v>494</v>
      </c>
      <c r="C87" s="84">
        <v>42492.510439814818</v>
      </c>
      <c r="D87" s="83">
        <v>42492.510439814818</v>
      </c>
      <c r="E87" s="84">
        <v>42492.510578703703</v>
      </c>
      <c r="F87" s="83">
        <v>42492.510578703703</v>
      </c>
      <c r="G87" s="84">
        <v>42492.511270023148</v>
      </c>
      <c r="H87" s="83">
        <v>42492.511270023148</v>
      </c>
      <c r="I87" s="81">
        <v>0</v>
      </c>
      <c r="J87" s="81">
        <v>1</v>
      </c>
      <c r="K87" s="82">
        <v>0</v>
      </c>
      <c r="L87" s="82">
        <v>1.3888888888888889E-4</v>
      </c>
      <c r="M87" s="82">
        <v>1.3888888888888889E-4</v>
      </c>
      <c r="N87" s="82">
        <v>6.8287037037037036E-4</v>
      </c>
      <c r="O87" s="82">
        <v>6.8287037037037036E-4</v>
      </c>
      <c r="P87" s="82">
        <v>8.2175925925925927E-4</v>
      </c>
      <c r="Q87" s="77" t="s">
        <v>1506</v>
      </c>
      <c r="R87" s="77" t="s">
        <v>2435</v>
      </c>
      <c r="S87" s="77" t="s">
        <v>173</v>
      </c>
      <c r="T87" s="77" t="s">
        <v>1340</v>
      </c>
      <c r="U87" s="77" t="s">
        <v>2118</v>
      </c>
      <c r="V87" s="77" t="s">
        <v>2055</v>
      </c>
      <c r="W87" s="81" t="s">
        <v>2047</v>
      </c>
      <c r="X87" s="77" t="s">
        <v>1884</v>
      </c>
      <c r="Y87" s="77" t="s">
        <v>1992</v>
      </c>
      <c r="Z87" s="77" t="s">
        <v>2633</v>
      </c>
      <c r="AA87" s="77" t="s">
        <v>2504</v>
      </c>
      <c r="AB87" s="78" t="s">
        <v>2633</v>
      </c>
      <c r="AC87" s="79"/>
      <c r="AD87" s="80"/>
    </row>
    <row r="88" spans="1:30" x14ac:dyDescent="0.2">
      <c r="A88" s="69" t="s">
        <v>1657</v>
      </c>
      <c r="B88" s="69" t="s">
        <v>2491</v>
      </c>
      <c r="C88" s="75">
        <v>42492.512805324077</v>
      </c>
      <c r="D88" s="76">
        <v>42492.512805324077</v>
      </c>
      <c r="E88" s="75">
        <v>42492.51913090278</v>
      </c>
      <c r="F88" s="76">
        <v>42492.51913090278</v>
      </c>
      <c r="G88" s="69" t="s">
        <v>822</v>
      </c>
      <c r="H88" s="69" t="s">
        <v>140</v>
      </c>
      <c r="I88" s="74">
        <v>0</v>
      </c>
      <c r="J88" s="74">
        <v>1</v>
      </c>
      <c r="K88" s="73">
        <v>6.3194444444444444E-3</v>
      </c>
      <c r="L88" s="73">
        <v>0</v>
      </c>
      <c r="M88" s="73">
        <v>6.3194444444444444E-3</v>
      </c>
      <c r="N88" s="73">
        <v>0</v>
      </c>
      <c r="O88" s="73">
        <v>0</v>
      </c>
      <c r="P88" s="73">
        <v>6.3194444444444444E-3</v>
      </c>
      <c r="Q88" s="69" t="s">
        <v>1897</v>
      </c>
      <c r="R88" s="69" t="s">
        <v>2499</v>
      </c>
      <c r="S88" s="69" t="s">
        <v>173</v>
      </c>
      <c r="T88" s="69" t="s">
        <v>1340</v>
      </c>
      <c r="U88" s="69" t="s">
        <v>1221</v>
      </c>
      <c r="V88" s="69" t="s">
        <v>779</v>
      </c>
      <c r="W88" s="5">
        <v>4</v>
      </c>
      <c r="X88" s="69" t="s">
        <v>1888</v>
      </c>
      <c r="Y88" s="69" t="s">
        <v>2633</v>
      </c>
      <c r="Z88" s="69" t="s">
        <v>2633</v>
      </c>
      <c r="AA88" s="69" t="s">
        <v>2633</v>
      </c>
      <c r="AB88" s="70" t="s">
        <v>2633</v>
      </c>
      <c r="AC88" s="71"/>
      <c r="AD88" s="72"/>
    </row>
    <row r="89" spans="1:30" ht="12.75" hidden="1" customHeight="1" x14ac:dyDescent="0.2">
      <c r="A89" s="77" t="s">
        <v>5</v>
      </c>
      <c r="B89" s="77" t="s">
        <v>494</v>
      </c>
      <c r="C89" s="84">
        <v>42492.515763888892</v>
      </c>
      <c r="D89" s="83">
        <v>42492.515763888892</v>
      </c>
      <c r="E89" s="84">
        <v>42492.521678240744</v>
      </c>
      <c r="F89" s="83">
        <v>42492.521678240744</v>
      </c>
      <c r="G89" s="84">
        <v>42492.521909722222</v>
      </c>
      <c r="H89" s="83">
        <v>42492.521909722222</v>
      </c>
      <c r="I89" s="81">
        <v>0</v>
      </c>
      <c r="J89" s="81">
        <v>1</v>
      </c>
      <c r="K89" s="82">
        <v>0</v>
      </c>
      <c r="L89" s="82">
        <v>5.9143518518518521E-3</v>
      </c>
      <c r="M89" s="82">
        <v>5.9143518518518521E-3</v>
      </c>
      <c r="N89" s="82">
        <v>2.3148148148148149E-4</v>
      </c>
      <c r="O89" s="82">
        <v>2.3148148148148149E-4</v>
      </c>
      <c r="P89" s="82">
        <v>6.145833333333333E-3</v>
      </c>
      <c r="Q89" s="1" t="s">
        <v>1506</v>
      </c>
      <c r="R89" s="77" t="s">
        <v>2289</v>
      </c>
      <c r="S89" s="77" t="s">
        <v>173</v>
      </c>
      <c r="T89" s="77" t="s">
        <v>1340</v>
      </c>
      <c r="U89" s="77" t="s">
        <v>2118</v>
      </c>
      <c r="V89" s="77" t="s">
        <v>1802</v>
      </c>
      <c r="W89" s="81" t="s">
        <v>2047</v>
      </c>
      <c r="X89" s="77" t="s">
        <v>1884</v>
      </c>
      <c r="Y89" s="77" t="s">
        <v>1992</v>
      </c>
      <c r="Z89" s="77" t="s">
        <v>2633</v>
      </c>
      <c r="AA89" s="77" t="s">
        <v>1257</v>
      </c>
      <c r="AB89" s="78" t="s">
        <v>2633</v>
      </c>
      <c r="AC89" s="79"/>
      <c r="AD89" s="80"/>
    </row>
    <row r="90" spans="1:30" hidden="1" x14ac:dyDescent="0.2">
      <c r="A90" s="77" t="s">
        <v>1533</v>
      </c>
      <c r="B90" s="77" t="s">
        <v>494</v>
      </c>
      <c r="C90" s="84">
        <v>42492.515821759262</v>
      </c>
      <c r="D90" s="83">
        <v>42492.515821759262</v>
      </c>
      <c r="E90" s="84">
        <v>42492.516111111108</v>
      </c>
      <c r="F90" s="83">
        <v>42492.516111111108</v>
      </c>
      <c r="G90" s="84">
        <v>42492.520969641206</v>
      </c>
      <c r="H90" s="83">
        <v>42492.520969641206</v>
      </c>
      <c r="I90" s="81">
        <v>0</v>
      </c>
      <c r="J90" s="81">
        <v>1</v>
      </c>
      <c r="K90" s="82">
        <v>0</v>
      </c>
      <c r="L90" s="82">
        <v>2.8935185185185184E-4</v>
      </c>
      <c r="M90" s="82">
        <v>2.8935185185185184E-4</v>
      </c>
      <c r="N90" s="82">
        <v>4.8495370370370368E-3</v>
      </c>
      <c r="O90" s="82">
        <v>4.8495370370370368E-3</v>
      </c>
      <c r="P90" s="82">
        <v>5.138888888888889E-3</v>
      </c>
      <c r="Q90" s="77" t="s">
        <v>1506</v>
      </c>
      <c r="R90" s="77" t="s">
        <v>2435</v>
      </c>
      <c r="S90" s="77" t="s">
        <v>173</v>
      </c>
      <c r="T90" s="77" t="s">
        <v>1340</v>
      </c>
      <c r="U90" s="77" t="s">
        <v>2118</v>
      </c>
      <c r="V90" s="77" t="s">
        <v>2215</v>
      </c>
      <c r="W90" s="81" t="s">
        <v>2047</v>
      </c>
      <c r="X90" s="77" t="s">
        <v>1884</v>
      </c>
      <c r="Y90" s="77" t="s">
        <v>1992</v>
      </c>
      <c r="Z90" s="77" t="s">
        <v>2633</v>
      </c>
      <c r="AA90" s="77" t="s">
        <v>1829</v>
      </c>
      <c r="AB90" s="78" t="s">
        <v>2633</v>
      </c>
      <c r="AC90" s="79"/>
      <c r="AD90" s="80"/>
    </row>
    <row r="91" spans="1:30" x14ac:dyDescent="0.2">
      <c r="A91" s="69" t="s">
        <v>77</v>
      </c>
      <c r="B91" s="69" t="s">
        <v>2491</v>
      </c>
      <c r="C91" s="75">
        <v>42492.519886805552</v>
      </c>
      <c r="D91" s="76">
        <v>42492.519886805552</v>
      </c>
      <c r="E91" s="75">
        <v>42492.519887187504</v>
      </c>
      <c r="F91" s="76">
        <v>42492.519887187504</v>
      </c>
      <c r="G91" s="69" t="s">
        <v>822</v>
      </c>
      <c r="H91" s="69" t="s">
        <v>140</v>
      </c>
      <c r="I91" s="74">
        <v>0</v>
      </c>
      <c r="J91" s="74">
        <v>1</v>
      </c>
      <c r="K91" s="73">
        <v>0</v>
      </c>
      <c r="L91" s="73">
        <v>0</v>
      </c>
      <c r="M91" s="73">
        <v>0</v>
      </c>
      <c r="N91" s="73">
        <v>0</v>
      </c>
      <c r="O91" s="73">
        <v>0</v>
      </c>
      <c r="P91" s="73">
        <v>0</v>
      </c>
      <c r="Q91" s="69" t="s">
        <v>1897</v>
      </c>
      <c r="R91" s="69" t="s">
        <v>2499</v>
      </c>
      <c r="S91" s="69" t="s">
        <v>173</v>
      </c>
      <c r="T91" s="69" t="s">
        <v>1340</v>
      </c>
      <c r="U91" s="69" t="s">
        <v>1221</v>
      </c>
      <c r="V91" s="69" t="s">
        <v>779</v>
      </c>
      <c r="W91" s="5">
        <v>4</v>
      </c>
      <c r="X91" s="69" t="s">
        <v>1888</v>
      </c>
      <c r="Y91" s="69" t="s">
        <v>2633</v>
      </c>
      <c r="Z91" s="69" t="s">
        <v>2633</v>
      </c>
      <c r="AA91" s="69" t="s">
        <v>2633</v>
      </c>
      <c r="AB91" s="70" t="s">
        <v>2633</v>
      </c>
      <c r="AC91" s="71"/>
      <c r="AD91" s="72"/>
    </row>
    <row r="92" spans="1:30" hidden="1" x14ac:dyDescent="0.2">
      <c r="A92" s="88" t="s">
        <v>5</v>
      </c>
      <c r="B92" s="88" t="s">
        <v>494</v>
      </c>
      <c r="C92" s="91">
        <v>42492.521909722222</v>
      </c>
      <c r="D92" s="92">
        <v>42492.521909722222</v>
      </c>
      <c r="E92" s="91">
        <v>42492.522152777776</v>
      </c>
      <c r="F92" s="92">
        <v>42492.522152777776</v>
      </c>
      <c r="G92" s="91">
        <v>42492.522309687498</v>
      </c>
      <c r="H92" s="92">
        <v>42492.522309687498</v>
      </c>
      <c r="I92" s="89">
        <v>1</v>
      </c>
      <c r="J92" s="89">
        <v>1</v>
      </c>
      <c r="K92" s="90">
        <v>0</v>
      </c>
      <c r="L92" s="90">
        <v>2.4305555555555555E-4</v>
      </c>
      <c r="M92" s="90">
        <v>2.4305555555555555E-4</v>
      </c>
      <c r="N92" s="90">
        <v>1.5046296296296297E-4</v>
      </c>
      <c r="O92" s="90">
        <v>1.5046296296296297E-4</v>
      </c>
      <c r="P92" s="90">
        <v>3.9351851851851852E-4</v>
      </c>
      <c r="Q92" s="88" t="s">
        <v>1506</v>
      </c>
      <c r="R92" s="88" t="s">
        <v>2435</v>
      </c>
      <c r="S92" s="88" t="s">
        <v>173</v>
      </c>
      <c r="T92" s="88" t="s">
        <v>1340</v>
      </c>
      <c r="U92" s="88" t="s">
        <v>2118</v>
      </c>
      <c r="V92" s="88" t="s">
        <v>1802</v>
      </c>
      <c r="W92" s="89" t="s">
        <v>2047</v>
      </c>
      <c r="X92" s="88" t="s">
        <v>1884</v>
      </c>
      <c r="Y92" s="88" t="s">
        <v>1992</v>
      </c>
      <c r="Z92" s="88" t="s">
        <v>2633</v>
      </c>
      <c r="AA92" s="88" t="s">
        <v>1257</v>
      </c>
      <c r="AB92" s="85" t="s">
        <v>2633</v>
      </c>
      <c r="AC92" s="86"/>
      <c r="AD92" s="87"/>
    </row>
    <row r="93" spans="1:30" hidden="1" x14ac:dyDescent="0.2">
      <c r="A93" s="77" t="s">
        <v>75</v>
      </c>
      <c r="B93" s="77" t="s">
        <v>494</v>
      </c>
      <c r="C93" s="84">
        <v>42492.522037037037</v>
      </c>
      <c r="D93" s="83">
        <v>42492.522037037037</v>
      </c>
      <c r="E93" s="84">
        <v>42492.52244212963</v>
      </c>
      <c r="F93" s="83">
        <v>42492.52244212963</v>
      </c>
      <c r="G93" s="84">
        <v>42492.523601701389</v>
      </c>
      <c r="H93" s="83">
        <v>42492.523601701389</v>
      </c>
      <c r="I93" s="81">
        <v>0</v>
      </c>
      <c r="J93" s="81">
        <v>1</v>
      </c>
      <c r="K93" s="82">
        <v>2.6620370370370372E-4</v>
      </c>
      <c r="L93" s="82">
        <v>1.3888888888888889E-4</v>
      </c>
      <c r="M93" s="82">
        <v>4.0509259259259258E-4</v>
      </c>
      <c r="N93" s="82">
        <v>1.1574074074074073E-3</v>
      </c>
      <c r="O93" s="82">
        <v>1.1574074074074073E-3</v>
      </c>
      <c r="P93" s="82">
        <v>1.5625000000000001E-3</v>
      </c>
      <c r="Q93" s="77" t="s">
        <v>1506</v>
      </c>
      <c r="R93" s="77" t="s">
        <v>2435</v>
      </c>
      <c r="S93" s="77" t="s">
        <v>173</v>
      </c>
      <c r="T93" s="77" t="s">
        <v>1340</v>
      </c>
      <c r="U93" s="77" t="s">
        <v>2118</v>
      </c>
      <c r="V93" s="77" t="s">
        <v>335</v>
      </c>
      <c r="W93" s="5">
        <v>4</v>
      </c>
      <c r="X93" s="77" t="s">
        <v>1884</v>
      </c>
      <c r="Y93" s="77" t="s">
        <v>1992</v>
      </c>
      <c r="Z93" s="77" t="s">
        <v>2633</v>
      </c>
      <c r="AA93" s="77" t="s">
        <v>2504</v>
      </c>
      <c r="AB93" s="78" t="s">
        <v>2633</v>
      </c>
      <c r="AC93" s="79"/>
      <c r="AD93" s="80"/>
    </row>
    <row r="94" spans="1:30" hidden="1" x14ac:dyDescent="0.2">
      <c r="A94" s="77" t="s">
        <v>1045</v>
      </c>
      <c r="B94" s="77" t="s">
        <v>494</v>
      </c>
      <c r="C94" s="84">
        <v>42492.522986111115</v>
      </c>
      <c r="D94" s="83">
        <v>42492.522986111115</v>
      </c>
      <c r="E94" s="84">
        <v>42492.523726851854</v>
      </c>
      <c r="F94" s="83">
        <v>42492.523726851854</v>
      </c>
      <c r="G94" s="84">
        <v>42492.530063969905</v>
      </c>
      <c r="H94" s="83">
        <v>42492.530063969905</v>
      </c>
      <c r="I94" s="81">
        <v>0</v>
      </c>
      <c r="J94" s="81">
        <v>1</v>
      </c>
      <c r="K94" s="82">
        <v>6.134259259259259E-4</v>
      </c>
      <c r="L94" s="82">
        <v>1.273148148148148E-4</v>
      </c>
      <c r="M94" s="82">
        <v>7.407407407407407E-4</v>
      </c>
      <c r="N94" s="82">
        <v>6.3310185185185188E-3</v>
      </c>
      <c r="O94" s="82">
        <v>6.3310185185185188E-3</v>
      </c>
      <c r="P94" s="82">
        <v>7.0717592592592594E-3</v>
      </c>
      <c r="Q94" s="77" t="s">
        <v>1506</v>
      </c>
      <c r="R94" s="77" t="s">
        <v>2435</v>
      </c>
      <c r="S94" s="77" t="s">
        <v>173</v>
      </c>
      <c r="T94" s="77" t="s">
        <v>1340</v>
      </c>
      <c r="U94" s="77" t="s">
        <v>2118</v>
      </c>
      <c r="V94" s="77" t="s">
        <v>93</v>
      </c>
      <c r="W94" s="81" t="s">
        <v>2047</v>
      </c>
      <c r="X94" s="77" t="s">
        <v>1884</v>
      </c>
      <c r="Y94" s="77" t="s">
        <v>76</v>
      </c>
      <c r="Z94" s="77" t="s">
        <v>2633</v>
      </c>
      <c r="AA94" s="77" t="s">
        <v>1829</v>
      </c>
      <c r="AB94" s="78" t="s">
        <v>2633</v>
      </c>
      <c r="AC94" s="79"/>
      <c r="AD94" s="80"/>
    </row>
    <row r="95" spans="1:30" hidden="1" x14ac:dyDescent="0.2">
      <c r="A95" s="77" t="s">
        <v>2492</v>
      </c>
      <c r="B95" s="77" t="s">
        <v>494</v>
      </c>
      <c r="C95" s="84">
        <v>42492.523043981484</v>
      </c>
      <c r="D95" s="83">
        <v>42492.523043981484</v>
      </c>
      <c r="E95" s="84">
        <v>42492.530162037037</v>
      </c>
      <c r="F95" s="83">
        <v>42492.530162037037</v>
      </c>
      <c r="G95" s="84">
        <v>42492.530312581017</v>
      </c>
      <c r="H95" s="83">
        <v>42492.530312581017</v>
      </c>
      <c r="I95" s="81">
        <v>0</v>
      </c>
      <c r="J95" s="81">
        <v>1</v>
      </c>
      <c r="K95" s="82">
        <v>7.013888888888889E-3</v>
      </c>
      <c r="L95" s="82">
        <v>1.0416666666666667E-4</v>
      </c>
      <c r="M95" s="82">
        <v>7.1180555555555554E-3</v>
      </c>
      <c r="N95" s="82">
        <v>1.5046296296296297E-4</v>
      </c>
      <c r="O95" s="82">
        <v>1.5046296296296297E-4</v>
      </c>
      <c r="P95" s="82">
        <v>7.2685185185185188E-3</v>
      </c>
      <c r="Q95" s="77" t="s">
        <v>1506</v>
      </c>
      <c r="R95" s="77" t="s">
        <v>2435</v>
      </c>
      <c r="S95" s="77" t="s">
        <v>173</v>
      </c>
      <c r="T95" s="77" t="s">
        <v>1340</v>
      </c>
      <c r="U95" s="77" t="s">
        <v>2118</v>
      </c>
      <c r="V95" s="77" t="s">
        <v>2055</v>
      </c>
      <c r="W95" s="81" t="s">
        <v>2047</v>
      </c>
      <c r="X95" s="77" t="s">
        <v>1884</v>
      </c>
      <c r="Y95" s="77" t="s">
        <v>1992</v>
      </c>
      <c r="Z95" s="77" t="s">
        <v>2633</v>
      </c>
      <c r="AA95" s="77" t="s">
        <v>2504</v>
      </c>
      <c r="AB95" s="78" t="s">
        <v>2633</v>
      </c>
      <c r="AC95" s="79"/>
      <c r="AD95" s="80"/>
    </row>
    <row r="96" spans="1:30" hidden="1" x14ac:dyDescent="0.2">
      <c r="A96" s="77" t="s">
        <v>761</v>
      </c>
      <c r="B96" s="77" t="s">
        <v>494</v>
      </c>
      <c r="C96" s="84">
        <v>42492.52553240741</v>
      </c>
      <c r="D96" s="83">
        <v>42492.52553240741</v>
      </c>
      <c r="E96" s="84">
        <v>42492.530358796299</v>
      </c>
      <c r="F96" s="83">
        <v>42492.530358796299</v>
      </c>
      <c r="G96" s="84">
        <v>42492.530483877315</v>
      </c>
      <c r="H96" s="83">
        <v>42492.530483877315</v>
      </c>
      <c r="I96" s="81">
        <v>0</v>
      </c>
      <c r="J96" s="81">
        <v>1</v>
      </c>
      <c r="K96" s="82">
        <v>4.7800925925925927E-3</v>
      </c>
      <c r="L96" s="82">
        <v>4.6296296296296294E-5</v>
      </c>
      <c r="M96" s="82">
        <v>4.8263888888888887E-3</v>
      </c>
      <c r="N96" s="82">
        <v>1.1574074074074075E-4</v>
      </c>
      <c r="O96" s="82">
        <v>1.1574074074074075E-4</v>
      </c>
      <c r="P96" s="82">
        <v>4.9421296296296297E-3</v>
      </c>
      <c r="Q96" s="77" t="s">
        <v>1506</v>
      </c>
      <c r="R96" s="77" t="s">
        <v>2435</v>
      </c>
      <c r="S96" s="77" t="s">
        <v>173</v>
      </c>
      <c r="T96" s="77" t="s">
        <v>1340</v>
      </c>
      <c r="U96" s="77" t="s">
        <v>2118</v>
      </c>
      <c r="V96" s="77" t="s">
        <v>2055</v>
      </c>
      <c r="W96" s="81" t="s">
        <v>2047</v>
      </c>
      <c r="X96" s="77" t="s">
        <v>1884</v>
      </c>
      <c r="Y96" s="77" t="s">
        <v>1992</v>
      </c>
      <c r="Z96" s="77" t="s">
        <v>2633</v>
      </c>
      <c r="AA96" s="77" t="s">
        <v>2504</v>
      </c>
      <c r="AB96" s="78" t="s">
        <v>2633</v>
      </c>
      <c r="AC96" s="79"/>
      <c r="AD96" s="80"/>
    </row>
    <row r="97" spans="1:30" hidden="1" x14ac:dyDescent="0.2">
      <c r="A97" s="77" t="s">
        <v>2035</v>
      </c>
      <c r="B97" s="77" t="s">
        <v>494</v>
      </c>
      <c r="C97" s="84">
        <v>42492.528900462959</v>
      </c>
      <c r="D97" s="83">
        <v>42492.528900462959</v>
      </c>
      <c r="E97" s="84">
        <v>42492.529444444444</v>
      </c>
      <c r="F97" s="83">
        <v>42492.529444444444</v>
      </c>
      <c r="G97" s="84">
        <v>42492.53144525463</v>
      </c>
      <c r="H97" s="83">
        <v>42492.53144525463</v>
      </c>
      <c r="I97" s="81">
        <v>0</v>
      </c>
      <c r="J97" s="81">
        <v>1</v>
      </c>
      <c r="K97" s="82">
        <v>0</v>
      </c>
      <c r="L97" s="82">
        <v>5.4398148148148144E-4</v>
      </c>
      <c r="M97" s="82">
        <v>5.4398148148148144E-4</v>
      </c>
      <c r="N97" s="82">
        <v>1.9907407407407408E-3</v>
      </c>
      <c r="O97" s="82">
        <v>1.9907407407407408E-3</v>
      </c>
      <c r="P97" s="82">
        <v>2.5347222222222221E-3</v>
      </c>
      <c r="Q97" s="77" t="s">
        <v>89</v>
      </c>
      <c r="R97" s="77" t="s">
        <v>877</v>
      </c>
      <c r="S97" s="77" t="s">
        <v>173</v>
      </c>
      <c r="T97" s="77" t="s">
        <v>1340</v>
      </c>
      <c r="U97" s="77" t="s">
        <v>1123</v>
      </c>
      <c r="V97" s="77" t="s">
        <v>709</v>
      </c>
      <c r="W97" s="81" t="s">
        <v>2047</v>
      </c>
      <c r="X97" s="77" t="s">
        <v>1884</v>
      </c>
      <c r="Y97" s="77" t="s">
        <v>2547</v>
      </c>
      <c r="Z97" s="77" t="s">
        <v>2633</v>
      </c>
      <c r="AA97" s="77" t="s">
        <v>281</v>
      </c>
      <c r="AB97" s="78" t="s">
        <v>2633</v>
      </c>
      <c r="AC97" s="79"/>
      <c r="AD97" s="80"/>
    </row>
    <row r="98" spans="1:30" hidden="1" x14ac:dyDescent="0.2">
      <c r="A98" s="77" t="s">
        <v>2279</v>
      </c>
      <c r="B98" s="77" t="s">
        <v>494</v>
      </c>
      <c r="C98" s="84">
        <v>42492.529629629629</v>
      </c>
      <c r="D98" s="83">
        <v>42492.529629629629</v>
      </c>
      <c r="E98" s="84">
        <v>42492.530532407407</v>
      </c>
      <c r="F98" s="83">
        <v>42492.530532407407</v>
      </c>
      <c r="G98" s="84">
        <v>42492.540638854167</v>
      </c>
      <c r="H98" s="83">
        <v>42492.540638854167</v>
      </c>
      <c r="I98" s="81">
        <v>0</v>
      </c>
      <c r="J98" s="81">
        <v>1</v>
      </c>
      <c r="K98" s="82">
        <v>8.4490740740740739E-4</v>
      </c>
      <c r="L98" s="82">
        <v>5.7870370370370373E-5</v>
      </c>
      <c r="M98" s="82">
        <v>9.0277777777777774E-4</v>
      </c>
      <c r="N98" s="82">
        <v>1.0104166666666666E-2</v>
      </c>
      <c r="O98" s="82">
        <v>1.0104166666666666E-2</v>
      </c>
      <c r="P98" s="82">
        <v>1.1006944444444444E-2</v>
      </c>
      <c r="Q98" s="77" t="s">
        <v>1506</v>
      </c>
      <c r="R98" s="77" t="s">
        <v>2435</v>
      </c>
      <c r="S98" s="77" t="s">
        <v>173</v>
      </c>
      <c r="T98" s="77" t="s">
        <v>1340</v>
      </c>
      <c r="U98" s="77" t="s">
        <v>2118</v>
      </c>
      <c r="V98" s="77" t="s">
        <v>981</v>
      </c>
      <c r="W98" s="81" t="s">
        <v>1057</v>
      </c>
      <c r="X98" s="77" t="s">
        <v>1884</v>
      </c>
      <c r="Y98" s="77" t="s">
        <v>76</v>
      </c>
      <c r="Z98" s="77" t="s">
        <v>2633</v>
      </c>
      <c r="AA98" s="77" t="s">
        <v>2051</v>
      </c>
      <c r="AB98" s="78" t="s">
        <v>2633</v>
      </c>
      <c r="AC98" s="79"/>
      <c r="AD98" s="80"/>
    </row>
    <row r="99" spans="1:30" hidden="1" x14ac:dyDescent="0.2">
      <c r="A99" s="77" t="s">
        <v>1311</v>
      </c>
      <c r="B99" s="77" t="s">
        <v>494</v>
      </c>
      <c r="C99" s="84">
        <v>42492.534745370373</v>
      </c>
      <c r="D99" s="83">
        <v>42492.534745370373</v>
      </c>
      <c r="E99" s="84">
        <v>42492.540763888886</v>
      </c>
      <c r="F99" s="83">
        <v>42492.540763888886</v>
      </c>
      <c r="G99" s="84">
        <v>42492.547806215276</v>
      </c>
      <c r="H99" s="83">
        <v>42492.547806215276</v>
      </c>
      <c r="I99" s="81">
        <v>0</v>
      </c>
      <c r="J99" s="81">
        <v>1</v>
      </c>
      <c r="K99" s="82">
        <v>5.8912037037037041E-3</v>
      </c>
      <c r="L99" s="82">
        <v>1.273148148148148E-4</v>
      </c>
      <c r="M99" s="82">
        <v>6.0185185185185185E-3</v>
      </c>
      <c r="N99" s="82">
        <v>7.037037037037037E-3</v>
      </c>
      <c r="O99" s="82">
        <v>7.037037037037037E-3</v>
      </c>
      <c r="P99" s="82">
        <v>1.3055555555555556E-2</v>
      </c>
      <c r="Q99" s="77" t="s">
        <v>1506</v>
      </c>
      <c r="R99" s="77" t="s">
        <v>2435</v>
      </c>
      <c r="S99" s="77" t="s">
        <v>173</v>
      </c>
      <c r="T99" s="77" t="s">
        <v>1340</v>
      </c>
      <c r="U99" s="77" t="s">
        <v>2118</v>
      </c>
      <c r="V99" s="77" t="s">
        <v>335</v>
      </c>
      <c r="W99" s="81" t="s">
        <v>2047</v>
      </c>
      <c r="X99" s="77" t="s">
        <v>1884</v>
      </c>
      <c r="Y99" s="77" t="s">
        <v>1992</v>
      </c>
      <c r="Z99" s="77" t="s">
        <v>2633</v>
      </c>
      <c r="AA99" s="77" t="s">
        <v>1829</v>
      </c>
      <c r="AB99" s="78" t="s">
        <v>2633</v>
      </c>
      <c r="AC99" s="79"/>
      <c r="AD99" s="80"/>
    </row>
    <row r="100" spans="1:30" hidden="1" x14ac:dyDescent="0.2">
      <c r="A100" s="77" t="s">
        <v>1046</v>
      </c>
      <c r="B100" s="77" t="s">
        <v>494</v>
      </c>
      <c r="C100" s="84">
        <v>42492.53638888889</v>
      </c>
      <c r="D100" s="83">
        <v>42492.53638888889</v>
      </c>
      <c r="E100" s="84">
        <v>42492.536990740744</v>
      </c>
      <c r="F100" s="83">
        <v>42492.536990740744</v>
      </c>
      <c r="G100" s="84">
        <v>42492.539478819446</v>
      </c>
      <c r="H100" s="83">
        <v>42492.539478819446</v>
      </c>
      <c r="I100" s="81">
        <v>0</v>
      </c>
      <c r="J100" s="81">
        <v>1</v>
      </c>
      <c r="K100" s="82">
        <v>0</v>
      </c>
      <c r="L100" s="82">
        <v>6.018518518518519E-4</v>
      </c>
      <c r="M100" s="82">
        <v>6.018518518518519E-4</v>
      </c>
      <c r="N100" s="82">
        <v>2.476851851851852E-3</v>
      </c>
      <c r="O100" s="82">
        <v>2.476851851851852E-3</v>
      </c>
      <c r="P100" s="82">
        <v>3.0787037037037037E-3</v>
      </c>
      <c r="Q100" s="77" t="s">
        <v>89</v>
      </c>
      <c r="R100" s="77" t="s">
        <v>877</v>
      </c>
      <c r="S100" s="77" t="s">
        <v>173</v>
      </c>
      <c r="T100" s="77" t="s">
        <v>1340</v>
      </c>
      <c r="U100" s="77" t="s">
        <v>1123</v>
      </c>
      <c r="V100" s="77" t="s">
        <v>709</v>
      </c>
      <c r="W100" s="81" t="s">
        <v>2047</v>
      </c>
      <c r="X100" s="77" t="s">
        <v>1884</v>
      </c>
      <c r="Y100" s="77" t="s">
        <v>1427</v>
      </c>
      <c r="Z100" s="77" t="s">
        <v>2633</v>
      </c>
      <c r="AA100" s="77" t="s">
        <v>852</v>
      </c>
      <c r="AB100" s="78" t="s">
        <v>2633</v>
      </c>
      <c r="AC100" s="79"/>
      <c r="AD100" s="80"/>
    </row>
    <row r="101" spans="1:30" x14ac:dyDescent="0.2">
      <c r="A101" s="69" t="s">
        <v>1833</v>
      </c>
      <c r="B101" s="69" t="s">
        <v>2491</v>
      </c>
      <c r="C101" s="75">
        <v>42492.538669675923</v>
      </c>
      <c r="D101" s="76">
        <v>42492.538669675923</v>
      </c>
      <c r="E101" s="75">
        <v>42492.538670104164</v>
      </c>
      <c r="F101" s="76">
        <v>42492.538670104164</v>
      </c>
      <c r="G101" s="69" t="s">
        <v>822</v>
      </c>
      <c r="H101" s="69" t="s">
        <v>140</v>
      </c>
      <c r="I101" s="74">
        <v>0</v>
      </c>
      <c r="J101" s="74">
        <v>1</v>
      </c>
      <c r="K101" s="73">
        <v>0</v>
      </c>
      <c r="L101" s="73">
        <v>0</v>
      </c>
      <c r="M101" s="73">
        <v>0</v>
      </c>
      <c r="N101" s="73">
        <v>0</v>
      </c>
      <c r="O101" s="73">
        <v>0</v>
      </c>
      <c r="P101" s="73">
        <v>0</v>
      </c>
      <c r="Q101" s="69" t="s">
        <v>1897</v>
      </c>
      <c r="R101" s="69" t="s">
        <v>2499</v>
      </c>
      <c r="S101" s="69" t="s">
        <v>173</v>
      </c>
      <c r="T101" s="69" t="s">
        <v>1340</v>
      </c>
      <c r="U101" s="69" t="s">
        <v>1221</v>
      </c>
      <c r="V101" s="69" t="s">
        <v>779</v>
      </c>
      <c r="W101" s="5">
        <v>4</v>
      </c>
      <c r="X101" s="69" t="s">
        <v>1888</v>
      </c>
      <c r="Y101" s="69" t="s">
        <v>2633</v>
      </c>
      <c r="Z101" s="69" t="s">
        <v>2633</v>
      </c>
      <c r="AA101" s="69" t="s">
        <v>2633</v>
      </c>
      <c r="AB101" s="70" t="s">
        <v>2633</v>
      </c>
      <c r="AC101" s="71"/>
      <c r="AD101" s="72"/>
    </row>
    <row r="102" spans="1:30" hidden="1" x14ac:dyDescent="0.2">
      <c r="A102" s="77" t="s">
        <v>2425</v>
      </c>
      <c r="B102" s="77" t="s">
        <v>494</v>
      </c>
      <c r="C102" s="84">
        <v>42492.556608796294</v>
      </c>
      <c r="D102" s="83">
        <v>42492.556608796294</v>
      </c>
      <c r="E102" s="84">
        <v>42492.558159722219</v>
      </c>
      <c r="F102" s="83">
        <v>42492.558159722219</v>
      </c>
      <c r="G102" s="84">
        <v>42492.55908082176</v>
      </c>
      <c r="H102" s="83">
        <v>42492.55908082176</v>
      </c>
      <c r="I102" s="81">
        <v>0</v>
      </c>
      <c r="J102" s="81">
        <v>1</v>
      </c>
      <c r="K102" s="82">
        <v>0</v>
      </c>
      <c r="L102" s="82">
        <v>1.5509259259259259E-3</v>
      </c>
      <c r="M102" s="82">
        <v>1.5509259259259259E-3</v>
      </c>
      <c r="N102" s="82">
        <v>9.1435185185185185E-4</v>
      </c>
      <c r="O102" s="82">
        <v>9.1435185185185185E-4</v>
      </c>
      <c r="P102" s="82">
        <v>2.4652777777777776E-3</v>
      </c>
      <c r="Q102" s="77" t="s">
        <v>1506</v>
      </c>
      <c r="R102" s="77" t="s">
        <v>2435</v>
      </c>
      <c r="S102" s="77" t="s">
        <v>173</v>
      </c>
      <c r="T102" s="77" t="s">
        <v>1340</v>
      </c>
      <c r="U102" s="77" t="s">
        <v>2118</v>
      </c>
      <c r="V102" s="77" t="s">
        <v>93</v>
      </c>
      <c r="W102" s="5">
        <v>4</v>
      </c>
      <c r="X102" s="77" t="s">
        <v>1884</v>
      </c>
      <c r="Y102" s="77" t="s">
        <v>76</v>
      </c>
      <c r="Z102" s="77" t="s">
        <v>2633</v>
      </c>
      <c r="AA102" s="77" t="s">
        <v>194</v>
      </c>
      <c r="AB102" s="78" t="s">
        <v>2633</v>
      </c>
      <c r="AC102" s="79"/>
      <c r="AD102" s="80"/>
    </row>
    <row r="103" spans="1:30" x14ac:dyDescent="0.2">
      <c r="A103" s="69" t="s">
        <v>372</v>
      </c>
      <c r="B103" s="69" t="s">
        <v>2491</v>
      </c>
      <c r="C103" s="75">
        <v>42492.557130706016</v>
      </c>
      <c r="D103" s="76">
        <v>42492.557130706016</v>
      </c>
      <c r="E103" s="75">
        <v>42492.572590243057</v>
      </c>
      <c r="F103" s="76">
        <v>42492.572590243057</v>
      </c>
      <c r="G103" s="69" t="s">
        <v>822</v>
      </c>
      <c r="H103" s="69" t="s">
        <v>140</v>
      </c>
      <c r="I103" s="74">
        <v>0</v>
      </c>
      <c r="J103" s="74">
        <v>1</v>
      </c>
      <c r="K103" s="73">
        <v>1.545138888888889E-2</v>
      </c>
      <c r="L103" s="73">
        <v>0</v>
      </c>
      <c r="M103" s="73">
        <v>1.545138888888889E-2</v>
      </c>
      <c r="N103" s="73">
        <v>0</v>
      </c>
      <c r="O103" s="73">
        <v>0</v>
      </c>
      <c r="P103" s="73">
        <v>1.545138888888889E-2</v>
      </c>
      <c r="Q103" s="69" t="s">
        <v>1897</v>
      </c>
      <c r="R103" s="69" t="s">
        <v>2499</v>
      </c>
      <c r="S103" s="69" t="s">
        <v>173</v>
      </c>
      <c r="T103" s="69" t="s">
        <v>1340</v>
      </c>
      <c r="U103" s="69" t="s">
        <v>1221</v>
      </c>
      <c r="V103" s="69" t="s">
        <v>779</v>
      </c>
      <c r="W103" s="5">
        <v>4</v>
      </c>
      <c r="X103" s="69" t="s">
        <v>1888</v>
      </c>
      <c r="Y103" s="69" t="s">
        <v>2633</v>
      </c>
      <c r="Z103" s="69" t="s">
        <v>2633</v>
      </c>
      <c r="AA103" s="69" t="s">
        <v>2633</v>
      </c>
      <c r="AB103" s="70" t="s">
        <v>2633</v>
      </c>
      <c r="AC103" s="71"/>
      <c r="AD103" s="72"/>
    </row>
    <row r="104" spans="1:30" hidden="1" x14ac:dyDescent="0.2">
      <c r="A104" s="77" t="s">
        <v>873</v>
      </c>
      <c r="B104" s="77" t="s">
        <v>494</v>
      </c>
      <c r="C104" s="84">
        <v>42492.565983796296</v>
      </c>
      <c r="D104" s="83">
        <v>42492.565983796296</v>
      </c>
      <c r="E104" s="84">
        <v>42492.566458333335</v>
      </c>
      <c r="F104" s="83">
        <v>42492.566458333335</v>
      </c>
      <c r="G104" s="84">
        <v>42492.570530092591</v>
      </c>
      <c r="H104" s="83">
        <v>42492.570530092591</v>
      </c>
      <c r="I104" s="81">
        <v>0</v>
      </c>
      <c r="J104" s="81">
        <v>1</v>
      </c>
      <c r="K104" s="82">
        <v>0</v>
      </c>
      <c r="L104" s="82">
        <v>4.7453703703703704E-4</v>
      </c>
      <c r="M104" s="82">
        <v>4.7453703703703704E-4</v>
      </c>
      <c r="N104" s="82">
        <v>4.0625000000000001E-3</v>
      </c>
      <c r="O104" s="82">
        <v>4.0625000000000001E-3</v>
      </c>
      <c r="P104" s="82">
        <v>4.5370370370370373E-3</v>
      </c>
      <c r="Q104" s="77" t="s">
        <v>805</v>
      </c>
      <c r="R104" s="77" t="s">
        <v>1316</v>
      </c>
      <c r="S104" s="77" t="s">
        <v>173</v>
      </c>
      <c r="T104" s="77" t="s">
        <v>1340</v>
      </c>
      <c r="U104" s="77" t="s">
        <v>2118</v>
      </c>
      <c r="V104" s="77" t="s">
        <v>1802</v>
      </c>
      <c r="W104" s="81" t="s">
        <v>2047</v>
      </c>
      <c r="X104" s="77" t="s">
        <v>1884</v>
      </c>
      <c r="Y104" s="77" t="s">
        <v>675</v>
      </c>
      <c r="Z104" s="77" t="s">
        <v>2633</v>
      </c>
      <c r="AA104" s="77" t="s">
        <v>76</v>
      </c>
      <c r="AB104" s="78" t="s">
        <v>2633</v>
      </c>
      <c r="AC104" s="79"/>
      <c r="AD104" s="80"/>
    </row>
    <row r="105" spans="1:30" hidden="1" x14ac:dyDescent="0.2">
      <c r="A105" s="77" t="s">
        <v>2036</v>
      </c>
      <c r="B105" s="77" t="s">
        <v>494</v>
      </c>
      <c r="C105" s="84">
        <v>42492.568796296298</v>
      </c>
      <c r="D105" s="83">
        <v>42492.568796296298</v>
      </c>
      <c r="E105" s="84">
        <v>42492.570659722223</v>
      </c>
      <c r="F105" s="83">
        <v>42492.570659722223</v>
      </c>
      <c r="G105" s="84">
        <v>42492.573853668982</v>
      </c>
      <c r="H105" s="83">
        <v>42492.573853668982</v>
      </c>
      <c r="I105" s="81">
        <v>0</v>
      </c>
      <c r="J105" s="81">
        <v>1</v>
      </c>
      <c r="K105" s="82">
        <v>1.724537037037037E-3</v>
      </c>
      <c r="L105" s="82">
        <v>1.3888888888888889E-4</v>
      </c>
      <c r="M105" s="82">
        <v>1.8634259259259259E-3</v>
      </c>
      <c r="N105" s="82">
        <v>3.1828703703703702E-3</v>
      </c>
      <c r="O105" s="82">
        <v>3.1828703703703702E-3</v>
      </c>
      <c r="P105" s="82">
        <v>5.0462962962962961E-3</v>
      </c>
      <c r="Q105" s="77" t="s">
        <v>805</v>
      </c>
      <c r="R105" s="77" t="s">
        <v>1316</v>
      </c>
      <c r="S105" s="77" t="s">
        <v>173</v>
      </c>
      <c r="T105" s="77" t="s">
        <v>1340</v>
      </c>
      <c r="U105" s="77" t="s">
        <v>2118</v>
      </c>
      <c r="V105" s="77" t="s">
        <v>981</v>
      </c>
      <c r="W105" s="81" t="s">
        <v>2047</v>
      </c>
      <c r="X105" s="77" t="s">
        <v>1884</v>
      </c>
      <c r="Y105" s="77" t="s">
        <v>675</v>
      </c>
      <c r="Z105" s="77" t="s">
        <v>2633</v>
      </c>
      <c r="AA105" s="77" t="s">
        <v>76</v>
      </c>
      <c r="AB105" s="78" t="s">
        <v>2633</v>
      </c>
      <c r="AC105" s="79"/>
      <c r="AD105" s="80"/>
    </row>
    <row r="106" spans="1:30" x14ac:dyDescent="0.2">
      <c r="A106" s="69" t="s">
        <v>1855</v>
      </c>
      <c r="B106" s="69" t="s">
        <v>2491</v>
      </c>
      <c r="C106" s="75">
        <v>42492.572484722223</v>
      </c>
      <c r="D106" s="76">
        <v>42492.572484722223</v>
      </c>
      <c r="E106" s="75">
        <v>42492.573540972226</v>
      </c>
      <c r="F106" s="76">
        <v>42492.573540972226</v>
      </c>
      <c r="G106" s="69" t="s">
        <v>822</v>
      </c>
      <c r="H106" s="69" t="s">
        <v>140</v>
      </c>
      <c r="I106" s="74">
        <v>0</v>
      </c>
      <c r="J106" s="74">
        <v>1</v>
      </c>
      <c r="K106" s="73">
        <v>1.0532407407407407E-3</v>
      </c>
      <c r="L106" s="73">
        <v>0</v>
      </c>
      <c r="M106" s="73">
        <v>1.0532407407407407E-3</v>
      </c>
      <c r="N106" s="73">
        <v>0</v>
      </c>
      <c r="O106" s="73">
        <v>0</v>
      </c>
      <c r="P106" s="73">
        <v>1.0532407407407407E-3</v>
      </c>
      <c r="Q106" s="69" t="s">
        <v>1897</v>
      </c>
      <c r="R106" s="69" t="s">
        <v>2499</v>
      </c>
      <c r="S106" s="69" t="s">
        <v>173</v>
      </c>
      <c r="T106" s="69" t="s">
        <v>1340</v>
      </c>
      <c r="U106" s="69" t="s">
        <v>1221</v>
      </c>
      <c r="V106" s="69" t="s">
        <v>779</v>
      </c>
      <c r="W106" s="5">
        <v>4</v>
      </c>
      <c r="X106" s="69" t="s">
        <v>1888</v>
      </c>
      <c r="Y106" s="69" t="s">
        <v>2633</v>
      </c>
      <c r="Z106" s="69" t="s">
        <v>2633</v>
      </c>
      <c r="AA106" s="69" t="s">
        <v>2633</v>
      </c>
      <c r="AB106" s="70" t="s">
        <v>2633</v>
      </c>
      <c r="AC106" s="71"/>
      <c r="AD106" s="72"/>
    </row>
    <row r="107" spans="1:30" x14ac:dyDescent="0.2">
      <c r="A107" s="69" t="s">
        <v>367</v>
      </c>
      <c r="B107" s="69" t="s">
        <v>2491</v>
      </c>
      <c r="C107" s="75">
        <v>42492.579948460647</v>
      </c>
      <c r="D107" s="76">
        <v>42492.579948460647</v>
      </c>
      <c r="E107" s="75">
        <v>42492.587597650461</v>
      </c>
      <c r="F107" s="76">
        <v>42492.587597650461</v>
      </c>
      <c r="G107" s="69" t="s">
        <v>822</v>
      </c>
      <c r="H107" s="69" t="s">
        <v>140</v>
      </c>
      <c r="I107" s="74">
        <v>0</v>
      </c>
      <c r="J107" s="74">
        <v>1</v>
      </c>
      <c r="K107" s="73">
        <v>7.6504629629629631E-3</v>
      </c>
      <c r="L107" s="73">
        <v>0</v>
      </c>
      <c r="M107" s="73">
        <v>7.6504629629629631E-3</v>
      </c>
      <c r="N107" s="73">
        <v>0</v>
      </c>
      <c r="O107" s="73">
        <v>0</v>
      </c>
      <c r="P107" s="73">
        <v>7.6504629629629631E-3</v>
      </c>
      <c r="Q107" s="69" t="s">
        <v>1897</v>
      </c>
      <c r="R107" s="69" t="s">
        <v>2499</v>
      </c>
      <c r="S107" s="69" t="s">
        <v>173</v>
      </c>
      <c r="T107" s="69" t="s">
        <v>1340</v>
      </c>
      <c r="U107" s="69" t="s">
        <v>1221</v>
      </c>
      <c r="V107" s="69" t="s">
        <v>779</v>
      </c>
      <c r="W107" s="5">
        <v>4</v>
      </c>
      <c r="X107" s="69" t="s">
        <v>1888</v>
      </c>
      <c r="Y107" s="69" t="s">
        <v>2633</v>
      </c>
      <c r="Z107" s="69" t="s">
        <v>2633</v>
      </c>
      <c r="AA107" s="69" t="s">
        <v>2633</v>
      </c>
      <c r="AB107" s="70" t="s">
        <v>2633</v>
      </c>
      <c r="AC107" s="71"/>
      <c r="AD107" s="72"/>
    </row>
    <row r="108" spans="1:30" hidden="1" x14ac:dyDescent="0.2">
      <c r="A108" s="77" t="s">
        <v>919</v>
      </c>
      <c r="B108" s="77" t="s">
        <v>494</v>
      </c>
      <c r="C108" s="84">
        <v>42492.581678240742</v>
      </c>
      <c r="D108" s="83">
        <v>42492.581678240742</v>
      </c>
      <c r="E108" s="84">
        <v>42492.582060185188</v>
      </c>
      <c r="F108" s="83">
        <v>42492.582060185188</v>
      </c>
      <c r="G108" s="84">
        <v>42492.58966716435</v>
      </c>
      <c r="H108" s="83">
        <v>42492.58966716435</v>
      </c>
      <c r="I108" s="81">
        <v>0</v>
      </c>
      <c r="J108" s="81">
        <v>1</v>
      </c>
      <c r="K108" s="82">
        <v>0</v>
      </c>
      <c r="L108" s="82">
        <v>3.8194444444444446E-4</v>
      </c>
      <c r="M108" s="82">
        <v>3.8194444444444446E-4</v>
      </c>
      <c r="N108" s="82">
        <v>7.6041666666666671E-3</v>
      </c>
      <c r="O108" s="82">
        <v>7.6041666666666671E-3</v>
      </c>
      <c r="P108" s="82">
        <v>7.9861111111111105E-3</v>
      </c>
      <c r="Q108" s="77" t="s">
        <v>805</v>
      </c>
      <c r="R108" s="77" t="s">
        <v>1316</v>
      </c>
      <c r="S108" s="77" t="s">
        <v>173</v>
      </c>
      <c r="T108" s="77" t="s">
        <v>1340</v>
      </c>
      <c r="U108" s="77" t="s">
        <v>2118</v>
      </c>
      <c r="V108" s="77" t="s">
        <v>981</v>
      </c>
      <c r="W108" s="81" t="s">
        <v>2047</v>
      </c>
      <c r="X108" s="77" t="s">
        <v>1884</v>
      </c>
      <c r="Y108" s="77" t="s">
        <v>1992</v>
      </c>
      <c r="Z108" s="77" t="s">
        <v>2633</v>
      </c>
      <c r="AA108" s="77" t="s">
        <v>1992</v>
      </c>
      <c r="AB108" s="78" t="s">
        <v>2633</v>
      </c>
      <c r="AC108" s="79"/>
      <c r="AD108" s="80"/>
    </row>
    <row r="109" spans="1:30" hidden="1" x14ac:dyDescent="0.2">
      <c r="A109" s="77" t="s">
        <v>1954</v>
      </c>
      <c r="B109" s="77" t="s">
        <v>494</v>
      </c>
      <c r="C109" s="84">
        <v>42492.581782407404</v>
      </c>
      <c r="D109" s="83">
        <v>42492.581782407404</v>
      </c>
      <c r="E109" s="84">
        <v>42492.59065972222</v>
      </c>
      <c r="F109" s="83">
        <v>42492.59065972222</v>
      </c>
      <c r="G109" s="84">
        <v>42492.591699618053</v>
      </c>
      <c r="H109" s="83">
        <v>42492.591699618053</v>
      </c>
      <c r="I109" s="81">
        <v>0</v>
      </c>
      <c r="J109" s="81">
        <v>1</v>
      </c>
      <c r="K109" s="82">
        <v>7.8819444444444449E-3</v>
      </c>
      <c r="L109" s="82">
        <v>9.9537037037037042E-4</v>
      </c>
      <c r="M109" s="82">
        <v>8.8773148148148153E-3</v>
      </c>
      <c r="N109" s="82">
        <v>1.0300925925925926E-3</v>
      </c>
      <c r="O109" s="82">
        <v>1.0300925925925926E-3</v>
      </c>
      <c r="P109" s="82">
        <v>9.9074074074074082E-3</v>
      </c>
      <c r="Q109" s="77" t="s">
        <v>805</v>
      </c>
      <c r="R109" s="77" t="s">
        <v>1316</v>
      </c>
      <c r="S109" s="77" t="s">
        <v>173</v>
      </c>
      <c r="T109" s="77" t="s">
        <v>1340</v>
      </c>
      <c r="U109" s="77" t="s">
        <v>2118</v>
      </c>
      <c r="V109" s="77" t="s">
        <v>981</v>
      </c>
      <c r="W109" s="81" t="s">
        <v>2047</v>
      </c>
      <c r="X109" s="77" t="s">
        <v>1884</v>
      </c>
      <c r="Y109" s="77" t="s">
        <v>2564</v>
      </c>
      <c r="Z109" s="77" t="s">
        <v>2633</v>
      </c>
      <c r="AA109" s="77" t="s">
        <v>1445</v>
      </c>
      <c r="AB109" s="78" t="s">
        <v>2633</v>
      </c>
      <c r="AC109" s="79"/>
      <c r="AD109" s="80"/>
    </row>
    <row r="110" spans="1:30" hidden="1" x14ac:dyDescent="0.2">
      <c r="A110" s="77" t="s">
        <v>385</v>
      </c>
      <c r="B110" s="77" t="s">
        <v>494</v>
      </c>
      <c r="C110" s="84">
        <v>42492.583449074074</v>
      </c>
      <c r="D110" s="83">
        <v>42492.583449074074</v>
      </c>
      <c r="E110" s="84">
        <v>42492.591863425929</v>
      </c>
      <c r="F110" s="83">
        <v>42492.591863425929</v>
      </c>
      <c r="G110" s="84">
        <v>42492.59231871528</v>
      </c>
      <c r="H110" s="83">
        <v>42492.59231871528</v>
      </c>
      <c r="I110" s="81">
        <v>0</v>
      </c>
      <c r="J110" s="81">
        <v>1</v>
      </c>
      <c r="K110" s="82">
        <v>8.2407407407407412E-3</v>
      </c>
      <c r="L110" s="82">
        <v>1.7361111111111112E-4</v>
      </c>
      <c r="M110" s="82">
        <v>8.4143518518518517E-3</v>
      </c>
      <c r="N110" s="82">
        <v>4.5138888888888887E-4</v>
      </c>
      <c r="O110" s="82">
        <v>4.5138888888888887E-4</v>
      </c>
      <c r="P110" s="82">
        <v>8.86574074074074E-3</v>
      </c>
      <c r="Q110" s="77" t="s">
        <v>805</v>
      </c>
      <c r="R110" s="77" t="s">
        <v>1316</v>
      </c>
      <c r="S110" s="77" t="s">
        <v>173</v>
      </c>
      <c r="T110" s="77" t="s">
        <v>1340</v>
      </c>
      <c r="U110" s="77" t="s">
        <v>2118</v>
      </c>
      <c r="V110" s="77" t="s">
        <v>981</v>
      </c>
      <c r="W110" s="81" t="s">
        <v>2047</v>
      </c>
      <c r="X110" s="77" t="s">
        <v>1884</v>
      </c>
      <c r="Y110" s="77" t="s">
        <v>1544</v>
      </c>
      <c r="Z110" s="77" t="s">
        <v>2633</v>
      </c>
      <c r="AA110" s="77" t="s">
        <v>694</v>
      </c>
      <c r="AB110" s="78" t="s">
        <v>2633</v>
      </c>
      <c r="AC110" s="79"/>
      <c r="AD110" s="80"/>
    </row>
    <row r="111" spans="1:30" hidden="1" x14ac:dyDescent="0.2">
      <c r="A111" s="77" t="s">
        <v>2493</v>
      </c>
      <c r="B111" s="77" t="s">
        <v>494</v>
      </c>
      <c r="C111" s="84">
        <v>42492.583807870367</v>
      </c>
      <c r="D111" s="83">
        <v>42492.583807870367</v>
      </c>
      <c r="E111" s="84">
        <v>42492.586041666669</v>
      </c>
      <c r="F111" s="83">
        <v>42492.586041666669</v>
      </c>
      <c r="G111" s="84">
        <v>42492.590695798608</v>
      </c>
      <c r="H111" s="83">
        <v>42492.590695798608</v>
      </c>
      <c r="I111" s="81">
        <v>0</v>
      </c>
      <c r="J111" s="81">
        <v>1</v>
      </c>
      <c r="K111" s="82">
        <v>0</v>
      </c>
      <c r="L111" s="82">
        <v>2.2337962962962962E-3</v>
      </c>
      <c r="M111" s="82">
        <v>2.2337962962962962E-3</v>
      </c>
      <c r="N111" s="82">
        <v>4.6527777777777774E-3</v>
      </c>
      <c r="O111" s="82">
        <v>4.6527777777777774E-3</v>
      </c>
      <c r="P111" s="82">
        <v>6.8865740740740745E-3</v>
      </c>
      <c r="Q111" s="77" t="s">
        <v>89</v>
      </c>
      <c r="R111" s="77" t="s">
        <v>877</v>
      </c>
      <c r="S111" s="77" t="s">
        <v>173</v>
      </c>
      <c r="T111" s="77" t="s">
        <v>1340</v>
      </c>
      <c r="U111" s="77" t="s">
        <v>1123</v>
      </c>
      <c r="V111" s="77" t="s">
        <v>2617</v>
      </c>
      <c r="W111" s="81" t="s">
        <v>1057</v>
      </c>
      <c r="X111" s="77" t="s">
        <v>1884</v>
      </c>
      <c r="Y111" s="77" t="s">
        <v>2529</v>
      </c>
      <c r="Z111" s="77" t="s">
        <v>2633</v>
      </c>
      <c r="AA111" s="77" t="s">
        <v>1587</v>
      </c>
      <c r="AB111" s="78" t="s">
        <v>2633</v>
      </c>
      <c r="AC111" s="79"/>
      <c r="AD111" s="80"/>
    </row>
    <row r="112" spans="1:30" hidden="1" x14ac:dyDescent="0.2">
      <c r="A112" s="77" t="s">
        <v>1846</v>
      </c>
      <c r="B112" s="77" t="s">
        <v>494</v>
      </c>
      <c r="C112" s="84">
        <v>42492.59039351852</v>
      </c>
      <c r="D112" s="83">
        <v>42492.59039351852</v>
      </c>
      <c r="E112" s="84">
        <v>42492.592407407406</v>
      </c>
      <c r="F112" s="83">
        <v>42492.592407407406</v>
      </c>
      <c r="G112" s="84">
        <v>42492.596388541664</v>
      </c>
      <c r="H112" s="83">
        <v>42492.596388541664</v>
      </c>
      <c r="I112" s="81">
        <v>0</v>
      </c>
      <c r="J112" s="81">
        <v>1</v>
      </c>
      <c r="K112" s="82">
        <v>1.9212962962962964E-3</v>
      </c>
      <c r="L112" s="82">
        <v>9.2592592592592588E-5</v>
      </c>
      <c r="M112" s="82">
        <v>2.0138888888888888E-3</v>
      </c>
      <c r="N112" s="82">
        <v>3.9699074074074072E-3</v>
      </c>
      <c r="O112" s="82">
        <v>3.9699074074074072E-3</v>
      </c>
      <c r="P112" s="82">
        <v>5.9837962962962961E-3</v>
      </c>
      <c r="Q112" s="77" t="s">
        <v>805</v>
      </c>
      <c r="R112" s="77" t="s">
        <v>1316</v>
      </c>
      <c r="S112" s="77" t="s">
        <v>173</v>
      </c>
      <c r="T112" s="77" t="s">
        <v>1340</v>
      </c>
      <c r="U112" s="77" t="s">
        <v>2118</v>
      </c>
      <c r="V112" s="77" t="s">
        <v>93</v>
      </c>
      <c r="W112" s="81" t="s">
        <v>2047</v>
      </c>
      <c r="X112" s="77" t="s">
        <v>1884</v>
      </c>
      <c r="Y112" s="77" t="s">
        <v>1992</v>
      </c>
      <c r="Z112" s="77" t="s">
        <v>2633</v>
      </c>
      <c r="AA112" s="77" t="s">
        <v>1992</v>
      </c>
      <c r="AB112" s="78" t="s">
        <v>2633</v>
      </c>
      <c r="AC112" s="79"/>
      <c r="AD112" s="80"/>
    </row>
    <row r="113" spans="1:30" x14ac:dyDescent="0.2">
      <c r="A113" s="69" t="s">
        <v>2025</v>
      </c>
      <c r="B113" s="69" t="s">
        <v>2491</v>
      </c>
      <c r="C113" s="75">
        <v>42492.592328009261</v>
      </c>
      <c r="D113" s="76">
        <v>42492.592328009261</v>
      </c>
      <c r="E113" s="75">
        <v>42492.592328321756</v>
      </c>
      <c r="F113" s="76">
        <v>42492.592328321756</v>
      </c>
      <c r="G113" s="69" t="s">
        <v>822</v>
      </c>
      <c r="H113" s="69" t="s">
        <v>140</v>
      </c>
      <c r="I113" s="74">
        <v>0</v>
      </c>
      <c r="J113" s="74">
        <v>1</v>
      </c>
      <c r="K113" s="73">
        <v>0</v>
      </c>
      <c r="L113" s="73">
        <v>0</v>
      </c>
      <c r="M113" s="73">
        <v>0</v>
      </c>
      <c r="N113" s="73">
        <v>0</v>
      </c>
      <c r="O113" s="73">
        <v>0</v>
      </c>
      <c r="P113" s="73">
        <v>0</v>
      </c>
      <c r="Q113" s="69" t="s">
        <v>1897</v>
      </c>
      <c r="R113" s="69" t="s">
        <v>2499</v>
      </c>
      <c r="S113" s="69" t="s">
        <v>173</v>
      </c>
      <c r="T113" s="69" t="s">
        <v>1340</v>
      </c>
      <c r="U113" s="69" t="s">
        <v>1221</v>
      </c>
      <c r="V113" s="69" t="s">
        <v>779</v>
      </c>
      <c r="W113" s="5">
        <v>4</v>
      </c>
      <c r="X113" s="69" t="s">
        <v>1888</v>
      </c>
      <c r="Y113" s="69" t="s">
        <v>2633</v>
      </c>
      <c r="Z113" s="69" t="s">
        <v>2633</v>
      </c>
      <c r="AA113" s="69" t="s">
        <v>2633</v>
      </c>
      <c r="AB113" s="70" t="s">
        <v>2633</v>
      </c>
      <c r="AC113" s="71"/>
      <c r="AD113" s="72"/>
    </row>
    <row r="114" spans="1:30" hidden="1" x14ac:dyDescent="0.2">
      <c r="A114" s="77" t="s">
        <v>762</v>
      </c>
      <c r="B114" s="77" t="s">
        <v>494</v>
      </c>
      <c r="C114" s="84">
        <v>42492.593240740738</v>
      </c>
      <c r="D114" s="83">
        <v>42492.593240740738</v>
      </c>
      <c r="E114" s="84">
        <v>42492.594317129631</v>
      </c>
      <c r="F114" s="83">
        <v>42492.594317129631</v>
      </c>
      <c r="G114" s="84">
        <v>42492.597499733798</v>
      </c>
      <c r="H114" s="83">
        <v>42492.597499733798</v>
      </c>
      <c r="I114" s="81">
        <v>0</v>
      </c>
      <c r="J114" s="81">
        <v>1</v>
      </c>
      <c r="K114" s="82">
        <v>0</v>
      </c>
      <c r="L114" s="82">
        <v>1.0763888888888889E-3</v>
      </c>
      <c r="M114" s="82">
        <v>1.0763888888888889E-3</v>
      </c>
      <c r="N114" s="82">
        <v>3.1712962962962962E-3</v>
      </c>
      <c r="O114" s="82">
        <v>3.1712962962962962E-3</v>
      </c>
      <c r="P114" s="82">
        <v>4.2476851851851851E-3</v>
      </c>
      <c r="Q114" s="77" t="s">
        <v>89</v>
      </c>
      <c r="R114" s="77" t="s">
        <v>877</v>
      </c>
      <c r="S114" s="77" t="s">
        <v>173</v>
      </c>
      <c r="T114" s="77" t="s">
        <v>1340</v>
      </c>
      <c r="U114" s="77" t="s">
        <v>1123</v>
      </c>
      <c r="V114" s="77" t="s">
        <v>709</v>
      </c>
      <c r="W114" s="81" t="s">
        <v>2047</v>
      </c>
      <c r="X114" s="77" t="s">
        <v>1884</v>
      </c>
      <c r="Y114" s="77" t="s">
        <v>1287</v>
      </c>
      <c r="Z114" s="77" t="s">
        <v>2633</v>
      </c>
      <c r="AA114" s="77" t="s">
        <v>2460</v>
      </c>
      <c r="AB114" s="78" t="s">
        <v>2633</v>
      </c>
      <c r="AC114" s="79"/>
      <c r="AD114" s="80"/>
    </row>
    <row r="115" spans="1:30" hidden="1" x14ac:dyDescent="0.2">
      <c r="A115" s="77" t="s">
        <v>95</v>
      </c>
      <c r="B115" s="77" t="s">
        <v>494</v>
      </c>
      <c r="C115" s="84">
        <v>42492.598136574074</v>
      </c>
      <c r="D115" s="83">
        <v>42492.598136574074</v>
      </c>
      <c r="E115" s="84">
        <v>42492.598923611113</v>
      </c>
      <c r="F115" s="83">
        <v>42492.598923611113</v>
      </c>
      <c r="G115" s="84">
        <v>42492.607046261575</v>
      </c>
      <c r="H115" s="83">
        <v>42492.607046261575</v>
      </c>
      <c r="I115" s="81">
        <v>0</v>
      </c>
      <c r="J115" s="81">
        <v>1</v>
      </c>
      <c r="K115" s="82">
        <v>0</v>
      </c>
      <c r="L115" s="82">
        <v>7.8703703703703705E-4</v>
      </c>
      <c r="M115" s="82">
        <v>7.8703703703703705E-4</v>
      </c>
      <c r="N115" s="82">
        <v>8.1134259259259267E-3</v>
      </c>
      <c r="O115" s="82">
        <v>8.1134259259259267E-3</v>
      </c>
      <c r="P115" s="82">
        <v>8.9004629629629625E-3</v>
      </c>
      <c r="Q115" s="77" t="s">
        <v>805</v>
      </c>
      <c r="R115" s="77" t="s">
        <v>1316</v>
      </c>
      <c r="S115" s="77" t="s">
        <v>173</v>
      </c>
      <c r="T115" s="77" t="s">
        <v>1340</v>
      </c>
      <c r="U115" s="77" t="s">
        <v>2118</v>
      </c>
      <c r="V115" s="77" t="s">
        <v>981</v>
      </c>
      <c r="W115" s="81" t="s">
        <v>1057</v>
      </c>
      <c r="X115" s="77" t="s">
        <v>1884</v>
      </c>
      <c r="Y115" s="77" t="s">
        <v>1992</v>
      </c>
      <c r="Z115" s="77" t="s">
        <v>2633</v>
      </c>
      <c r="AA115" s="77" t="s">
        <v>1992</v>
      </c>
      <c r="AB115" s="78" t="s">
        <v>2633</v>
      </c>
      <c r="AC115" s="79"/>
      <c r="AD115" s="80"/>
    </row>
    <row r="116" spans="1:30" x14ac:dyDescent="0.2">
      <c r="A116" s="69" t="s">
        <v>860</v>
      </c>
      <c r="B116" s="69" t="s">
        <v>2491</v>
      </c>
      <c r="C116" s="75">
        <v>42492.605279976851</v>
      </c>
      <c r="D116" s="76">
        <v>42492.605279976851</v>
      </c>
      <c r="E116" s="75">
        <v>42492.605280243057</v>
      </c>
      <c r="F116" s="76">
        <v>42492.605280243057</v>
      </c>
      <c r="G116" s="69" t="s">
        <v>822</v>
      </c>
      <c r="H116" s="69" t="s">
        <v>140</v>
      </c>
      <c r="I116" s="74">
        <v>0</v>
      </c>
      <c r="J116" s="74">
        <v>1</v>
      </c>
      <c r="K116" s="73">
        <v>0</v>
      </c>
      <c r="L116" s="73">
        <v>0</v>
      </c>
      <c r="M116" s="73">
        <v>0</v>
      </c>
      <c r="N116" s="73">
        <v>0</v>
      </c>
      <c r="O116" s="73">
        <v>0</v>
      </c>
      <c r="P116" s="73">
        <v>0</v>
      </c>
      <c r="Q116" s="69" t="s">
        <v>1897</v>
      </c>
      <c r="R116" s="69" t="s">
        <v>2499</v>
      </c>
      <c r="S116" s="69" t="s">
        <v>173</v>
      </c>
      <c r="T116" s="69" t="s">
        <v>1340</v>
      </c>
      <c r="U116" s="69" t="s">
        <v>1221</v>
      </c>
      <c r="V116" s="69" t="s">
        <v>779</v>
      </c>
      <c r="W116" s="5">
        <v>4</v>
      </c>
      <c r="X116" s="69" t="s">
        <v>1888</v>
      </c>
      <c r="Y116" s="69" t="s">
        <v>2633</v>
      </c>
      <c r="Z116" s="69" t="s">
        <v>2633</v>
      </c>
      <c r="AA116" s="69" t="s">
        <v>2633</v>
      </c>
      <c r="AB116" s="70" t="s">
        <v>2633</v>
      </c>
      <c r="AC116" s="71"/>
      <c r="AD116" s="72"/>
    </row>
    <row r="117" spans="1:30" hidden="1" x14ac:dyDescent="0.2">
      <c r="A117" s="77" t="s">
        <v>1675</v>
      </c>
      <c r="B117" s="77" t="s">
        <v>494</v>
      </c>
      <c r="C117" s="84">
        <v>42492.607060185182</v>
      </c>
      <c r="D117" s="83">
        <v>42492.607060185182</v>
      </c>
      <c r="E117" s="84">
        <v>42492.607534722221</v>
      </c>
      <c r="F117" s="83">
        <v>42492.607534722221</v>
      </c>
      <c r="G117" s="84">
        <v>42492.609893252316</v>
      </c>
      <c r="H117" s="83">
        <v>42492.609893252316</v>
      </c>
      <c r="I117" s="81">
        <v>0</v>
      </c>
      <c r="J117" s="81">
        <v>1</v>
      </c>
      <c r="K117" s="82">
        <v>0</v>
      </c>
      <c r="L117" s="82">
        <v>4.7453703703703704E-4</v>
      </c>
      <c r="M117" s="82">
        <v>4.7453703703703704E-4</v>
      </c>
      <c r="N117" s="82">
        <v>2.3495370370370371E-3</v>
      </c>
      <c r="O117" s="82">
        <v>2.3495370370370371E-3</v>
      </c>
      <c r="P117" s="82">
        <v>2.8240740740740739E-3</v>
      </c>
      <c r="Q117" s="77" t="s">
        <v>1506</v>
      </c>
      <c r="R117" s="77" t="s">
        <v>2435</v>
      </c>
      <c r="S117" s="77" t="s">
        <v>173</v>
      </c>
      <c r="T117" s="77" t="s">
        <v>1340</v>
      </c>
      <c r="U117" s="77" t="s">
        <v>2118</v>
      </c>
      <c r="V117" s="77" t="s">
        <v>93</v>
      </c>
      <c r="W117" s="81" t="s">
        <v>2047</v>
      </c>
      <c r="X117" s="77" t="s">
        <v>1884</v>
      </c>
      <c r="Y117" s="77" t="s">
        <v>1992</v>
      </c>
      <c r="Z117" s="77" t="s">
        <v>2633</v>
      </c>
      <c r="AA117" s="77" t="s">
        <v>1829</v>
      </c>
      <c r="AB117" s="78" t="s">
        <v>2633</v>
      </c>
      <c r="AC117" s="79"/>
      <c r="AD117" s="80"/>
    </row>
    <row r="118" spans="1:30" hidden="1" x14ac:dyDescent="0.2">
      <c r="A118" s="77" t="s">
        <v>2280</v>
      </c>
      <c r="B118" s="77" t="s">
        <v>494</v>
      </c>
      <c r="C118" s="84">
        <v>42492.608090277776</v>
      </c>
      <c r="D118" s="83">
        <v>42492.608090277776</v>
      </c>
      <c r="E118" s="84">
        <v>42492.609733796293</v>
      </c>
      <c r="F118" s="83">
        <v>42492.609733796293</v>
      </c>
      <c r="G118" s="84">
        <v>42492.612904363428</v>
      </c>
      <c r="H118" s="83">
        <v>42492.612904363428</v>
      </c>
      <c r="I118" s="81">
        <v>0</v>
      </c>
      <c r="J118" s="81">
        <v>1</v>
      </c>
      <c r="K118" s="82">
        <v>0</v>
      </c>
      <c r="L118" s="82">
        <v>1.6435185185185185E-3</v>
      </c>
      <c r="M118" s="82">
        <v>1.6435185185185185E-3</v>
      </c>
      <c r="N118" s="82">
        <v>3.1597222222222222E-3</v>
      </c>
      <c r="O118" s="82">
        <v>3.1597222222222222E-3</v>
      </c>
      <c r="P118" s="82">
        <v>4.8032407407407407E-3</v>
      </c>
      <c r="Q118" s="77" t="s">
        <v>89</v>
      </c>
      <c r="R118" s="77" t="s">
        <v>877</v>
      </c>
      <c r="S118" s="77" t="s">
        <v>173</v>
      </c>
      <c r="T118" s="77" t="s">
        <v>1340</v>
      </c>
      <c r="U118" s="77" t="s">
        <v>1123</v>
      </c>
      <c r="V118" s="77" t="s">
        <v>709</v>
      </c>
      <c r="W118" s="81" t="s">
        <v>2047</v>
      </c>
      <c r="X118" s="77" t="s">
        <v>1884</v>
      </c>
      <c r="Y118" s="77" t="s">
        <v>243</v>
      </c>
      <c r="Z118" s="77" t="s">
        <v>2633</v>
      </c>
      <c r="AA118" s="77" t="s">
        <v>181</v>
      </c>
      <c r="AB118" s="78" t="s">
        <v>2633</v>
      </c>
      <c r="AC118" s="79"/>
      <c r="AD118" s="80"/>
    </row>
    <row r="119" spans="1:30" hidden="1" x14ac:dyDescent="0.2">
      <c r="A119" s="77" t="s">
        <v>847</v>
      </c>
      <c r="B119" s="77" t="s">
        <v>494</v>
      </c>
      <c r="C119" s="84">
        <v>42492.615486111114</v>
      </c>
      <c r="D119" s="83">
        <v>42492.615486111114</v>
      </c>
      <c r="E119" s="84">
        <v>42492.616724537038</v>
      </c>
      <c r="F119" s="83">
        <v>42492.616724537038</v>
      </c>
      <c r="G119" s="84">
        <v>42492.619992094908</v>
      </c>
      <c r="H119" s="83">
        <v>42492.619992094908</v>
      </c>
      <c r="I119" s="81">
        <v>0</v>
      </c>
      <c r="J119" s="81">
        <v>1</v>
      </c>
      <c r="K119" s="82">
        <v>1.1574074074074073E-5</v>
      </c>
      <c r="L119" s="82">
        <v>1.2268518518518518E-3</v>
      </c>
      <c r="M119" s="82">
        <v>1.238425925925926E-3</v>
      </c>
      <c r="N119" s="82">
        <v>3.2638888888888891E-3</v>
      </c>
      <c r="O119" s="82">
        <v>3.2638888888888891E-3</v>
      </c>
      <c r="P119" s="82">
        <v>4.5023148148148149E-3</v>
      </c>
      <c r="Q119" s="77" t="s">
        <v>89</v>
      </c>
      <c r="R119" s="77" t="s">
        <v>877</v>
      </c>
      <c r="S119" s="77" t="s">
        <v>173</v>
      </c>
      <c r="T119" s="77" t="s">
        <v>1340</v>
      </c>
      <c r="U119" s="77" t="s">
        <v>1123</v>
      </c>
      <c r="V119" s="77" t="s">
        <v>709</v>
      </c>
      <c r="W119" s="81" t="s">
        <v>2047</v>
      </c>
      <c r="X119" s="77" t="s">
        <v>1884</v>
      </c>
      <c r="Y119" s="77" t="s">
        <v>2021</v>
      </c>
      <c r="Z119" s="77" t="s">
        <v>2633</v>
      </c>
      <c r="AA119" s="77" t="s">
        <v>1973</v>
      </c>
      <c r="AB119" s="78" t="s">
        <v>2633</v>
      </c>
      <c r="AC119" s="79"/>
      <c r="AD119" s="80"/>
    </row>
    <row r="120" spans="1:30" x14ac:dyDescent="0.2">
      <c r="A120" s="69" t="s">
        <v>2415</v>
      </c>
      <c r="B120" s="69" t="s">
        <v>2491</v>
      </c>
      <c r="C120" s="75">
        <v>42492.615853124997</v>
      </c>
      <c r="D120" s="76">
        <v>42492.615853124997</v>
      </c>
      <c r="E120" s="75">
        <v>42492.615853391202</v>
      </c>
      <c r="F120" s="76">
        <v>42492.615853391202</v>
      </c>
      <c r="G120" s="69" t="s">
        <v>822</v>
      </c>
      <c r="H120" s="69" t="s">
        <v>140</v>
      </c>
      <c r="I120" s="74">
        <v>0</v>
      </c>
      <c r="J120" s="74">
        <v>1</v>
      </c>
      <c r="K120" s="73">
        <v>0</v>
      </c>
      <c r="L120" s="73">
        <v>0</v>
      </c>
      <c r="M120" s="73">
        <v>0</v>
      </c>
      <c r="N120" s="73">
        <v>0</v>
      </c>
      <c r="O120" s="73">
        <v>0</v>
      </c>
      <c r="P120" s="73">
        <v>0</v>
      </c>
      <c r="Q120" s="69" t="s">
        <v>1897</v>
      </c>
      <c r="R120" s="69" t="s">
        <v>2499</v>
      </c>
      <c r="S120" s="69" t="s">
        <v>173</v>
      </c>
      <c r="T120" s="69" t="s">
        <v>1340</v>
      </c>
      <c r="U120" s="69" t="s">
        <v>1221</v>
      </c>
      <c r="V120" s="69" t="s">
        <v>779</v>
      </c>
      <c r="W120" s="5">
        <v>4</v>
      </c>
      <c r="X120" s="69" t="s">
        <v>1888</v>
      </c>
      <c r="Y120" s="69" t="s">
        <v>2633</v>
      </c>
      <c r="Z120" s="69" t="s">
        <v>2633</v>
      </c>
      <c r="AA120" s="69" t="s">
        <v>2633</v>
      </c>
      <c r="AB120" s="70" t="s">
        <v>2633</v>
      </c>
      <c r="AC120" s="71"/>
      <c r="AD120" s="72"/>
    </row>
    <row r="121" spans="1:30" hidden="1" x14ac:dyDescent="0.2">
      <c r="A121" s="77" t="s">
        <v>2237</v>
      </c>
      <c r="B121" s="77" t="s">
        <v>494</v>
      </c>
      <c r="C121" s="84">
        <v>42492.616631944446</v>
      </c>
      <c r="D121" s="83">
        <v>42492.616631944446</v>
      </c>
      <c r="E121" s="84">
        <v>42492.620682870373</v>
      </c>
      <c r="F121" s="83">
        <v>42492.620682870373</v>
      </c>
      <c r="G121" s="84">
        <v>42492.620766666667</v>
      </c>
      <c r="H121" s="83">
        <v>42492.620766666667</v>
      </c>
      <c r="I121" s="81">
        <v>0</v>
      </c>
      <c r="J121" s="81">
        <v>1</v>
      </c>
      <c r="K121" s="82">
        <v>3.3564814814814816E-3</v>
      </c>
      <c r="L121" s="82">
        <v>6.9444444444444447E-4</v>
      </c>
      <c r="M121" s="82">
        <v>4.0509259259259257E-3</v>
      </c>
      <c r="N121" s="82">
        <v>8.1018518518518516E-5</v>
      </c>
      <c r="O121" s="82">
        <v>8.1018518518518516E-5</v>
      </c>
      <c r="P121" s="82">
        <v>4.1319444444444442E-3</v>
      </c>
      <c r="Q121" s="77" t="s">
        <v>89</v>
      </c>
      <c r="R121" s="77" t="s">
        <v>877</v>
      </c>
      <c r="S121" s="77" t="s">
        <v>173</v>
      </c>
      <c r="T121" s="77" t="s">
        <v>1340</v>
      </c>
      <c r="U121" s="77" t="s">
        <v>1123</v>
      </c>
      <c r="V121" s="77" t="s">
        <v>782</v>
      </c>
      <c r="W121" s="5">
        <v>4</v>
      </c>
      <c r="X121" s="77" t="s">
        <v>1884</v>
      </c>
      <c r="Y121" s="77" t="s">
        <v>2067</v>
      </c>
      <c r="Z121" s="77" t="s">
        <v>2633</v>
      </c>
      <c r="AA121" s="77" t="s">
        <v>2111</v>
      </c>
      <c r="AB121" s="78" t="s">
        <v>2633</v>
      </c>
      <c r="AC121" s="79"/>
      <c r="AD121" s="80"/>
    </row>
    <row r="122" spans="1:30" x14ac:dyDescent="0.2">
      <c r="A122" s="69" t="s">
        <v>1307</v>
      </c>
      <c r="B122" s="69" t="s">
        <v>2491</v>
      </c>
      <c r="C122" s="75">
        <v>42492.619666469909</v>
      </c>
      <c r="D122" s="76">
        <v>42492.619666469909</v>
      </c>
      <c r="E122" s="75">
        <v>42492.62041087963</v>
      </c>
      <c r="F122" s="76">
        <v>42492.62041087963</v>
      </c>
      <c r="G122" s="69" t="s">
        <v>822</v>
      </c>
      <c r="H122" s="69" t="s">
        <v>140</v>
      </c>
      <c r="I122" s="74">
        <v>0</v>
      </c>
      <c r="J122" s="74">
        <v>1</v>
      </c>
      <c r="K122" s="73">
        <v>7.407407407407407E-4</v>
      </c>
      <c r="L122" s="73">
        <v>0</v>
      </c>
      <c r="M122" s="73">
        <v>7.407407407407407E-4</v>
      </c>
      <c r="N122" s="73">
        <v>0</v>
      </c>
      <c r="O122" s="73">
        <v>0</v>
      </c>
      <c r="P122" s="73">
        <v>7.407407407407407E-4</v>
      </c>
      <c r="Q122" s="69" t="s">
        <v>1897</v>
      </c>
      <c r="R122" s="69" t="s">
        <v>2499</v>
      </c>
      <c r="S122" s="69" t="s">
        <v>173</v>
      </c>
      <c r="T122" s="69" t="s">
        <v>1340</v>
      </c>
      <c r="U122" s="69" t="s">
        <v>1221</v>
      </c>
      <c r="V122" s="69" t="s">
        <v>779</v>
      </c>
      <c r="W122" s="5">
        <v>4</v>
      </c>
      <c r="X122" s="69" t="s">
        <v>1888</v>
      </c>
      <c r="Y122" s="69" t="s">
        <v>2633</v>
      </c>
      <c r="Z122" s="69" t="s">
        <v>2633</v>
      </c>
      <c r="AA122" s="69" t="s">
        <v>2633</v>
      </c>
      <c r="AB122" s="70" t="s">
        <v>2633</v>
      </c>
      <c r="AC122" s="71"/>
      <c r="AD122" s="72"/>
    </row>
    <row r="123" spans="1:30" hidden="1" x14ac:dyDescent="0.2">
      <c r="A123" s="77" t="s">
        <v>648</v>
      </c>
      <c r="B123" s="77" t="s">
        <v>494</v>
      </c>
      <c r="C123" s="84">
        <v>42492.619780092595</v>
      </c>
      <c r="D123" s="83">
        <v>42492.619780092595</v>
      </c>
      <c r="E123" s="84">
        <v>42492.627245370371</v>
      </c>
      <c r="F123" s="83">
        <v>42492.627245370371</v>
      </c>
      <c r="G123" s="84">
        <v>42492.627373958334</v>
      </c>
      <c r="H123" s="83">
        <v>42492.627373958334</v>
      </c>
      <c r="I123" s="81">
        <v>0</v>
      </c>
      <c r="J123" s="81">
        <v>1</v>
      </c>
      <c r="K123" s="82">
        <v>0</v>
      </c>
      <c r="L123" s="82">
        <v>7.4652777777777781E-3</v>
      </c>
      <c r="M123" s="82">
        <v>7.4652777777777781E-3</v>
      </c>
      <c r="N123" s="82">
        <v>1.273148148148148E-4</v>
      </c>
      <c r="O123" s="82">
        <v>1.273148148148148E-4</v>
      </c>
      <c r="P123" s="82">
        <v>7.5925925925925926E-3</v>
      </c>
      <c r="Q123" s="77" t="s">
        <v>805</v>
      </c>
      <c r="R123" s="77" t="s">
        <v>1316</v>
      </c>
      <c r="S123" s="77" t="s">
        <v>173</v>
      </c>
      <c r="T123" s="77" t="s">
        <v>1340</v>
      </c>
      <c r="U123" s="77" t="s">
        <v>2118</v>
      </c>
      <c r="V123" s="77" t="s">
        <v>1802</v>
      </c>
      <c r="W123" s="81" t="s">
        <v>1057</v>
      </c>
      <c r="X123" s="77" t="s">
        <v>1884</v>
      </c>
      <c r="Y123" s="77" t="s">
        <v>1992</v>
      </c>
      <c r="Z123" s="77" t="s">
        <v>2633</v>
      </c>
      <c r="AA123" s="77" t="s">
        <v>1992</v>
      </c>
      <c r="AB123" s="78" t="s">
        <v>2633</v>
      </c>
      <c r="AC123" s="79"/>
      <c r="AD123" s="80"/>
    </row>
    <row r="124" spans="1:30" hidden="1" x14ac:dyDescent="0.2">
      <c r="A124" s="88" t="s">
        <v>2237</v>
      </c>
      <c r="B124" s="88" t="s">
        <v>494</v>
      </c>
      <c r="C124" s="91">
        <v>42492.620763888888</v>
      </c>
      <c r="D124" s="92">
        <v>42492.620763888888</v>
      </c>
      <c r="E124" s="91">
        <v>42492.620763888888</v>
      </c>
      <c r="F124" s="92">
        <v>42492.620763888888</v>
      </c>
      <c r="G124" s="91">
        <v>42492.623319872684</v>
      </c>
      <c r="H124" s="92">
        <v>42492.623319872684</v>
      </c>
      <c r="I124" s="89">
        <v>1</v>
      </c>
      <c r="J124" s="89">
        <v>1</v>
      </c>
      <c r="K124" s="90">
        <v>0</v>
      </c>
      <c r="L124" s="90">
        <v>0</v>
      </c>
      <c r="M124" s="90">
        <v>0</v>
      </c>
      <c r="N124" s="90">
        <v>2.5462962962962965E-3</v>
      </c>
      <c r="O124" s="90">
        <v>2.5462962962962965E-3</v>
      </c>
      <c r="P124" s="90">
        <v>2.5462962962962965E-3</v>
      </c>
      <c r="Q124" s="88" t="s">
        <v>89</v>
      </c>
      <c r="R124" s="88" t="s">
        <v>877</v>
      </c>
      <c r="S124" s="88" t="s">
        <v>173</v>
      </c>
      <c r="T124" s="88" t="s">
        <v>1340</v>
      </c>
      <c r="U124" s="88" t="s">
        <v>1123</v>
      </c>
      <c r="V124" s="88" t="s">
        <v>709</v>
      </c>
      <c r="W124" s="5">
        <v>4</v>
      </c>
      <c r="X124" s="88" t="s">
        <v>1884</v>
      </c>
      <c r="Y124" s="88" t="s">
        <v>2067</v>
      </c>
      <c r="Z124" s="88" t="s">
        <v>2633</v>
      </c>
      <c r="AA124" s="88" t="s">
        <v>2111</v>
      </c>
      <c r="AB124" s="85" t="s">
        <v>2633</v>
      </c>
      <c r="AC124" s="86"/>
      <c r="AD124" s="87"/>
    </row>
    <row r="125" spans="1:30" hidden="1" x14ac:dyDescent="0.2">
      <c r="A125" s="77" t="s">
        <v>647</v>
      </c>
      <c r="B125" s="77" t="s">
        <v>494</v>
      </c>
      <c r="C125" s="84">
        <v>42492.625891203701</v>
      </c>
      <c r="D125" s="83">
        <v>42492.625891203701</v>
      </c>
      <c r="E125" s="84">
        <v>42492.626562500001</v>
      </c>
      <c r="F125" s="83">
        <v>42492.626562500001</v>
      </c>
      <c r="G125" s="84">
        <v>42492.628651539351</v>
      </c>
      <c r="H125" s="83">
        <v>42492.628651539351</v>
      </c>
      <c r="I125" s="81">
        <v>0</v>
      </c>
      <c r="J125" s="81">
        <v>1</v>
      </c>
      <c r="K125" s="82">
        <v>0</v>
      </c>
      <c r="L125" s="82">
        <v>6.7129629629629625E-4</v>
      </c>
      <c r="M125" s="82">
        <v>6.7129629629629625E-4</v>
      </c>
      <c r="N125" s="82">
        <v>2.0833333333333333E-3</v>
      </c>
      <c r="O125" s="82">
        <v>2.0833333333333333E-3</v>
      </c>
      <c r="P125" s="82">
        <v>2.7546296296296294E-3</v>
      </c>
      <c r="Q125" s="77" t="s">
        <v>89</v>
      </c>
      <c r="R125" s="77" t="s">
        <v>877</v>
      </c>
      <c r="S125" s="77" t="s">
        <v>173</v>
      </c>
      <c r="T125" s="77" t="s">
        <v>1340</v>
      </c>
      <c r="U125" s="77" t="s">
        <v>1123</v>
      </c>
      <c r="V125" s="77" t="s">
        <v>782</v>
      </c>
      <c r="W125" s="81" t="s">
        <v>2047</v>
      </c>
      <c r="X125" s="77" t="s">
        <v>1884</v>
      </c>
      <c r="Y125" s="77" t="s">
        <v>316</v>
      </c>
      <c r="Z125" s="77" t="s">
        <v>2633</v>
      </c>
      <c r="AA125" s="77" t="s">
        <v>453</v>
      </c>
      <c r="AB125" s="78" t="s">
        <v>2633</v>
      </c>
      <c r="AC125" s="79"/>
      <c r="AD125" s="80"/>
    </row>
    <row r="126" spans="1:30" x14ac:dyDescent="0.2">
      <c r="A126" s="69" t="s">
        <v>2295</v>
      </c>
      <c r="B126" s="69" t="s">
        <v>2491</v>
      </c>
      <c r="C126" s="75">
        <v>42492.627944641201</v>
      </c>
      <c r="D126" s="76">
        <v>42492.627944641201</v>
      </c>
      <c r="E126" s="75">
        <v>42492.628450891207</v>
      </c>
      <c r="F126" s="76">
        <v>42492.628450891207</v>
      </c>
      <c r="G126" s="69" t="s">
        <v>822</v>
      </c>
      <c r="H126" s="69" t="s">
        <v>140</v>
      </c>
      <c r="I126" s="74">
        <v>0</v>
      </c>
      <c r="J126" s="74">
        <v>1</v>
      </c>
      <c r="K126" s="73">
        <v>5.0925925925925921E-4</v>
      </c>
      <c r="L126" s="73">
        <v>0</v>
      </c>
      <c r="M126" s="73">
        <v>5.0925925925925921E-4</v>
      </c>
      <c r="N126" s="73">
        <v>0</v>
      </c>
      <c r="O126" s="73">
        <v>0</v>
      </c>
      <c r="P126" s="73">
        <v>5.0925925925925921E-4</v>
      </c>
      <c r="Q126" s="69" t="s">
        <v>1897</v>
      </c>
      <c r="R126" s="69" t="s">
        <v>2499</v>
      </c>
      <c r="S126" s="69" t="s">
        <v>173</v>
      </c>
      <c r="T126" s="69" t="s">
        <v>1340</v>
      </c>
      <c r="U126" s="69" t="s">
        <v>1221</v>
      </c>
      <c r="V126" s="69" t="s">
        <v>779</v>
      </c>
      <c r="W126" s="5">
        <v>4</v>
      </c>
      <c r="X126" s="69" t="s">
        <v>1888</v>
      </c>
      <c r="Y126" s="69" t="s">
        <v>2633</v>
      </c>
      <c r="Z126" s="69" t="s">
        <v>2633</v>
      </c>
      <c r="AA126" s="69" t="s">
        <v>2633</v>
      </c>
      <c r="AB126" s="70" t="s">
        <v>2633</v>
      </c>
      <c r="AC126" s="71"/>
      <c r="AD126" s="72"/>
    </row>
    <row r="127" spans="1:30" hidden="1" x14ac:dyDescent="0.2">
      <c r="A127" s="77" t="s">
        <v>1760</v>
      </c>
      <c r="B127" s="77" t="s">
        <v>494</v>
      </c>
      <c r="C127" s="84">
        <v>42492.630520833336</v>
      </c>
      <c r="D127" s="83">
        <v>42492.630520833336</v>
      </c>
      <c r="E127" s="84">
        <v>42492.630844907406</v>
      </c>
      <c r="F127" s="83">
        <v>42492.630844907406</v>
      </c>
      <c r="G127" s="84">
        <v>42492.637354513892</v>
      </c>
      <c r="H127" s="83">
        <v>42492.637354513892</v>
      </c>
      <c r="I127" s="81">
        <v>0</v>
      </c>
      <c r="J127" s="81">
        <v>1</v>
      </c>
      <c r="K127" s="82">
        <v>0</v>
      </c>
      <c r="L127" s="82">
        <v>3.2407407407407406E-4</v>
      </c>
      <c r="M127" s="82">
        <v>3.2407407407407406E-4</v>
      </c>
      <c r="N127" s="82">
        <v>6.5046296296296293E-3</v>
      </c>
      <c r="O127" s="82">
        <v>6.5046296296296293E-3</v>
      </c>
      <c r="P127" s="82">
        <v>6.828703703703704E-3</v>
      </c>
      <c r="Q127" s="77" t="s">
        <v>1506</v>
      </c>
      <c r="R127" s="77" t="s">
        <v>2435</v>
      </c>
      <c r="S127" s="77" t="s">
        <v>173</v>
      </c>
      <c r="T127" s="77" t="s">
        <v>1340</v>
      </c>
      <c r="U127" s="77" t="s">
        <v>2118</v>
      </c>
      <c r="V127" s="77" t="s">
        <v>93</v>
      </c>
      <c r="W127" s="81" t="s">
        <v>2047</v>
      </c>
      <c r="X127" s="77" t="s">
        <v>1884</v>
      </c>
      <c r="Y127" s="77" t="s">
        <v>76</v>
      </c>
      <c r="Z127" s="77" t="s">
        <v>2633</v>
      </c>
      <c r="AA127" s="77" t="s">
        <v>2331</v>
      </c>
      <c r="AB127" s="78" t="s">
        <v>2633</v>
      </c>
      <c r="AC127" s="79"/>
      <c r="AD127" s="80"/>
    </row>
    <row r="128" spans="1:30" hidden="1" x14ac:dyDescent="0.2">
      <c r="A128" s="77" t="s">
        <v>172</v>
      </c>
      <c r="B128" s="77" t="s">
        <v>494</v>
      </c>
      <c r="C128" s="84">
        <v>42492.632233796299</v>
      </c>
      <c r="D128" s="83">
        <v>42492.632233796299</v>
      </c>
      <c r="E128" s="84">
        <v>42492.632731481484</v>
      </c>
      <c r="F128" s="83">
        <v>42492.632731481484</v>
      </c>
      <c r="G128" s="84">
        <v>42492.63517415509</v>
      </c>
      <c r="H128" s="83">
        <v>42492.63517415509</v>
      </c>
      <c r="I128" s="81">
        <v>0</v>
      </c>
      <c r="J128" s="81">
        <v>1</v>
      </c>
      <c r="K128" s="82">
        <v>0</v>
      </c>
      <c r="L128" s="82">
        <v>4.9768518518518521E-4</v>
      </c>
      <c r="M128" s="82">
        <v>4.9768518518518521E-4</v>
      </c>
      <c r="N128" s="82">
        <v>2.4421296296296296E-3</v>
      </c>
      <c r="O128" s="82">
        <v>2.4421296296296296E-3</v>
      </c>
      <c r="P128" s="82">
        <v>2.9398148148148148E-3</v>
      </c>
      <c r="Q128" s="77" t="s">
        <v>805</v>
      </c>
      <c r="R128" s="77" t="s">
        <v>1316</v>
      </c>
      <c r="S128" s="77" t="s">
        <v>173</v>
      </c>
      <c r="T128" s="77" t="s">
        <v>1340</v>
      </c>
      <c r="U128" s="77" t="s">
        <v>2118</v>
      </c>
      <c r="V128" s="77" t="s">
        <v>981</v>
      </c>
      <c r="W128" s="81" t="s">
        <v>2047</v>
      </c>
      <c r="X128" s="77" t="s">
        <v>1884</v>
      </c>
      <c r="Y128" s="77" t="s">
        <v>135</v>
      </c>
      <c r="Z128" s="77" t="s">
        <v>2633</v>
      </c>
      <c r="AA128" s="77" t="s">
        <v>2029</v>
      </c>
      <c r="AB128" s="78" t="s">
        <v>2633</v>
      </c>
      <c r="AC128" s="79"/>
      <c r="AD128" s="80"/>
    </row>
    <row r="129" spans="1:30" x14ac:dyDescent="0.2">
      <c r="A129" s="69" t="s">
        <v>776</v>
      </c>
      <c r="B129" s="69" t="s">
        <v>2491</v>
      </c>
      <c r="C129" s="75">
        <v>42492.632291550923</v>
      </c>
      <c r="D129" s="76">
        <v>42492.632291550923</v>
      </c>
      <c r="E129" s="75">
        <v>42492.632512268516</v>
      </c>
      <c r="F129" s="76">
        <v>42492.632512268516</v>
      </c>
      <c r="G129" s="69" t="s">
        <v>822</v>
      </c>
      <c r="H129" s="69" t="s">
        <v>140</v>
      </c>
      <c r="I129" s="74">
        <v>0</v>
      </c>
      <c r="J129" s="74">
        <v>1</v>
      </c>
      <c r="K129" s="73">
        <v>2.3148148148148149E-4</v>
      </c>
      <c r="L129" s="73">
        <v>0</v>
      </c>
      <c r="M129" s="73">
        <v>2.3148148148148149E-4</v>
      </c>
      <c r="N129" s="73">
        <v>0</v>
      </c>
      <c r="O129" s="73">
        <v>0</v>
      </c>
      <c r="P129" s="73">
        <v>2.3148148148148149E-4</v>
      </c>
      <c r="Q129" s="69" t="s">
        <v>1897</v>
      </c>
      <c r="R129" s="69" t="s">
        <v>2499</v>
      </c>
      <c r="S129" s="69" t="s">
        <v>173</v>
      </c>
      <c r="T129" s="69" t="s">
        <v>1340</v>
      </c>
      <c r="U129" s="69" t="s">
        <v>1221</v>
      </c>
      <c r="V129" s="69" t="s">
        <v>779</v>
      </c>
      <c r="W129" s="5">
        <v>4</v>
      </c>
      <c r="X129" s="69" t="s">
        <v>1888</v>
      </c>
      <c r="Y129" s="69" t="s">
        <v>2633</v>
      </c>
      <c r="Z129" s="69" t="s">
        <v>2633</v>
      </c>
      <c r="AA129" s="69" t="s">
        <v>2633</v>
      </c>
      <c r="AB129" s="70" t="s">
        <v>2633</v>
      </c>
      <c r="AC129" s="71"/>
      <c r="AD129" s="72"/>
    </row>
    <row r="130" spans="1:30" x14ac:dyDescent="0.2">
      <c r="A130" s="69" t="s">
        <v>2508</v>
      </c>
      <c r="B130" s="69" t="s">
        <v>2491</v>
      </c>
      <c r="C130" s="75">
        <v>42492.637559641204</v>
      </c>
      <c r="D130" s="76">
        <v>42492.637559641204</v>
      </c>
      <c r="E130" s="75">
        <v>42492.637559918985</v>
      </c>
      <c r="F130" s="76">
        <v>42492.637559918985</v>
      </c>
      <c r="G130" s="69" t="s">
        <v>822</v>
      </c>
      <c r="H130" s="69" t="s">
        <v>140</v>
      </c>
      <c r="I130" s="74">
        <v>0</v>
      </c>
      <c r="J130" s="74">
        <v>1</v>
      </c>
      <c r="K130" s="73">
        <v>0</v>
      </c>
      <c r="L130" s="73">
        <v>0</v>
      </c>
      <c r="M130" s="73">
        <v>0</v>
      </c>
      <c r="N130" s="73">
        <v>0</v>
      </c>
      <c r="O130" s="73">
        <v>0</v>
      </c>
      <c r="P130" s="73">
        <v>0</v>
      </c>
      <c r="Q130" s="69" t="s">
        <v>1897</v>
      </c>
      <c r="R130" s="69" t="s">
        <v>2499</v>
      </c>
      <c r="S130" s="69" t="s">
        <v>173</v>
      </c>
      <c r="T130" s="69" t="s">
        <v>1340</v>
      </c>
      <c r="U130" s="69" t="s">
        <v>1221</v>
      </c>
      <c r="V130" s="69" t="s">
        <v>779</v>
      </c>
      <c r="W130" s="5">
        <v>4</v>
      </c>
      <c r="X130" s="69" t="s">
        <v>1888</v>
      </c>
      <c r="Y130" s="69" t="s">
        <v>2633</v>
      </c>
      <c r="Z130" s="69" t="s">
        <v>2633</v>
      </c>
      <c r="AA130" s="69" t="s">
        <v>2633</v>
      </c>
      <c r="AB130" s="70" t="s">
        <v>2633</v>
      </c>
      <c r="AC130" s="71"/>
      <c r="AD130" s="72"/>
    </row>
    <row r="131" spans="1:30" x14ac:dyDescent="0.2">
      <c r="A131" s="69" t="s">
        <v>1065</v>
      </c>
      <c r="B131" s="69" t="s">
        <v>2491</v>
      </c>
      <c r="C131" s="75">
        <v>42492.638034641204</v>
      </c>
      <c r="D131" s="76">
        <v>42492.638034641204</v>
      </c>
      <c r="E131" s="75">
        <v>42492.640023032407</v>
      </c>
      <c r="F131" s="76">
        <v>42492.640023032407</v>
      </c>
      <c r="G131" s="69" t="s">
        <v>822</v>
      </c>
      <c r="H131" s="69" t="s">
        <v>140</v>
      </c>
      <c r="I131" s="74">
        <v>0</v>
      </c>
      <c r="J131" s="74">
        <v>1</v>
      </c>
      <c r="K131" s="73">
        <v>1.9791666666666668E-3</v>
      </c>
      <c r="L131" s="73">
        <v>0</v>
      </c>
      <c r="M131" s="73">
        <v>1.9791666666666668E-3</v>
      </c>
      <c r="N131" s="73">
        <v>0</v>
      </c>
      <c r="O131" s="73">
        <v>0</v>
      </c>
      <c r="P131" s="73">
        <v>1.9791666666666668E-3</v>
      </c>
      <c r="Q131" s="69" t="s">
        <v>1897</v>
      </c>
      <c r="R131" s="69" t="s">
        <v>2499</v>
      </c>
      <c r="S131" s="69" t="s">
        <v>173</v>
      </c>
      <c r="T131" s="69" t="s">
        <v>1340</v>
      </c>
      <c r="U131" s="69" t="s">
        <v>1221</v>
      </c>
      <c r="V131" s="69" t="s">
        <v>779</v>
      </c>
      <c r="W131" s="5">
        <v>4</v>
      </c>
      <c r="X131" s="69" t="s">
        <v>1888</v>
      </c>
      <c r="Y131" s="69" t="s">
        <v>2633</v>
      </c>
      <c r="Z131" s="69" t="s">
        <v>2633</v>
      </c>
      <c r="AA131" s="69" t="s">
        <v>2633</v>
      </c>
      <c r="AB131" s="70" t="s">
        <v>2633</v>
      </c>
      <c r="AC131" s="71"/>
      <c r="AD131" s="72"/>
    </row>
    <row r="132" spans="1:30" hidden="1" x14ac:dyDescent="0.2">
      <c r="A132" s="77" t="s">
        <v>1400</v>
      </c>
      <c r="B132" s="77" t="s">
        <v>494</v>
      </c>
      <c r="C132" s="84">
        <v>42492.638078703705</v>
      </c>
      <c r="D132" s="83">
        <v>42492.638078703705</v>
      </c>
      <c r="E132" s="84">
        <v>42492.639537037037</v>
      </c>
      <c r="F132" s="83">
        <v>42492.639537037037</v>
      </c>
      <c r="G132" s="84">
        <v>42492.648747685183</v>
      </c>
      <c r="H132" s="83">
        <v>42492.648747685183</v>
      </c>
      <c r="I132" s="81">
        <v>0</v>
      </c>
      <c r="J132" s="81">
        <v>1</v>
      </c>
      <c r="K132" s="82">
        <v>0</v>
      </c>
      <c r="L132" s="82">
        <v>1.4583333333333334E-3</v>
      </c>
      <c r="M132" s="82">
        <v>1.4583333333333334E-3</v>
      </c>
      <c r="N132" s="82">
        <v>9.2013888888888892E-3</v>
      </c>
      <c r="O132" s="82">
        <v>9.2013888888888892E-3</v>
      </c>
      <c r="P132" s="82">
        <v>1.0659722222222221E-2</v>
      </c>
      <c r="Q132" s="77" t="s">
        <v>805</v>
      </c>
      <c r="R132" s="77" t="s">
        <v>1316</v>
      </c>
      <c r="S132" s="77" t="s">
        <v>173</v>
      </c>
      <c r="T132" s="77" t="s">
        <v>1340</v>
      </c>
      <c r="U132" s="77" t="s">
        <v>2118</v>
      </c>
      <c r="V132" s="77" t="s">
        <v>1802</v>
      </c>
      <c r="W132" s="81" t="s">
        <v>2047</v>
      </c>
      <c r="X132" s="77" t="s">
        <v>1884</v>
      </c>
      <c r="Y132" s="77" t="s">
        <v>76</v>
      </c>
      <c r="Z132" s="77" t="s">
        <v>2633</v>
      </c>
      <c r="AA132" s="77" t="s">
        <v>1992</v>
      </c>
      <c r="AB132" s="78" t="s">
        <v>2633</v>
      </c>
      <c r="AC132" s="79"/>
      <c r="AD132" s="80"/>
    </row>
    <row r="133" spans="1:30" hidden="1" x14ac:dyDescent="0.2">
      <c r="A133" s="77" t="s">
        <v>230</v>
      </c>
      <c r="B133" s="77" t="s">
        <v>494</v>
      </c>
      <c r="C133" s="84">
        <v>42492.638888888891</v>
      </c>
      <c r="D133" s="83">
        <v>42492.638888888891</v>
      </c>
      <c r="E133" s="84">
        <v>42492.639432870368</v>
      </c>
      <c r="F133" s="83">
        <v>42492.639432870368</v>
      </c>
      <c r="G133" s="84">
        <v>42492.644217280096</v>
      </c>
      <c r="H133" s="83">
        <v>42492.644217280096</v>
      </c>
      <c r="I133" s="81">
        <v>0</v>
      </c>
      <c r="J133" s="81">
        <v>1</v>
      </c>
      <c r="K133" s="82">
        <v>0</v>
      </c>
      <c r="L133" s="82">
        <v>5.4398148148148144E-4</v>
      </c>
      <c r="M133" s="82">
        <v>5.4398148148148144E-4</v>
      </c>
      <c r="N133" s="82">
        <v>4.7800925925925927E-3</v>
      </c>
      <c r="O133" s="82">
        <v>4.7800925925925927E-3</v>
      </c>
      <c r="P133" s="82">
        <v>5.324074074074074E-3</v>
      </c>
      <c r="Q133" s="77" t="s">
        <v>1506</v>
      </c>
      <c r="R133" s="77" t="s">
        <v>2435</v>
      </c>
      <c r="S133" s="77" t="s">
        <v>173</v>
      </c>
      <c r="T133" s="77" t="s">
        <v>1340</v>
      </c>
      <c r="U133" s="77" t="s">
        <v>2118</v>
      </c>
      <c r="V133" s="77" t="s">
        <v>93</v>
      </c>
      <c r="W133" s="81" t="s">
        <v>2047</v>
      </c>
      <c r="X133" s="77" t="s">
        <v>1884</v>
      </c>
      <c r="Y133" s="77" t="s">
        <v>76</v>
      </c>
      <c r="Z133" s="77" t="s">
        <v>2633</v>
      </c>
      <c r="AA133" s="77" t="s">
        <v>1511</v>
      </c>
      <c r="AB133" s="78" t="s">
        <v>2633</v>
      </c>
      <c r="AC133" s="79"/>
      <c r="AD133" s="80"/>
    </row>
    <row r="134" spans="1:30" hidden="1" x14ac:dyDescent="0.2">
      <c r="A134" s="77" t="s">
        <v>1351</v>
      </c>
      <c r="B134" s="77" t="s">
        <v>494</v>
      </c>
      <c r="C134" s="84">
        <v>42492.639155092591</v>
      </c>
      <c r="D134" s="83">
        <v>42492.639155092591</v>
      </c>
      <c r="E134" s="84">
        <v>42492.644270833334</v>
      </c>
      <c r="F134" s="83">
        <v>42492.644270833334</v>
      </c>
      <c r="G134" s="84">
        <v>42492.644647604167</v>
      </c>
      <c r="H134" s="83">
        <v>42492.644647604167</v>
      </c>
      <c r="I134" s="81">
        <v>0</v>
      </c>
      <c r="J134" s="81">
        <v>1</v>
      </c>
      <c r="K134" s="82">
        <v>5.0578703703703706E-3</v>
      </c>
      <c r="L134" s="82">
        <v>5.7870370370370373E-5</v>
      </c>
      <c r="M134" s="82">
        <v>5.115740740740741E-3</v>
      </c>
      <c r="N134" s="82">
        <v>3.7037037037037035E-4</v>
      </c>
      <c r="O134" s="82">
        <v>3.7037037037037035E-4</v>
      </c>
      <c r="P134" s="82">
        <v>5.4861111111111109E-3</v>
      </c>
      <c r="Q134" s="77" t="s">
        <v>1506</v>
      </c>
      <c r="R134" s="77" t="s">
        <v>2435</v>
      </c>
      <c r="S134" s="77" t="s">
        <v>173</v>
      </c>
      <c r="T134" s="77" t="s">
        <v>1340</v>
      </c>
      <c r="U134" s="77" t="s">
        <v>2118</v>
      </c>
      <c r="V134" s="77" t="s">
        <v>1802</v>
      </c>
      <c r="W134" s="81" t="s">
        <v>2047</v>
      </c>
      <c r="X134" s="77" t="s">
        <v>1884</v>
      </c>
      <c r="Y134" s="77" t="s">
        <v>1992</v>
      </c>
      <c r="Z134" s="77" t="s">
        <v>2633</v>
      </c>
      <c r="AA134" s="77" t="s">
        <v>1829</v>
      </c>
      <c r="AB134" s="78" t="s">
        <v>2633</v>
      </c>
      <c r="AC134" s="79"/>
      <c r="AD134" s="80"/>
    </row>
    <row r="135" spans="1:30" hidden="1" x14ac:dyDescent="0.2">
      <c r="A135" s="77" t="s">
        <v>2371</v>
      </c>
      <c r="B135" s="77" t="s">
        <v>494</v>
      </c>
      <c r="C135" s="84">
        <v>42492.639178240737</v>
      </c>
      <c r="D135" s="83">
        <v>42492.639178240737</v>
      </c>
      <c r="E135" s="84">
        <v>42492.64472222222</v>
      </c>
      <c r="F135" s="83">
        <v>42492.64472222222</v>
      </c>
      <c r="G135" s="84">
        <v>42492.64485744213</v>
      </c>
      <c r="H135" s="83">
        <v>42492.64485744213</v>
      </c>
      <c r="I135" s="81">
        <v>0</v>
      </c>
      <c r="J135" s="81">
        <v>1</v>
      </c>
      <c r="K135" s="82">
        <v>5.4629629629629629E-3</v>
      </c>
      <c r="L135" s="82">
        <v>8.1018518518518516E-5</v>
      </c>
      <c r="M135" s="82">
        <v>5.5439814814814813E-3</v>
      </c>
      <c r="N135" s="82">
        <v>1.273148148148148E-4</v>
      </c>
      <c r="O135" s="82">
        <v>1.273148148148148E-4</v>
      </c>
      <c r="P135" s="82">
        <v>5.6712962962962967E-3</v>
      </c>
      <c r="Q135" s="77" t="s">
        <v>1506</v>
      </c>
      <c r="R135" s="77" t="s">
        <v>2435</v>
      </c>
      <c r="S135" s="77" t="s">
        <v>173</v>
      </c>
      <c r="T135" s="77" t="s">
        <v>1340</v>
      </c>
      <c r="U135" s="77" t="s">
        <v>2118</v>
      </c>
      <c r="V135" s="77" t="s">
        <v>1361</v>
      </c>
      <c r="W135" s="81" t="s">
        <v>2047</v>
      </c>
      <c r="X135" s="77" t="s">
        <v>1884</v>
      </c>
      <c r="Y135" s="77" t="s">
        <v>1992</v>
      </c>
      <c r="Z135" s="77" t="s">
        <v>2633</v>
      </c>
      <c r="AA135" s="77" t="s">
        <v>2504</v>
      </c>
      <c r="AB135" s="78" t="s">
        <v>2633</v>
      </c>
      <c r="AC135" s="79"/>
      <c r="AD135" s="80"/>
    </row>
    <row r="136" spans="1:30" hidden="1" x14ac:dyDescent="0.2">
      <c r="A136" s="77" t="s">
        <v>1164</v>
      </c>
      <c r="B136" s="77" t="s">
        <v>494</v>
      </c>
      <c r="C136" s="84">
        <v>42492.63921296296</v>
      </c>
      <c r="D136" s="83">
        <v>42492.63921296296</v>
      </c>
      <c r="E136" s="84">
        <v>42492.644884259258</v>
      </c>
      <c r="F136" s="83">
        <v>42492.644884259258</v>
      </c>
      <c r="G136" s="84">
        <v>42492.64501940972</v>
      </c>
      <c r="H136" s="83">
        <v>42492.64501940972</v>
      </c>
      <c r="I136" s="81">
        <v>0</v>
      </c>
      <c r="J136" s="81">
        <v>1</v>
      </c>
      <c r="K136" s="82">
        <v>5.6365740740740742E-3</v>
      </c>
      <c r="L136" s="82">
        <v>3.4722222222222222E-5</v>
      </c>
      <c r="M136" s="82">
        <v>5.6712962962962967E-3</v>
      </c>
      <c r="N136" s="82">
        <v>1.273148148148148E-4</v>
      </c>
      <c r="O136" s="82">
        <v>1.273148148148148E-4</v>
      </c>
      <c r="P136" s="82">
        <v>5.7986111111111112E-3</v>
      </c>
      <c r="Q136" s="77" t="s">
        <v>1506</v>
      </c>
      <c r="R136" s="77" t="s">
        <v>2435</v>
      </c>
      <c r="S136" s="77" t="s">
        <v>173</v>
      </c>
      <c r="T136" s="77" t="s">
        <v>1340</v>
      </c>
      <c r="U136" s="77" t="s">
        <v>2118</v>
      </c>
      <c r="V136" s="77" t="s">
        <v>2215</v>
      </c>
      <c r="W136" s="81" t="s">
        <v>2047</v>
      </c>
      <c r="X136" s="77" t="s">
        <v>1884</v>
      </c>
      <c r="Y136" s="77" t="s">
        <v>76</v>
      </c>
      <c r="Z136" s="77" t="s">
        <v>2633</v>
      </c>
      <c r="AA136" s="77" t="s">
        <v>1829</v>
      </c>
      <c r="AB136" s="78" t="s">
        <v>2633</v>
      </c>
      <c r="AC136" s="79"/>
      <c r="AD136" s="80"/>
    </row>
    <row r="137" spans="1:30" hidden="1" x14ac:dyDescent="0.2">
      <c r="A137" s="77" t="s">
        <v>2076</v>
      </c>
      <c r="B137" s="77" t="s">
        <v>494</v>
      </c>
      <c r="C137" s="84">
        <v>42492.641226851854</v>
      </c>
      <c r="D137" s="83">
        <v>42492.641226851854</v>
      </c>
      <c r="E137" s="84">
        <v>42492.645046296297</v>
      </c>
      <c r="F137" s="83">
        <v>42492.645046296297</v>
      </c>
      <c r="G137" s="84">
        <v>42492.64517207176</v>
      </c>
      <c r="H137" s="83">
        <v>42492.64517207176</v>
      </c>
      <c r="I137" s="81">
        <v>0</v>
      </c>
      <c r="J137" s="81">
        <v>1</v>
      </c>
      <c r="K137" s="82">
        <v>3.7847222222222223E-3</v>
      </c>
      <c r="L137" s="82">
        <v>3.4722222222222222E-5</v>
      </c>
      <c r="M137" s="82">
        <v>3.8194444444444443E-3</v>
      </c>
      <c r="N137" s="82">
        <v>1.1574074074074075E-4</v>
      </c>
      <c r="O137" s="82">
        <v>1.1574074074074075E-4</v>
      </c>
      <c r="P137" s="82">
        <v>3.9351851851851848E-3</v>
      </c>
      <c r="Q137" s="77" t="s">
        <v>1506</v>
      </c>
      <c r="R137" s="77" t="s">
        <v>2435</v>
      </c>
      <c r="S137" s="77" t="s">
        <v>173</v>
      </c>
      <c r="T137" s="77" t="s">
        <v>1340</v>
      </c>
      <c r="U137" s="77" t="s">
        <v>2118</v>
      </c>
      <c r="V137" s="77" t="s">
        <v>1802</v>
      </c>
      <c r="W137" s="81" t="s">
        <v>2047</v>
      </c>
      <c r="X137" s="77" t="s">
        <v>1884</v>
      </c>
      <c r="Y137" s="77" t="s">
        <v>1992</v>
      </c>
      <c r="Z137" s="77" t="s">
        <v>2633</v>
      </c>
      <c r="AA137" s="77" t="s">
        <v>1829</v>
      </c>
      <c r="AB137" s="78" t="s">
        <v>2633</v>
      </c>
      <c r="AC137" s="79"/>
      <c r="AD137" s="80"/>
    </row>
    <row r="138" spans="1:30" hidden="1" x14ac:dyDescent="0.2">
      <c r="A138" s="77" t="s">
        <v>991</v>
      </c>
      <c r="B138" s="77" t="s">
        <v>494</v>
      </c>
      <c r="C138" s="84">
        <v>42492.642175925925</v>
      </c>
      <c r="D138" s="83">
        <v>42492.642175925925</v>
      </c>
      <c r="E138" s="84">
        <v>42492.645196759258</v>
      </c>
      <c r="F138" s="83">
        <v>42492.645196759258</v>
      </c>
      <c r="G138" s="84">
        <v>42492.645373726853</v>
      </c>
      <c r="H138" s="83">
        <v>42492.645373726853</v>
      </c>
      <c r="I138" s="81">
        <v>0</v>
      </c>
      <c r="J138" s="81">
        <v>1</v>
      </c>
      <c r="K138" s="82">
        <v>2.9861111111111113E-3</v>
      </c>
      <c r="L138" s="82">
        <v>3.4722222222222222E-5</v>
      </c>
      <c r="M138" s="82">
        <v>3.0208333333333333E-3</v>
      </c>
      <c r="N138" s="82">
        <v>1.7361111111111112E-4</v>
      </c>
      <c r="O138" s="82">
        <v>1.7361111111111112E-4</v>
      </c>
      <c r="P138" s="82">
        <v>3.1944444444444446E-3</v>
      </c>
      <c r="Q138" s="77" t="s">
        <v>1506</v>
      </c>
      <c r="R138" s="77" t="s">
        <v>2435</v>
      </c>
      <c r="S138" s="77" t="s">
        <v>173</v>
      </c>
      <c r="T138" s="77" t="s">
        <v>1340</v>
      </c>
      <c r="U138" s="77" t="s">
        <v>2118</v>
      </c>
      <c r="V138" s="77" t="s">
        <v>93</v>
      </c>
      <c r="W138" s="81" t="s">
        <v>2047</v>
      </c>
      <c r="X138" s="77" t="s">
        <v>1884</v>
      </c>
      <c r="Y138" s="77" t="s">
        <v>76</v>
      </c>
      <c r="Z138" s="77" t="s">
        <v>2633</v>
      </c>
      <c r="AA138" s="77" t="s">
        <v>1829</v>
      </c>
      <c r="AB138" s="78" t="s">
        <v>2633</v>
      </c>
      <c r="AC138" s="79"/>
      <c r="AD138" s="80"/>
    </row>
    <row r="139" spans="1:30" hidden="1" x14ac:dyDescent="0.2">
      <c r="A139" s="77" t="s">
        <v>2622</v>
      </c>
      <c r="B139" s="77" t="s">
        <v>494</v>
      </c>
      <c r="C139" s="84">
        <v>42492.643854166665</v>
      </c>
      <c r="D139" s="83">
        <v>42492.643854166665</v>
      </c>
      <c r="E139" s="84">
        <v>42492.645405092589</v>
      </c>
      <c r="F139" s="83">
        <v>42492.645405092589</v>
      </c>
      <c r="G139" s="84">
        <v>42492.64562635417</v>
      </c>
      <c r="H139" s="83">
        <v>42492.64562635417</v>
      </c>
      <c r="I139" s="81">
        <v>0</v>
      </c>
      <c r="J139" s="81">
        <v>1</v>
      </c>
      <c r="K139" s="82">
        <v>1.5162037037037036E-3</v>
      </c>
      <c r="L139" s="82">
        <v>3.4722222222222222E-5</v>
      </c>
      <c r="M139" s="82">
        <v>1.5509259259259259E-3</v>
      </c>
      <c r="N139" s="82">
        <v>2.199074074074074E-4</v>
      </c>
      <c r="O139" s="82">
        <v>2.199074074074074E-4</v>
      </c>
      <c r="P139" s="82">
        <v>1.7708333333333332E-3</v>
      </c>
      <c r="Q139" s="77" t="s">
        <v>1506</v>
      </c>
      <c r="R139" s="77" t="s">
        <v>2435</v>
      </c>
      <c r="S139" s="77" t="s">
        <v>173</v>
      </c>
      <c r="T139" s="77" t="s">
        <v>1340</v>
      </c>
      <c r="U139" s="77" t="s">
        <v>2118</v>
      </c>
      <c r="V139" s="77" t="s">
        <v>93</v>
      </c>
      <c r="W139" s="81" t="s">
        <v>2047</v>
      </c>
      <c r="X139" s="77" t="s">
        <v>1884</v>
      </c>
      <c r="Y139" s="77" t="s">
        <v>1439</v>
      </c>
      <c r="Z139" s="77" t="s">
        <v>2633</v>
      </c>
      <c r="AA139" s="77" t="s">
        <v>1829</v>
      </c>
      <c r="AB139" s="78" t="s">
        <v>2633</v>
      </c>
      <c r="AC139" s="79"/>
      <c r="AD139" s="80"/>
    </row>
    <row r="140" spans="1:30" hidden="1" x14ac:dyDescent="0.2">
      <c r="A140" s="77" t="s">
        <v>1090</v>
      </c>
      <c r="B140" s="77" t="s">
        <v>494</v>
      </c>
      <c r="C140" s="84">
        <v>42492.643900462965</v>
      </c>
      <c r="D140" s="83">
        <v>42492.643900462965</v>
      </c>
      <c r="E140" s="84">
        <v>42492.645648148151</v>
      </c>
      <c r="F140" s="83">
        <v>42492.645648148151</v>
      </c>
      <c r="G140" s="84">
        <v>42492.64578136574</v>
      </c>
      <c r="H140" s="83">
        <v>42492.64578136574</v>
      </c>
      <c r="I140" s="81">
        <v>0</v>
      </c>
      <c r="J140" s="81">
        <v>1</v>
      </c>
      <c r="K140" s="82">
        <v>1.724537037037037E-3</v>
      </c>
      <c r="L140" s="82">
        <v>2.3148148148148147E-5</v>
      </c>
      <c r="M140" s="82">
        <v>1.7476851851851852E-3</v>
      </c>
      <c r="N140" s="82">
        <v>1.273148148148148E-4</v>
      </c>
      <c r="O140" s="82">
        <v>1.273148148148148E-4</v>
      </c>
      <c r="P140" s="82">
        <v>1.8749999999999999E-3</v>
      </c>
      <c r="Q140" s="77" t="s">
        <v>1506</v>
      </c>
      <c r="R140" s="77" t="s">
        <v>2435</v>
      </c>
      <c r="S140" s="77" t="s">
        <v>173</v>
      </c>
      <c r="T140" s="77" t="s">
        <v>1340</v>
      </c>
      <c r="U140" s="77" t="s">
        <v>2118</v>
      </c>
      <c r="V140" s="77" t="s">
        <v>93</v>
      </c>
      <c r="W140" s="81" t="s">
        <v>2047</v>
      </c>
      <c r="X140" s="77" t="s">
        <v>1884</v>
      </c>
      <c r="Y140" s="77" t="s">
        <v>76</v>
      </c>
      <c r="Z140" s="77" t="s">
        <v>2633</v>
      </c>
      <c r="AA140" s="77" t="s">
        <v>1829</v>
      </c>
      <c r="AB140" s="78" t="s">
        <v>2633</v>
      </c>
      <c r="AC140" s="79"/>
      <c r="AD140" s="80"/>
    </row>
    <row r="141" spans="1:30" hidden="1" x14ac:dyDescent="0.2">
      <c r="A141" s="77" t="s">
        <v>2175</v>
      </c>
      <c r="B141" s="77" t="s">
        <v>494</v>
      </c>
      <c r="C141" s="84">
        <v>42492.644178240742</v>
      </c>
      <c r="D141" s="83">
        <v>42492.644178240742</v>
      </c>
      <c r="E141" s="84">
        <v>42492.645821759259</v>
      </c>
      <c r="F141" s="83">
        <v>42492.645821759259</v>
      </c>
      <c r="G141" s="84">
        <v>42492.645962997682</v>
      </c>
      <c r="H141" s="83">
        <v>42492.645962997682</v>
      </c>
      <c r="I141" s="81">
        <v>0</v>
      </c>
      <c r="J141" s="81">
        <v>1</v>
      </c>
      <c r="K141" s="82">
        <v>1.5972222222222223E-3</v>
      </c>
      <c r="L141" s="82">
        <v>4.6296296296296294E-5</v>
      </c>
      <c r="M141" s="82">
        <v>1.6435185185185185E-3</v>
      </c>
      <c r="N141" s="82">
        <v>1.3888888888888889E-4</v>
      </c>
      <c r="O141" s="82">
        <v>1.3888888888888889E-4</v>
      </c>
      <c r="P141" s="82">
        <v>1.7824074074074075E-3</v>
      </c>
      <c r="Q141" s="77" t="s">
        <v>1506</v>
      </c>
      <c r="R141" s="77" t="s">
        <v>2435</v>
      </c>
      <c r="S141" s="77" t="s">
        <v>173</v>
      </c>
      <c r="T141" s="77" t="s">
        <v>1340</v>
      </c>
      <c r="U141" s="77" t="s">
        <v>2118</v>
      </c>
      <c r="V141" s="77" t="s">
        <v>93</v>
      </c>
      <c r="W141" s="81" t="s">
        <v>2047</v>
      </c>
      <c r="X141" s="77" t="s">
        <v>1884</v>
      </c>
      <c r="Y141" s="77" t="s">
        <v>1992</v>
      </c>
      <c r="Z141" s="77" t="s">
        <v>2633</v>
      </c>
      <c r="AA141" s="77" t="s">
        <v>1256</v>
      </c>
      <c r="AB141" s="78" t="s">
        <v>2633</v>
      </c>
      <c r="AC141" s="79"/>
      <c r="AD141" s="80"/>
    </row>
    <row r="142" spans="1:30" hidden="1" x14ac:dyDescent="0.2">
      <c r="A142" s="77" t="s">
        <v>729</v>
      </c>
      <c r="B142" s="77" t="s">
        <v>494</v>
      </c>
      <c r="C142" s="84">
        <v>42492.644236111111</v>
      </c>
      <c r="D142" s="83">
        <v>42492.644236111111</v>
      </c>
      <c r="E142" s="84">
        <v>42492.645995370367</v>
      </c>
      <c r="F142" s="83">
        <v>42492.645995370367</v>
      </c>
      <c r="G142" s="84">
        <v>42492.646120104167</v>
      </c>
      <c r="H142" s="83">
        <v>42492.646120104167</v>
      </c>
      <c r="I142" s="81">
        <v>0</v>
      </c>
      <c r="J142" s="81">
        <v>1</v>
      </c>
      <c r="K142" s="82">
        <v>1.724537037037037E-3</v>
      </c>
      <c r="L142" s="82">
        <v>3.4722222222222222E-5</v>
      </c>
      <c r="M142" s="82">
        <v>1.7592592592592592E-3</v>
      </c>
      <c r="N142" s="82">
        <v>1.1574074074074075E-4</v>
      </c>
      <c r="O142" s="82">
        <v>1.1574074074074075E-4</v>
      </c>
      <c r="P142" s="82">
        <v>1.8749999999999999E-3</v>
      </c>
      <c r="Q142" s="77" t="s">
        <v>1506</v>
      </c>
      <c r="R142" s="77" t="s">
        <v>2435</v>
      </c>
      <c r="S142" s="77" t="s">
        <v>173</v>
      </c>
      <c r="T142" s="77" t="s">
        <v>1340</v>
      </c>
      <c r="U142" s="77" t="s">
        <v>2118</v>
      </c>
      <c r="V142" s="77" t="s">
        <v>1802</v>
      </c>
      <c r="W142" s="81" t="s">
        <v>2047</v>
      </c>
      <c r="X142" s="77" t="s">
        <v>1884</v>
      </c>
      <c r="Y142" s="77" t="s">
        <v>1992</v>
      </c>
      <c r="Z142" s="77" t="s">
        <v>2633</v>
      </c>
      <c r="AA142" s="77" t="s">
        <v>2504</v>
      </c>
      <c r="AB142" s="78" t="s">
        <v>2633</v>
      </c>
      <c r="AC142" s="79"/>
      <c r="AD142" s="80"/>
    </row>
    <row r="143" spans="1:30" hidden="1" x14ac:dyDescent="0.2">
      <c r="A143" s="77" t="s">
        <v>2194</v>
      </c>
      <c r="B143" s="77" t="s">
        <v>494</v>
      </c>
      <c r="C143" s="84">
        <v>42492.644548611112</v>
      </c>
      <c r="D143" s="83">
        <v>42492.644548611112</v>
      </c>
      <c r="E143" s="84">
        <v>42492.646145833336</v>
      </c>
      <c r="F143" s="83">
        <v>42492.646145833336</v>
      </c>
      <c r="G143" s="84">
        <v>42492.646307951392</v>
      </c>
      <c r="H143" s="83">
        <v>42492.646307951392</v>
      </c>
      <c r="I143" s="81">
        <v>0</v>
      </c>
      <c r="J143" s="81">
        <v>1</v>
      </c>
      <c r="K143" s="82">
        <v>1.5625000000000001E-3</v>
      </c>
      <c r="L143" s="82">
        <v>3.4722222222222222E-5</v>
      </c>
      <c r="M143" s="82">
        <v>1.5972222222222223E-3</v>
      </c>
      <c r="N143" s="82">
        <v>1.6203703703703703E-4</v>
      </c>
      <c r="O143" s="82">
        <v>1.6203703703703703E-4</v>
      </c>
      <c r="P143" s="82">
        <v>1.7592592592592592E-3</v>
      </c>
      <c r="Q143" s="77" t="s">
        <v>1506</v>
      </c>
      <c r="R143" s="77" t="s">
        <v>2435</v>
      </c>
      <c r="S143" s="77" t="s">
        <v>173</v>
      </c>
      <c r="T143" s="77" t="s">
        <v>1340</v>
      </c>
      <c r="U143" s="77" t="s">
        <v>2118</v>
      </c>
      <c r="V143" s="77" t="s">
        <v>981</v>
      </c>
      <c r="W143" s="81" t="s">
        <v>2047</v>
      </c>
      <c r="X143" s="77" t="s">
        <v>1884</v>
      </c>
      <c r="Y143" s="77" t="s">
        <v>1992</v>
      </c>
      <c r="Z143" s="77" t="s">
        <v>2633</v>
      </c>
      <c r="AA143" s="77" t="s">
        <v>2504</v>
      </c>
      <c r="AB143" s="78" t="s">
        <v>2633</v>
      </c>
      <c r="AC143" s="79"/>
      <c r="AD143" s="80"/>
    </row>
    <row r="144" spans="1:30" hidden="1" x14ac:dyDescent="0.2">
      <c r="A144" s="77" t="s">
        <v>708</v>
      </c>
      <c r="B144" s="77" t="s">
        <v>494</v>
      </c>
      <c r="C144" s="84">
        <v>42492.644571759258</v>
      </c>
      <c r="D144" s="83">
        <v>42492.644571759258</v>
      </c>
      <c r="E144" s="84">
        <v>42492.646469907406</v>
      </c>
      <c r="F144" s="83">
        <v>42492.646469907406</v>
      </c>
      <c r="G144" s="84">
        <v>42492.648612581019</v>
      </c>
      <c r="H144" s="83">
        <v>42492.648612581019</v>
      </c>
      <c r="I144" s="81">
        <v>0</v>
      </c>
      <c r="J144" s="81">
        <v>1</v>
      </c>
      <c r="K144" s="82">
        <v>1.736111111111111E-3</v>
      </c>
      <c r="L144" s="82">
        <v>1.6203703703703703E-4</v>
      </c>
      <c r="M144" s="82">
        <v>1.8981481481481482E-3</v>
      </c>
      <c r="N144" s="82">
        <v>2.1412037037037038E-3</v>
      </c>
      <c r="O144" s="82">
        <v>2.1412037037037038E-3</v>
      </c>
      <c r="P144" s="82">
        <v>4.0393518518518521E-3</v>
      </c>
      <c r="Q144" s="77" t="s">
        <v>1506</v>
      </c>
      <c r="R144" s="77" t="s">
        <v>2435</v>
      </c>
      <c r="S144" s="77" t="s">
        <v>173</v>
      </c>
      <c r="T144" s="77" t="s">
        <v>1340</v>
      </c>
      <c r="U144" s="77" t="s">
        <v>2118</v>
      </c>
      <c r="V144" s="77" t="s">
        <v>93</v>
      </c>
      <c r="W144" s="81" t="s">
        <v>2047</v>
      </c>
      <c r="X144" s="77" t="s">
        <v>1884</v>
      </c>
      <c r="Y144" s="77" t="s">
        <v>1992</v>
      </c>
      <c r="Z144" s="77" t="s">
        <v>2633</v>
      </c>
      <c r="AA144" s="77" t="s">
        <v>1829</v>
      </c>
      <c r="AB144" s="78" t="s">
        <v>2633</v>
      </c>
      <c r="AC144" s="79"/>
      <c r="AD144" s="80"/>
    </row>
    <row r="145" spans="1:30" hidden="1" x14ac:dyDescent="0.2">
      <c r="A145" s="77" t="s">
        <v>1732</v>
      </c>
      <c r="B145" s="77" t="s">
        <v>494</v>
      </c>
      <c r="C145" s="84">
        <v>42492.644930555558</v>
      </c>
      <c r="D145" s="83">
        <v>42492.644930555558</v>
      </c>
      <c r="E145" s="84">
        <v>42492.648657407408</v>
      </c>
      <c r="F145" s="83">
        <v>42492.648657407408</v>
      </c>
      <c r="G145" s="84">
        <v>42492.648775196758</v>
      </c>
      <c r="H145" s="83">
        <v>42492.648775196758</v>
      </c>
      <c r="I145" s="81">
        <v>0</v>
      </c>
      <c r="J145" s="81">
        <v>1</v>
      </c>
      <c r="K145" s="82">
        <v>3.6805555555555554E-3</v>
      </c>
      <c r="L145" s="82">
        <v>4.6296296296296294E-5</v>
      </c>
      <c r="M145" s="82">
        <v>3.7268518518518519E-3</v>
      </c>
      <c r="N145" s="82">
        <v>1.1574074074074075E-4</v>
      </c>
      <c r="O145" s="82">
        <v>1.1574074074074075E-4</v>
      </c>
      <c r="P145" s="82">
        <v>3.8425925925925928E-3</v>
      </c>
      <c r="Q145" s="77" t="s">
        <v>1506</v>
      </c>
      <c r="R145" s="77" t="s">
        <v>2435</v>
      </c>
      <c r="S145" s="77" t="s">
        <v>173</v>
      </c>
      <c r="T145" s="77" t="s">
        <v>1340</v>
      </c>
      <c r="U145" s="77" t="s">
        <v>2118</v>
      </c>
      <c r="V145" s="77" t="s">
        <v>93</v>
      </c>
      <c r="W145" s="81" t="s">
        <v>2047</v>
      </c>
      <c r="X145" s="77" t="s">
        <v>1884</v>
      </c>
      <c r="Y145" s="77" t="s">
        <v>1992</v>
      </c>
      <c r="Z145" s="77" t="s">
        <v>2633</v>
      </c>
      <c r="AA145" s="77" t="s">
        <v>2504</v>
      </c>
      <c r="AB145" s="78" t="s">
        <v>2633</v>
      </c>
      <c r="AC145" s="79"/>
      <c r="AD145" s="80"/>
    </row>
    <row r="146" spans="1:30" hidden="1" x14ac:dyDescent="0.2">
      <c r="A146" s="77" t="s">
        <v>521</v>
      </c>
      <c r="B146" s="77" t="s">
        <v>494</v>
      </c>
      <c r="C146" s="84">
        <v>42492.645254629628</v>
      </c>
      <c r="D146" s="83">
        <v>42492.645254629628</v>
      </c>
      <c r="E146" s="84">
        <v>42492.648773148147</v>
      </c>
      <c r="F146" s="83">
        <v>42492.648773148147</v>
      </c>
      <c r="G146" s="84">
        <v>42492.648976041666</v>
      </c>
      <c r="H146" s="83">
        <v>42492.648976041666</v>
      </c>
      <c r="I146" s="81">
        <v>0</v>
      </c>
      <c r="J146" s="81">
        <v>1</v>
      </c>
      <c r="K146" s="82">
        <v>3.4837962962962965E-3</v>
      </c>
      <c r="L146" s="82">
        <v>3.4722222222222222E-5</v>
      </c>
      <c r="M146" s="82">
        <v>3.5185185185185185E-3</v>
      </c>
      <c r="N146" s="82">
        <v>1.9675925925925926E-4</v>
      </c>
      <c r="O146" s="82">
        <v>1.9675925925925926E-4</v>
      </c>
      <c r="P146" s="82">
        <v>3.7152777777777778E-3</v>
      </c>
      <c r="Q146" s="77" t="s">
        <v>805</v>
      </c>
      <c r="R146" s="77" t="s">
        <v>1316</v>
      </c>
      <c r="S146" s="77" t="s">
        <v>173</v>
      </c>
      <c r="T146" s="77" t="s">
        <v>1340</v>
      </c>
      <c r="U146" s="77" t="s">
        <v>2118</v>
      </c>
      <c r="V146" s="77" t="s">
        <v>1361</v>
      </c>
      <c r="W146" s="81" t="s">
        <v>1057</v>
      </c>
      <c r="X146" s="77" t="s">
        <v>1884</v>
      </c>
      <c r="Y146" s="77" t="s">
        <v>76</v>
      </c>
      <c r="Z146" s="77" t="s">
        <v>2633</v>
      </c>
      <c r="AA146" s="77" t="s">
        <v>76</v>
      </c>
      <c r="AB146" s="78" t="s">
        <v>2633</v>
      </c>
      <c r="AC146" s="79"/>
      <c r="AD146" s="80"/>
    </row>
    <row r="147" spans="1:30" hidden="1" x14ac:dyDescent="0.2">
      <c r="A147" s="77" t="s">
        <v>1461</v>
      </c>
      <c r="B147" s="77" t="s">
        <v>494</v>
      </c>
      <c r="C147" s="84">
        <v>42492.645289351851</v>
      </c>
      <c r="D147" s="83">
        <v>42492.645289351851</v>
      </c>
      <c r="E147" s="84">
        <v>42492.64880787037</v>
      </c>
      <c r="F147" s="83">
        <v>42492.64880787037</v>
      </c>
      <c r="G147" s="84">
        <v>42492.648923807872</v>
      </c>
      <c r="H147" s="83">
        <v>42492.648923807872</v>
      </c>
      <c r="I147" s="81">
        <v>0</v>
      </c>
      <c r="J147" s="81">
        <v>1</v>
      </c>
      <c r="K147" s="82">
        <v>3.4837962962962965E-3</v>
      </c>
      <c r="L147" s="82">
        <v>3.4722222222222222E-5</v>
      </c>
      <c r="M147" s="82">
        <v>3.5185185185185185E-3</v>
      </c>
      <c r="N147" s="82">
        <v>1.1574074074074075E-4</v>
      </c>
      <c r="O147" s="82">
        <v>1.1574074074074075E-4</v>
      </c>
      <c r="P147" s="82">
        <v>3.6342592592592594E-3</v>
      </c>
      <c r="Q147" s="77" t="s">
        <v>1506</v>
      </c>
      <c r="R147" s="77" t="s">
        <v>2435</v>
      </c>
      <c r="S147" s="77" t="s">
        <v>173</v>
      </c>
      <c r="T147" s="77" t="s">
        <v>1340</v>
      </c>
      <c r="U147" s="77" t="s">
        <v>2118</v>
      </c>
      <c r="V147" s="77" t="s">
        <v>93</v>
      </c>
      <c r="W147" s="81" t="s">
        <v>2047</v>
      </c>
      <c r="X147" s="77" t="s">
        <v>1884</v>
      </c>
      <c r="Y147" s="77" t="s">
        <v>1992</v>
      </c>
      <c r="Z147" s="77" t="s">
        <v>2633</v>
      </c>
      <c r="AA147" s="77" t="s">
        <v>1257</v>
      </c>
      <c r="AB147" s="78" t="s">
        <v>2633</v>
      </c>
      <c r="AC147" s="79"/>
      <c r="AD147" s="80"/>
    </row>
    <row r="148" spans="1:30" hidden="1" x14ac:dyDescent="0.2">
      <c r="A148" s="77" t="s">
        <v>298</v>
      </c>
      <c r="B148" s="77" t="s">
        <v>494</v>
      </c>
      <c r="C148" s="84">
        <v>42492.645578703705</v>
      </c>
      <c r="D148" s="83">
        <v>42492.645578703705</v>
      </c>
      <c r="E148" s="84">
        <v>42492.648946759262</v>
      </c>
      <c r="F148" s="83">
        <v>42492.648946759262</v>
      </c>
      <c r="G148" s="84">
        <v>42492.64906570602</v>
      </c>
      <c r="H148" s="83">
        <v>42492.64906570602</v>
      </c>
      <c r="I148" s="81">
        <v>0</v>
      </c>
      <c r="J148" s="81">
        <v>1</v>
      </c>
      <c r="K148" s="82">
        <v>3.3449074074074076E-3</v>
      </c>
      <c r="L148" s="82">
        <v>2.3148148148148147E-5</v>
      </c>
      <c r="M148" s="82">
        <v>3.3680555555555556E-3</v>
      </c>
      <c r="N148" s="82">
        <v>1.1574074074074075E-4</v>
      </c>
      <c r="O148" s="82">
        <v>1.1574074074074075E-4</v>
      </c>
      <c r="P148" s="82">
        <v>3.4837962962962965E-3</v>
      </c>
      <c r="Q148" s="77" t="s">
        <v>1506</v>
      </c>
      <c r="R148" s="77" t="s">
        <v>2435</v>
      </c>
      <c r="S148" s="77" t="s">
        <v>173</v>
      </c>
      <c r="T148" s="77" t="s">
        <v>1340</v>
      </c>
      <c r="U148" s="77" t="s">
        <v>2118</v>
      </c>
      <c r="V148" s="77" t="s">
        <v>93</v>
      </c>
      <c r="W148" s="81" t="s">
        <v>2047</v>
      </c>
      <c r="X148" s="77" t="s">
        <v>1884</v>
      </c>
      <c r="Y148" s="77" t="s">
        <v>1992</v>
      </c>
      <c r="Z148" s="77" t="s">
        <v>2633</v>
      </c>
      <c r="AA148" s="77" t="s">
        <v>1829</v>
      </c>
      <c r="AB148" s="78" t="s">
        <v>2633</v>
      </c>
      <c r="AC148" s="79"/>
      <c r="AD148" s="80"/>
    </row>
    <row r="149" spans="1:30" x14ac:dyDescent="0.2">
      <c r="A149" s="69" t="s">
        <v>2521</v>
      </c>
      <c r="B149" s="69" t="s">
        <v>2491</v>
      </c>
      <c r="C149" s="75">
        <v>42492.645618831019</v>
      </c>
      <c r="D149" s="76">
        <v>42492.645618831019</v>
      </c>
      <c r="E149" s="75">
        <v>42492.645619062503</v>
      </c>
      <c r="F149" s="76">
        <v>42492.645619062503</v>
      </c>
      <c r="G149" s="69" t="s">
        <v>822</v>
      </c>
      <c r="H149" s="69" t="s">
        <v>140</v>
      </c>
      <c r="I149" s="74">
        <v>0</v>
      </c>
      <c r="J149" s="74">
        <v>1</v>
      </c>
      <c r="K149" s="73">
        <v>0</v>
      </c>
      <c r="L149" s="73">
        <v>0</v>
      </c>
      <c r="M149" s="73">
        <v>0</v>
      </c>
      <c r="N149" s="73">
        <v>0</v>
      </c>
      <c r="O149" s="73">
        <v>0</v>
      </c>
      <c r="P149" s="73">
        <v>0</v>
      </c>
      <c r="Q149" s="69" t="s">
        <v>1897</v>
      </c>
      <c r="R149" s="69" t="s">
        <v>2499</v>
      </c>
      <c r="S149" s="69" t="s">
        <v>173</v>
      </c>
      <c r="T149" s="69" t="s">
        <v>1340</v>
      </c>
      <c r="U149" s="69" t="s">
        <v>1221</v>
      </c>
      <c r="V149" s="69" t="s">
        <v>779</v>
      </c>
      <c r="W149" s="5">
        <v>4</v>
      </c>
      <c r="X149" s="69" t="s">
        <v>1888</v>
      </c>
      <c r="Y149" s="69" t="s">
        <v>2633</v>
      </c>
      <c r="Z149" s="69" t="s">
        <v>2633</v>
      </c>
      <c r="AA149" s="69" t="s">
        <v>2633</v>
      </c>
      <c r="AB149" s="70" t="s">
        <v>2633</v>
      </c>
      <c r="AC149" s="71"/>
      <c r="AD149" s="72"/>
    </row>
    <row r="150" spans="1:30" hidden="1" x14ac:dyDescent="0.2">
      <c r="A150" s="77" t="s">
        <v>1929</v>
      </c>
      <c r="B150" s="77" t="s">
        <v>494</v>
      </c>
      <c r="C150" s="84">
        <v>42492.645925925928</v>
      </c>
      <c r="D150" s="83">
        <v>42492.645925925928</v>
      </c>
      <c r="E150" s="84">
        <v>42492.649375000001</v>
      </c>
      <c r="F150" s="83">
        <v>42492.649375000001</v>
      </c>
      <c r="G150" s="84">
        <v>42492.649518784725</v>
      </c>
      <c r="H150" s="83">
        <v>42492.649518784725</v>
      </c>
      <c r="I150" s="81">
        <v>0</v>
      </c>
      <c r="J150" s="81">
        <v>1</v>
      </c>
      <c r="K150" s="82">
        <v>3.0439814814814813E-3</v>
      </c>
      <c r="L150" s="82">
        <v>4.0509259259259258E-4</v>
      </c>
      <c r="M150" s="82">
        <v>3.449074074074074E-3</v>
      </c>
      <c r="N150" s="82">
        <v>1.3888888888888889E-4</v>
      </c>
      <c r="O150" s="82">
        <v>1.3888888888888889E-4</v>
      </c>
      <c r="P150" s="82">
        <v>3.5879629629629629E-3</v>
      </c>
      <c r="Q150" s="77" t="s">
        <v>805</v>
      </c>
      <c r="R150" s="77" t="s">
        <v>1316</v>
      </c>
      <c r="S150" s="77" t="s">
        <v>173</v>
      </c>
      <c r="T150" s="77" t="s">
        <v>1340</v>
      </c>
      <c r="U150" s="77" t="s">
        <v>2118</v>
      </c>
      <c r="V150" s="77" t="s">
        <v>1802</v>
      </c>
      <c r="W150" s="81" t="s">
        <v>2047</v>
      </c>
      <c r="X150" s="77" t="s">
        <v>1884</v>
      </c>
      <c r="Y150" s="77" t="s">
        <v>1992</v>
      </c>
      <c r="Z150" s="77" t="s">
        <v>2633</v>
      </c>
      <c r="AA150" s="77" t="s">
        <v>675</v>
      </c>
      <c r="AB150" s="78" t="s">
        <v>2633</v>
      </c>
      <c r="AC150" s="79"/>
      <c r="AD150" s="80"/>
    </row>
    <row r="151" spans="1:30" hidden="1" x14ac:dyDescent="0.2">
      <c r="A151" s="77" t="s">
        <v>414</v>
      </c>
      <c r="B151" s="77" t="s">
        <v>494</v>
      </c>
      <c r="C151" s="84">
        <v>42492.645995370367</v>
      </c>
      <c r="D151" s="83">
        <v>42492.645995370367</v>
      </c>
      <c r="E151" s="84">
        <v>42492.649178240739</v>
      </c>
      <c r="F151" s="83">
        <v>42492.649178240739</v>
      </c>
      <c r="G151" s="84">
        <v>42492.649392824074</v>
      </c>
      <c r="H151" s="83">
        <v>42492.649392824074</v>
      </c>
      <c r="I151" s="81">
        <v>0</v>
      </c>
      <c r="J151" s="81">
        <v>1</v>
      </c>
      <c r="K151" s="82">
        <v>3.0671296296296297E-3</v>
      </c>
      <c r="L151" s="82">
        <v>1.1574074074074075E-4</v>
      </c>
      <c r="M151" s="82">
        <v>3.1828703703703702E-3</v>
      </c>
      <c r="N151" s="82">
        <v>2.0833333333333335E-4</v>
      </c>
      <c r="O151" s="82">
        <v>2.0833333333333335E-4</v>
      </c>
      <c r="P151" s="82">
        <v>3.3912037037037036E-3</v>
      </c>
      <c r="Q151" s="77" t="s">
        <v>1506</v>
      </c>
      <c r="R151" s="77" t="s">
        <v>2435</v>
      </c>
      <c r="S151" s="77" t="s">
        <v>173</v>
      </c>
      <c r="T151" s="77" t="s">
        <v>1340</v>
      </c>
      <c r="U151" s="77" t="s">
        <v>2118</v>
      </c>
      <c r="V151" s="77" t="s">
        <v>93</v>
      </c>
      <c r="W151" s="81" t="s">
        <v>2047</v>
      </c>
      <c r="X151" s="77" t="s">
        <v>1884</v>
      </c>
      <c r="Y151" s="77" t="s">
        <v>76</v>
      </c>
      <c r="Z151" s="77" t="s">
        <v>2633</v>
      </c>
      <c r="AA151" s="77" t="s">
        <v>1829</v>
      </c>
      <c r="AB151" s="78" t="s">
        <v>2633</v>
      </c>
      <c r="AC151" s="79"/>
      <c r="AD151" s="80"/>
    </row>
    <row r="152" spans="1:30" hidden="1" x14ac:dyDescent="0.2">
      <c r="A152" s="77" t="s">
        <v>1761</v>
      </c>
      <c r="B152" s="77" t="s">
        <v>494</v>
      </c>
      <c r="C152" s="84">
        <v>42492.646018518521</v>
      </c>
      <c r="D152" s="83">
        <v>42492.646018518521</v>
      </c>
      <c r="E152" s="84">
        <v>42492.647268518522</v>
      </c>
      <c r="F152" s="83">
        <v>42492.647268518522</v>
      </c>
      <c r="G152" s="84">
        <v>42492.648862650465</v>
      </c>
      <c r="H152" s="83">
        <v>42492.648862650465</v>
      </c>
      <c r="I152" s="81">
        <v>0</v>
      </c>
      <c r="J152" s="81">
        <v>1</v>
      </c>
      <c r="K152" s="82">
        <v>0</v>
      </c>
      <c r="L152" s="82">
        <v>1.25E-3</v>
      </c>
      <c r="M152" s="82">
        <v>1.25E-3</v>
      </c>
      <c r="N152" s="82">
        <v>1.5856481481481481E-3</v>
      </c>
      <c r="O152" s="82">
        <v>1.5856481481481481E-3</v>
      </c>
      <c r="P152" s="82">
        <v>2.8356481481481483E-3</v>
      </c>
      <c r="Q152" s="77" t="s">
        <v>89</v>
      </c>
      <c r="R152" s="77" t="s">
        <v>877</v>
      </c>
      <c r="S152" s="77" t="s">
        <v>173</v>
      </c>
      <c r="T152" s="77" t="s">
        <v>1340</v>
      </c>
      <c r="U152" s="77" t="s">
        <v>1123</v>
      </c>
      <c r="V152" s="77" t="s">
        <v>709</v>
      </c>
      <c r="W152" s="81" t="s">
        <v>1057</v>
      </c>
      <c r="X152" s="77" t="s">
        <v>1884</v>
      </c>
      <c r="Y152" s="77" t="s">
        <v>986</v>
      </c>
      <c r="Z152" s="77" t="s">
        <v>2633</v>
      </c>
      <c r="AA152" s="77" t="s">
        <v>862</v>
      </c>
      <c r="AB152" s="78" t="s">
        <v>2633</v>
      </c>
      <c r="AC152" s="79"/>
      <c r="AD152" s="80"/>
    </row>
    <row r="153" spans="1:30" hidden="1" x14ac:dyDescent="0.2">
      <c r="A153" s="77" t="s">
        <v>1549</v>
      </c>
      <c r="B153" s="77" t="s">
        <v>494</v>
      </c>
      <c r="C153" s="84">
        <v>42492.646238425928</v>
      </c>
      <c r="D153" s="83">
        <v>42492.646238425928</v>
      </c>
      <c r="E153" s="84">
        <v>42492.649444444447</v>
      </c>
      <c r="F153" s="83">
        <v>42492.649444444447</v>
      </c>
      <c r="G153" s="84">
        <v>42492.649590127316</v>
      </c>
      <c r="H153" s="83">
        <v>42492.649590127316</v>
      </c>
      <c r="I153" s="81">
        <v>0</v>
      </c>
      <c r="J153" s="81">
        <v>1</v>
      </c>
      <c r="K153" s="82">
        <v>3.1481481481481482E-3</v>
      </c>
      <c r="L153" s="82">
        <v>5.7870370370370373E-5</v>
      </c>
      <c r="M153" s="82">
        <v>3.2060185185185186E-3</v>
      </c>
      <c r="N153" s="82">
        <v>1.3888888888888889E-4</v>
      </c>
      <c r="O153" s="82">
        <v>1.3888888888888889E-4</v>
      </c>
      <c r="P153" s="82">
        <v>3.3449074074074076E-3</v>
      </c>
      <c r="Q153" s="77" t="s">
        <v>1506</v>
      </c>
      <c r="R153" s="77" t="s">
        <v>2435</v>
      </c>
      <c r="S153" s="77" t="s">
        <v>173</v>
      </c>
      <c r="T153" s="77" t="s">
        <v>1340</v>
      </c>
      <c r="U153" s="77" t="s">
        <v>2118</v>
      </c>
      <c r="V153" s="77" t="s">
        <v>981</v>
      </c>
      <c r="W153" s="81" t="s">
        <v>2047</v>
      </c>
      <c r="X153" s="77" t="s">
        <v>1884</v>
      </c>
      <c r="Y153" s="77" t="s">
        <v>1992</v>
      </c>
      <c r="Z153" s="77" t="s">
        <v>2633</v>
      </c>
      <c r="AA153" s="77" t="s">
        <v>1829</v>
      </c>
      <c r="AB153" s="78" t="s">
        <v>2633</v>
      </c>
      <c r="AC153" s="79"/>
      <c r="AD153" s="80"/>
    </row>
    <row r="154" spans="1:30" hidden="1" x14ac:dyDescent="0.2">
      <c r="A154" s="69" t="s">
        <v>33</v>
      </c>
      <c r="B154" s="69" t="s">
        <v>2491</v>
      </c>
      <c r="C154" s="75">
        <v>42492.647682557872</v>
      </c>
      <c r="D154" s="76">
        <v>42492.647682557872</v>
      </c>
      <c r="E154" s="75">
        <v>42492.649519409722</v>
      </c>
      <c r="F154" s="76">
        <v>42492.649519409722</v>
      </c>
      <c r="G154" s="69" t="s">
        <v>822</v>
      </c>
      <c r="H154" s="69" t="s">
        <v>140</v>
      </c>
      <c r="I154" s="74">
        <v>0</v>
      </c>
      <c r="J154" s="74">
        <v>1</v>
      </c>
      <c r="K154" s="73">
        <v>1.8402777777777777E-3</v>
      </c>
      <c r="L154" s="73">
        <v>0</v>
      </c>
      <c r="M154" s="73">
        <v>1.8402777777777777E-3</v>
      </c>
      <c r="N154" s="73">
        <v>0</v>
      </c>
      <c r="O154" s="73">
        <v>0</v>
      </c>
      <c r="P154" s="73">
        <v>1.8402777777777777E-3</v>
      </c>
      <c r="Q154" s="69" t="s">
        <v>805</v>
      </c>
      <c r="R154" s="69" t="s">
        <v>1316</v>
      </c>
      <c r="S154" s="69" t="s">
        <v>173</v>
      </c>
      <c r="T154" s="69" t="s">
        <v>1340</v>
      </c>
      <c r="U154" s="69" t="s">
        <v>2118</v>
      </c>
      <c r="V154" s="69" t="s">
        <v>779</v>
      </c>
      <c r="W154" s="5">
        <v>4</v>
      </c>
      <c r="X154" s="69" t="s">
        <v>1888</v>
      </c>
      <c r="Y154" s="69" t="s">
        <v>2633</v>
      </c>
      <c r="Z154" s="69" t="s">
        <v>2633</v>
      </c>
      <c r="AA154" s="69" t="s">
        <v>2633</v>
      </c>
      <c r="AB154" s="70" t="s">
        <v>2633</v>
      </c>
      <c r="AC154" s="71"/>
      <c r="AD154" s="72"/>
    </row>
    <row r="155" spans="1:30" x14ac:dyDescent="0.2">
      <c r="A155" s="69" t="s">
        <v>1031</v>
      </c>
      <c r="B155" s="69" t="s">
        <v>2491</v>
      </c>
      <c r="C155" s="75">
        <v>42492.647771064818</v>
      </c>
      <c r="D155" s="76">
        <v>42492.647771064818</v>
      </c>
      <c r="E155" s="75">
        <v>42492.65494158565</v>
      </c>
      <c r="F155" s="76">
        <v>42492.65494158565</v>
      </c>
      <c r="G155" s="69" t="s">
        <v>822</v>
      </c>
      <c r="H155" s="69" t="s">
        <v>140</v>
      </c>
      <c r="I155" s="74">
        <v>0</v>
      </c>
      <c r="J155" s="74">
        <v>1</v>
      </c>
      <c r="K155" s="73">
        <v>7.1643518518518514E-3</v>
      </c>
      <c r="L155" s="73">
        <v>0</v>
      </c>
      <c r="M155" s="73">
        <v>7.1643518518518514E-3</v>
      </c>
      <c r="N155" s="73">
        <v>0</v>
      </c>
      <c r="O155" s="73">
        <v>0</v>
      </c>
      <c r="P155" s="73">
        <v>7.1643518518518514E-3</v>
      </c>
      <c r="Q155" s="69" t="s">
        <v>1897</v>
      </c>
      <c r="R155" s="69" t="s">
        <v>2499</v>
      </c>
      <c r="S155" s="69" t="s">
        <v>173</v>
      </c>
      <c r="T155" s="69" t="s">
        <v>1340</v>
      </c>
      <c r="U155" s="69" t="s">
        <v>1221</v>
      </c>
      <c r="V155" s="69" t="s">
        <v>779</v>
      </c>
      <c r="W155" s="5">
        <v>4</v>
      </c>
      <c r="X155" s="69" t="s">
        <v>1888</v>
      </c>
      <c r="Y155" s="69" t="s">
        <v>2633</v>
      </c>
      <c r="Z155" s="69" t="s">
        <v>2633</v>
      </c>
      <c r="AA155" s="69" t="s">
        <v>2633</v>
      </c>
      <c r="AB155" s="70" t="s">
        <v>2633</v>
      </c>
      <c r="AC155" s="71"/>
      <c r="AD155" s="72"/>
    </row>
    <row r="156" spans="1:30" hidden="1" x14ac:dyDescent="0.2">
      <c r="A156" s="69" t="s">
        <v>171</v>
      </c>
      <c r="B156" s="69" t="s">
        <v>2491</v>
      </c>
      <c r="C156" s="75">
        <v>42492.647809456015</v>
      </c>
      <c r="D156" s="76">
        <v>42492.647809456015</v>
      </c>
      <c r="E156" s="75">
        <v>42492.648863078706</v>
      </c>
      <c r="F156" s="76">
        <v>42492.648863078706</v>
      </c>
      <c r="G156" s="69" t="s">
        <v>822</v>
      </c>
      <c r="H156" s="69" t="s">
        <v>140</v>
      </c>
      <c r="I156" s="74">
        <v>0</v>
      </c>
      <c r="J156" s="74">
        <v>1</v>
      </c>
      <c r="K156" s="73">
        <v>1.0532407407407407E-3</v>
      </c>
      <c r="L156" s="73">
        <v>0</v>
      </c>
      <c r="M156" s="73">
        <v>1.0532407407407407E-3</v>
      </c>
      <c r="N156" s="73">
        <v>0</v>
      </c>
      <c r="O156" s="73">
        <v>0</v>
      </c>
      <c r="P156" s="73">
        <v>1.0532407407407407E-3</v>
      </c>
      <c r="Q156" s="69" t="s">
        <v>89</v>
      </c>
      <c r="R156" s="69" t="s">
        <v>877</v>
      </c>
      <c r="S156" s="69" t="s">
        <v>173</v>
      </c>
      <c r="T156" s="69" t="s">
        <v>1340</v>
      </c>
      <c r="U156" s="69" t="s">
        <v>1123</v>
      </c>
      <c r="V156" s="69" t="s">
        <v>779</v>
      </c>
      <c r="W156" s="5">
        <v>4</v>
      </c>
      <c r="X156" s="69" t="s">
        <v>1888</v>
      </c>
      <c r="Y156" s="69" t="s">
        <v>2633</v>
      </c>
      <c r="Z156" s="69" t="s">
        <v>2633</v>
      </c>
      <c r="AA156" s="69" t="s">
        <v>2633</v>
      </c>
      <c r="AB156" s="70" t="s">
        <v>2633</v>
      </c>
      <c r="AC156" s="71"/>
      <c r="AD156" s="72"/>
    </row>
    <row r="157" spans="1:30" hidden="1" x14ac:dyDescent="0.2">
      <c r="A157" s="77" t="s">
        <v>1582</v>
      </c>
      <c r="B157" s="77" t="s">
        <v>494</v>
      </c>
      <c r="C157" s="84">
        <v>42492.655462962961</v>
      </c>
      <c r="D157" s="83">
        <v>42492.655462962961</v>
      </c>
      <c r="E157" s="84">
        <v>42492.655752314815</v>
      </c>
      <c r="F157" s="83">
        <v>42492.655752314815</v>
      </c>
      <c r="G157" s="84">
        <v>42492.658420335647</v>
      </c>
      <c r="H157" s="83">
        <v>42492.658420335647</v>
      </c>
      <c r="I157" s="81">
        <v>0</v>
      </c>
      <c r="J157" s="81">
        <v>1</v>
      </c>
      <c r="K157" s="82">
        <v>0</v>
      </c>
      <c r="L157" s="82">
        <v>2.8935185185185184E-4</v>
      </c>
      <c r="M157" s="82">
        <v>2.8935185185185184E-4</v>
      </c>
      <c r="N157" s="82">
        <v>2.662037037037037E-3</v>
      </c>
      <c r="O157" s="82">
        <v>2.662037037037037E-3</v>
      </c>
      <c r="P157" s="82">
        <v>2.9513888888888888E-3</v>
      </c>
      <c r="Q157" s="77" t="s">
        <v>1506</v>
      </c>
      <c r="R157" s="77" t="s">
        <v>2435</v>
      </c>
      <c r="S157" s="77" t="s">
        <v>173</v>
      </c>
      <c r="T157" s="77" t="s">
        <v>1340</v>
      </c>
      <c r="U157" s="77" t="s">
        <v>2118</v>
      </c>
      <c r="V157" s="77" t="s">
        <v>1802</v>
      </c>
      <c r="W157" s="81" t="s">
        <v>2047</v>
      </c>
      <c r="X157" s="77" t="s">
        <v>1884</v>
      </c>
      <c r="Y157" s="77" t="s">
        <v>1439</v>
      </c>
      <c r="Z157" s="77" t="s">
        <v>2633</v>
      </c>
      <c r="AA157" s="77" t="s">
        <v>1271</v>
      </c>
      <c r="AB157" s="78" t="s">
        <v>2633</v>
      </c>
      <c r="AC157" s="79"/>
      <c r="AD157" s="80"/>
    </row>
    <row r="158" spans="1:30" hidden="1" x14ac:dyDescent="0.2">
      <c r="A158" s="77" t="s">
        <v>31</v>
      </c>
      <c r="B158" s="77" t="s">
        <v>494</v>
      </c>
      <c r="C158" s="84">
        <v>42492.656099537038</v>
      </c>
      <c r="D158" s="83">
        <v>42492.656099537038</v>
      </c>
      <c r="E158" s="84">
        <v>42492.656469907408</v>
      </c>
      <c r="F158" s="83">
        <v>42492.656469907408</v>
      </c>
      <c r="G158" s="84">
        <v>42492.656828703701</v>
      </c>
      <c r="H158" s="83">
        <v>42492.656828703701</v>
      </c>
      <c r="I158" s="81">
        <v>0</v>
      </c>
      <c r="J158" s="81">
        <v>1</v>
      </c>
      <c r="K158" s="82">
        <v>0</v>
      </c>
      <c r="L158" s="82">
        <v>3.7037037037037035E-4</v>
      </c>
      <c r="M158" s="82">
        <v>3.7037037037037035E-4</v>
      </c>
      <c r="N158" s="82">
        <v>3.5879629629629629E-4</v>
      </c>
      <c r="O158" s="82">
        <v>3.5879629629629629E-4</v>
      </c>
      <c r="P158" s="82">
        <v>7.291666666666667E-4</v>
      </c>
      <c r="Q158" s="77" t="s">
        <v>805</v>
      </c>
      <c r="R158" s="77" t="s">
        <v>1316</v>
      </c>
      <c r="S158" s="77" t="s">
        <v>173</v>
      </c>
      <c r="T158" s="77" t="s">
        <v>1340</v>
      </c>
      <c r="U158" s="77" t="s">
        <v>1123</v>
      </c>
      <c r="V158" s="77" t="s">
        <v>1786</v>
      </c>
      <c r="W158" s="81" t="s">
        <v>2047</v>
      </c>
      <c r="X158" s="77" t="s">
        <v>1884</v>
      </c>
      <c r="Y158" s="77" t="s">
        <v>1290</v>
      </c>
      <c r="Z158" s="77" t="s">
        <v>2633</v>
      </c>
      <c r="AA158" s="77" t="s">
        <v>178</v>
      </c>
      <c r="AB158" s="78" t="s">
        <v>2633</v>
      </c>
      <c r="AC158" s="79"/>
      <c r="AD158" s="80"/>
    </row>
    <row r="159" spans="1:30" hidden="1" x14ac:dyDescent="0.2">
      <c r="A159" s="88" t="s">
        <v>31</v>
      </c>
      <c r="B159" s="88" t="s">
        <v>494</v>
      </c>
      <c r="C159" s="91">
        <v>42492.656828703701</v>
      </c>
      <c r="D159" s="92">
        <v>42492.656828703701</v>
      </c>
      <c r="E159" s="91">
        <v>42492.656875000001</v>
      </c>
      <c r="F159" s="92">
        <v>42492.656875000001</v>
      </c>
      <c r="G159" s="91">
        <v>42492.661051770832</v>
      </c>
      <c r="H159" s="92">
        <v>42492.661051770832</v>
      </c>
      <c r="I159" s="89">
        <v>1</v>
      </c>
      <c r="J159" s="89">
        <v>1</v>
      </c>
      <c r="K159" s="90">
        <v>0</v>
      </c>
      <c r="L159" s="90">
        <v>4.6296296296296294E-5</v>
      </c>
      <c r="M159" s="90">
        <v>4.6296296296296294E-5</v>
      </c>
      <c r="N159" s="90">
        <v>4.1666666666666666E-3</v>
      </c>
      <c r="O159" s="90">
        <v>4.1666666666666666E-3</v>
      </c>
      <c r="P159" s="90">
        <v>4.2129629629629626E-3</v>
      </c>
      <c r="Q159" s="88" t="s">
        <v>89</v>
      </c>
      <c r="R159" s="88" t="s">
        <v>877</v>
      </c>
      <c r="S159" s="88" t="s">
        <v>173</v>
      </c>
      <c r="T159" s="88" t="s">
        <v>1340</v>
      </c>
      <c r="U159" s="88" t="s">
        <v>1123</v>
      </c>
      <c r="V159" s="88" t="s">
        <v>782</v>
      </c>
      <c r="W159" s="89" t="s">
        <v>2047</v>
      </c>
      <c r="X159" s="88" t="s">
        <v>1884</v>
      </c>
      <c r="Y159" s="88" t="s">
        <v>1290</v>
      </c>
      <c r="Z159" s="88" t="s">
        <v>2633</v>
      </c>
      <c r="AA159" s="88" t="s">
        <v>178</v>
      </c>
      <c r="AB159" s="85" t="s">
        <v>2633</v>
      </c>
      <c r="AC159" s="86"/>
      <c r="AD159" s="87"/>
    </row>
    <row r="160" spans="1:30" hidden="1" x14ac:dyDescent="0.2">
      <c r="A160" s="77" t="s">
        <v>1401</v>
      </c>
      <c r="B160" s="77" t="s">
        <v>494</v>
      </c>
      <c r="C160" s="84">
        <v>42492.657071759262</v>
      </c>
      <c r="D160" s="83">
        <v>42492.657071759262</v>
      </c>
      <c r="E160" s="84">
        <v>42492.661400462966</v>
      </c>
      <c r="F160" s="83">
        <v>42492.661400462966</v>
      </c>
      <c r="G160" s="84">
        <v>42492.666172881945</v>
      </c>
      <c r="H160" s="83">
        <v>42492.666172881945</v>
      </c>
      <c r="I160" s="81">
        <v>0</v>
      </c>
      <c r="J160" s="81">
        <v>1</v>
      </c>
      <c r="K160" s="82">
        <v>3.9699074074074072E-3</v>
      </c>
      <c r="L160" s="82">
        <v>3.5879629629629629E-4</v>
      </c>
      <c r="M160" s="82">
        <v>4.3287037037037035E-3</v>
      </c>
      <c r="N160" s="82">
        <v>4.7685185185185183E-3</v>
      </c>
      <c r="O160" s="82">
        <v>4.7685185185185183E-3</v>
      </c>
      <c r="P160" s="82">
        <v>9.0972222222222218E-3</v>
      </c>
      <c r="Q160" s="77" t="s">
        <v>89</v>
      </c>
      <c r="R160" s="77" t="s">
        <v>877</v>
      </c>
      <c r="S160" s="77" t="s">
        <v>173</v>
      </c>
      <c r="T160" s="77" t="s">
        <v>1340</v>
      </c>
      <c r="U160" s="77" t="s">
        <v>1123</v>
      </c>
      <c r="V160" s="77" t="s">
        <v>709</v>
      </c>
      <c r="W160" s="5">
        <v>4</v>
      </c>
      <c r="X160" s="77" t="s">
        <v>1884</v>
      </c>
      <c r="Y160" s="77" t="s">
        <v>1099</v>
      </c>
      <c r="Z160" s="77" t="s">
        <v>2633</v>
      </c>
      <c r="AA160" s="77" t="s">
        <v>2436</v>
      </c>
      <c r="AB160" s="78" t="s">
        <v>2633</v>
      </c>
      <c r="AC160" s="79"/>
      <c r="AD160" s="80"/>
    </row>
    <row r="161" spans="1:30" hidden="1" x14ac:dyDescent="0.2">
      <c r="A161" s="77" t="s">
        <v>386</v>
      </c>
      <c r="B161" s="77" t="s">
        <v>494</v>
      </c>
      <c r="C161" s="84">
        <v>42492.657939814817</v>
      </c>
      <c r="D161" s="83">
        <v>42492.657939814817</v>
      </c>
      <c r="E161" s="84">
        <v>42492.668680555558</v>
      </c>
      <c r="F161" s="83">
        <v>42492.668680555558</v>
      </c>
      <c r="G161" s="84">
        <v>42492.67019571759</v>
      </c>
      <c r="H161" s="83">
        <v>42492.67019571759</v>
      </c>
      <c r="I161" s="81">
        <v>0</v>
      </c>
      <c r="J161" s="81">
        <v>1</v>
      </c>
      <c r="K161" s="82">
        <v>8.2291666666666659E-3</v>
      </c>
      <c r="L161" s="82">
        <v>2.5115740740740741E-3</v>
      </c>
      <c r="M161" s="82">
        <v>1.074074074074074E-2</v>
      </c>
      <c r="N161" s="82">
        <v>1.5046296296296296E-3</v>
      </c>
      <c r="O161" s="82">
        <v>1.5046296296296296E-3</v>
      </c>
      <c r="P161" s="82">
        <v>1.224537037037037E-2</v>
      </c>
      <c r="Q161" s="77" t="s">
        <v>89</v>
      </c>
      <c r="R161" s="77" t="s">
        <v>877</v>
      </c>
      <c r="S161" s="77" t="s">
        <v>173</v>
      </c>
      <c r="T161" s="77" t="s">
        <v>1340</v>
      </c>
      <c r="U161" s="77" t="s">
        <v>1123</v>
      </c>
      <c r="V161" s="77" t="s">
        <v>579</v>
      </c>
      <c r="W161" s="81" t="s">
        <v>2047</v>
      </c>
      <c r="X161" s="77" t="s">
        <v>1884</v>
      </c>
      <c r="Y161" s="77" t="s">
        <v>1604</v>
      </c>
      <c r="Z161" s="77" t="s">
        <v>2633</v>
      </c>
      <c r="AA161" s="77" t="s">
        <v>1003</v>
      </c>
      <c r="AB161" s="78" t="s">
        <v>2633</v>
      </c>
      <c r="AC161" s="79"/>
      <c r="AD161" s="80"/>
    </row>
    <row r="162" spans="1:30" hidden="1" x14ac:dyDescent="0.2">
      <c r="A162" s="69" t="s">
        <v>1083</v>
      </c>
      <c r="B162" s="69" t="s">
        <v>2491</v>
      </c>
      <c r="C162" s="75">
        <v>42492.663454548609</v>
      </c>
      <c r="D162" s="76">
        <v>42492.663454548609</v>
      </c>
      <c r="E162" s="75">
        <v>42492.663454942129</v>
      </c>
      <c r="F162" s="76">
        <v>42492.663454942129</v>
      </c>
      <c r="G162" s="69" t="s">
        <v>822</v>
      </c>
      <c r="H162" s="69" t="s">
        <v>140</v>
      </c>
      <c r="I162" s="74">
        <v>0</v>
      </c>
      <c r="J162" s="74">
        <v>1</v>
      </c>
      <c r="K162" s="73">
        <v>0</v>
      </c>
      <c r="L162" s="73">
        <v>0</v>
      </c>
      <c r="M162" s="73">
        <v>0</v>
      </c>
      <c r="N162" s="73">
        <v>0</v>
      </c>
      <c r="O162" s="73">
        <v>0</v>
      </c>
      <c r="P162" s="73">
        <v>0</v>
      </c>
      <c r="Q162" s="69" t="s">
        <v>805</v>
      </c>
      <c r="R162" s="69" t="s">
        <v>1316</v>
      </c>
      <c r="S162" s="69" t="s">
        <v>173</v>
      </c>
      <c r="T162" s="69" t="s">
        <v>1340</v>
      </c>
      <c r="U162" s="69" t="s">
        <v>2118</v>
      </c>
      <c r="V162" s="69" t="s">
        <v>779</v>
      </c>
      <c r="W162" s="5">
        <v>4</v>
      </c>
      <c r="X162" s="69" t="s">
        <v>1888</v>
      </c>
      <c r="Y162" s="69" t="s">
        <v>2633</v>
      </c>
      <c r="Z162" s="69" t="s">
        <v>2633</v>
      </c>
      <c r="AA162" s="69" t="s">
        <v>2633</v>
      </c>
      <c r="AB162" s="70" t="s">
        <v>2633</v>
      </c>
      <c r="AC162" s="71"/>
      <c r="AD162" s="72"/>
    </row>
    <row r="163" spans="1:30" x14ac:dyDescent="0.2">
      <c r="A163" s="69" t="s">
        <v>9</v>
      </c>
      <c r="B163" s="69" t="s">
        <v>2491</v>
      </c>
      <c r="C163" s="75">
        <v>42492.664421030095</v>
      </c>
      <c r="D163" s="76">
        <v>42492.664421030095</v>
      </c>
      <c r="E163" s="75">
        <v>42492.664421493057</v>
      </c>
      <c r="F163" s="76">
        <v>42492.664421493057</v>
      </c>
      <c r="G163" s="69" t="s">
        <v>822</v>
      </c>
      <c r="H163" s="69" t="s">
        <v>140</v>
      </c>
      <c r="I163" s="74">
        <v>0</v>
      </c>
      <c r="J163" s="74">
        <v>1</v>
      </c>
      <c r="K163" s="73">
        <v>1.1574074074074073E-5</v>
      </c>
      <c r="L163" s="73">
        <v>0</v>
      </c>
      <c r="M163" s="73">
        <v>1.1574074074074073E-5</v>
      </c>
      <c r="N163" s="73">
        <v>0</v>
      </c>
      <c r="O163" s="73">
        <v>0</v>
      </c>
      <c r="P163" s="73">
        <v>1.1574074074074073E-5</v>
      </c>
      <c r="Q163" s="69" t="s">
        <v>1897</v>
      </c>
      <c r="R163" s="69" t="s">
        <v>2499</v>
      </c>
      <c r="S163" s="69" t="s">
        <v>173</v>
      </c>
      <c r="T163" s="69" t="s">
        <v>1340</v>
      </c>
      <c r="U163" s="69" t="s">
        <v>1221</v>
      </c>
      <c r="V163" s="69" t="s">
        <v>779</v>
      </c>
      <c r="W163" s="5">
        <v>4</v>
      </c>
      <c r="X163" s="69" t="s">
        <v>1888</v>
      </c>
      <c r="Y163" s="69" t="s">
        <v>2633</v>
      </c>
      <c r="Z163" s="69" t="s">
        <v>2633</v>
      </c>
      <c r="AA163" s="69" t="s">
        <v>2633</v>
      </c>
      <c r="AB163" s="70" t="s">
        <v>2633</v>
      </c>
      <c r="AC163" s="71"/>
      <c r="AD163" s="72"/>
    </row>
    <row r="164" spans="1:30" x14ac:dyDescent="0.2">
      <c r="A164" s="69" t="s">
        <v>1601</v>
      </c>
      <c r="B164" s="69" t="s">
        <v>2491</v>
      </c>
      <c r="C164" s="75">
        <v>42492.677660995367</v>
      </c>
      <c r="D164" s="76">
        <v>42492.677660995367</v>
      </c>
      <c r="E164" s="75">
        <v>42492.677661226851</v>
      </c>
      <c r="F164" s="76">
        <v>42492.677661226851</v>
      </c>
      <c r="G164" s="69" t="s">
        <v>822</v>
      </c>
      <c r="H164" s="69" t="s">
        <v>140</v>
      </c>
      <c r="I164" s="74">
        <v>0</v>
      </c>
      <c r="J164" s="74">
        <v>1</v>
      </c>
      <c r="K164" s="73">
        <v>0</v>
      </c>
      <c r="L164" s="73">
        <v>0</v>
      </c>
      <c r="M164" s="73">
        <v>0</v>
      </c>
      <c r="N164" s="73">
        <v>0</v>
      </c>
      <c r="O164" s="73">
        <v>0</v>
      </c>
      <c r="P164" s="73">
        <v>0</v>
      </c>
      <c r="Q164" s="69" t="s">
        <v>1897</v>
      </c>
      <c r="R164" s="69" t="s">
        <v>2499</v>
      </c>
      <c r="S164" s="69" t="s">
        <v>173</v>
      </c>
      <c r="T164" s="69" t="s">
        <v>1340</v>
      </c>
      <c r="U164" s="69" t="s">
        <v>1221</v>
      </c>
      <c r="V164" s="69" t="s">
        <v>779</v>
      </c>
      <c r="W164" s="5">
        <v>4</v>
      </c>
      <c r="X164" s="69" t="s">
        <v>1888</v>
      </c>
      <c r="Y164" s="69" t="s">
        <v>2633</v>
      </c>
      <c r="Z164" s="69" t="s">
        <v>2633</v>
      </c>
      <c r="AA164" s="69" t="s">
        <v>2633</v>
      </c>
      <c r="AB164" s="70" t="s">
        <v>2633</v>
      </c>
      <c r="AC164" s="71"/>
      <c r="AD164" s="72"/>
    </row>
    <row r="165" spans="1:30" hidden="1" x14ac:dyDescent="0.2">
      <c r="A165" s="77" t="s">
        <v>1845</v>
      </c>
      <c r="B165" s="77" t="s">
        <v>494</v>
      </c>
      <c r="C165" s="84">
        <v>42492.680312500001</v>
      </c>
      <c r="D165" s="83">
        <v>42492.680312500001</v>
      </c>
      <c r="E165" s="84">
        <v>42492.685833333337</v>
      </c>
      <c r="F165" s="83">
        <v>42492.685833333337</v>
      </c>
      <c r="G165" s="84">
        <v>42492.68779290509</v>
      </c>
      <c r="H165" s="83">
        <v>42492.68779290509</v>
      </c>
      <c r="I165" s="81">
        <v>0</v>
      </c>
      <c r="J165" s="81">
        <v>1</v>
      </c>
      <c r="K165" s="82">
        <v>0</v>
      </c>
      <c r="L165" s="82">
        <v>5.5208333333333333E-3</v>
      </c>
      <c r="M165" s="82">
        <v>5.5208333333333333E-3</v>
      </c>
      <c r="N165" s="82">
        <v>1.9560185185185184E-3</v>
      </c>
      <c r="O165" s="82">
        <v>1.9560185185185184E-3</v>
      </c>
      <c r="P165" s="82">
        <v>7.4768518518518517E-3</v>
      </c>
      <c r="Q165" s="77" t="s">
        <v>89</v>
      </c>
      <c r="R165" s="77" t="s">
        <v>877</v>
      </c>
      <c r="S165" s="77" t="s">
        <v>173</v>
      </c>
      <c r="T165" s="77" t="s">
        <v>1340</v>
      </c>
      <c r="U165" s="77" t="s">
        <v>1123</v>
      </c>
      <c r="V165" s="77" t="s">
        <v>782</v>
      </c>
      <c r="W165" s="81" t="s">
        <v>2047</v>
      </c>
      <c r="X165" s="77" t="s">
        <v>1884</v>
      </c>
      <c r="Y165" s="77" t="s">
        <v>758</v>
      </c>
      <c r="Z165" s="77" t="s">
        <v>2633</v>
      </c>
      <c r="AA165" s="77" t="s">
        <v>487</v>
      </c>
      <c r="AB165" s="78" t="s">
        <v>2633</v>
      </c>
      <c r="AC165" s="79"/>
      <c r="AD165" s="80"/>
    </row>
    <row r="166" spans="1:30" x14ac:dyDescent="0.2">
      <c r="A166" s="69" t="s">
        <v>469</v>
      </c>
      <c r="B166" s="69" t="s">
        <v>2491</v>
      </c>
      <c r="C166" s="75">
        <v>42492.686450694448</v>
      </c>
      <c r="D166" s="76">
        <v>42492.686450694448</v>
      </c>
      <c r="E166" s="75">
        <v>42492.686451006943</v>
      </c>
      <c r="F166" s="76">
        <v>42492.686451006943</v>
      </c>
      <c r="G166" s="69" t="s">
        <v>822</v>
      </c>
      <c r="H166" s="69" t="s">
        <v>140</v>
      </c>
      <c r="I166" s="74">
        <v>0</v>
      </c>
      <c r="J166" s="74">
        <v>1</v>
      </c>
      <c r="K166" s="73">
        <v>0</v>
      </c>
      <c r="L166" s="73">
        <v>0</v>
      </c>
      <c r="M166" s="73">
        <v>0</v>
      </c>
      <c r="N166" s="73">
        <v>0</v>
      </c>
      <c r="O166" s="73">
        <v>0</v>
      </c>
      <c r="P166" s="73">
        <v>0</v>
      </c>
      <c r="Q166" s="69" t="s">
        <v>1897</v>
      </c>
      <c r="R166" s="69" t="s">
        <v>2499</v>
      </c>
      <c r="S166" s="69" t="s">
        <v>173</v>
      </c>
      <c r="T166" s="69" t="s">
        <v>1340</v>
      </c>
      <c r="U166" s="69" t="s">
        <v>1221</v>
      </c>
      <c r="V166" s="69" t="s">
        <v>779</v>
      </c>
      <c r="W166" s="5">
        <v>4</v>
      </c>
      <c r="X166" s="69" t="s">
        <v>1888</v>
      </c>
      <c r="Y166" s="69" t="s">
        <v>2633</v>
      </c>
      <c r="Z166" s="69" t="s">
        <v>2633</v>
      </c>
      <c r="AA166" s="69" t="s">
        <v>2633</v>
      </c>
      <c r="AB166" s="70" t="s">
        <v>2633</v>
      </c>
      <c r="AC166" s="71"/>
      <c r="AD166" s="72"/>
    </row>
    <row r="167" spans="1:30" x14ac:dyDescent="0.2">
      <c r="A167" s="69" t="s">
        <v>1893</v>
      </c>
      <c r="B167" s="69" t="s">
        <v>2491</v>
      </c>
      <c r="C167" s="75">
        <v>42492.686806400467</v>
      </c>
      <c r="D167" s="76">
        <v>42492.686806400467</v>
      </c>
      <c r="E167" s="75">
        <v>42492.688848958336</v>
      </c>
      <c r="F167" s="76">
        <v>42492.688848958336</v>
      </c>
      <c r="G167" s="69" t="s">
        <v>822</v>
      </c>
      <c r="H167" s="69" t="s">
        <v>140</v>
      </c>
      <c r="I167" s="74">
        <v>0</v>
      </c>
      <c r="J167" s="74">
        <v>1</v>
      </c>
      <c r="K167" s="73">
        <v>2.0370370370370369E-3</v>
      </c>
      <c r="L167" s="73">
        <v>0</v>
      </c>
      <c r="M167" s="73">
        <v>2.0370370370370369E-3</v>
      </c>
      <c r="N167" s="73">
        <v>0</v>
      </c>
      <c r="O167" s="73">
        <v>0</v>
      </c>
      <c r="P167" s="73">
        <v>2.0370370370370369E-3</v>
      </c>
      <c r="Q167" s="69" t="s">
        <v>1897</v>
      </c>
      <c r="R167" s="69" t="s">
        <v>2499</v>
      </c>
      <c r="S167" s="69" t="s">
        <v>173</v>
      </c>
      <c r="T167" s="69" t="s">
        <v>1340</v>
      </c>
      <c r="U167" s="69" t="s">
        <v>1221</v>
      </c>
      <c r="V167" s="69" t="s">
        <v>779</v>
      </c>
      <c r="W167" s="5">
        <v>4</v>
      </c>
      <c r="X167" s="69" t="s">
        <v>1888</v>
      </c>
      <c r="Y167" s="69" t="s">
        <v>2633</v>
      </c>
      <c r="Z167" s="69" t="s">
        <v>2633</v>
      </c>
      <c r="AA167" s="69" t="s">
        <v>2633</v>
      </c>
      <c r="AB167" s="70" t="s">
        <v>2633</v>
      </c>
      <c r="AC167" s="71"/>
      <c r="AD167" s="72"/>
    </row>
    <row r="168" spans="1:30" x14ac:dyDescent="0.2">
      <c r="A168" s="69" t="s">
        <v>246</v>
      </c>
      <c r="B168" s="69" t="s">
        <v>2491</v>
      </c>
      <c r="C168" s="75">
        <v>42492.690232025459</v>
      </c>
      <c r="D168" s="76">
        <v>42492.690232025459</v>
      </c>
      <c r="E168" s="75">
        <v>42492.692276701389</v>
      </c>
      <c r="F168" s="76">
        <v>42492.692276701389</v>
      </c>
      <c r="G168" s="69" t="s">
        <v>822</v>
      </c>
      <c r="H168" s="69" t="s">
        <v>140</v>
      </c>
      <c r="I168" s="74">
        <v>0</v>
      </c>
      <c r="J168" s="74">
        <v>1</v>
      </c>
      <c r="K168" s="73">
        <v>2.0370370370370369E-3</v>
      </c>
      <c r="L168" s="73">
        <v>0</v>
      </c>
      <c r="M168" s="73">
        <v>2.0370370370370369E-3</v>
      </c>
      <c r="N168" s="73">
        <v>0</v>
      </c>
      <c r="O168" s="73">
        <v>0</v>
      </c>
      <c r="P168" s="73">
        <v>2.0370370370370369E-3</v>
      </c>
      <c r="Q168" s="69" t="s">
        <v>1897</v>
      </c>
      <c r="R168" s="69" t="s">
        <v>2499</v>
      </c>
      <c r="S168" s="69" t="s">
        <v>173</v>
      </c>
      <c r="T168" s="69" t="s">
        <v>1340</v>
      </c>
      <c r="U168" s="69" t="s">
        <v>1221</v>
      </c>
      <c r="V168" s="69" t="s">
        <v>779</v>
      </c>
      <c r="W168" s="5">
        <v>4</v>
      </c>
      <c r="X168" s="69" t="s">
        <v>1888</v>
      </c>
      <c r="Y168" s="69" t="s">
        <v>2633</v>
      </c>
      <c r="Z168" s="69" t="s">
        <v>2633</v>
      </c>
      <c r="AA168" s="69" t="s">
        <v>2633</v>
      </c>
      <c r="AB168" s="70" t="s">
        <v>2633</v>
      </c>
      <c r="AC168" s="71"/>
      <c r="AD168" s="72"/>
    </row>
    <row r="169" spans="1:30" x14ac:dyDescent="0.2">
      <c r="A169" s="69" t="s">
        <v>1497</v>
      </c>
      <c r="B169" s="69" t="s">
        <v>2491</v>
      </c>
      <c r="C169" s="75">
        <v>42492.690567858794</v>
      </c>
      <c r="D169" s="76">
        <v>42492.690567858794</v>
      </c>
      <c r="E169" s="75">
        <v>42492.694099189815</v>
      </c>
      <c r="F169" s="76">
        <v>42492.694099189815</v>
      </c>
      <c r="G169" s="69" t="s">
        <v>822</v>
      </c>
      <c r="H169" s="69" t="s">
        <v>140</v>
      </c>
      <c r="I169" s="74">
        <v>0</v>
      </c>
      <c r="J169" s="74">
        <v>1</v>
      </c>
      <c r="K169" s="73">
        <v>3.5300925925925925E-3</v>
      </c>
      <c r="L169" s="73">
        <v>0</v>
      </c>
      <c r="M169" s="73">
        <v>3.5300925925925925E-3</v>
      </c>
      <c r="N169" s="73">
        <v>0</v>
      </c>
      <c r="O169" s="73">
        <v>0</v>
      </c>
      <c r="P169" s="73">
        <v>3.5300925925925925E-3</v>
      </c>
      <c r="Q169" s="69" t="s">
        <v>1897</v>
      </c>
      <c r="R169" s="69" t="s">
        <v>2499</v>
      </c>
      <c r="S169" s="69" t="s">
        <v>173</v>
      </c>
      <c r="T169" s="69" t="s">
        <v>1340</v>
      </c>
      <c r="U169" s="69" t="s">
        <v>1221</v>
      </c>
      <c r="V169" s="69" t="s">
        <v>779</v>
      </c>
      <c r="W169" s="5">
        <v>4</v>
      </c>
      <c r="X169" s="69" t="s">
        <v>1888</v>
      </c>
      <c r="Y169" s="69" t="s">
        <v>2633</v>
      </c>
      <c r="Z169" s="69" t="s">
        <v>2633</v>
      </c>
      <c r="AA169" s="69" t="s">
        <v>2633</v>
      </c>
      <c r="AB169" s="70" t="s">
        <v>2633</v>
      </c>
      <c r="AC169" s="71"/>
      <c r="AD169" s="72"/>
    </row>
    <row r="170" spans="1:30" x14ac:dyDescent="0.2">
      <c r="A170" s="69" t="s">
        <v>559</v>
      </c>
      <c r="B170" s="69" t="s">
        <v>2491</v>
      </c>
      <c r="C170" s="75">
        <v>42492.697374687501</v>
      </c>
      <c r="D170" s="76">
        <v>42492.697374687501</v>
      </c>
      <c r="E170" s="75">
        <v>42492.974692557873</v>
      </c>
      <c r="F170" s="76">
        <v>42492.974692557873</v>
      </c>
      <c r="G170" s="69" t="s">
        <v>822</v>
      </c>
      <c r="H170" s="69" t="s">
        <v>140</v>
      </c>
      <c r="I170" s="74">
        <v>0</v>
      </c>
      <c r="J170" s="74">
        <v>1</v>
      </c>
      <c r="K170" s="73">
        <v>0.27731481481481479</v>
      </c>
      <c r="L170" s="73">
        <v>0</v>
      </c>
      <c r="M170" s="73">
        <v>0.27731481481481479</v>
      </c>
      <c r="N170" s="73">
        <v>0</v>
      </c>
      <c r="O170" s="73">
        <v>0</v>
      </c>
      <c r="P170" s="73">
        <v>0.27731481481481479</v>
      </c>
      <c r="Q170" s="69" t="s">
        <v>1897</v>
      </c>
      <c r="R170" s="69" t="s">
        <v>779</v>
      </c>
      <c r="S170" s="69" t="s">
        <v>173</v>
      </c>
      <c r="T170" s="69" t="s">
        <v>1340</v>
      </c>
      <c r="U170" s="69" t="s">
        <v>1221</v>
      </c>
      <c r="V170" s="69" t="s">
        <v>779</v>
      </c>
      <c r="W170" s="5">
        <v>4</v>
      </c>
      <c r="X170" s="69" t="s">
        <v>1888</v>
      </c>
      <c r="Y170" s="69" t="s">
        <v>2633</v>
      </c>
      <c r="Z170" s="69" t="s">
        <v>2633</v>
      </c>
      <c r="AA170" s="69" t="s">
        <v>2633</v>
      </c>
      <c r="AB170" s="70" t="s">
        <v>2633</v>
      </c>
      <c r="AC170" s="71"/>
      <c r="AD170" s="72"/>
    </row>
    <row r="171" spans="1:30" hidden="1" x14ac:dyDescent="0.2">
      <c r="A171" s="69" t="s">
        <v>1089</v>
      </c>
      <c r="B171" s="69" t="s">
        <v>2491</v>
      </c>
      <c r="C171" s="75">
        <v>42493.31392734954</v>
      </c>
      <c r="D171" s="76">
        <v>42493.31392734954</v>
      </c>
      <c r="E171" s="75">
        <v>42493.336113113422</v>
      </c>
      <c r="F171" s="76">
        <v>42493.336113113422</v>
      </c>
      <c r="G171" s="69" t="s">
        <v>822</v>
      </c>
      <c r="H171" s="69" t="s">
        <v>140</v>
      </c>
      <c r="I171" s="74">
        <v>0</v>
      </c>
      <c r="J171" s="74">
        <v>1</v>
      </c>
      <c r="K171" s="73">
        <v>2.2187499999999999E-2</v>
      </c>
      <c r="L171" s="73">
        <v>0</v>
      </c>
      <c r="M171" s="73">
        <v>2.2187499999999999E-2</v>
      </c>
      <c r="N171" s="73">
        <v>0</v>
      </c>
      <c r="O171" s="73">
        <v>0</v>
      </c>
      <c r="P171" s="73">
        <v>2.2187499999999999E-2</v>
      </c>
      <c r="Q171" s="69" t="s">
        <v>89</v>
      </c>
      <c r="R171" s="69" t="s">
        <v>877</v>
      </c>
      <c r="S171" s="69" t="s">
        <v>173</v>
      </c>
      <c r="T171" s="69" t="s">
        <v>1340</v>
      </c>
      <c r="U171" s="69" t="s">
        <v>1123</v>
      </c>
      <c r="V171" s="69" t="s">
        <v>779</v>
      </c>
      <c r="W171" s="5">
        <v>4</v>
      </c>
      <c r="X171" s="69" t="s">
        <v>1888</v>
      </c>
      <c r="Y171" s="69" t="s">
        <v>2633</v>
      </c>
      <c r="Z171" s="69" t="s">
        <v>2633</v>
      </c>
      <c r="AA171" s="69" t="s">
        <v>2633</v>
      </c>
      <c r="AB171" s="70" t="s">
        <v>2633</v>
      </c>
      <c r="AC171" s="71"/>
      <c r="AD171" s="72"/>
    </row>
    <row r="172" spans="1:30" ht="12.75" hidden="1" customHeight="1" x14ac:dyDescent="0.2">
      <c r="A172" s="69" t="s">
        <v>2536</v>
      </c>
      <c r="B172" s="69" t="s">
        <v>2491</v>
      </c>
      <c r="C172" s="75">
        <v>42493.336049224534</v>
      </c>
      <c r="D172" s="76">
        <v>42493.336049224534</v>
      </c>
      <c r="E172" s="75">
        <v>42493.336318252317</v>
      </c>
      <c r="F172" s="76">
        <v>42493.336318252317</v>
      </c>
      <c r="G172" s="69" t="s">
        <v>822</v>
      </c>
      <c r="H172" s="69" t="s">
        <v>140</v>
      </c>
      <c r="I172" s="74">
        <v>0</v>
      </c>
      <c r="J172" s="74">
        <v>1</v>
      </c>
      <c r="K172" s="73">
        <v>2.6620370370370372E-4</v>
      </c>
      <c r="L172" s="73">
        <v>0</v>
      </c>
      <c r="M172" s="73">
        <v>2.6620370370370372E-4</v>
      </c>
      <c r="N172" s="73">
        <v>0</v>
      </c>
      <c r="O172" s="73">
        <v>0</v>
      </c>
      <c r="P172" s="73">
        <v>2.6620370370370372E-4</v>
      </c>
      <c r="Q172" s="1" t="s">
        <v>1506</v>
      </c>
      <c r="R172" s="69" t="s">
        <v>2289</v>
      </c>
      <c r="S172" s="69" t="s">
        <v>173</v>
      </c>
      <c r="T172" s="69" t="s">
        <v>1340</v>
      </c>
      <c r="U172" s="69" t="s">
        <v>2118</v>
      </c>
      <c r="V172" s="69" t="s">
        <v>779</v>
      </c>
      <c r="W172" s="5">
        <v>4</v>
      </c>
      <c r="X172" s="69" t="s">
        <v>1888</v>
      </c>
      <c r="Y172" s="69" t="s">
        <v>2633</v>
      </c>
      <c r="Z172" s="69" t="s">
        <v>2633</v>
      </c>
      <c r="AA172" s="69" t="s">
        <v>2633</v>
      </c>
      <c r="AB172" s="70" t="s">
        <v>2633</v>
      </c>
      <c r="AC172" s="71"/>
      <c r="AD172" s="72"/>
    </row>
    <row r="173" spans="1:30" ht="12.75" hidden="1" customHeight="1" x14ac:dyDescent="0.2">
      <c r="A173" s="69" t="s">
        <v>820</v>
      </c>
      <c r="B173" s="69" t="s">
        <v>2491</v>
      </c>
      <c r="C173" s="75">
        <v>42493.336437962964</v>
      </c>
      <c r="D173" s="76">
        <v>42493.336437962964</v>
      </c>
      <c r="E173" s="75">
        <v>42493.336745567132</v>
      </c>
      <c r="F173" s="76">
        <v>42493.336745567132</v>
      </c>
      <c r="G173" s="69" t="s">
        <v>822</v>
      </c>
      <c r="H173" s="69" t="s">
        <v>140</v>
      </c>
      <c r="I173" s="74">
        <v>0</v>
      </c>
      <c r="J173" s="74">
        <v>1</v>
      </c>
      <c r="K173" s="73">
        <v>3.0092592592592595E-4</v>
      </c>
      <c r="L173" s="73">
        <v>0</v>
      </c>
      <c r="M173" s="73">
        <v>3.0092592592592595E-4</v>
      </c>
      <c r="N173" s="73">
        <v>0</v>
      </c>
      <c r="O173" s="73">
        <v>0</v>
      </c>
      <c r="P173" s="73">
        <v>3.0092592592592595E-4</v>
      </c>
      <c r="Q173" s="1" t="s">
        <v>1506</v>
      </c>
      <c r="R173" s="69" t="s">
        <v>2289</v>
      </c>
      <c r="S173" s="69" t="s">
        <v>173</v>
      </c>
      <c r="T173" s="69" t="s">
        <v>1340</v>
      </c>
      <c r="U173" s="69" t="s">
        <v>2118</v>
      </c>
      <c r="V173" s="69" t="s">
        <v>779</v>
      </c>
      <c r="W173" s="5">
        <v>4</v>
      </c>
      <c r="X173" s="69" t="s">
        <v>1888</v>
      </c>
      <c r="Y173" s="69" t="s">
        <v>2633</v>
      </c>
      <c r="Z173" s="69" t="s">
        <v>2633</v>
      </c>
      <c r="AA173" s="69" t="s">
        <v>2633</v>
      </c>
      <c r="AB173" s="70" t="s">
        <v>2633</v>
      </c>
      <c r="AC173" s="71"/>
      <c r="AD173" s="72"/>
    </row>
    <row r="174" spans="1:30" hidden="1" x14ac:dyDescent="0.2">
      <c r="A174" s="69" t="s">
        <v>2239</v>
      </c>
      <c r="B174" s="69" t="s">
        <v>2491</v>
      </c>
      <c r="C174" s="75">
        <v>42493.343379432874</v>
      </c>
      <c r="D174" s="76">
        <v>42493.343379432874</v>
      </c>
      <c r="E174" s="75">
        <v>42493.343383298612</v>
      </c>
      <c r="F174" s="76">
        <v>42493.343383298612</v>
      </c>
      <c r="G174" s="69" t="s">
        <v>822</v>
      </c>
      <c r="H174" s="69" t="s">
        <v>140</v>
      </c>
      <c r="I174" s="74">
        <v>0</v>
      </c>
      <c r="J174" s="74">
        <v>1</v>
      </c>
      <c r="K174" s="73">
        <v>1.1574074074074073E-5</v>
      </c>
      <c r="L174" s="73">
        <v>0</v>
      </c>
      <c r="M174" s="73">
        <v>1.1574074074074073E-5</v>
      </c>
      <c r="N174" s="73">
        <v>0</v>
      </c>
      <c r="O174" s="73">
        <v>0</v>
      </c>
      <c r="P174" s="73">
        <v>1.1574074074074073E-5</v>
      </c>
      <c r="Q174" s="69" t="s">
        <v>805</v>
      </c>
      <c r="R174" s="69" t="s">
        <v>1316</v>
      </c>
      <c r="S174" s="69" t="s">
        <v>173</v>
      </c>
      <c r="T174" s="69" t="s">
        <v>1340</v>
      </c>
      <c r="U174" s="69" t="s">
        <v>2118</v>
      </c>
      <c r="V174" s="69" t="s">
        <v>779</v>
      </c>
      <c r="W174" s="5">
        <v>4</v>
      </c>
      <c r="X174" s="69" t="s">
        <v>1888</v>
      </c>
      <c r="Y174" s="69" t="s">
        <v>2633</v>
      </c>
      <c r="Z174" s="69" t="s">
        <v>2633</v>
      </c>
      <c r="AA174" s="69" t="s">
        <v>2633</v>
      </c>
      <c r="AB174" s="70" t="s">
        <v>2633</v>
      </c>
      <c r="AC174" s="71"/>
      <c r="AD174" s="72"/>
    </row>
    <row r="175" spans="1:30" ht="12.75" hidden="1" customHeight="1" x14ac:dyDescent="0.2">
      <c r="A175" s="69" t="s">
        <v>1278</v>
      </c>
      <c r="B175" s="69" t="s">
        <v>2491</v>
      </c>
      <c r="C175" s="75">
        <v>42493.343548379627</v>
      </c>
      <c r="D175" s="76">
        <v>42493.343548379627</v>
      </c>
      <c r="E175" s="75">
        <v>42493.343548877318</v>
      </c>
      <c r="F175" s="76">
        <v>42493.343548877318</v>
      </c>
      <c r="G175" s="69" t="s">
        <v>822</v>
      </c>
      <c r="H175" s="69" t="s">
        <v>140</v>
      </c>
      <c r="I175" s="74">
        <v>0</v>
      </c>
      <c r="J175" s="74">
        <v>1</v>
      </c>
      <c r="K175" s="73">
        <v>0</v>
      </c>
      <c r="L175" s="73">
        <v>0</v>
      </c>
      <c r="M175" s="73">
        <v>0</v>
      </c>
      <c r="N175" s="73">
        <v>0</v>
      </c>
      <c r="O175" s="73">
        <v>0</v>
      </c>
      <c r="P175" s="73">
        <v>0</v>
      </c>
      <c r="Q175" s="1" t="s">
        <v>1506</v>
      </c>
      <c r="R175" s="69" t="s">
        <v>2289</v>
      </c>
      <c r="S175" s="69" t="s">
        <v>173</v>
      </c>
      <c r="T175" s="69" t="s">
        <v>1340</v>
      </c>
      <c r="U175" s="69" t="s">
        <v>2118</v>
      </c>
      <c r="V175" s="69" t="s">
        <v>779</v>
      </c>
      <c r="W175" s="5">
        <v>4</v>
      </c>
      <c r="X175" s="69" t="s">
        <v>1888</v>
      </c>
      <c r="Y175" s="69" t="s">
        <v>2633</v>
      </c>
      <c r="Z175" s="69" t="s">
        <v>2633</v>
      </c>
      <c r="AA175" s="69" t="s">
        <v>2633</v>
      </c>
      <c r="AB175" s="70" t="s">
        <v>2633</v>
      </c>
      <c r="AC175" s="71"/>
      <c r="AD175" s="72"/>
    </row>
    <row r="176" spans="1:30" hidden="1" x14ac:dyDescent="0.2">
      <c r="A176" s="77" t="s">
        <v>2174</v>
      </c>
      <c r="B176" s="77" t="s">
        <v>494</v>
      </c>
      <c r="C176" s="84">
        <v>42493.346655092595</v>
      </c>
      <c r="D176" s="83">
        <v>42493.346655092595</v>
      </c>
      <c r="E176" s="84">
        <v>42493.347199074073</v>
      </c>
      <c r="F176" s="83">
        <v>42493.347199074073</v>
      </c>
      <c r="G176" s="84">
        <v>42493.350897488424</v>
      </c>
      <c r="H176" s="83">
        <v>42493.350897488424</v>
      </c>
      <c r="I176" s="81">
        <v>0</v>
      </c>
      <c r="J176" s="81">
        <v>2</v>
      </c>
      <c r="K176" s="82">
        <v>0</v>
      </c>
      <c r="L176" s="82">
        <v>5.4398148148148144E-4</v>
      </c>
      <c r="M176" s="82">
        <v>5.4398148148148144E-4</v>
      </c>
      <c r="N176" s="82">
        <v>3.6921296296296298E-3</v>
      </c>
      <c r="O176" s="82">
        <v>1.8402777777777777E-3</v>
      </c>
      <c r="P176" s="82">
        <v>4.2361111111111115E-3</v>
      </c>
      <c r="Q176" s="77" t="s">
        <v>89</v>
      </c>
      <c r="R176" s="77" t="s">
        <v>877</v>
      </c>
      <c r="S176" s="77" t="s">
        <v>173</v>
      </c>
      <c r="T176" s="77" t="s">
        <v>1340</v>
      </c>
      <c r="U176" s="77" t="s">
        <v>1123</v>
      </c>
      <c r="V176" s="77" t="s">
        <v>782</v>
      </c>
      <c r="W176" s="5">
        <v>4</v>
      </c>
      <c r="X176" s="77" t="s">
        <v>1884</v>
      </c>
      <c r="Y176" s="77" t="s">
        <v>527</v>
      </c>
      <c r="Z176" s="77" t="s">
        <v>2633</v>
      </c>
      <c r="AA176" s="77" t="s">
        <v>1366</v>
      </c>
      <c r="AB176" s="78" t="s">
        <v>2633</v>
      </c>
      <c r="AC176" s="79"/>
      <c r="AD176" s="80"/>
    </row>
    <row r="177" spans="1:30" hidden="1" x14ac:dyDescent="0.2">
      <c r="A177" s="77" t="s">
        <v>2472</v>
      </c>
      <c r="B177" s="77" t="s">
        <v>494</v>
      </c>
      <c r="C177" s="84">
        <v>42493.347627314812</v>
      </c>
      <c r="D177" s="83">
        <v>42493.347627314812</v>
      </c>
      <c r="E177" s="84">
        <v>42493.347997685189</v>
      </c>
      <c r="F177" s="83">
        <v>42493.347997685189</v>
      </c>
      <c r="G177" s="84">
        <v>42493.348151006947</v>
      </c>
      <c r="H177" s="83">
        <v>42493.348151006947</v>
      </c>
      <c r="I177" s="81">
        <v>0</v>
      </c>
      <c r="J177" s="81">
        <v>1</v>
      </c>
      <c r="K177" s="82">
        <v>0</v>
      </c>
      <c r="L177" s="82">
        <v>3.7037037037037035E-4</v>
      </c>
      <c r="M177" s="82">
        <v>3.7037037037037035E-4</v>
      </c>
      <c r="N177" s="82">
        <v>1.5046296296296297E-4</v>
      </c>
      <c r="O177" s="82">
        <v>1.5046296296296297E-4</v>
      </c>
      <c r="P177" s="82">
        <v>5.2083333333333333E-4</v>
      </c>
      <c r="Q177" s="77" t="s">
        <v>1506</v>
      </c>
      <c r="R177" s="77" t="s">
        <v>2435</v>
      </c>
      <c r="S177" s="77" t="s">
        <v>173</v>
      </c>
      <c r="T177" s="77" t="s">
        <v>1340</v>
      </c>
      <c r="U177" s="77" t="s">
        <v>2118</v>
      </c>
      <c r="V177" s="77" t="s">
        <v>93</v>
      </c>
      <c r="W177" s="81" t="s">
        <v>2047</v>
      </c>
      <c r="X177" s="77" t="s">
        <v>1884</v>
      </c>
      <c r="Y177" s="77" t="s">
        <v>76</v>
      </c>
      <c r="Z177" s="77" t="s">
        <v>2633</v>
      </c>
      <c r="AA177" s="77" t="s">
        <v>639</v>
      </c>
      <c r="AB177" s="78" t="s">
        <v>2633</v>
      </c>
      <c r="AC177" s="79"/>
      <c r="AD177" s="80"/>
    </row>
    <row r="178" spans="1:30" hidden="1" x14ac:dyDescent="0.2">
      <c r="A178" s="77" t="s">
        <v>727</v>
      </c>
      <c r="B178" s="77" t="s">
        <v>494</v>
      </c>
      <c r="C178" s="84">
        <v>42493.353726851848</v>
      </c>
      <c r="D178" s="83">
        <v>42493.353726851848</v>
      </c>
      <c r="E178" s="84">
        <v>42493.354548611111</v>
      </c>
      <c r="F178" s="83">
        <v>42493.354548611111</v>
      </c>
      <c r="G178" s="84">
        <v>42493.357671608799</v>
      </c>
      <c r="H178" s="83">
        <v>42493.357671608799</v>
      </c>
      <c r="I178" s="81">
        <v>0</v>
      </c>
      <c r="J178" s="81">
        <v>1</v>
      </c>
      <c r="K178" s="82">
        <v>0</v>
      </c>
      <c r="L178" s="82">
        <v>8.2175925925925927E-4</v>
      </c>
      <c r="M178" s="82">
        <v>8.2175925925925927E-4</v>
      </c>
      <c r="N178" s="82">
        <v>3.1134259259259257E-3</v>
      </c>
      <c r="O178" s="82">
        <v>3.1134259259259257E-3</v>
      </c>
      <c r="P178" s="82">
        <v>3.9351851851851848E-3</v>
      </c>
      <c r="Q178" s="77" t="s">
        <v>89</v>
      </c>
      <c r="R178" s="77" t="s">
        <v>877</v>
      </c>
      <c r="S178" s="77" t="s">
        <v>173</v>
      </c>
      <c r="T178" s="77" t="s">
        <v>1340</v>
      </c>
      <c r="U178" s="77" t="s">
        <v>1123</v>
      </c>
      <c r="V178" s="77" t="s">
        <v>782</v>
      </c>
      <c r="W178" s="81" t="s">
        <v>2047</v>
      </c>
      <c r="X178" s="77" t="s">
        <v>1884</v>
      </c>
      <c r="Y178" s="77" t="s">
        <v>1239</v>
      </c>
      <c r="Z178" s="77" t="s">
        <v>2633</v>
      </c>
      <c r="AA178" s="77" t="s">
        <v>211</v>
      </c>
      <c r="AB178" s="78" t="s">
        <v>2633</v>
      </c>
      <c r="AC178" s="79"/>
      <c r="AD178" s="80"/>
    </row>
    <row r="179" spans="1:30" ht="12.75" hidden="1" customHeight="1" x14ac:dyDescent="0.2">
      <c r="A179" s="77" t="s">
        <v>909</v>
      </c>
      <c r="B179" s="77" t="s">
        <v>494</v>
      </c>
      <c r="C179" s="84">
        <v>42493.364664351851</v>
      </c>
      <c r="D179" s="83">
        <v>42493.364664351851</v>
      </c>
      <c r="E179" s="84">
        <v>42493.387199074074</v>
      </c>
      <c r="F179" s="83">
        <v>42493.387199074074</v>
      </c>
      <c r="G179" s="84">
        <v>42493.387455520831</v>
      </c>
      <c r="H179" s="83">
        <v>42493.387455520831</v>
      </c>
      <c r="I179" s="81">
        <v>0</v>
      </c>
      <c r="J179" s="81">
        <v>1</v>
      </c>
      <c r="K179" s="82">
        <v>0</v>
      </c>
      <c r="L179" s="82">
        <v>2.2534722222222223E-2</v>
      </c>
      <c r="M179" s="82">
        <v>2.2534722222222223E-2</v>
      </c>
      <c r="N179" s="82">
        <v>2.5462962962962961E-4</v>
      </c>
      <c r="O179" s="82">
        <v>2.5462962962962961E-4</v>
      </c>
      <c r="P179" s="82">
        <v>2.2789351851851852E-2</v>
      </c>
      <c r="Q179" s="1" t="s">
        <v>1506</v>
      </c>
      <c r="R179" s="77" t="s">
        <v>2289</v>
      </c>
      <c r="S179" s="77" t="s">
        <v>173</v>
      </c>
      <c r="T179" s="77" t="s">
        <v>1340</v>
      </c>
      <c r="U179" s="77" t="s">
        <v>2118</v>
      </c>
      <c r="V179" s="77" t="s">
        <v>93</v>
      </c>
      <c r="W179" s="81" t="s">
        <v>2047</v>
      </c>
      <c r="X179" s="77" t="s">
        <v>1884</v>
      </c>
      <c r="Y179" s="77" t="s">
        <v>2173</v>
      </c>
      <c r="Z179" s="77" t="s">
        <v>2633</v>
      </c>
      <c r="AA179" s="77" t="s">
        <v>1979</v>
      </c>
      <c r="AB179" s="78" t="s">
        <v>2633</v>
      </c>
      <c r="AC179" s="79"/>
      <c r="AD179" s="80"/>
    </row>
    <row r="180" spans="1:30" hidden="1" x14ac:dyDescent="0.2">
      <c r="A180" s="77" t="s">
        <v>2370</v>
      </c>
      <c r="B180" s="77" t="s">
        <v>494</v>
      </c>
      <c r="C180" s="84">
        <v>42493.364837962959</v>
      </c>
      <c r="D180" s="83">
        <v>42493.364837962959</v>
      </c>
      <c r="E180" s="84">
        <v>42493.365405092591</v>
      </c>
      <c r="F180" s="83">
        <v>42493.365405092591</v>
      </c>
      <c r="G180" s="84">
        <v>42493.367301192127</v>
      </c>
      <c r="H180" s="83">
        <v>42493.367301192127</v>
      </c>
      <c r="I180" s="81">
        <v>0</v>
      </c>
      <c r="J180" s="81">
        <v>1</v>
      </c>
      <c r="K180" s="82">
        <v>0</v>
      </c>
      <c r="L180" s="82">
        <v>5.6712962962962967E-4</v>
      </c>
      <c r="M180" s="82">
        <v>5.6712962962962967E-4</v>
      </c>
      <c r="N180" s="82">
        <v>1.8865740740740742E-3</v>
      </c>
      <c r="O180" s="82">
        <v>1.8865740740740742E-3</v>
      </c>
      <c r="P180" s="82">
        <v>2.4537037037037036E-3</v>
      </c>
      <c r="Q180" s="77" t="s">
        <v>89</v>
      </c>
      <c r="R180" s="77" t="s">
        <v>877</v>
      </c>
      <c r="S180" s="77" t="s">
        <v>173</v>
      </c>
      <c r="T180" s="77" t="s">
        <v>1340</v>
      </c>
      <c r="U180" s="77" t="s">
        <v>1123</v>
      </c>
      <c r="V180" s="77" t="s">
        <v>709</v>
      </c>
      <c r="W180" s="81" t="s">
        <v>2047</v>
      </c>
      <c r="X180" s="77" t="s">
        <v>1884</v>
      </c>
      <c r="Y180" s="77" t="s">
        <v>2356</v>
      </c>
      <c r="Z180" s="77" t="s">
        <v>2633</v>
      </c>
      <c r="AA180" s="77" t="s">
        <v>1149</v>
      </c>
      <c r="AB180" s="78" t="s">
        <v>2633</v>
      </c>
      <c r="AC180" s="79"/>
      <c r="AD180" s="80"/>
    </row>
    <row r="181" spans="1:30" hidden="1" x14ac:dyDescent="0.2">
      <c r="A181" s="77" t="s">
        <v>1996</v>
      </c>
      <c r="B181" s="77" t="s">
        <v>494</v>
      </c>
      <c r="C181" s="84">
        <v>42493.367442129631</v>
      </c>
      <c r="D181" s="83">
        <v>42493.367442129631</v>
      </c>
      <c r="E181" s="84">
        <v>42493.368402777778</v>
      </c>
      <c r="F181" s="83">
        <v>42493.368402777778</v>
      </c>
      <c r="G181" s="84">
        <v>42493.369351006942</v>
      </c>
      <c r="H181" s="83">
        <v>42493.369351006942</v>
      </c>
      <c r="I181" s="81">
        <v>0</v>
      </c>
      <c r="J181" s="81">
        <v>1</v>
      </c>
      <c r="K181" s="82">
        <v>0</v>
      </c>
      <c r="L181" s="82">
        <v>9.6064814814814819E-4</v>
      </c>
      <c r="M181" s="82">
        <v>9.6064814814814819E-4</v>
      </c>
      <c r="N181" s="82">
        <v>9.3749999999999997E-4</v>
      </c>
      <c r="O181" s="82">
        <v>9.3749999999999997E-4</v>
      </c>
      <c r="P181" s="82">
        <v>1.8981481481481482E-3</v>
      </c>
      <c r="Q181" s="77" t="s">
        <v>805</v>
      </c>
      <c r="R181" s="77" t="s">
        <v>1316</v>
      </c>
      <c r="S181" s="77" t="s">
        <v>173</v>
      </c>
      <c r="T181" s="77" t="s">
        <v>1340</v>
      </c>
      <c r="U181" s="77" t="s">
        <v>2118</v>
      </c>
      <c r="V181" s="77" t="s">
        <v>981</v>
      </c>
      <c r="W181" s="81" t="s">
        <v>2047</v>
      </c>
      <c r="X181" s="77" t="s">
        <v>1884</v>
      </c>
      <c r="Y181" s="77" t="s">
        <v>1992</v>
      </c>
      <c r="Z181" s="77" t="s">
        <v>2633</v>
      </c>
      <c r="AA181" s="77" t="s">
        <v>1992</v>
      </c>
      <c r="AB181" s="78" t="s">
        <v>2633</v>
      </c>
      <c r="AC181" s="79"/>
      <c r="AD181" s="80"/>
    </row>
    <row r="182" spans="1:30" hidden="1" x14ac:dyDescent="0.2">
      <c r="A182" s="77" t="s">
        <v>889</v>
      </c>
      <c r="B182" s="77" t="s">
        <v>494</v>
      </c>
      <c r="C182" s="84">
        <v>42493.383125</v>
      </c>
      <c r="D182" s="83">
        <v>42493.383125</v>
      </c>
      <c r="E182" s="84">
        <v>42493.383287037039</v>
      </c>
      <c r="F182" s="83">
        <v>42493.383287037039</v>
      </c>
      <c r="G182" s="84">
        <v>42493.391720752312</v>
      </c>
      <c r="H182" s="83">
        <v>42493.391720752312</v>
      </c>
      <c r="I182" s="81">
        <v>0</v>
      </c>
      <c r="J182" s="81">
        <v>1</v>
      </c>
      <c r="K182" s="82">
        <v>0</v>
      </c>
      <c r="L182" s="82">
        <v>1.6203703703703703E-4</v>
      </c>
      <c r="M182" s="82">
        <v>1.6203703703703703E-4</v>
      </c>
      <c r="N182" s="82">
        <v>8.4259259259259253E-3</v>
      </c>
      <c r="O182" s="82">
        <v>8.4259259259259253E-3</v>
      </c>
      <c r="P182" s="82">
        <v>8.5879629629629622E-3</v>
      </c>
      <c r="Q182" s="77" t="s">
        <v>1506</v>
      </c>
      <c r="R182" s="77" t="s">
        <v>2435</v>
      </c>
      <c r="S182" s="77" t="s">
        <v>173</v>
      </c>
      <c r="T182" s="77" t="s">
        <v>1340</v>
      </c>
      <c r="U182" s="77" t="s">
        <v>2118</v>
      </c>
      <c r="V182" s="77" t="s">
        <v>93</v>
      </c>
      <c r="W182" s="81" t="s">
        <v>2047</v>
      </c>
      <c r="X182" s="77" t="s">
        <v>1884</v>
      </c>
      <c r="Y182" s="77" t="s">
        <v>1992</v>
      </c>
      <c r="Z182" s="77" t="s">
        <v>2633</v>
      </c>
      <c r="AA182" s="77" t="s">
        <v>639</v>
      </c>
      <c r="AB182" s="78" t="s">
        <v>2633</v>
      </c>
      <c r="AC182" s="79"/>
      <c r="AD182" s="80"/>
    </row>
    <row r="183" spans="1:30" hidden="1" x14ac:dyDescent="0.2">
      <c r="A183" s="77" t="s">
        <v>2014</v>
      </c>
      <c r="B183" s="77" t="s">
        <v>494</v>
      </c>
      <c r="C183" s="84">
        <v>42493.385879629626</v>
      </c>
      <c r="D183" s="83">
        <v>42493.385879629626</v>
      </c>
      <c r="E183" s="84">
        <v>42493.386655092596</v>
      </c>
      <c r="F183" s="83">
        <v>42493.386655092596</v>
      </c>
      <c r="G183" s="84">
        <v>42493.387142129628</v>
      </c>
      <c r="H183" s="83">
        <v>42493.387142129628</v>
      </c>
      <c r="I183" s="81">
        <v>0</v>
      </c>
      <c r="J183" s="81">
        <v>1</v>
      </c>
      <c r="K183" s="82">
        <v>0</v>
      </c>
      <c r="L183" s="82">
        <v>7.7546296296296293E-4</v>
      </c>
      <c r="M183" s="82">
        <v>7.7546296296296293E-4</v>
      </c>
      <c r="N183" s="82">
        <v>4.861111111111111E-4</v>
      </c>
      <c r="O183" s="82">
        <v>4.861111111111111E-4</v>
      </c>
      <c r="P183" s="82">
        <v>1.261574074074074E-3</v>
      </c>
      <c r="Q183" s="77" t="s">
        <v>805</v>
      </c>
      <c r="R183" s="77" t="s">
        <v>1316</v>
      </c>
      <c r="S183" s="77" t="s">
        <v>173</v>
      </c>
      <c r="T183" s="77" t="s">
        <v>1340</v>
      </c>
      <c r="U183" s="77" t="s">
        <v>1123</v>
      </c>
      <c r="V183" s="77" t="s">
        <v>130</v>
      </c>
      <c r="W183" s="5">
        <v>4</v>
      </c>
      <c r="X183" s="77" t="s">
        <v>1884</v>
      </c>
      <c r="Y183" s="77" t="s">
        <v>76</v>
      </c>
      <c r="Z183" s="77" t="s">
        <v>2633</v>
      </c>
      <c r="AA183" s="77" t="s">
        <v>76</v>
      </c>
      <c r="AB183" s="78" t="s">
        <v>2633</v>
      </c>
      <c r="AC183" s="79"/>
      <c r="AD183" s="80"/>
    </row>
    <row r="184" spans="1:30" hidden="1" x14ac:dyDescent="0.2">
      <c r="A184" s="77" t="s">
        <v>1163</v>
      </c>
      <c r="B184" s="77" t="s">
        <v>494</v>
      </c>
      <c r="C184" s="84">
        <v>42493.385937500003</v>
      </c>
      <c r="D184" s="83">
        <v>42493.385937500003</v>
      </c>
      <c r="E184" s="84">
        <v>42493.386689814812</v>
      </c>
      <c r="F184" s="83">
        <v>42493.386689814812</v>
      </c>
      <c r="G184" s="84">
        <v>42493.388951967594</v>
      </c>
      <c r="H184" s="83">
        <v>42493.388951967594</v>
      </c>
      <c r="I184" s="81">
        <v>0</v>
      </c>
      <c r="J184" s="81">
        <v>1</v>
      </c>
      <c r="K184" s="82">
        <v>0</v>
      </c>
      <c r="L184" s="82">
        <v>7.5231481481481482E-4</v>
      </c>
      <c r="M184" s="82">
        <v>7.5231481481481482E-4</v>
      </c>
      <c r="N184" s="82">
        <v>2.2569444444444442E-3</v>
      </c>
      <c r="O184" s="82">
        <v>2.2569444444444442E-3</v>
      </c>
      <c r="P184" s="82">
        <v>3.0092592592592593E-3</v>
      </c>
      <c r="Q184" s="77" t="s">
        <v>89</v>
      </c>
      <c r="R184" s="77" t="s">
        <v>877</v>
      </c>
      <c r="S184" s="77" t="s">
        <v>173</v>
      </c>
      <c r="T184" s="77" t="s">
        <v>1340</v>
      </c>
      <c r="U184" s="77" t="s">
        <v>1123</v>
      </c>
      <c r="V184" s="77" t="s">
        <v>709</v>
      </c>
      <c r="W184" s="81" t="s">
        <v>2047</v>
      </c>
      <c r="X184" s="77" t="s">
        <v>1884</v>
      </c>
      <c r="Y184" s="77" t="s">
        <v>2049</v>
      </c>
      <c r="Z184" s="77" t="s">
        <v>2633</v>
      </c>
      <c r="AA184" s="77" t="s">
        <v>1674</v>
      </c>
      <c r="AB184" s="78" t="s">
        <v>2633</v>
      </c>
      <c r="AC184" s="79"/>
      <c r="AD184" s="80"/>
    </row>
    <row r="185" spans="1:30" hidden="1" x14ac:dyDescent="0.2">
      <c r="A185" s="77" t="s">
        <v>2075</v>
      </c>
      <c r="B185" s="77" t="s">
        <v>494</v>
      </c>
      <c r="C185" s="84">
        <v>42493.38616898148</v>
      </c>
      <c r="D185" s="83">
        <v>42493.38616898148</v>
      </c>
      <c r="E185" s="84">
        <v>42493.389050925929</v>
      </c>
      <c r="F185" s="83">
        <v>42493.389050925929</v>
      </c>
      <c r="G185" s="84">
        <v>42493.390889618058</v>
      </c>
      <c r="H185" s="83">
        <v>42493.390889618058</v>
      </c>
      <c r="I185" s="81">
        <v>0</v>
      </c>
      <c r="J185" s="81">
        <v>1</v>
      </c>
      <c r="K185" s="82">
        <v>2.7777777777777779E-3</v>
      </c>
      <c r="L185" s="82">
        <v>1.0416666666666667E-4</v>
      </c>
      <c r="M185" s="82">
        <v>2.8819444444444444E-3</v>
      </c>
      <c r="N185" s="82">
        <v>1.8287037037037037E-3</v>
      </c>
      <c r="O185" s="82">
        <v>1.8287037037037037E-3</v>
      </c>
      <c r="P185" s="82">
        <v>4.7106481481481478E-3</v>
      </c>
      <c r="Q185" s="77" t="s">
        <v>89</v>
      </c>
      <c r="R185" s="77" t="s">
        <v>877</v>
      </c>
      <c r="S185" s="77" t="s">
        <v>173</v>
      </c>
      <c r="T185" s="77" t="s">
        <v>1340</v>
      </c>
      <c r="U185" s="77" t="s">
        <v>1123</v>
      </c>
      <c r="V185" s="77" t="s">
        <v>782</v>
      </c>
      <c r="W185" s="81" t="s">
        <v>2047</v>
      </c>
      <c r="X185" s="77" t="s">
        <v>1884</v>
      </c>
      <c r="Y185" s="77" t="s">
        <v>1043</v>
      </c>
      <c r="Z185" s="77" t="s">
        <v>2633</v>
      </c>
      <c r="AA185" s="77" t="s">
        <v>1448</v>
      </c>
      <c r="AB185" s="78" t="s">
        <v>2633</v>
      </c>
      <c r="AC185" s="79"/>
      <c r="AD185" s="80"/>
    </row>
    <row r="186" spans="1:30" hidden="1" x14ac:dyDescent="0.2">
      <c r="A186" s="77" t="s">
        <v>992</v>
      </c>
      <c r="B186" s="77" t="s">
        <v>494</v>
      </c>
      <c r="C186" s="84">
        <v>42493.387476851851</v>
      </c>
      <c r="D186" s="83">
        <v>42493.387476851851</v>
      </c>
      <c r="E186" s="84">
        <v>42493.391180555554</v>
      </c>
      <c r="F186" s="83">
        <v>42493.391180555554</v>
      </c>
      <c r="G186" s="84">
        <v>42493.391446145833</v>
      </c>
      <c r="H186" s="83">
        <v>42493.391446145833</v>
      </c>
      <c r="I186" s="81">
        <v>0</v>
      </c>
      <c r="J186" s="81">
        <v>1</v>
      </c>
      <c r="K186" s="82">
        <v>3.4027777777777776E-3</v>
      </c>
      <c r="L186" s="82">
        <v>3.0092592592592595E-4</v>
      </c>
      <c r="M186" s="82">
        <v>3.7037037037037038E-3</v>
      </c>
      <c r="N186" s="82">
        <v>2.5462962962962961E-4</v>
      </c>
      <c r="O186" s="82">
        <v>2.5462962962962961E-4</v>
      </c>
      <c r="P186" s="82">
        <v>3.9583333333333337E-3</v>
      </c>
      <c r="Q186" s="77" t="s">
        <v>89</v>
      </c>
      <c r="R186" s="77" t="s">
        <v>877</v>
      </c>
      <c r="S186" s="77" t="s">
        <v>173</v>
      </c>
      <c r="T186" s="77" t="s">
        <v>1340</v>
      </c>
      <c r="U186" s="77" t="s">
        <v>1123</v>
      </c>
      <c r="V186" s="77" t="s">
        <v>2617</v>
      </c>
      <c r="W186" s="81" t="s">
        <v>2047</v>
      </c>
      <c r="X186" s="77" t="s">
        <v>1884</v>
      </c>
      <c r="Y186" s="77" t="s">
        <v>773</v>
      </c>
      <c r="Z186" s="77" t="s">
        <v>2633</v>
      </c>
      <c r="AA186" s="77" t="s">
        <v>2366</v>
      </c>
      <c r="AB186" s="78" t="s">
        <v>2633</v>
      </c>
      <c r="AC186" s="79"/>
      <c r="AD186" s="80"/>
    </row>
    <row r="187" spans="1:30" x14ac:dyDescent="0.2">
      <c r="A187" s="69" t="s">
        <v>1554</v>
      </c>
      <c r="B187" s="69" t="s">
        <v>2491</v>
      </c>
      <c r="C187" s="75">
        <v>42493.390275081016</v>
      </c>
      <c r="D187" s="76">
        <v>42493.390275081016</v>
      </c>
      <c r="E187" s="75">
        <v>42493.390279016203</v>
      </c>
      <c r="F187" s="76">
        <v>42493.390279016203</v>
      </c>
      <c r="G187" s="69" t="s">
        <v>822</v>
      </c>
      <c r="H187" s="69" t="s">
        <v>140</v>
      </c>
      <c r="I187" s="74">
        <v>0</v>
      </c>
      <c r="J187" s="74">
        <v>1</v>
      </c>
      <c r="K187" s="73">
        <v>1.1574074074074073E-5</v>
      </c>
      <c r="L187" s="73">
        <v>0</v>
      </c>
      <c r="M187" s="73">
        <v>1.1574074074074073E-5</v>
      </c>
      <c r="N187" s="73">
        <v>0</v>
      </c>
      <c r="O187" s="73">
        <v>0</v>
      </c>
      <c r="P187" s="73">
        <v>1.1574074074074073E-5</v>
      </c>
      <c r="Q187" s="69" t="s">
        <v>1897</v>
      </c>
      <c r="R187" s="69" t="s">
        <v>2499</v>
      </c>
      <c r="S187" s="69" t="s">
        <v>173</v>
      </c>
      <c r="T187" s="69" t="s">
        <v>1340</v>
      </c>
      <c r="U187" s="69" t="s">
        <v>1221</v>
      </c>
      <c r="V187" s="69" t="s">
        <v>779</v>
      </c>
      <c r="W187" s="5">
        <v>4</v>
      </c>
      <c r="X187" s="69" t="s">
        <v>1888</v>
      </c>
      <c r="Y187" s="69" t="s">
        <v>2633</v>
      </c>
      <c r="Z187" s="69" t="s">
        <v>2633</v>
      </c>
      <c r="AA187" s="69" t="s">
        <v>2633</v>
      </c>
      <c r="AB187" s="70" t="s">
        <v>2633</v>
      </c>
      <c r="AC187" s="71"/>
      <c r="AD187" s="72"/>
    </row>
    <row r="188" spans="1:30" hidden="1" x14ac:dyDescent="0.2">
      <c r="A188" s="77" t="s">
        <v>345</v>
      </c>
      <c r="B188" s="77" t="s">
        <v>494</v>
      </c>
      <c r="C188" s="84">
        <v>42493.393726851849</v>
      </c>
      <c r="D188" s="83">
        <v>42493.393726851849</v>
      </c>
      <c r="E188" s="84">
        <v>42493.394062500003</v>
      </c>
      <c r="F188" s="83">
        <v>42493.394062500003</v>
      </c>
      <c r="G188" s="84">
        <v>42493.396866006944</v>
      </c>
      <c r="H188" s="83">
        <v>42493.396866006944</v>
      </c>
      <c r="I188" s="81">
        <v>0</v>
      </c>
      <c r="J188" s="81">
        <v>1</v>
      </c>
      <c r="K188" s="82">
        <v>0</v>
      </c>
      <c r="L188" s="82">
        <v>3.3564814814814812E-4</v>
      </c>
      <c r="M188" s="82">
        <v>3.3564814814814812E-4</v>
      </c>
      <c r="N188" s="82">
        <v>2.8009259259259259E-3</v>
      </c>
      <c r="O188" s="82">
        <v>2.8009259259259259E-3</v>
      </c>
      <c r="P188" s="82">
        <v>3.1365740740740742E-3</v>
      </c>
      <c r="Q188" s="77" t="s">
        <v>805</v>
      </c>
      <c r="R188" s="77" t="s">
        <v>1316</v>
      </c>
      <c r="S188" s="77" t="s">
        <v>173</v>
      </c>
      <c r="T188" s="77" t="s">
        <v>1340</v>
      </c>
      <c r="U188" s="77" t="s">
        <v>2118</v>
      </c>
      <c r="V188" s="77" t="s">
        <v>981</v>
      </c>
      <c r="W188" s="5">
        <v>4</v>
      </c>
      <c r="X188" s="77" t="s">
        <v>1884</v>
      </c>
      <c r="Y188" s="77" t="s">
        <v>76</v>
      </c>
      <c r="Z188" s="77" t="s">
        <v>2633</v>
      </c>
      <c r="AA188" s="77" t="s">
        <v>1992</v>
      </c>
      <c r="AB188" s="78" t="s">
        <v>2633</v>
      </c>
      <c r="AC188" s="79"/>
      <c r="AD188" s="80"/>
    </row>
    <row r="189" spans="1:30" hidden="1" x14ac:dyDescent="0.2">
      <c r="A189" s="77" t="s">
        <v>2110</v>
      </c>
      <c r="B189" s="77" t="s">
        <v>494</v>
      </c>
      <c r="C189" s="84">
        <v>42493.395821759259</v>
      </c>
      <c r="D189" s="83">
        <v>42493.395821759259</v>
      </c>
      <c r="E189" s="84">
        <v>42493.39775462963</v>
      </c>
      <c r="F189" s="83">
        <v>42493.39775462963</v>
      </c>
      <c r="G189" s="84">
        <v>42493.400226967591</v>
      </c>
      <c r="H189" s="83">
        <v>42493.400226967591</v>
      </c>
      <c r="I189" s="81">
        <v>0</v>
      </c>
      <c r="J189" s="81">
        <v>1</v>
      </c>
      <c r="K189" s="82">
        <v>0</v>
      </c>
      <c r="L189" s="82">
        <v>1.9328703703703704E-3</v>
      </c>
      <c r="M189" s="82">
        <v>1.9328703703703704E-3</v>
      </c>
      <c r="N189" s="82">
        <v>2.4652777777777776E-3</v>
      </c>
      <c r="O189" s="82">
        <v>2.4652777777777776E-3</v>
      </c>
      <c r="P189" s="82">
        <v>4.3981481481481484E-3</v>
      </c>
      <c r="Q189" s="77" t="s">
        <v>89</v>
      </c>
      <c r="R189" s="77" t="s">
        <v>877</v>
      </c>
      <c r="S189" s="77" t="s">
        <v>173</v>
      </c>
      <c r="T189" s="77" t="s">
        <v>1340</v>
      </c>
      <c r="U189" s="77" t="s">
        <v>1123</v>
      </c>
      <c r="V189" s="77" t="s">
        <v>782</v>
      </c>
      <c r="W189" s="81" t="s">
        <v>2047</v>
      </c>
      <c r="X189" s="77" t="s">
        <v>1884</v>
      </c>
      <c r="Y189" s="77" t="s">
        <v>1156</v>
      </c>
      <c r="Z189" s="77" t="s">
        <v>2633</v>
      </c>
      <c r="AA189" s="77" t="s">
        <v>511</v>
      </c>
      <c r="AB189" s="78" t="s">
        <v>2633</v>
      </c>
      <c r="AC189" s="79"/>
      <c r="AD189" s="80"/>
    </row>
    <row r="190" spans="1:30" x14ac:dyDescent="0.2">
      <c r="A190" s="69" t="s">
        <v>427</v>
      </c>
      <c r="B190" s="69" t="s">
        <v>2491</v>
      </c>
      <c r="C190" s="75">
        <v>42493.398046296294</v>
      </c>
      <c r="D190" s="76">
        <v>42493.398046296294</v>
      </c>
      <c r="E190" s="75">
        <v>42493.404830706022</v>
      </c>
      <c r="F190" s="76">
        <v>42493.404830706022</v>
      </c>
      <c r="G190" s="69" t="s">
        <v>822</v>
      </c>
      <c r="H190" s="69" t="s">
        <v>140</v>
      </c>
      <c r="I190" s="74">
        <v>0</v>
      </c>
      <c r="J190" s="74">
        <v>1</v>
      </c>
      <c r="K190" s="73">
        <v>6.7824074074074071E-3</v>
      </c>
      <c r="L190" s="73">
        <v>0</v>
      </c>
      <c r="M190" s="73">
        <v>6.7824074074074071E-3</v>
      </c>
      <c r="N190" s="73">
        <v>0</v>
      </c>
      <c r="O190" s="73">
        <v>0</v>
      </c>
      <c r="P190" s="73">
        <v>6.7824074074074071E-3</v>
      </c>
      <c r="Q190" s="69" t="s">
        <v>1897</v>
      </c>
      <c r="R190" s="69" t="s">
        <v>2499</v>
      </c>
      <c r="S190" s="69" t="s">
        <v>173</v>
      </c>
      <c r="T190" s="69" t="s">
        <v>1340</v>
      </c>
      <c r="U190" s="69" t="s">
        <v>1221</v>
      </c>
      <c r="V190" s="69" t="s">
        <v>779</v>
      </c>
      <c r="W190" s="5">
        <v>4</v>
      </c>
      <c r="X190" s="69" t="s">
        <v>1888</v>
      </c>
      <c r="Y190" s="69" t="s">
        <v>2633</v>
      </c>
      <c r="Z190" s="69" t="s">
        <v>2633</v>
      </c>
      <c r="AA190" s="69" t="s">
        <v>2633</v>
      </c>
      <c r="AB190" s="70" t="s">
        <v>2633</v>
      </c>
      <c r="AC190" s="71"/>
      <c r="AD190" s="72"/>
    </row>
    <row r="191" spans="1:30" x14ac:dyDescent="0.2">
      <c r="A191" s="69" t="s">
        <v>1941</v>
      </c>
      <c r="B191" s="69" t="s">
        <v>2491</v>
      </c>
      <c r="C191" s="75">
        <v>42493.39814351852</v>
      </c>
      <c r="D191" s="76">
        <v>42493.39814351852</v>
      </c>
      <c r="E191" s="75">
        <v>42493.406223576392</v>
      </c>
      <c r="F191" s="76">
        <v>42493.406223576392</v>
      </c>
      <c r="G191" s="69" t="s">
        <v>822</v>
      </c>
      <c r="H191" s="69" t="s">
        <v>140</v>
      </c>
      <c r="I191" s="74">
        <v>0</v>
      </c>
      <c r="J191" s="74">
        <v>1</v>
      </c>
      <c r="K191" s="73">
        <v>8.0787037037037043E-3</v>
      </c>
      <c r="L191" s="73">
        <v>0</v>
      </c>
      <c r="M191" s="73">
        <v>8.0787037037037043E-3</v>
      </c>
      <c r="N191" s="73">
        <v>0</v>
      </c>
      <c r="O191" s="73">
        <v>0</v>
      </c>
      <c r="P191" s="73">
        <v>8.0787037037037043E-3</v>
      </c>
      <c r="Q191" s="69" t="s">
        <v>1897</v>
      </c>
      <c r="R191" s="69" t="s">
        <v>2499</v>
      </c>
      <c r="S191" s="69" t="s">
        <v>173</v>
      </c>
      <c r="T191" s="69" t="s">
        <v>1340</v>
      </c>
      <c r="U191" s="69" t="s">
        <v>1221</v>
      </c>
      <c r="V191" s="69" t="s">
        <v>779</v>
      </c>
      <c r="W191" s="5">
        <v>4</v>
      </c>
      <c r="X191" s="69" t="s">
        <v>1888</v>
      </c>
      <c r="Y191" s="69" t="s">
        <v>2633</v>
      </c>
      <c r="Z191" s="69" t="s">
        <v>2633</v>
      </c>
      <c r="AA191" s="69" t="s">
        <v>2633</v>
      </c>
      <c r="AB191" s="70" t="s">
        <v>2633</v>
      </c>
      <c r="AC191" s="71"/>
      <c r="AD191" s="72"/>
    </row>
    <row r="192" spans="1:30" ht="12.75" hidden="1" customHeight="1" x14ac:dyDescent="0.2">
      <c r="A192" s="69" t="s">
        <v>1862</v>
      </c>
      <c r="B192" s="69" t="s">
        <v>2491</v>
      </c>
      <c r="C192" s="75">
        <v>42493.398365706016</v>
      </c>
      <c r="D192" s="76">
        <v>42493.398365706016</v>
      </c>
      <c r="E192" s="75">
        <v>42493.398366168978</v>
      </c>
      <c r="F192" s="76">
        <v>42493.398366168978</v>
      </c>
      <c r="G192" s="69" t="s">
        <v>822</v>
      </c>
      <c r="H192" s="69" t="s">
        <v>140</v>
      </c>
      <c r="I192" s="74">
        <v>0</v>
      </c>
      <c r="J192" s="74">
        <v>1</v>
      </c>
      <c r="K192" s="73">
        <v>0</v>
      </c>
      <c r="L192" s="73">
        <v>0</v>
      </c>
      <c r="M192" s="73">
        <v>0</v>
      </c>
      <c r="N192" s="73">
        <v>0</v>
      </c>
      <c r="O192" s="73">
        <v>0</v>
      </c>
      <c r="P192" s="73">
        <v>0</v>
      </c>
      <c r="Q192" s="1" t="s">
        <v>1506</v>
      </c>
      <c r="R192" s="69" t="s">
        <v>2289</v>
      </c>
      <c r="S192" s="69" t="s">
        <v>173</v>
      </c>
      <c r="T192" s="69" t="s">
        <v>1340</v>
      </c>
      <c r="U192" s="69" t="s">
        <v>2118</v>
      </c>
      <c r="V192" s="69" t="s">
        <v>779</v>
      </c>
      <c r="W192" s="5">
        <v>4</v>
      </c>
      <c r="X192" s="69" t="s">
        <v>1888</v>
      </c>
      <c r="Y192" s="69" t="s">
        <v>2633</v>
      </c>
      <c r="Z192" s="69" t="s">
        <v>2633</v>
      </c>
      <c r="AA192" s="69" t="s">
        <v>2633</v>
      </c>
      <c r="AB192" s="70" t="s">
        <v>2633</v>
      </c>
      <c r="AC192" s="71"/>
      <c r="AD192" s="72"/>
    </row>
    <row r="193" spans="1:30" hidden="1" x14ac:dyDescent="0.2">
      <c r="A193" s="77" t="s">
        <v>147</v>
      </c>
      <c r="B193" s="77" t="s">
        <v>494</v>
      </c>
      <c r="C193" s="84">
        <v>42493.401319444441</v>
      </c>
      <c r="D193" s="83">
        <v>42493.401319444441</v>
      </c>
      <c r="E193" s="84">
        <v>42493.401967592596</v>
      </c>
      <c r="F193" s="83">
        <v>42493.401967592596</v>
      </c>
      <c r="G193" s="84">
        <v>42493.41385957176</v>
      </c>
      <c r="H193" s="83">
        <v>42493.41385957176</v>
      </c>
      <c r="I193" s="81">
        <v>0</v>
      </c>
      <c r="J193" s="81">
        <v>1</v>
      </c>
      <c r="K193" s="82">
        <v>0</v>
      </c>
      <c r="L193" s="82">
        <v>6.4814814814814813E-4</v>
      </c>
      <c r="M193" s="82">
        <v>6.4814814814814813E-4</v>
      </c>
      <c r="N193" s="82">
        <v>1.1886574074074074E-2</v>
      </c>
      <c r="O193" s="82">
        <v>1.1886574074074074E-2</v>
      </c>
      <c r="P193" s="82">
        <v>1.2534722222222221E-2</v>
      </c>
      <c r="Q193" s="77" t="s">
        <v>1506</v>
      </c>
      <c r="R193" s="77" t="s">
        <v>2435</v>
      </c>
      <c r="S193" s="77" t="s">
        <v>173</v>
      </c>
      <c r="T193" s="77" t="s">
        <v>1340</v>
      </c>
      <c r="U193" s="77" t="s">
        <v>2118</v>
      </c>
      <c r="V193" s="77" t="s">
        <v>981</v>
      </c>
      <c r="W193" s="81" t="s">
        <v>2047</v>
      </c>
      <c r="X193" s="77" t="s">
        <v>1884</v>
      </c>
      <c r="Y193" s="77" t="s">
        <v>1992</v>
      </c>
      <c r="Z193" s="77" t="s">
        <v>2633</v>
      </c>
      <c r="AA193" s="77" t="s">
        <v>641</v>
      </c>
      <c r="AB193" s="78" t="s">
        <v>2633</v>
      </c>
      <c r="AC193" s="79"/>
      <c r="AD193" s="80"/>
    </row>
    <row r="194" spans="1:30" hidden="1" x14ac:dyDescent="0.2">
      <c r="A194" s="77" t="s">
        <v>987</v>
      </c>
      <c r="B194" s="77" t="s">
        <v>494</v>
      </c>
      <c r="C194" s="84">
        <v>42493.409143518518</v>
      </c>
      <c r="D194" s="83">
        <v>42493.409143518518</v>
      </c>
      <c r="E194" s="84">
        <v>42493.409710648149</v>
      </c>
      <c r="F194" s="83">
        <v>42493.409710648149</v>
      </c>
      <c r="G194" s="84">
        <v>42493.425663888891</v>
      </c>
      <c r="H194" s="83">
        <v>42493.425663888891</v>
      </c>
      <c r="I194" s="81">
        <v>0</v>
      </c>
      <c r="J194" s="81">
        <v>1</v>
      </c>
      <c r="K194" s="82">
        <v>0</v>
      </c>
      <c r="L194" s="82">
        <v>5.6712962962962967E-4</v>
      </c>
      <c r="M194" s="82">
        <v>5.6712962962962967E-4</v>
      </c>
      <c r="N194" s="82">
        <v>1.5949074074074074E-2</v>
      </c>
      <c r="O194" s="82">
        <v>1.5949074074074074E-2</v>
      </c>
      <c r="P194" s="82">
        <v>1.6516203703703703E-2</v>
      </c>
      <c r="Q194" s="77" t="s">
        <v>89</v>
      </c>
      <c r="R194" s="77" t="s">
        <v>877</v>
      </c>
      <c r="S194" s="77" t="s">
        <v>173</v>
      </c>
      <c r="T194" s="77" t="s">
        <v>1340</v>
      </c>
      <c r="U194" s="77" t="s">
        <v>1123</v>
      </c>
      <c r="V194" s="77" t="s">
        <v>709</v>
      </c>
      <c r="W194" s="81" t="s">
        <v>2047</v>
      </c>
      <c r="X194" s="77" t="s">
        <v>1884</v>
      </c>
      <c r="Y194" s="77" t="s">
        <v>2604</v>
      </c>
      <c r="Z194" s="77" t="s">
        <v>2633</v>
      </c>
      <c r="AA194" s="77" t="s">
        <v>2623</v>
      </c>
      <c r="AB194" s="78" t="s">
        <v>2633</v>
      </c>
      <c r="AC194" s="79"/>
      <c r="AD194" s="80"/>
    </row>
    <row r="195" spans="1:30" hidden="1" x14ac:dyDescent="0.2">
      <c r="A195" s="77" t="s">
        <v>1928</v>
      </c>
      <c r="B195" s="77" t="s">
        <v>494</v>
      </c>
      <c r="C195" s="84">
        <v>42493.425324074073</v>
      </c>
      <c r="D195" s="83">
        <v>42493.425324074073</v>
      </c>
      <c r="E195" s="84">
        <v>42493.425706018519</v>
      </c>
      <c r="F195" s="83">
        <v>42493.425706018519</v>
      </c>
      <c r="G195" s="84">
        <v>42493.428045451386</v>
      </c>
      <c r="H195" s="83">
        <v>42493.428045451386</v>
      </c>
      <c r="I195" s="81">
        <v>0</v>
      </c>
      <c r="J195" s="81">
        <v>1</v>
      </c>
      <c r="K195" s="82">
        <v>3.3564814814814812E-4</v>
      </c>
      <c r="L195" s="82">
        <v>4.6296296296296294E-5</v>
      </c>
      <c r="M195" s="82">
        <v>3.8194444444444446E-4</v>
      </c>
      <c r="N195" s="82">
        <v>2.3379629629629631E-3</v>
      </c>
      <c r="O195" s="82">
        <v>2.3379629629629631E-3</v>
      </c>
      <c r="P195" s="82">
        <v>2.7199074074074074E-3</v>
      </c>
      <c r="Q195" s="77" t="s">
        <v>89</v>
      </c>
      <c r="R195" s="77" t="s">
        <v>877</v>
      </c>
      <c r="S195" s="77" t="s">
        <v>173</v>
      </c>
      <c r="T195" s="77" t="s">
        <v>1340</v>
      </c>
      <c r="U195" s="77" t="s">
        <v>1123</v>
      </c>
      <c r="V195" s="77" t="s">
        <v>709</v>
      </c>
      <c r="W195" s="81" t="s">
        <v>2047</v>
      </c>
      <c r="X195" s="77" t="s">
        <v>1884</v>
      </c>
      <c r="Y195" s="77" t="s">
        <v>1529</v>
      </c>
      <c r="Z195" s="77" t="s">
        <v>2633</v>
      </c>
      <c r="AA195" s="77" t="s">
        <v>2079</v>
      </c>
      <c r="AB195" s="78" t="s">
        <v>2633</v>
      </c>
      <c r="AC195" s="79"/>
      <c r="AD195" s="80"/>
    </row>
    <row r="196" spans="1:30" x14ac:dyDescent="0.2">
      <c r="A196" s="69" t="s">
        <v>286</v>
      </c>
      <c r="B196" s="69" t="s">
        <v>2491</v>
      </c>
      <c r="C196" s="75">
        <v>42493.428122650461</v>
      </c>
      <c r="D196" s="76">
        <v>42493.428122650461</v>
      </c>
      <c r="E196" s="75">
        <v>42493.428123113423</v>
      </c>
      <c r="F196" s="76">
        <v>42493.428123113423</v>
      </c>
      <c r="G196" s="69" t="s">
        <v>822</v>
      </c>
      <c r="H196" s="69" t="s">
        <v>140</v>
      </c>
      <c r="I196" s="74">
        <v>0</v>
      </c>
      <c r="J196" s="74">
        <v>1</v>
      </c>
      <c r="K196" s="73">
        <v>0</v>
      </c>
      <c r="L196" s="73">
        <v>0</v>
      </c>
      <c r="M196" s="73">
        <v>0</v>
      </c>
      <c r="N196" s="73">
        <v>0</v>
      </c>
      <c r="O196" s="73">
        <v>0</v>
      </c>
      <c r="P196" s="73">
        <v>0</v>
      </c>
      <c r="Q196" s="69" t="s">
        <v>1897</v>
      </c>
      <c r="R196" s="69" t="s">
        <v>2499</v>
      </c>
      <c r="S196" s="69" t="s">
        <v>173</v>
      </c>
      <c r="T196" s="69" t="s">
        <v>1340</v>
      </c>
      <c r="U196" s="69" t="s">
        <v>1221</v>
      </c>
      <c r="V196" s="69" t="s">
        <v>779</v>
      </c>
      <c r="W196" s="5">
        <v>4</v>
      </c>
      <c r="X196" s="69" t="s">
        <v>1888</v>
      </c>
      <c r="Y196" s="69" t="s">
        <v>2633</v>
      </c>
      <c r="Z196" s="69" t="s">
        <v>2633</v>
      </c>
      <c r="AA196" s="69" t="s">
        <v>2633</v>
      </c>
      <c r="AB196" s="70" t="s">
        <v>2633</v>
      </c>
      <c r="AC196" s="71"/>
      <c r="AD196" s="72"/>
    </row>
    <row r="197" spans="1:30" hidden="1" x14ac:dyDescent="0.2">
      <c r="A197" s="77" t="s">
        <v>413</v>
      </c>
      <c r="B197" s="77" t="s">
        <v>494</v>
      </c>
      <c r="C197" s="84">
        <v>42493.429988425924</v>
      </c>
      <c r="D197" s="83">
        <v>42493.429988425924</v>
      </c>
      <c r="E197" s="84">
        <v>42493.430625000001</v>
      </c>
      <c r="F197" s="83">
        <v>42493.430625000001</v>
      </c>
      <c r="G197" s="84">
        <v>42493.433090011575</v>
      </c>
      <c r="H197" s="83">
        <v>42493.433090011575</v>
      </c>
      <c r="I197" s="81">
        <v>0</v>
      </c>
      <c r="J197" s="81">
        <v>1</v>
      </c>
      <c r="K197" s="82">
        <v>0</v>
      </c>
      <c r="L197" s="82">
        <v>6.3657407407407413E-4</v>
      </c>
      <c r="M197" s="82">
        <v>6.3657407407407413E-4</v>
      </c>
      <c r="N197" s="82">
        <v>2.4537037037037036E-3</v>
      </c>
      <c r="O197" s="82">
        <v>2.4537037037037036E-3</v>
      </c>
      <c r="P197" s="82">
        <v>3.0902777777777777E-3</v>
      </c>
      <c r="Q197" s="77" t="s">
        <v>89</v>
      </c>
      <c r="R197" s="77" t="s">
        <v>877</v>
      </c>
      <c r="S197" s="77" t="s">
        <v>173</v>
      </c>
      <c r="T197" s="77" t="s">
        <v>1340</v>
      </c>
      <c r="U197" s="77" t="s">
        <v>1123</v>
      </c>
      <c r="V197" s="77" t="s">
        <v>709</v>
      </c>
      <c r="W197" s="81" t="s">
        <v>2047</v>
      </c>
      <c r="X197" s="77" t="s">
        <v>1884</v>
      </c>
      <c r="Y197" s="77" t="s">
        <v>2380</v>
      </c>
      <c r="Z197" s="77" t="s">
        <v>2633</v>
      </c>
      <c r="AA197" s="77" t="s">
        <v>2628</v>
      </c>
      <c r="AB197" s="78" t="s">
        <v>2633</v>
      </c>
      <c r="AC197" s="79"/>
      <c r="AD197" s="80"/>
    </row>
    <row r="198" spans="1:30" x14ac:dyDescent="0.2">
      <c r="A198" s="69" t="s">
        <v>1457</v>
      </c>
      <c r="B198" s="69" t="s">
        <v>2491</v>
      </c>
      <c r="C198" s="75">
        <v>42493.437677696762</v>
      </c>
      <c r="D198" s="76">
        <v>42493.437677696762</v>
      </c>
      <c r="E198" s="75">
        <v>42493.437681597221</v>
      </c>
      <c r="F198" s="76">
        <v>42493.437681597221</v>
      </c>
      <c r="G198" s="69" t="s">
        <v>822</v>
      </c>
      <c r="H198" s="69" t="s">
        <v>140</v>
      </c>
      <c r="I198" s="74">
        <v>0</v>
      </c>
      <c r="J198" s="74">
        <v>1</v>
      </c>
      <c r="K198" s="73">
        <v>0</v>
      </c>
      <c r="L198" s="73">
        <v>0</v>
      </c>
      <c r="M198" s="73">
        <v>0</v>
      </c>
      <c r="N198" s="73">
        <v>0</v>
      </c>
      <c r="O198" s="73">
        <v>0</v>
      </c>
      <c r="P198" s="73">
        <v>0</v>
      </c>
      <c r="Q198" s="69" t="s">
        <v>1897</v>
      </c>
      <c r="R198" s="69" t="s">
        <v>2499</v>
      </c>
      <c r="S198" s="69" t="s">
        <v>173</v>
      </c>
      <c r="T198" s="69" t="s">
        <v>1340</v>
      </c>
      <c r="U198" s="69" t="s">
        <v>1221</v>
      </c>
      <c r="V198" s="69" t="s">
        <v>779</v>
      </c>
      <c r="W198" s="5">
        <v>4</v>
      </c>
      <c r="X198" s="69" t="s">
        <v>1888</v>
      </c>
      <c r="Y198" s="69" t="s">
        <v>2633</v>
      </c>
      <c r="Z198" s="69" t="s">
        <v>2633</v>
      </c>
      <c r="AA198" s="69" t="s">
        <v>2633</v>
      </c>
      <c r="AB198" s="70" t="s">
        <v>2633</v>
      </c>
      <c r="AC198" s="71"/>
      <c r="AD198" s="72"/>
    </row>
    <row r="199" spans="1:30" hidden="1" x14ac:dyDescent="0.2">
      <c r="A199" s="77" t="s">
        <v>1635</v>
      </c>
      <c r="B199" s="77" t="s">
        <v>494</v>
      </c>
      <c r="C199" s="84">
        <v>42493.43822916667</v>
      </c>
      <c r="D199" s="83">
        <v>42493.43822916667</v>
      </c>
      <c r="E199" s="84">
        <v>42493.438750000001</v>
      </c>
      <c r="F199" s="83">
        <v>42493.438750000001</v>
      </c>
      <c r="G199" s="84">
        <v>42493.440451388888</v>
      </c>
      <c r="H199" s="83">
        <v>42493.440451388888</v>
      </c>
      <c r="I199" s="81">
        <v>0</v>
      </c>
      <c r="J199" s="81">
        <v>1</v>
      </c>
      <c r="K199" s="82">
        <v>0</v>
      </c>
      <c r="L199" s="82">
        <v>5.2083333333333333E-4</v>
      </c>
      <c r="M199" s="82">
        <v>5.2083333333333333E-4</v>
      </c>
      <c r="N199" s="82">
        <v>1.7013888888888888E-3</v>
      </c>
      <c r="O199" s="82">
        <v>1.7013888888888888E-3</v>
      </c>
      <c r="P199" s="82">
        <v>2.2222222222222222E-3</v>
      </c>
      <c r="Q199" s="77" t="s">
        <v>805</v>
      </c>
      <c r="R199" s="77" t="s">
        <v>1316</v>
      </c>
      <c r="S199" s="77" t="s">
        <v>173</v>
      </c>
      <c r="T199" s="77" t="s">
        <v>1340</v>
      </c>
      <c r="U199" s="77" t="s">
        <v>1123</v>
      </c>
      <c r="V199" s="77" t="s">
        <v>130</v>
      </c>
      <c r="W199" s="81" t="s">
        <v>2047</v>
      </c>
      <c r="X199" s="77" t="s">
        <v>1884</v>
      </c>
      <c r="Y199" s="77" t="s">
        <v>1025</v>
      </c>
      <c r="Z199" s="77" t="s">
        <v>2633</v>
      </c>
      <c r="AA199" s="77" t="s">
        <v>980</v>
      </c>
      <c r="AB199" s="78" t="s">
        <v>2633</v>
      </c>
      <c r="AC199" s="79"/>
      <c r="AD199" s="80"/>
    </row>
    <row r="200" spans="1:30" ht="12.75" hidden="1" customHeight="1" x14ac:dyDescent="0.2">
      <c r="A200" s="69" t="s">
        <v>606</v>
      </c>
      <c r="B200" s="69" t="s">
        <v>2491</v>
      </c>
      <c r="C200" s="75">
        <v>42493.440362384259</v>
      </c>
      <c r="D200" s="76">
        <v>42493.440362384259</v>
      </c>
      <c r="E200" s="75">
        <v>42493.440362928239</v>
      </c>
      <c r="F200" s="76">
        <v>42493.440362928239</v>
      </c>
      <c r="G200" s="69" t="s">
        <v>822</v>
      </c>
      <c r="H200" s="69" t="s">
        <v>140</v>
      </c>
      <c r="I200" s="74">
        <v>0</v>
      </c>
      <c r="J200" s="74">
        <v>1</v>
      </c>
      <c r="K200" s="73">
        <v>0</v>
      </c>
      <c r="L200" s="73">
        <v>0</v>
      </c>
      <c r="M200" s="73">
        <v>0</v>
      </c>
      <c r="N200" s="73">
        <v>0</v>
      </c>
      <c r="O200" s="73">
        <v>0</v>
      </c>
      <c r="P200" s="73">
        <v>0</v>
      </c>
      <c r="Q200" s="1" t="s">
        <v>1506</v>
      </c>
      <c r="R200" s="69" t="s">
        <v>2289</v>
      </c>
      <c r="S200" s="69" t="s">
        <v>173</v>
      </c>
      <c r="T200" s="69" t="s">
        <v>1340</v>
      </c>
      <c r="U200" s="69" t="s">
        <v>2118</v>
      </c>
      <c r="V200" s="69" t="s">
        <v>779</v>
      </c>
      <c r="W200" s="5">
        <v>4</v>
      </c>
      <c r="X200" s="69" t="s">
        <v>1888</v>
      </c>
      <c r="Y200" s="69" t="s">
        <v>2633</v>
      </c>
      <c r="Z200" s="69" t="s">
        <v>2633</v>
      </c>
      <c r="AA200" s="69" t="s">
        <v>2633</v>
      </c>
      <c r="AB200" s="70" t="s">
        <v>2633</v>
      </c>
      <c r="AC200" s="71"/>
      <c r="AD200" s="72"/>
    </row>
    <row r="201" spans="1:30" hidden="1" x14ac:dyDescent="0.2">
      <c r="A201" s="88" t="s">
        <v>1635</v>
      </c>
      <c r="B201" s="88" t="s">
        <v>494</v>
      </c>
      <c r="C201" s="91">
        <v>42493.440451388888</v>
      </c>
      <c r="D201" s="92">
        <v>42493.440451388888</v>
      </c>
      <c r="E201" s="91">
        <v>42493.440787037034</v>
      </c>
      <c r="F201" s="92">
        <v>42493.440787037034</v>
      </c>
      <c r="G201" s="91">
        <v>42493.464647187502</v>
      </c>
      <c r="H201" s="92">
        <v>42493.464647187502</v>
      </c>
      <c r="I201" s="89">
        <v>1</v>
      </c>
      <c r="J201" s="89">
        <v>1</v>
      </c>
      <c r="K201" s="90">
        <v>0</v>
      </c>
      <c r="L201" s="90">
        <v>3.3564814814814812E-4</v>
      </c>
      <c r="M201" s="90">
        <v>3.3564814814814812E-4</v>
      </c>
      <c r="N201" s="90">
        <v>2.3854166666666666E-2</v>
      </c>
      <c r="O201" s="90">
        <v>2.3854166666666666E-2</v>
      </c>
      <c r="P201" s="90">
        <v>2.4189814814814813E-2</v>
      </c>
      <c r="Q201" s="88" t="s">
        <v>89</v>
      </c>
      <c r="R201" s="88" t="s">
        <v>877</v>
      </c>
      <c r="S201" s="88" t="s">
        <v>173</v>
      </c>
      <c r="T201" s="88" t="s">
        <v>1340</v>
      </c>
      <c r="U201" s="88" t="s">
        <v>1123</v>
      </c>
      <c r="V201" s="88" t="s">
        <v>579</v>
      </c>
      <c r="W201" s="89" t="s">
        <v>2047</v>
      </c>
      <c r="X201" s="88" t="s">
        <v>1884</v>
      </c>
      <c r="Y201" s="88" t="s">
        <v>1025</v>
      </c>
      <c r="Z201" s="88" t="s">
        <v>2633</v>
      </c>
      <c r="AA201" s="88" t="s">
        <v>980</v>
      </c>
      <c r="AB201" s="85" t="s">
        <v>2633</v>
      </c>
      <c r="AC201" s="86"/>
      <c r="AD201" s="87"/>
    </row>
    <row r="202" spans="1:30" x14ac:dyDescent="0.2">
      <c r="A202" s="69" t="s">
        <v>508</v>
      </c>
      <c r="B202" s="69" t="s">
        <v>2491</v>
      </c>
      <c r="C202" s="75">
        <v>42493.441770833335</v>
      </c>
      <c r="D202" s="76">
        <v>42493.441770833335</v>
      </c>
      <c r="E202" s="75">
        <v>42493.441771331018</v>
      </c>
      <c r="F202" s="76">
        <v>42493.441771331018</v>
      </c>
      <c r="G202" s="69" t="s">
        <v>822</v>
      </c>
      <c r="H202" s="69" t="s">
        <v>140</v>
      </c>
      <c r="I202" s="74">
        <v>0</v>
      </c>
      <c r="J202" s="74">
        <v>1</v>
      </c>
      <c r="K202" s="73">
        <v>0</v>
      </c>
      <c r="L202" s="73">
        <v>0</v>
      </c>
      <c r="M202" s="73">
        <v>0</v>
      </c>
      <c r="N202" s="73">
        <v>0</v>
      </c>
      <c r="O202" s="73">
        <v>0</v>
      </c>
      <c r="P202" s="73">
        <v>0</v>
      </c>
      <c r="Q202" s="69" t="s">
        <v>1897</v>
      </c>
      <c r="R202" s="69" t="s">
        <v>2499</v>
      </c>
      <c r="S202" s="69" t="s">
        <v>173</v>
      </c>
      <c r="T202" s="69" t="s">
        <v>1340</v>
      </c>
      <c r="U202" s="69" t="s">
        <v>1221</v>
      </c>
      <c r="V202" s="69" t="s">
        <v>779</v>
      </c>
      <c r="W202" s="5">
        <v>4</v>
      </c>
      <c r="X202" s="69" t="s">
        <v>1888</v>
      </c>
      <c r="Y202" s="69" t="s">
        <v>2633</v>
      </c>
      <c r="Z202" s="69" t="s">
        <v>2633</v>
      </c>
      <c r="AA202" s="69" t="s">
        <v>2633</v>
      </c>
      <c r="AB202" s="70" t="s">
        <v>2633</v>
      </c>
      <c r="AC202" s="71"/>
      <c r="AD202" s="72"/>
    </row>
    <row r="203" spans="1:30" hidden="1" x14ac:dyDescent="0.2">
      <c r="A203" s="77" t="s">
        <v>1789</v>
      </c>
      <c r="B203" s="77" t="s">
        <v>494</v>
      </c>
      <c r="C203" s="84">
        <v>42493.444224537037</v>
      </c>
      <c r="D203" s="83">
        <v>42493.444224537037</v>
      </c>
      <c r="E203" s="84">
        <v>42493.444722222222</v>
      </c>
      <c r="F203" s="83">
        <v>42493.444722222222</v>
      </c>
      <c r="G203" s="84">
        <v>42493.447991631947</v>
      </c>
      <c r="H203" s="83">
        <v>42493.447991631947</v>
      </c>
      <c r="I203" s="81">
        <v>0</v>
      </c>
      <c r="J203" s="81">
        <v>1</v>
      </c>
      <c r="K203" s="82">
        <v>0</v>
      </c>
      <c r="L203" s="82">
        <v>4.9768518518518521E-4</v>
      </c>
      <c r="M203" s="82">
        <v>4.9768518518518521E-4</v>
      </c>
      <c r="N203" s="82">
        <v>3.2638888888888891E-3</v>
      </c>
      <c r="O203" s="82">
        <v>3.2638888888888891E-3</v>
      </c>
      <c r="P203" s="82">
        <v>3.7615740740740739E-3</v>
      </c>
      <c r="Q203" s="77" t="s">
        <v>1506</v>
      </c>
      <c r="R203" s="77" t="s">
        <v>2435</v>
      </c>
      <c r="S203" s="77" t="s">
        <v>173</v>
      </c>
      <c r="T203" s="77" t="s">
        <v>1340</v>
      </c>
      <c r="U203" s="77" t="s">
        <v>2118</v>
      </c>
      <c r="V203" s="77" t="s">
        <v>93</v>
      </c>
      <c r="W203" s="81" t="s">
        <v>2047</v>
      </c>
      <c r="X203" s="77" t="s">
        <v>1884</v>
      </c>
      <c r="Y203" s="77" t="s">
        <v>1992</v>
      </c>
      <c r="Z203" s="77" t="s">
        <v>2633</v>
      </c>
      <c r="AA203" s="77" t="s">
        <v>1829</v>
      </c>
      <c r="AB203" s="78" t="s">
        <v>2633</v>
      </c>
      <c r="AC203" s="79"/>
      <c r="AD203" s="80"/>
    </row>
    <row r="204" spans="1:30" x14ac:dyDescent="0.2">
      <c r="A204" s="69" t="s">
        <v>1728</v>
      </c>
      <c r="B204" s="69" t="s">
        <v>2491</v>
      </c>
      <c r="C204" s="75">
        <v>42493.444479363425</v>
      </c>
      <c r="D204" s="76">
        <v>42493.444479363425</v>
      </c>
      <c r="E204" s="75">
        <v>42493.460375891205</v>
      </c>
      <c r="F204" s="76">
        <v>42493.460375891205</v>
      </c>
      <c r="G204" s="69" t="s">
        <v>822</v>
      </c>
      <c r="H204" s="69" t="s">
        <v>140</v>
      </c>
      <c r="I204" s="74">
        <v>0</v>
      </c>
      <c r="J204" s="74">
        <v>1</v>
      </c>
      <c r="K204" s="73">
        <v>1.5891203703703703E-2</v>
      </c>
      <c r="L204" s="73">
        <v>0</v>
      </c>
      <c r="M204" s="73">
        <v>1.5891203703703703E-2</v>
      </c>
      <c r="N204" s="73">
        <v>0</v>
      </c>
      <c r="O204" s="73">
        <v>0</v>
      </c>
      <c r="P204" s="73">
        <v>1.5891203703703703E-2</v>
      </c>
      <c r="Q204" s="69" t="s">
        <v>1897</v>
      </c>
      <c r="R204" s="69" t="s">
        <v>2499</v>
      </c>
      <c r="S204" s="69" t="s">
        <v>173</v>
      </c>
      <c r="T204" s="69" t="s">
        <v>1340</v>
      </c>
      <c r="U204" s="69" t="s">
        <v>1221</v>
      </c>
      <c r="V204" s="69" t="s">
        <v>779</v>
      </c>
      <c r="W204" s="5">
        <v>4</v>
      </c>
      <c r="X204" s="69" t="s">
        <v>1888</v>
      </c>
      <c r="Y204" s="69" t="s">
        <v>2633</v>
      </c>
      <c r="Z204" s="69" t="s">
        <v>2633</v>
      </c>
      <c r="AA204" s="69" t="s">
        <v>2633</v>
      </c>
      <c r="AB204" s="70" t="s">
        <v>2633</v>
      </c>
      <c r="AC204" s="71"/>
      <c r="AD204" s="72"/>
    </row>
    <row r="205" spans="1:30" hidden="1" x14ac:dyDescent="0.2">
      <c r="A205" s="77" t="s">
        <v>206</v>
      </c>
      <c r="B205" s="77" t="s">
        <v>494</v>
      </c>
      <c r="C205" s="84">
        <v>42493.444791666669</v>
      </c>
      <c r="D205" s="83">
        <v>42493.444791666669</v>
      </c>
      <c r="E205" s="84">
        <v>42493.445300925923</v>
      </c>
      <c r="F205" s="83">
        <v>42493.445300925923</v>
      </c>
      <c r="G205" s="84">
        <v>42493.448187268521</v>
      </c>
      <c r="H205" s="83">
        <v>42493.448187268521</v>
      </c>
      <c r="I205" s="81">
        <v>0</v>
      </c>
      <c r="J205" s="81">
        <v>1</v>
      </c>
      <c r="K205" s="82">
        <v>0</v>
      </c>
      <c r="L205" s="82">
        <v>5.0925925925925921E-4</v>
      </c>
      <c r="M205" s="82">
        <v>5.0925925925925921E-4</v>
      </c>
      <c r="N205" s="82">
        <v>2.8819444444444444E-3</v>
      </c>
      <c r="O205" s="82">
        <v>2.8819444444444444E-3</v>
      </c>
      <c r="P205" s="82">
        <v>3.3912037037037036E-3</v>
      </c>
      <c r="Q205" s="77" t="s">
        <v>805</v>
      </c>
      <c r="R205" s="77" t="s">
        <v>1316</v>
      </c>
      <c r="S205" s="77" t="s">
        <v>173</v>
      </c>
      <c r="T205" s="77" t="s">
        <v>1340</v>
      </c>
      <c r="U205" s="77" t="s">
        <v>2118</v>
      </c>
      <c r="V205" s="77" t="s">
        <v>981</v>
      </c>
      <c r="W205" s="81" t="s">
        <v>2047</v>
      </c>
      <c r="X205" s="77" t="s">
        <v>1884</v>
      </c>
      <c r="Y205" s="77" t="s">
        <v>1992</v>
      </c>
      <c r="Z205" s="77" t="s">
        <v>2633</v>
      </c>
      <c r="AA205" s="77" t="s">
        <v>1992</v>
      </c>
      <c r="AB205" s="78" t="s">
        <v>2633</v>
      </c>
      <c r="AC205" s="79"/>
      <c r="AD205" s="80"/>
    </row>
    <row r="206" spans="1:30" hidden="1" x14ac:dyDescent="0.2">
      <c r="A206" s="77" t="s">
        <v>1550</v>
      </c>
      <c r="B206" s="77" t="s">
        <v>494</v>
      </c>
      <c r="C206" s="84">
        <v>42493.447465277779</v>
      </c>
      <c r="D206" s="83">
        <v>42493.447465277779</v>
      </c>
      <c r="E206" s="84">
        <v>42493.469826388886</v>
      </c>
      <c r="F206" s="83">
        <v>42493.469826388886</v>
      </c>
      <c r="G206" s="84">
        <v>42493.472527199076</v>
      </c>
      <c r="H206" s="83">
        <v>42493.472527199076</v>
      </c>
      <c r="I206" s="81">
        <v>0</v>
      </c>
      <c r="J206" s="81">
        <v>2</v>
      </c>
      <c r="K206" s="82">
        <v>2.2337962962962962E-2</v>
      </c>
      <c r="L206" s="82">
        <v>2.3148148148148147E-5</v>
      </c>
      <c r="M206" s="82">
        <v>2.2361111111111109E-2</v>
      </c>
      <c r="N206" s="82">
        <v>2.6967592592592594E-3</v>
      </c>
      <c r="O206" s="82">
        <v>1.3425925925925925E-3</v>
      </c>
      <c r="P206" s="82">
        <v>2.5057870370370369E-2</v>
      </c>
      <c r="Q206" s="77" t="s">
        <v>89</v>
      </c>
      <c r="R206" s="77" t="s">
        <v>877</v>
      </c>
      <c r="S206" s="77" t="s">
        <v>173</v>
      </c>
      <c r="T206" s="77" t="s">
        <v>1340</v>
      </c>
      <c r="U206" s="77" t="s">
        <v>1123</v>
      </c>
      <c r="V206" s="77" t="s">
        <v>709</v>
      </c>
      <c r="W206" s="81" t="s">
        <v>2047</v>
      </c>
      <c r="X206" s="77" t="s">
        <v>1884</v>
      </c>
      <c r="Y206" s="77" t="s">
        <v>1634</v>
      </c>
      <c r="Z206" s="77" t="s">
        <v>2633</v>
      </c>
      <c r="AA206" s="77" t="s">
        <v>1859</v>
      </c>
      <c r="AB206" s="78" t="s">
        <v>2633</v>
      </c>
      <c r="AC206" s="79"/>
      <c r="AD206" s="80"/>
    </row>
    <row r="207" spans="1:30" x14ac:dyDescent="0.2">
      <c r="A207" s="69" t="s">
        <v>594</v>
      </c>
      <c r="B207" s="69" t="s">
        <v>2491</v>
      </c>
      <c r="C207" s="75">
        <v>42493.447567013885</v>
      </c>
      <c r="D207" s="76">
        <v>42493.447567013885</v>
      </c>
      <c r="E207" s="75">
        <v>42493.461980752312</v>
      </c>
      <c r="F207" s="76">
        <v>42493.461980752312</v>
      </c>
      <c r="G207" s="69" t="s">
        <v>822</v>
      </c>
      <c r="H207" s="69" t="s">
        <v>140</v>
      </c>
      <c r="I207" s="74">
        <v>0</v>
      </c>
      <c r="J207" s="74">
        <v>1</v>
      </c>
      <c r="K207" s="73">
        <v>1.4421296296296297E-2</v>
      </c>
      <c r="L207" s="73">
        <v>0</v>
      </c>
      <c r="M207" s="73">
        <v>1.4421296296296297E-2</v>
      </c>
      <c r="N207" s="73">
        <v>0</v>
      </c>
      <c r="O207" s="73">
        <v>0</v>
      </c>
      <c r="P207" s="73">
        <v>1.4421296296296297E-2</v>
      </c>
      <c r="Q207" s="69" t="s">
        <v>1897</v>
      </c>
      <c r="R207" s="69" t="s">
        <v>2499</v>
      </c>
      <c r="S207" s="69" t="s">
        <v>173</v>
      </c>
      <c r="T207" s="69" t="s">
        <v>1340</v>
      </c>
      <c r="U207" s="69" t="s">
        <v>1221</v>
      </c>
      <c r="V207" s="69" t="s">
        <v>779</v>
      </c>
      <c r="W207" s="5">
        <v>4</v>
      </c>
      <c r="X207" s="69" t="s">
        <v>1888</v>
      </c>
      <c r="Y207" s="69" t="s">
        <v>2633</v>
      </c>
      <c r="Z207" s="69" t="s">
        <v>2633</v>
      </c>
      <c r="AA207" s="69" t="s">
        <v>2633</v>
      </c>
      <c r="AB207" s="70" t="s">
        <v>2633</v>
      </c>
      <c r="AC207" s="71"/>
      <c r="AD207" s="72"/>
    </row>
    <row r="208" spans="1:30" ht="12.75" hidden="1" customHeight="1" x14ac:dyDescent="0.2">
      <c r="A208" s="77" t="s">
        <v>1364</v>
      </c>
      <c r="B208" s="77" t="s">
        <v>494</v>
      </c>
      <c r="C208" s="84">
        <v>42493.447662037041</v>
      </c>
      <c r="D208" s="83">
        <v>42493.447662037041</v>
      </c>
      <c r="E208" s="84">
        <v>42493.448148148149</v>
      </c>
      <c r="F208" s="83">
        <v>42493.448148148149</v>
      </c>
      <c r="G208" s="84">
        <v>42493.45222658565</v>
      </c>
      <c r="H208" s="83">
        <v>42493.45222658565</v>
      </c>
      <c r="I208" s="81">
        <v>0</v>
      </c>
      <c r="J208" s="81">
        <v>1</v>
      </c>
      <c r="K208" s="82">
        <v>1.1574074074074073E-5</v>
      </c>
      <c r="L208" s="82">
        <v>4.7453703703703704E-4</v>
      </c>
      <c r="M208" s="82">
        <v>4.861111111111111E-4</v>
      </c>
      <c r="N208" s="82">
        <v>4.0740740740740737E-3</v>
      </c>
      <c r="O208" s="82">
        <v>4.0740740740740737E-3</v>
      </c>
      <c r="P208" s="82">
        <v>4.5601851851851853E-3</v>
      </c>
      <c r="Q208" s="1" t="s">
        <v>1506</v>
      </c>
      <c r="R208" s="77" t="s">
        <v>2289</v>
      </c>
      <c r="S208" s="77" t="s">
        <v>173</v>
      </c>
      <c r="T208" s="77" t="s">
        <v>1340</v>
      </c>
      <c r="U208" s="77" t="s">
        <v>2118</v>
      </c>
      <c r="V208" s="77" t="s">
        <v>981</v>
      </c>
      <c r="W208" s="81" t="s">
        <v>2047</v>
      </c>
      <c r="X208" s="77" t="s">
        <v>1884</v>
      </c>
      <c r="Y208" s="77" t="s">
        <v>1878</v>
      </c>
      <c r="Z208" s="77" t="s">
        <v>2633</v>
      </c>
      <c r="AA208" s="77" t="s">
        <v>1752</v>
      </c>
      <c r="AB208" s="78" t="s">
        <v>2633</v>
      </c>
      <c r="AC208" s="79"/>
      <c r="AD208" s="80"/>
    </row>
    <row r="209" spans="1:30" hidden="1" x14ac:dyDescent="0.2">
      <c r="A209" s="77" t="s">
        <v>2150</v>
      </c>
      <c r="B209" s="77" t="s">
        <v>494</v>
      </c>
      <c r="C209" s="84">
        <v>42493.448657407411</v>
      </c>
      <c r="D209" s="83">
        <v>42493.448657407411</v>
      </c>
      <c r="E209" s="84">
        <v>42493.448958333334</v>
      </c>
      <c r="F209" s="83">
        <v>42493.448958333334</v>
      </c>
      <c r="G209" s="84">
        <v>42493.452541122686</v>
      </c>
      <c r="H209" s="83">
        <v>42493.452541122686</v>
      </c>
      <c r="I209" s="81">
        <v>0</v>
      </c>
      <c r="J209" s="81">
        <v>1</v>
      </c>
      <c r="K209" s="82">
        <v>0</v>
      </c>
      <c r="L209" s="82">
        <v>3.0092592592592595E-4</v>
      </c>
      <c r="M209" s="82">
        <v>3.0092592592592595E-4</v>
      </c>
      <c r="N209" s="82">
        <v>3.5763888888888889E-3</v>
      </c>
      <c r="O209" s="82">
        <v>3.5763888888888889E-3</v>
      </c>
      <c r="P209" s="82">
        <v>3.8773148148148148E-3</v>
      </c>
      <c r="Q209" s="77" t="s">
        <v>1506</v>
      </c>
      <c r="R209" s="77" t="s">
        <v>2435</v>
      </c>
      <c r="S209" s="77" t="s">
        <v>173</v>
      </c>
      <c r="T209" s="77" t="s">
        <v>1340</v>
      </c>
      <c r="U209" s="77" t="s">
        <v>2301</v>
      </c>
      <c r="V209" s="77" t="s">
        <v>981</v>
      </c>
      <c r="W209" s="81" t="s">
        <v>2047</v>
      </c>
      <c r="X209" s="77" t="s">
        <v>1884</v>
      </c>
      <c r="Y209" s="77" t="s">
        <v>1992</v>
      </c>
      <c r="Z209" s="77" t="s">
        <v>2633</v>
      </c>
      <c r="AA209" s="77" t="s">
        <v>1829</v>
      </c>
      <c r="AB209" s="78" t="s">
        <v>2633</v>
      </c>
      <c r="AC209" s="79"/>
      <c r="AD209" s="80"/>
    </row>
    <row r="210" spans="1:30" hidden="1" x14ac:dyDescent="0.2">
      <c r="A210" s="77" t="s">
        <v>1103</v>
      </c>
      <c r="B210" s="77" t="s">
        <v>494</v>
      </c>
      <c r="C210" s="84">
        <v>42493.448680555557</v>
      </c>
      <c r="D210" s="83">
        <v>42493.448680555557</v>
      </c>
      <c r="E210" s="84">
        <v>42493.449432870373</v>
      </c>
      <c r="F210" s="83">
        <v>42493.449432870373</v>
      </c>
      <c r="G210" s="84">
        <v>42493.450474421297</v>
      </c>
      <c r="H210" s="83">
        <v>42493.450474421297</v>
      </c>
      <c r="I210" s="81">
        <v>0</v>
      </c>
      <c r="J210" s="81">
        <v>1</v>
      </c>
      <c r="K210" s="82">
        <v>0</v>
      </c>
      <c r="L210" s="82">
        <v>7.5231481481481482E-4</v>
      </c>
      <c r="M210" s="82">
        <v>7.5231481481481482E-4</v>
      </c>
      <c r="N210" s="82">
        <v>1.0300925925925926E-3</v>
      </c>
      <c r="O210" s="82">
        <v>1.0300925925925926E-3</v>
      </c>
      <c r="P210" s="82">
        <v>1.7824074074074075E-3</v>
      </c>
      <c r="Q210" s="77" t="s">
        <v>805</v>
      </c>
      <c r="R210" s="77" t="s">
        <v>1316</v>
      </c>
      <c r="S210" s="77" t="s">
        <v>173</v>
      </c>
      <c r="T210" s="77" t="s">
        <v>1340</v>
      </c>
      <c r="U210" s="77" t="s">
        <v>2301</v>
      </c>
      <c r="V210" s="77" t="s">
        <v>981</v>
      </c>
      <c r="W210" s="81" t="s">
        <v>2047</v>
      </c>
      <c r="X210" s="77" t="s">
        <v>1884</v>
      </c>
      <c r="Y210" s="77" t="s">
        <v>76</v>
      </c>
      <c r="Z210" s="77" t="s">
        <v>2633</v>
      </c>
      <c r="AA210" s="77" t="s">
        <v>1445</v>
      </c>
      <c r="AB210" s="78" t="s">
        <v>2633</v>
      </c>
      <c r="AC210" s="79"/>
      <c r="AD210" s="80"/>
    </row>
    <row r="211" spans="1:30" hidden="1" x14ac:dyDescent="0.2">
      <c r="A211" s="77" t="s">
        <v>2590</v>
      </c>
      <c r="B211" s="77" t="s">
        <v>494</v>
      </c>
      <c r="C211" s="84">
        <v>42493.44871527778</v>
      </c>
      <c r="D211" s="83">
        <v>42493.44871527778</v>
      </c>
      <c r="E211" s="84">
        <v>42493.450868055559</v>
      </c>
      <c r="F211" s="83">
        <v>42493.450868055559</v>
      </c>
      <c r="G211" s="84">
        <v>42493.452374652778</v>
      </c>
      <c r="H211" s="83">
        <v>42493.452374652778</v>
      </c>
      <c r="I211" s="81">
        <v>0</v>
      </c>
      <c r="J211" s="81">
        <v>1</v>
      </c>
      <c r="K211" s="82">
        <v>1.7592592592592592E-3</v>
      </c>
      <c r="L211" s="82">
        <v>3.9351851851851852E-4</v>
      </c>
      <c r="M211" s="82">
        <v>2.1527777777777778E-3</v>
      </c>
      <c r="N211" s="82">
        <v>1.5046296296296296E-3</v>
      </c>
      <c r="O211" s="82">
        <v>1.5046296296296296E-3</v>
      </c>
      <c r="P211" s="82">
        <v>3.6574074074074074E-3</v>
      </c>
      <c r="Q211" s="77" t="s">
        <v>805</v>
      </c>
      <c r="R211" s="77" t="s">
        <v>1316</v>
      </c>
      <c r="S211" s="77" t="s">
        <v>173</v>
      </c>
      <c r="T211" s="77" t="s">
        <v>1340</v>
      </c>
      <c r="U211" s="77" t="s">
        <v>2301</v>
      </c>
      <c r="V211" s="77" t="s">
        <v>981</v>
      </c>
      <c r="W211" s="81" t="s">
        <v>2047</v>
      </c>
      <c r="X211" s="77" t="s">
        <v>1884</v>
      </c>
      <c r="Y211" s="77" t="s">
        <v>1445</v>
      </c>
      <c r="Z211" s="77" t="s">
        <v>2633</v>
      </c>
      <c r="AA211" s="77" t="s">
        <v>76</v>
      </c>
      <c r="AB211" s="78" t="s">
        <v>2633</v>
      </c>
      <c r="AC211" s="79"/>
      <c r="AD211" s="80"/>
    </row>
    <row r="212" spans="1:30" hidden="1" x14ac:dyDescent="0.2">
      <c r="A212" s="77" t="s">
        <v>32</v>
      </c>
      <c r="B212" s="77" t="s">
        <v>494</v>
      </c>
      <c r="C212" s="84">
        <v>42493.451064814813</v>
      </c>
      <c r="D212" s="83">
        <v>42493.451064814813</v>
      </c>
      <c r="E212" s="84">
        <v>42493.464872685188</v>
      </c>
      <c r="F212" s="83">
        <v>42493.464872685188</v>
      </c>
      <c r="G212" s="84">
        <v>42493.464976122683</v>
      </c>
      <c r="H212" s="83">
        <v>42493.464976122683</v>
      </c>
      <c r="I212" s="81">
        <v>0</v>
      </c>
      <c r="J212" s="81">
        <v>1</v>
      </c>
      <c r="K212" s="82">
        <v>1.3622685185185186E-2</v>
      </c>
      <c r="L212" s="82">
        <v>1.8518518518518518E-4</v>
      </c>
      <c r="M212" s="82">
        <v>1.380787037037037E-2</v>
      </c>
      <c r="N212" s="82">
        <v>9.2592592592592588E-5</v>
      </c>
      <c r="O212" s="82">
        <v>9.2592592592592588E-5</v>
      </c>
      <c r="P212" s="82">
        <v>1.3900462962962963E-2</v>
      </c>
      <c r="Q212" s="77" t="s">
        <v>89</v>
      </c>
      <c r="R212" s="77" t="s">
        <v>877</v>
      </c>
      <c r="S212" s="77" t="s">
        <v>173</v>
      </c>
      <c r="T212" s="77" t="s">
        <v>1340</v>
      </c>
      <c r="U212" s="77" t="s">
        <v>1123</v>
      </c>
      <c r="V212" s="77" t="s">
        <v>782</v>
      </c>
      <c r="W212" s="81" t="s">
        <v>2047</v>
      </c>
      <c r="X212" s="77" t="s">
        <v>1884</v>
      </c>
      <c r="Y212" s="77" t="s">
        <v>526</v>
      </c>
      <c r="Z212" s="77" t="s">
        <v>2633</v>
      </c>
      <c r="AA212" s="77" t="s">
        <v>830</v>
      </c>
      <c r="AB212" s="78" t="s">
        <v>2633</v>
      </c>
      <c r="AC212" s="79"/>
      <c r="AD212" s="80"/>
    </row>
    <row r="213" spans="1:30" ht="12.75" hidden="1" customHeight="1" x14ac:dyDescent="0.2">
      <c r="A213" s="77" t="s">
        <v>203</v>
      </c>
      <c r="B213" s="77" t="s">
        <v>494</v>
      </c>
      <c r="C213" s="84">
        <v>42493.451215277775</v>
      </c>
      <c r="D213" s="83">
        <v>42493.451215277775</v>
      </c>
      <c r="E213" s="84">
        <v>42493.452523148146</v>
      </c>
      <c r="F213" s="83">
        <v>42493.452523148146</v>
      </c>
      <c r="G213" s="84">
        <v>42493.455277430556</v>
      </c>
      <c r="H213" s="83">
        <v>42493.455277430556</v>
      </c>
      <c r="I213" s="81">
        <v>0</v>
      </c>
      <c r="J213" s="81">
        <v>1</v>
      </c>
      <c r="K213" s="82">
        <v>1.0069444444444444E-3</v>
      </c>
      <c r="L213" s="82">
        <v>3.0092592592592595E-4</v>
      </c>
      <c r="M213" s="82">
        <v>1.3078703703703703E-3</v>
      </c>
      <c r="N213" s="82">
        <v>2.7430555555555554E-3</v>
      </c>
      <c r="O213" s="82">
        <v>2.7430555555555554E-3</v>
      </c>
      <c r="P213" s="82">
        <v>4.0509259259259257E-3</v>
      </c>
      <c r="Q213" s="1" t="s">
        <v>1506</v>
      </c>
      <c r="R213" s="77" t="s">
        <v>2289</v>
      </c>
      <c r="S213" s="77" t="s">
        <v>173</v>
      </c>
      <c r="T213" s="77" t="s">
        <v>1340</v>
      </c>
      <c r="U213" s="77" t="s">
        <v>2118</v>
      </c>
      <c r="V213" s="77" t="s">
        <v>93</v>
      </c>
      <c r="W213" s="81" t="s">
        <v>2047</v>
      </c>
      <c r="X213" s="77" t="s">
        <v>1884</v>
      </c>
      <c r="Y213" s="77" t="s">
        <v>253</v>
      </c>
      <c r="Z213" s="77" t="s">
        <v>2633</v>
      </c>
      <c r="AA213" s="77" t="s">
        <v>1241</v>
      </c>
      <c r="AB213" s="78" t="s">
        <v>2633</v>
      </c>
      <c r="AC213" s="79"/>
      <c r="AD213" s="80"/>
    </row>
    <row r="214" spans="1:30" hidden="1" x14ac:dyDescent="0.2">
      <c r="A214" s="77" t="s">
        <v>1395</v>
      </c>
      <c r="B214" s="77" t="s">
        <v>494</v>
      </c>
      <c r="C214" s="84">
        <v>42493.451388888891</v>
      </c>
      <c r="D214" s="83">
        <v>42493.451388888891</v>
      </c>
      <c r="E214" s="84">
        <v>42493.452569444446</v>
      </c>
      <c r="F214" s="83">
        <v>42493.452569444446</v>
      </c>
      <c r="G214" s="84">
        <v>42493.476877465277</v>
      </c>
      <c r="H214" s="83">
        <v>42493.476877465277</v>
      </c>
      <c r="I214" s="81">
        <v>0</v>
      </c>
      <c r="J214" s="81">
        <v>1</v>
      </c>
      <c r="K214" s="82">
        <v>9.837962962962962E-4</v>
      </c>
      <c r="L214" s="82">
        <v>1.9675925925925926E-4</v>
      </c>
      <c r="M214" s="82">
        <v>1.1805555555555556E-3</v>
      </c>
      <c r="N214" s="82">
        <v>2.4305555555555556E-2</v>
      </c>
      <c r="O214" s="82">
        <v>2.4305555555555556E-2</v>
      </c>
      <c r="P214" s="82">
        <v>2.5486111111111112E-2</v>
      </c>
      <c r="Q214" s="77" t="s">
        <v>805</v>
      </c>
      <c r="R214" s="77" t="s">
        <v>1316</v>
      </c>
      <c r="S214" s="77" t="s">
        <v>173</v>
      </c>
      <c r="T214" s="77" t="s">
        <v>1340</v>
      </c>
      <c r="U214" s="77" t="s">
        <v>2118</v>
      </c>
      <c r="V214" s="77" t="s">
        <v>981</v>
      </c>
      <c r="W214" s="81" t="s">
        <v>2047</v>
      </c>
      <c r="X214" s="77" t="s">
        <v>1348</v>
      </c>
      <c r="Y214" s="77" t="s">
        <v>1992</v>
      </c>
      <c r="Z214" s="77" t="s">
        <v>2633</v>
      </c>
      <c r="AA214" s="77" t="s">
        <v>1992</v>
      </c>
      <c r="AB214" s="78" t="s">
        <v>2633</v>
      </c>
      <c r="AC214" s="79"/>
      <c r="AD214" s="80"/>
    </row>
    <row r="215" spans="1:30" hidden="1" x14ac:dyDescent="0.2">
      <c r="A215" s="77" t="s">
        <v>2324</v>
      </c>
      <c r="B215" s="77" t="s">
        <v>494</v>
      </c>
      <c r="C215" s="84">
        <v>42493.451562499999</v>
      </c>
      <c r="D215" s="83">
        <v>42493.451562499999</v>
      </c>
      <c r="E215" s="84">
        <v>42493.452604166669</v>
      </c>
      <c r="F215" s="83">
        <v>42493.452604166669</v>
      </c>
      <c r="G215" s="84">
        <v>42493.454207372684</v>
      </c>
      <c r="H215" s="83">
        <v>42493.454207372684</v>
      </c>
      <c r="I215" s="81">
        <v>0</v>
      </c>
      <c r="J215" s="81">
        <v>1</v>
      </c>
      <c r="K215" s="82">
        <v>9.7222222222222219E-4</v>
      </c>
      <c r="L215" s="82">
        <v>6.9444444444444444E-5</v>
      </c>
      <c r="M215" s="82">
        <v>1.0416666666666667E-3</v>
      </c>
      <c r="N215" s="82">
        <v>1.5972222222222223E-3</v>
      </c>
      <c r="O215" s="82">
        <v>1.5972222222222223E-3</v>
      </c>
      <c r="P215" s="82">
        <v>2.638888888888889E-3</v>
      </c>
      <c r="Q215" s="77" t="s">
        <v>1506</v>
      </c>
      <c r="R215" s="77" t="s">
        <v>2435</v>
      </c>
      <c r="S215" s="77" t="s">
        <v>173</v>
      </c>
      <c r="T215" s="77" t="s">
        <v>1340</v>
      </c>
      <c r="U215" s="77" t="s">
        <v>2118</v>
      </c>
      <c r="V215" s="77" t="s">
        <v>2055</v>
      </c>
      <c r="W215" s="81" t="s">
        <v>2047</v>
      </c>
      <c r="X215" s="77" t="s">
        <v>1884</v>
      </c>
      <c r="Y215" s="77" t="s">
        <v>1992</v>
      </c>
      <c r="Z215" s="77" t="s">
        <v>2633</v>
      </c>
      <c r="AA215" s="77" t="s">
        <v>1257</v>
      </c>
      <c r="AB215" s="78" t="s">
        <v>2633</v>
      </c>
      <c r="AC215" s="79"/>
      <c r="AD215" s="80"/>
    </row>
    <row r="216" spans="1:30" hidden="1" x14ac:dyDescent="0.2">
      <c r="A216" s="77" t="s">
        <v>1731</v>
      </c>
      <c r="B216" s="77" t="s">
        <v>494</v>
      </c>
      <c r="C216" s="84">
        <v>42493.452557870369</v>
      </c>
      <c r="D216" s="83">
        <v>42493.452557870369</v>
      </c>
      <c r="E216" s="84">
        <v>42493.467013888891</v>
      </c>
      <c r="F216" s="83">
        <v>42493.467013888891</v>
      </c>
      <c r="G216" s="84">
        <v>42493.469806099536</v>
      </c>
      <c r="H216" s="83">
        <v>42493.469806099536</v>
      </c>
      <c r="I216" s="81">
        <v>0</v>
      </c>
      <c r="J216" s="81">
        <v>1</v>
      </c>
      <c r="K216" s="82">
        <v>1.4351851851851852E-2</v>
      </c>
      <c r="L216" s="82">
        <v>1.0416666666666667E-4</v>
      </c>
      <c r="M216" s="82">
        <v>1.4456018518518519E-2</v>
      </c>
      <c r="N216" s="82">
        <v>2.7893518518518519E-3</v>
      </c>
      <c r="O216" s="82">
        <v>2.7893518518518519E-3</v>
      </c>
      <c r="P216" s="82">
        <v>1.7245370370370369E-2</v>
      </c>
      <c r="Q216" s="77" t="s">
        <v>89</v>
      </c>
      <c r="R216" s="77" t="s">
        <v>877</v>
      </c>
      <c r="S216" s="77" t="s">
        <v>173</v>
      </c>
      <c r="T216" s="77" t="s">
        <v>1340</v>
      </c>
      <c r="U216" s="77" t="s">
        <v>1123</v>
      </c>
      <c r="V216" s="77" t="s">
        <v>782</v>
      </c>
      <c r="W216" s="81" t="s">
        <v>2047</v>
      </c>
      <c r="X216" s="77" t="s">
        <v>1884</v>
      </c>
      <c r="Y216" s="77" t="s">
        <v>930</v>
      </c>
      <c r="Z216" s="77" t="s">
        <v>2633</v>
      </c>
      <c r="AA216" s="77" t="s">
        <v>1418</v>
      </c>
      <c r="AB216" s="78" t="s">
        <v>2633</v>
      </c>
      <c r="AC216" s="79"/>
      <c r="AD216" s="80"/>
    </row>
    <row r="217" spans="1:30" hidden="1" x14ac:dyDescent="0.2">
      <c r="A217" s="77" t="s">
        <v>1212</v>
      </c>
      <c r="B217" s="77" t="s">
        <v>494</v>
      </c>
      <c r="C217" s="84">
        <v>42493.453888888886</v>
      </c>
      <c r="D217" s="83">
        <v>42493.453888888886</v>
      </c>
      <c r="E217" s="84">
        <v>42493.454259259262</v>
      </c>
      <c r="F217" s="83">
        <v>42493.454259259262</v>
      </c>
      <c r="G217" s="84">
        <v>42493.45784560185</v>
      </c>
      <c r="H217" s="83">
        <v>42493.45784560185</v>
      </c>
      <c r="I217" s="81">
        <v>0</v>
      </c>
      <c r="J217" s="81">
        <v>1</v>
      </c>
      <c r="K217" s="82">
        <v>3.1250000000000001E-4</v>
      </c>
      <c r="L217" s="82">
        <v>5.7870370370370373E-5</v>
      </c>
      <c r="M217" s="82">
        <v>3.7037037037037035E-4</v>
      </c>
      <c r="N217" s="82">
        <v>3.5763888888888889E-3</v>
      </c>
      <c r="O217" s="82">
        <v>3.5763888888888889E-3</v>
      </c>
      <c r="P217" s="82">
        <v>3.9467592592592592E-3</v>
      </c>
      <c r="Q217" s="77" t="s">
        <v>1506</v>
      </c>
      <c r="R217" s="77" t="s">
        <v>2435</v>
      </c>
      <c r="S217" s="77" t="s">
        <v>173</v>
      </c>
      <c r="T217" s="77" t="s">
        <v>1340</v>
      </c>
      <c r="U217" s="77" t="s">
        <v>2118</v>
      </c>
      <c r="V217" s="77" t="s">
        <v>2055</v>
      </c>
      <c r="W217" s="81" t="s">
        <v>2047</v>
      </c>
      <c r="X217" s="77" t="s">
        <v>1884</v>
      </c>
      <c r="Y217" s="77" t="s">
        <v>1992</v>
      </c>
      <c r="Z217" s="77" t="s">
        <v>2633</v>
      </c>
      <c r="AA217" s="77" t="s">
        <v>1213</v>
      </c>
      <c r="AB217" s="78" t="s">
        <v>2633</v>
      </c>
      <c r="AC217" s="79"/>
      <c r="AD217" s="80"/>
    </row>
    <row r="218" spans="1:30" ht="12.75" hidden="1" customHeight="1" x14ac:dyDescent="0.2">
      <c r="A218" s="69" t="s">
        <v>2132</v>
      </c>
      <c r="B218" s="69" t="s">
        <v>2491</v>
      </c>
      <c r="C218" s="75">
        <v>42493.454482719906</v>
      </c>
      <c r="D218" s="76">
        <v>42493.454482719906</v>
      </c>
      <c r="E218" s="75">
        <v>42493.455277974535</v>
      </c>
      <c r="F218" s="76">
        <v>42493.455277974535</v>
      </c>
      <c r="G218" s="69" t="s">
        <v>822</v>
      </c>
      <c r="H218" s="69" t="s">
        <v>140</v>
      </c>
      <c r="I218" s="74">
        <v>0</v>
      </c>
      <c r="J218" s="74">
        <v>1</v>
      </c>
      <c r="K218" s="73">
        <v>7.9861111111111116E-4</v>
      </c>
      <c r="L218" s="73">
        <v>0</v>
      </c>
      <c r="M218" s="73">
        <v>7.9861111111111116E-4</v>
      </c>
      <c r="N218" s="73">
        <v>0</v>
      </c>
      <c r="O218" s="73">
        <v>0</v>
      </c>
      <c r="P218" s="73">
        <v>7.9861111111111116E-4</v>
      </c>
      <c r="Q218" s="1" t="s">
        <v>1506</v>
      </c>
      <c r="R218" s="69" t="s">
        <v>2289</v>
      </c>
      <c r="S218" s="69" t="s">
        <v>173</v>
      </c>
      <c r="T218" s="69" t="s">
        <v>1340</v>
      </c>
      <c r="U218" s="69" t="s">
        <v>2118</v>
      </c>
      <c r="V218" s="69" t="s">
        <v>779</v>
      </c>
      <c r="W218" s="5">
        <v>4</v>
      </c>
      <c r="X218" s="69" t="s">
        <v>1888</v>
      </c>
      <c r="Y218" s="69" t="s">
        <v>2633</v>
      </c>
      <c r="Z218" s="69" t="s">
        <v>2633</v>
      </c>
      <c r="AA218" s="69" t="s">
        <v>2633</v>
      </c>
      <c r="AB218" s="70" t="s">
        <v>2633</v>
      </c>
      <c r="AC218" s="71"/>
      <c r="AD218" s="72"/>
    </row>
    <row r="219" spans="1:30" ht="12.75" hidden="1" customHeight="1" x14ac:dyDescent="0.2">
      <c r="A219" s="77" t="s">
        <v>949</v>
      </c>
      <c r="B219" s="77" t="s">
        <v>494</v>
      </c>
      <c r="C219" s="84">
        <v>42493.457650462966</v>
      </c>
      <c r="D219" s="83">
        <v>42493.457650462966</v>
      </c>
      <c r="E219" s="84">
        <v>42493.457986111112</v>
      </c>
      <c r="F219" s="83">
        <v>42493.457986111112</v>
      </c>
      <c r="G219" s="84">
        <v>42493.459206828702</v>
      </c>
      <c r="H219" s="83">
        <v>42493.459206828702</v>
      </c>
      <c r="I219" s="81">
        <v>0</v>
      </c>
      <c r="J219" s="81">
        <v>1</v>
      </c>
      <c r="K219" s="82">
        <v>0</v>
      </c>
      <c r="L219" s="82">
        <v>3.3564814814814812E-4</v>
      </c>
      <c r="M219" s="82">
        <v>3.3564814814814812E-4</v>
      </c>
      <c r="N219" s="82">
        <v>1.2152777777777778E-3</v>
      </c>
      <c r="O219" s="82">
        <v>1.2152777777777778E-3</v>
      </c>
      <c r="P219" s="82">
        <v>1.5509259259259259E-3</v>
      </c>
      <c r="Q219" s="1" t="s">
        <v>1506</v>
      </c>
      <c r="R219" s="77" t="s">
        <v>2289</v>
      </c>
      <c r="S219" s="77" t="s">
        <v>173</v>
      </c>
      <c r="T219" s="77" t="s">
        <v>1340</v>
      </c>
      <c r="U219" s="77" t="s">
        <v>2118</v>
      </c>
      <c r="V219" s="77" t="s">
        <v>2215</v>
      </c>
      <c r="W219" s="81" t="s">
        <v>2047</v>
      </c>
      <c r="X219" s="77" t="s">
        <v>1884</v>
      </c>
      <c r="Y219" s="77" t="s">
        <v>646</v>
      </c>
      <c r="Z219" s="77" t="s">
        <v>2633</v>
      </c>
      <c r="AA219" s="77" t="s">
        <v>845</v>
      </c>
      <c r="AB219" s="78" t="s">
        <v>2633</v>
      </c>
      <c r="AC219" s="79"/>
      <c r="AD219" s="80"/>
    </row>
    <row r="220" spans="1:30" x14ac:dyDescent="0.2">
      <c r="A220" s="69" t="s">
        <v>1682</v>
      </c>
      <c r="B220" s="69" t="s">
        <v>2491</v>
      </c>
      <c r="C220" s="75">
        <v>42493.459714386576</v>
      </c>
      <c r="D220" s="76">
        <v>42493.459714386576</v>
      </c>
      <c r="E220" s="75">
        <v>42493.464456562499</v>
      </c>
      <c r="F220" s="76">
        <v>42493.464456562499</v>
      </c>
      <c r="G220" s="69" t="s">
        <v>822</v>
      </c>
      <c r="H220" s="69" t="s">
        <v>140</v>
      </c>
      <c r="I220" s="74">
        <v>0</v>
      </c>
      <c r="J220" s="74">
        <v>1</v>
      </c>
      <c r="K220" s="73">
        <v>4.7453703703703703E-3</v>
      </c>
      <c r="L220" s="73">
        <v>0</v>
      </c>
      <c r="M220" s="73">
        <v>4.7453703703703703E-3</v>
      </c>
      <c r="N220" s="73">
        <v>0</v>
      </c>
      <c r="O220" s="73">
        <v>0</v>
      </c>
      <c r="P220" s="73">
        <v>4.7453703703703703E-3</v>
      </c>
      <c r="Q220" s="69" t="s">
        <v>1897</v>
      </c>
      <c r="R220" s="69" t="s">
        <v>2499</v>
      </c>
      <c r="S220" s="69" t="s">
        <v>173</v>
      </c>
      <c r="T220" s="69" t="s">
        <v>1340</v>
      </c>
      <c r="U220" s="69" t="s">
        <v>1221</v>
      </c>
      <c r="V220" s="69" t="s">
        <v>779</v>
      </c>
      <c r="W220" s="5">
        <v>4</v>
      </c>
      <c r="X220" s="69" t="s">
        <v>1888</v>
      </c>
      <c r="Y220" s="69" t="s">
        <v>2633</v>
      </c>
      <c r="Z220" s="69" t="s">
        <v>2633</v>
      </c>
      <c r="AA220" s="69" t="s">
        <v>2633</v>
      </c>
      <c r="AB220" s="70" t="s">
        <v>2633</v>
      </c>
      <c r="AC220" s="71"/>
      <c r="AD220" s="72"/>
    </row>
    <row r="221" spans="1:30" x14ac:dyDescent="0.2">
      <c r="A221" s="69" t="s">
        <v>719</v>
      </c>
      <c r="B221" s="69" t="s">
        <v>2491</v>
      </c>
      <c r="C221" s="75">
        <v>42493.462070983798</v>
      </c>
      <c r="D221" s="76">
        <v>42493.462070983798</v>
      </c>
      <c r="E221" s="75">
        <v>42493.465006597224</v>
      </c>
      <c r="F221" s="76">
        <v>42493.465006597224</v>
      </c>
      <c r="G221" s="69" t="s">
        <v>822</v>
      </c>
      <c r="H221" s="69" t="s">
        <v>140</v>
      </c>
      <c r="I221" s="74">
        <v>0</v>
      </c>
      <c r="J221" s="74">
        <v>1</v>
      </c>
      <c r="K221" s="73">
        <v>2.9398148148148148E-3</v>
      </c>
      <c r="L221" s="73">
        <v>0</v>
      </c>
      <c r="M221" s="73">
        <v>2.9398148148148148E-3</v>
      </c>
      <c r="N221" s="73">
        <v>0</v>
      </c>
      <c r="O221" s="73">
        <v>0</v>
      </c>
      <c r="P221" s="73">
        <v>2.9398148148148148E-3</v>
      </c>
      <c r="Q221" s="69" t="s">
        <v>1897</v>
      </c>
      <c r="R221" s="69" t="s">
        <v>2499</v>
      </c>
      <c r="S221" s="69" t="s">
        <v>173</v>
      </c>
      <c r="T221" s="69" t="s">
        <v>1340</v>
      </c>
      <c r="U221" s="69" t="s">
        <v>1221</v>
      </c>
      <c r="V221" s="69" t="s">
        <v>779</v>
      </c>
      <c r="W221" s="5">
        <v>4</v>
      </c>
      <c r="X221" s="69" t="s">
        <v>1888</v>
      </c>
      <c r="Y221" s="69" t="s">
        <v>2633</v>
      </c>
      <c r="Z221" s="69" t="s">
        <v>2633</v>
      </c>
      <c r="AA221" s="69" t="s">
        <v>2633</v>
      </c>
      <c r="AB221" s="70" t="s">
        <v>2633</v>
      </c>
      <c r="AC221" s="71"/>
      <c r="AD221" s="72"/>
    </row>
    <row r="222" spans="1:30" x14ac:dyDescent="0.2">
      <c r="A222" s="69" t="s">
        <v>2172</v>
      </c>
      <c r="B222" s="69" t="s">
        <v>2491</v>
      </c>
      <c r="C222" s="75">
        <v>42493.462268946758</v>
      </c>
      <c r="D222" s="76">
        <v>42493.462268946758</v>
      </c>
      <c r="E222" s="75">
        <v>42493.46662511574</v>
      </c>
      <c r="F222" s="76">
        <v>42493.46662511574</v>
      </c>
      <c r="G222" s="69" t="s">
        <v>822</v>
      </c>
      <c r="H222" s="69" t="s">
        <v>140</v>
      </c>
      <c r="I222" s="74">
        <v>0</v>
      </c>
      <c r="J222" s="74">
        <v>1</v>
      </c>
      <c r="K222" s="73">
        <v>4.3518518518518515E-3</v>
      </c>
      <c r="L222" s="73">
        <v>0</v>
      </c>
      <c r="M222" s="73">
        <v>4.3518518518518515E-3</v>
      </c>
      <c r="N222" s="73">
        <v>0</v>
      </c>
      <c r="O222" s="73">
        <v>0</v>
      </c>
      <c r="P222" s="73">
        <v>4.3518518518518515E-3</v>
      </c>
      <c r="Q222" s="69" t="s">
        <v>1897</v>
      </c>
      <c r="R222" s="69" t="s">
        <v>2499</v>
      </c>
      <c r="S222" s="69" t="s">
        <v>173</v>
      </c>
      <c r="T222" s="69" t="s">
        <v>1340</v>
      </c>
      <c r="U222" s="69" t="s">
        <v>1221</v>
      </c>
      <c r="V222" s="69" t="s">
        <v>779</v>
      </c>
      <c r="W222" s="5">
        <v>4</v>
      </c>
      <c r="X222" s="69" t="s">
        <v>1888</v>
      </c>
      <c r="Y222" s="69" t="s">
        <v>2633</v>
      </c>
      <c r="Z222" s="69" t="s">
        <v>2633</v>
      </c>
      <c r="AA222" s="69" t="s">
        <v>2633</v>
      </c>
      <c r="AB222" s="70" t="s">
        <v>2633</v>
      </c>
      <c r="AC222" s="71"/>
      <c r="AD222" s="72"/>
    </row>
    <row r="223" spans="1:30" x14ac:dyDescent="0.2">
      <c r="A223" s="69" t="s">
        <v>1084</v>
      </c>
      <c r="B223" s="69" t="s">
        <v>2491</v>
      </c>
      <c r="C223" s="75">
        <v>42493.462304513887</v>
      </c>
      <c r="D223" s="76">
        <v>42493.462304513887</v>
      </c>
      <c r="E223" s="75">
        <v>42493.468806331017</v>
      </c>
      <c r="F223" s="76">
        <v>42493.468806331017</v>
      </c>
      <c r="G223" s="69" t="s">
        <v>822</v>
      </c>
      <c r="H223" s="69" t="s">
        <v>140</v>
      </c>
      <c r="I223" s="74">
        <v>0</v>
      </c>
      <c r="J223" s="74">
        <v>1</v>
      </c>
      <c r="K223" s="73">
        <v>6.4930555555555557E-3</v>
      </c>
      <c r="L223" s="73">
        <v>0</v>
      </c>
      <c r="M223" s="73">
        <v>6.4930555555555557E-3</v>
      </c>
      <c r="N223" s="73">
        <v>0</v>
      </c>
      <c r="O223" s="73">
        <v>0</v>
      </c>
      <c r="P223" s="73">
        <v>6.4930555555555557E-3</v>
      </c>
      <c r="Q223" s="69" t="s">
        <v>1897</v>
      </c>
      <c r="R223" s="69" t="s">
        <v>2499</v>
      </c>
      <c r="S223" s="69" t="s">
        <v>173</v>
      </c>
      <c r="T223" s="69" t="s">
        <v>1340</v>
      </c>
      <c r="U223" s="69" t="s">
        <v>1221</v>
      </c>
      <c r="V223" s="69" t="s">
        <v>779</v>
      </c>
      <c r="W223" s="5">
        <v>4</v>
      </c>
      <c r="X223" s="69" t="s">
        <v>1888</v>
      </c>
      <c r="Y223" s="69" t="s">
        <v>2633</v>
      </c>
      <c r="Z223" s="69" t="s">
        <v>2633</v>
      </c>
      <c r="AA223" s="69" t="s">
        <v>2633</v>
      </c>
      <c r="AB223" s="70" t="s">
        <v>2633</v>
      </c>
      <c r="AC223" s="71"/>
      <c r="AD223" s="72"/>
    </row>
    <row r="224" spans="1:30" x14ac:dyDescent="0.2">
      <c r="A224" s="69" t="s">
        <v>2607</v>
      </c>
      <c r="B224" s="69" t="s">
        <v>2491</v>
      </c>
      <c r="C224" s="75">
        <v>42493.462360034726</v>
      </c>
      <c r="D224" s="76">
        <v>42493.462360034726</v>
      </c>
      <c r="E224" s="75">
        <v>42493.470435960648</v>
      </c>
      <c r="F224" s="76">
        <v>42493.470435960648</v>
      </c>
      <c r="G224" s="69" t="s">
        <v>822</v>
      </c>
      <c r="H224" s="69" t="s">
        <v>140</v>
      </c>
      <c r="I224" s="74">
        <v>0</v>
      </c>
      <c r="J224" s="74">
        <v>1</v>
      </c>
      <c r="K224" s="73">
        <v>8.0787037037037043E-3</v>
      </c>
      <c r="L224" s="73">
        <v>0</v>
      </c>
      <c r="M224" s="73">
        <v>8.0787037037037043E-3</v>
      </c>
      <c r="N224" s="73">
        <v>0</v>
      </c>
      <c r="O224" s="73">
        <v>0</v>
      </c>
      <c r="P224" s="73">
        <v>8.0787037037037043E-3</v>
      </c>
      <c r="Q224" s="69" t="s">
        <v>1897</v>
      </c>
      <c r="R224" s="69" t="s">
        <v>2499</v>
      </c>
      <c r="S224" s="69" t="s">
        <v>173</v>
      </c>
      <c r="T224" s="69" t="s">
        <v>1340</v>
      </c>
      <c r="U224" s="69" t="s">
        <v>1221</v>
      </c>
      <c r="V224" s="69" t="s">
        <v>779</v>
      </c>
      <c r="W224" s="5">
        <v>4</v>
      </c>
      <c r="X224" s="69" t="s">
        <v>1888</v>
      </c>
      <c r="Y224" s="69" t="s">
        <v>2633</v>
      </c>
      <c r="Z224" s="69" t="s">
        <v>2633</v>
      </c>
      <c r="AA224" s="69" t="s">
        <v>2633</v>
      </c>
      <c r="AB224" s="70" t="s">
        <v>2633</v>
      </c>
      <c r="AC224" s="71"/>
      <c r="AD224" s="72"/>
    </row>
    <row r="225" spans="1:30" x14ac:dyDescent="0.2">
      <c r="A225" s="69" t="s">
        <v>997</v>
      </c>
      <c r="B225" s="69" t="s">
        <v>2491</v>
      </c>
      <c r="C225" s="75">
        <v>42493.462415891205</v>
      </c>
      <c r="D225" s="76">
        <v>42493.462415891205</v>
      </c>
      <c r="E225" s="75">
        <v>42493.470503553239</v>
      </c>
      <c r="F225" s="76">
        <v>42493.470503553239</v>
      </c>
      <c r="G225" s="69" t="s">
        <v>822</v>
      </c>
      <c r="H225" s="69" t="s">
        <v>140</v>
      </c>
      <c r="I225" s="74">
        <v>0</v>
      </c>
      <c r="J225" s="74">
        <v>1</v>
      </c>
      <c r="K225" s="73">
        <v>8.0902777777777778E-3</v>
      </c>
      <c r="L225" s="73">
        <v>0</v>
      </c>
      <c r="M225" s="73">
        <v>8.0902777777777778E-3</v>
      </c>
      <c r="N225" s="73">
        <v>0</v>
      </c>
      <c r="O225" s="73">
        <v>0</v>
      </c>
      <c r="P225" s="73">
        <v>8.0902777777777778E-3</v>
      </c>
      <c r="Q225" s="69" t="s">
        <v>1897</v>
      </c>
      <c r="R225" s="69" t="s">
        <v>2499</v>
      </c>
      <c r="S225" s="69" t="s">
        <v>173</v>
      </c>
      <c r="T225" s="69" t="s">
        <v>1340</v>
      </c>
      <c r="U225" s="69" t="s">
        <v>1221</v>
      </c>
      <c r="V225" s="69" t="s">
        <v>779</v>
      </c>
      <c r="W225" s="5">
        <v>4</v>
      </c>
      <c r="X225" s="69" t="s">
        <v>1888</v>
      </c>
      <c r="Y225" s="69" t="s">
        <v>2633</v>
      </c>
      <c r="Z225" s="69" t="s">
        <v>2633</v>
      </c>
      <c r="AA225" s="69" t="s">
        <v>2633</v>
      </c>
      <c r="AB225" s="70" t="s">
        <v>2633</v>
      </c>
      <c r="AC225" s="71"/>
      <c r="AD225" s="72"/>
    </row>
    <row r="226" spans="1:30" x14ac:dyDescent="0.2">
      <c r="A226" s="69" t="s">
        <v>2088</v>
      </c>
      <c r="B226" s="69" t="s">
        <v>2491</v>
      </c>
      <c r="C226" s="75">
        <v>42493.462481516202</v>
      </c>
      <c r="D226" s="76">
        <v>42493.462481516202</v>
      </c>
      <c r="E226" s="75">
        <v>42493.470862002316</v>
      </c>
      <c r="F226" s="76">
        <v>42493.470862002316</v>
      </c>
      <c r="G226" s="69" t="s">
        <v>822</v>
      </c>
      <c r="H226" s="69" t="s">
        <v>140</v>
      </c>
      <c r="I226" s="74">
        <v>0</v>
      </c>
      <c r="J226" s="74">
        <v>1</v>
      </c>
      <c r="K226" s="73">
        <v>8.3796296296296292E-3</v>
      </c>
      <c r="L226" s="73">
        <v>0</v>
      </c>
      <c r="M226" s="73">
        <v>8.3796296296296292E-3</v>
      </c>
      <c r="N226" s="73">
        <v>0</v>
      </c>
      <c r="O226" s="73">
        <v>0</v>
      </c>
      <c r="P226" s="73">
        <v>8.3796296296296292E-3</v>
      </c>
      <c r="Q226" s="69" t="s">
        <v>1897</v>
      </c>
      <c r="R226" s="69" t="s">
        <v>2499</v>
      </c>
      <c r="S226" s="69" t="s">
        <v>173</v>
      </c>
      <c r="T226" s="69" t="s">
        <v>1340</v>
      </c>
      <c r="U226" s="69" t="s">
        <v>1221</v>
      </c>
      <c r="V226" s="69" t="s">
        <v>779</v>
      </c>
      <c r="W226" s="5">
        <v>4</v>
      </c>
      <c r="X226" s="69" t="s">
        <v>1888</v>
      </c>
      <c r="Y226" s="69" t="s">
        <v>2633</v>
      </c>
      <c r="Z226" s="69" t="s">
        <v>2633</v>
      </c>
      <c r="AA226" s="69" t="s">
        <v>2633</v>
      </c>
      <c r="AB226" s="70" t="s">
        <v>2633</v>
      </c>
      <c r="AC226" s="71"/>
      <c r="AD226" s="72"/>
    </row>
    <row r="227" spans="1:30" x14ac:dyDescent="0.2">
      <c r="A227" s="69" t="s">
        <v>1175</v>
      </c>
      <c r="B227" s="69" t="s">
        <v>2491</v>
      </c>
      <c r="C227" s="75">
        <v>42493.462617673613</v>
      </c>
      <c r="D227" s="76">
        <v>42493.462617673613</v>
      </c>
      <c r="E227" s="75">
        <v>42493.471844363426</v>
      </c>
      <c r="F227" s="76">
        <v>42493.471844363426</v>
      </c>
      <c r="G227" s="69" t="s">
        <v>822</v>
      </c>
      <c r="H227" s="69" t="s">
        <v>140</v>
      </c>
      <c r="I227" s="74">
        <v>0</v>
      </c>
      <c r="J227" s="74">
        <v>1</v>
      </c>
      <c r="K227" s="73">
        <v>9.2245370370370363E-3</v>
      </c>
      <c r="L227" s="73">
        <v>0</v>
      </c>
      <c r="M227" s="73">
        <v>9.2245370370370363E-3</v>
      </c>
      <c r="N227" s="73">
        <v>0</v>
      </c>
      <c r="O227" s="73">
        <v>0</v>
      </c>
      <c r="P227" s="73">
        <v>9.2245370370370363E-3</v>
      </c>
      <c r="Q227" s="69" t="s">
        <v>1897</v>
      </c>
      <c r="R227" s="69" t="s">
        <v>2499</v>
      </c>
      <c r="S227" s="69" t="s">
        <v>173</v>
      </c>
      <c r="T227" s="69" t="s">
        <v>1340</v>
      </c>
      <c r="U227" s="69" t="s">
        <v>1221</v>
      </c>
      <c r="V227" s="69" t="s">
        <v>779</v>
      </c>
      <c r="W227" s="5">
        <v>4</v>
      </c>
      <c r="X227" s="69" t="s">
        <v>1888</v>
      </c>
      <c r="Y227" s="69" t="s">
        <v>2633</v>
      </c>
      <c r="Z227" s="69" t="s">
        <v>2633</v>
      </c>
      <c r="AA227" s="69" t="s">
        <v>2633</v>
      </c>
      <c r="AB227" s="70" t="s">
        <v>2633</v>
      </c>
      <c r="AC227" s="71"/>
      <c r="AD227" s="72"/>
    </row>
    <row r="228" spans="1:30" x14ac:dyDescent="0.2">
      <c r="A228" s="69" t="s">
        <v>2384</v>
      </c>
      <c r="B228" s="69" t="s">
        <v>2491</v>
      </c>
      <c r="C228" s="75">
        <v>42493.463911030092</v>
      </c>
      <c r="D228" s="76">
        <v>42493.463911030092</v>
      </c>
      <c r="E228" s="75">
        <v>42493.482536111114</v>
      </c>
      <c r="F228" s="76">
        <v>42493.482536111114</v>
      </c>
      <c r="G228" s="69" t="s">
        <v>822</v>
      </c>
      <c r="H228" s="69" t="s">
        <v>140</v>
      </c>
      <c r="I228" s="74">
        <v>0</v>
      </c>
      <c r="J228" s="74">
        <v>1</v>
      </c>
      <c r="K228" s="73">
        <v>1.863425925925926E-2</v>
      </c>
      <c r="L228" s="73">
        <v>0</v>
      </c>
      <c r="M228" s="73">
        <v>1.863425925925926E-2</v>
      </c>
      <c r="N228" s="73">
        <v>0</v>
      </c>
      <c r="O228" s="73">
        <v>0</v>
      </c>
      <c r="P228" s="73">
        <v>1.863425925925926E-2</v>
      </c>
      <c r="Q228" s="69" t="s">
        <v>1897</v>
      </c>
      <c r="R228" s="69" t="s">
        <v>2499</v>
      </c>
      <c r="S228" s="69" t="s">
        <v>173</v>
      </c>
      <c r="T228" s="69" t="s">
        <v>1340</v>
      </c>
      <c r="U228" s="69" t="s">
        <v>1221</v>
      </c>
      <c r="V228" s="69" t="s">
        <v>779</v>
      </c>
      <c r="W228" s="5">
        <v>4</v>
      </c>
      <c r="X228" s="69" t="s">
        <v>1888</v>
      </c>
      <c r="Y228" s="69" t="s">
        <v>2633</v>
      </c>
      <c r="Z228" s="69" t="s">
        <v>2633</v>
      </c>
      <c r="AA228" s="69" t="s">
        <v>2633</v>
      </c>
      <c r="AB228" s="70" t="s">
        <v>2633</v>
      </c>
      <c r="AC228" s="71"/>
      <c r="AD228" s="72"/>
    </row>
    <row r="229" spans="1:30" hidden="1" x14ac:dyDescent="0.2">
      <c r="A229" s="88" t="s">
        <v>32</v>
      </c>
      <c r="B229" s="88" t="s">
        <v>494</v>
      </c>
      <c r="C229" s="91">
        <v>42493.464965277781</v>
      </c>
      <c r="D229" s="92">
        <v>42493.464965277781</v>
      </c>
      <c r="E229" s="91">
        <v>42493.464965277781</v>
      </c>
      <c r="F229" s="92">
        <v>42493.464965277781</v>
      </c>
      <c r="G229" s="91">
        <v>42493.466919328705</v>
      </c>
      <c r="H229" s="92">
        <v>42493.466919328705</v>
      </c>
      <c r="I229" s="89">
        <v>1</v>
      </c>
      <c r="J229" s="89">
        <v>1</v>
      </c>
      <c r="K229" s="90">
        <v>0</v>
      </c>
      <c r="L229" s="90">
        <v>0</v>
      </c>
      <c r="M229" s="90">
        <v>0</v>
      </c>
      <c r="N229" s="90">
        <v>1.9444444444444444E-3</v>
      </c>
      <c r="O229" s="90">
        <v>1.9444444444444444E-3</v>
      </c>
      <c r="P229" s="90">
        <v>1.9444444444444444E-3</v>
      </c>
      <c r="Q229" s="88" t="s">
        <v>89</v>
      </c>
      <c r="R229" s="88" t="s">
        <v>877</v>
      </c>
      <c r="S229" s="88" t="s">
        <v>173</v>
      </c>
      <c r="T229" s="88" t="s">
        <v>1340</v>
      </c>
      <c r="U229" s="88" t="s">
        <v>1123</v>
      </c>
      <c r="V229" s="88" t="s">
        <v>709</v>
      </c>
      <c r="W229" s="89" t="s">
        <v>2047</v>
      </c>
      <c r="X229" s="88" t="s">
        <v>1884</v>
      </c>
      <c r="Y229" s="88" t="s">
        <v>526</v>
      </c>
      <c r="Z229" s="88" t="s">
        <v>2633</v>
      </c>
      <c r="AA229" s="88" t="s">
        <v>830</v>
      </c>
      <c r="AB229" s="85" t="s">
        <v>2633</v>
      </c>
      <c r="AC229" s="86"/>
      <c r="AD229" s="87"/>
    </row>
    <row r="230" spans="1:30" hidden="1" x14ac:dyDescent="0.2">
      <c r="A230" s="77" t="s">
        <v>520</v>
      </c>
      <c r="B230" s="77" t="s">
        <v>494</v>
      </c>
      <c r="C230" s="84">
        <v>42493.465891203705</v>
      </c>
      <c r="D230" s="83">
        <v>42493.465891203705</v>
      </c>
      <c r="E230" s="84">
        <v>42493.472986111112</v>
      </c>
      <c r="F230" s="83">
        <v>42493.472986111112</v>
      </c>
      <c r="G230" s="84">
        <v>42493.481824502313</v>
      </c>
      <c r="H230" s="83">
        <v>42493.481824502313</v>
      </c>
      <c r="I230" s="81">
        <v>0</v>
      </c>
      <c r="J230" s="81">
        <v>1</v>
      </c>
      <c r="K230" s="82">
        <v>6.6319444444444446E-3</v>
      </c>
      <c r="L230" s="82">
        <v>4.6296296296296298E-4</v>
      </c>
      <c r="M230" s="82">
        <v>7.0949074074074074E-3</v>
      </c>
      <c r="N230" s="82">
        <v>8.8310185185185193E-3</v>
      </c>
      <c r="O230" s="82">
        <v>8.8310185185185193E-3</v>
      </c>
      <c r="P230" s="82">
        <v>1.5925925925925927E-2</v>
      </c>
      <c r="Q230" s="77" t="s">
        <v>89</v>
      </c>
      <c r="R230" s="77" t="s">
        <v>877</v>
      </c>
      <c r="S230" s="77" t="s">
        <v>173</v>
      </c>
      <c r="T230" s="77" t="s">
        <v>1340</v>
      </c>
      <c r="U230" s="77" t="s">
        <v>1123</v>
      </c>
      <c r="V230" s="77" t="s">
        <v>579</v>
      </c>
      <c r="W230" s="81" t="s">
        <v>2047</v>
      </c>
      <c r="X230" s="77" t="s">
        <v>1884</v>
      </c>
      <c r="Y230" s="77" t="s">
        <v>1197</v>
      </c>
      <c r="Z230" s="77" t="s">
        <v>2633</v>
      </c>
      <c r="AA230" s="77" t="s">
        <v>1783</v>
      </c>
      <c r="AB230" s="78" t="s">
        <v>1932</v>
      </c>
      <c r="AC230" s="79"/>
      <c r="AD230" s="80"/>
    </row>
    <row r="231" spans="1:30" hidden="1" x14ac:dyDescent="0.2">
      <c r="A231" s="77" t="s">
        <v>2572</v>
      </c>
      <c r="B231" s="77" t="s">
        <v>494</v>
      </c>
      <c r="C231" s="84">
        <v>42493.466331018521</v>
      </c>
      <c r="D231" s="83">
        <v>42493.466331018521</v>
      </c>
      <c r="E231" s="84">
        <v>42493.466608796298</v>
      </c>
      <c r="F231" s="83">
        <v>42493.466608796298</v>
      </c>
      <c r="G231" s="84">
        <v>42493.467389201389</v>
      </c>
      <c r="H231" s="83">
        <v>42493.467389201389</v>
      </c>
      <c r="I231" s="81">
        <v>0</v>
      </c>
      <c r="J231" s="81">
        <v>1</v>
      </c>
      <c r="K231" s="82">
        <v>0</v>
      </c>
      <c r="L231" s="82">
        <v>2.7777777777777778E-4</v>
      </c>
      <c r="M231" s="82">
        <v>2.7777777777777778E-4</v>
      </c>
      <c r="N231" s="82">
        <v>7.7546296296296293E-4</v>
      </c>
      <c r="O231" s="82">
        <v>7.7546296296296293E-4</v>
      </c>
      <c r="P231" s="82">
        <v>1.0532407407407407E-3</v>
      </c>
      <c r="Q231" s="77" t="s">
        <v>1506</v>
      </c>
      <c r="R231" s="77" t="s">
        <v>2435</v>
      </c>
      <c r="S231" s="77" t="s">
        <v>173</v>
      </c>
      <c r="T231" s="77" t="s">
        <v>1340</v>
      </c>
      <c r="U231" s="77" t="s">
        <v>2118</v>
      </c>
      <c r="V231" s="77" t="s">
        <v>2055</v>
      </c>
      <c r="W231" s="81" t="s">
        <v>2047</v>
      </c>
      <c r="X231" s="77" t="s">
        <v>1884</v>
      </c>
      <c r="Y231" s="77" t="s">
        <v>1992</v>
      </c>
      <c r="Z231" s="77" t="s">
        <v>2633</v>
      </c>
      <c r="AA231" s="77" t="s">
        <v>1511</v>
      </c>
      <c r="AB231" s="78" t="s">
        <v>2633</v>
      </c>
      <c r="AC231" s="79"/>
      <c r="AD231" s="80"/>
    </row>
    <row r="232" spans="1:30" x14ac:dyDescent="0.2">
      <c r="A232" s="69" t="s">
        <v>1245</v>
      </c>
      <c r="B232" s="69" t="s">
        <v>2491</v>
      </c>
      <c r="C232" s="75">
        <v>42493.466444409722</v>
      </c>
      <c r="D232" s="76">
        <v>42493.466444409722</v>
      </c>
      <c r="E232" s="75">
        <v>42493.482568831016</v>
      </c>
      <c r="F232" s="76">
        <v>42493.482568831016</v>
      </c>
      <c r="G232" s="69" t="s">
        <v>822</v>
      </c>
      <c r="H232" s="69" t="s">
        <v>140</v>
      </c>
      <c r="I232" s="74">
        <v>0</v>
      </c>
      <c r="J232" s="74">
        <v>1</v>
      </c>
      <c r="K232" s="73">
        <v>1.6122685185185184E-2</v>
      </c>
      <c r="L232" s="73">
        <v>0</v>
      </c>
      <c r="M232" s="73">
        <v>1.6122685185185184E-2</v>
      </c>
      <c r="N232" s="73">
        <v>0</v>
      </c>
      <c r="O232" s="73">
        <v>0</v>
      </c>
      <c r="P232" s="73">
        <v>1.6122685185185184E-2</v>
      </c>
      <c r="Q232" s="69" t="s">
        <v>1897</v>
      </c>
      <c r="R232" s="69" t="s">
        <v>2499</v>
      </c>
      <c r="S232" s="69" t="s">
        <v>173</v>
      </c>
      <c r="T232" s="69" t="s">
        <v>1340</v>
      </c>
      <c r="U232" s="69" t="s">
        <v>1221</v>
      </c>
      <c r="V232" s="69" t="s">
        <v>779</v>
      </c>
      <c r="W232" s="5">
        <v>4</v>
      </c>
      <c r="X232" s="69" t="s">
        <v>1888</v>
      </c>
      <c r="Y232" s="69" t="s">
        <v>2633</v>
      </c>
      <c r="Z232" s="69" t="s">
        <v>2633</v>
      </c>
      <c r="AA232" s="69" t="s">
        <v>2633</v>
      </c>
      <c r="AB232" s="70" t="s">
        <v>2633</v>
      </c>
      <c r="AC232" s="71"/>
      <c r="AD232" s="72"/>
    </row>
    <row r="233" spans="1:30" x14ac:dyDescent="0.2">
      <c r="A233" s="69" t="s">
        <v>2308</v>
      </c>
      <c r="B233" s="69" t="s">
        <v>2491</v>
      </c>
      <c r="C233" s="75">
        <v>42493.466473761575</v>
      </c>
      <c r="D233" s="76">
        <v>42493.466473761575</v>
      </c>
      <c r="E233" s="75">
        <v>42493.482603356482</v>
      </c>
      <c r="F233" s="76">
        <v>42493.482603356482</v>
      </c>
      <c r="G233" s="69" t="s">
        <v>822</v>
      </c>
      <c r="H233" s="69" t="s">
        <v>140</v>
      </c>
      <c r="I233" s="74">
        <v>0</v>
      </c>
      <c r="J233" s="74">
        <v>1</v>
      </c>
      <c r="K233" s="73">
        <v>1.6122685185185184E-2</v>
      </c>
      <c r="L233" s="73">
        <v>0</v>
      </c>
      <c r="M233" s="73">
        <v>1.6122685185185184E-2</v>
      </c>
      <c r="N233" s="73">
        <v>0</v>
      </c>
      <c r="O233" s="73">
        <v>0</v>
      </c>
      <c r="P233" s="73">
        <v>1.6122685185185184E-2</v>
      </c>
      <c r="Q233" s="69" t="s">
        <v>1897</v>
      </c>
      <c r="R233" s="69" t="s">
        <v>2499</v>
      </c>
      <c r="S233" s="69" t="s">
        <v>173</v>
      </c>
      <c r="T233" s="69" t="s">
        <v>1340</v>
      </c>
      <c r="U233" s="69" t="s">
        <v>1221</v>
      </c>
      <c r="V233" s="69" t="s">
        <v>779</v>
      </c>
      <c r="W233" s="5">
        <v>4</v>
      </c>
      <c r="X233" s="69" t="s">
        <v>1888</v>
      </c>
      <c r="Y233" s="69" t="s">
        <v>2633</v>
      </c>
      <c r="Z233" s="69" t="s">
        <v>2633</v>
      </c>
      <c r="AA233" s="69" t="s">
        <v>2633</v>
      </c>
      <c r="AB233" s="70" t="s">
        <v>2633</v>
      </c>
      <c r="AC233" s="71"/>
      <c r="AD233" s="72"/>
    </row>
    <row r="234" spans="1:30" x14ac:dyDescent="0.2">
      <c r="A234" s="69" t="s">
        <v>1425</v>
      </c>
      <c r="B234" s="69" t="s">
        <v>2491</v>
      </c>
      <c r="C234" s="75">
        <v>42493.466508020836</v>
      </c>
      <c r="D234" s="76">
        <v>42493.466508020836</v>
      </c>
      <c r="E234" s="75">
        <v>42493.482669872683</v>
      </c>
      <c r="F234" s="76">
        <v>42493.482669872683</v>
      </c>
      <c r="G234" s="69" t="s">
        <v>822</v>
      </c>
      <c r="H234" s="69" t="s">
        <v>140</v>
      </c>
      <c r="I234" s="74">
        <v>0</v>
      </c>
      <c r="J234" s="74">
        <v>1</v>
      </c>
      <c r="K234" s="73">
        <v>1.6157407407407409E-2</v>
      </c>
      <c r="L234" s="73">
        <v>0</v>
      </c>
      <c r="M234" s="73">
        <v>1.6157407407407409E-2</v>
      </c>
      <c r="N234" s="73">
        <v>0</v>
      </c>
      <c r="O234" s="73">
        <v>0</v>
      </c>
      <c r="P234" s="73">
        <v>1.6157407407407409E-2</v>
      </c>
      <c r="Q234" s="69" t="s">
        <v>1897</v>
      </c>
      <c r="R234" s="69" t="s">
        <v>2499</v>
      </c>
      <c r="S234" s="69" t="s">
        <v>173</v>
      </c>
      <c r="T234" s="69" t="s">
        <v>1340</v>
      </c>
      <c r="U234" s="69" t="s">
        <v>1221</v>
      </c>
      <c r="V234" s="69" t="s">
        <v>779</v>
      </c>
      <c r="W234" s="5">
        <v>4</v>
      </c>
      <c r="X234" s="69" t="s">
        <v>1888</v>
      </c>
      <c r="Y234" s="69" t="s">
        <v>2633</v>
      </c>
      <c r="Z234" s="69" t="s">
        <v>2633</v>
      </c>
      <c r="AA234" s="69" t="s">
        <v>2633</v>
      </c>
      <c r="AB234" s="70" t="s">
        <v>2633</v>
      </c>
      <c r="AC234" s="71"/>
      <c r="AD234" s="72"/>
    </row>
    <row r="235" spans="1:30" x14ac:dyDescent="0.2">
      <c r="A235" s="69" t="s">
        <v>179</v>
      </c>
      <c r="B235" s="69" t="s">
        <v>2491</v>
      </c>
      <c r="C235" s="75">
        <v>42493.466818518522</v>
      </c>
      <c r="D235" s="76">
        <v>42493.466818518522</v>
      </c>
      <c r="E235" s="75">
        <v>42493.485626238427</v>
      </c>
      <c r="F235" s="76">
        <v>42493.485626238427</v>
      </c>
      <c r="G235" s="69" t="s">
        <v>822</v>
      </c>
      <c r="H235" s="69" t="s">
        <v>140</v>
      </c>
      <c r="I235" s="74">
        <v>0</v>
      </c>
      <c r="J235" s="74">
        <v>1</v>
      </c>
      <c r="K235" s="73">
        <v>1.8807870370370371E-2</v>
      </c>
      <c r="L235" s="73">
        <v>0</v>
      </c>
      <c r="M235" s="73">
        <v>1.8807870370370371E-2</v>
      </c>
      <c r="N235" s="73">
        <v>0</v>
      </c>
      <c r="O235" s="73">
        <v>0</v>
      </c>
      <c r="P235" s="73">
        <v>1.8807870370370371E-2</v>
      </c>
      <c r="Q235" s="69" t="s">
        <v>1897</v>
      </c>
      <c r="R235" s="69" t="s">
        <v>2499</v>
      </c>
      <c r="S235" s="69" t="s">
        <v>173</v>
      </c>
      <c r="T235" s="69" t="s">
        <v>1340</v>
      </c>
      <c r="U235" s="69" t="s">
        <v>1221</v>
      </c>
      <c r="V235" s="69" t="s">
        <v>779</v>
      </c>
      <c r="W235" s="5">
        <v>4</v>
      </c>
      <c r="X235" s="69" t="s">
        <v>1888</v>
      </c>
      <c r="Y235" s="69" t="s">
        <v>2633</v>
      </c>
      <c r="Z235" s="69" t="s">
        <v>2633</v>
      </c>
      <c r="AA235" s="69" t="s">
        <v>2633</v>
      </c>
      <c r="AB235" s="70" t="s">
        <v>2633</v>
      </c>
      <c r="AC235" s="71"/>
      <c r="AD235" s="72"/>
    </row>
    <row r="236" spans="1:30" x14ac:dyDescent="0.2">
      <c r="A236" s="69" t="s">
        <v>1774</v>
      </c>
      <c r="B236" s="69" t="s">
        <v>2491</v>
      </c>
      <c r="C236" s="75">
        <v>42493.467343321761</v>
      </c>
      <c r="D236" s="76">
        <v>42493.467343321761</v>
      </c>
      <c r="E236" s="75">
        <v>42493.485665046297</v>
      </c>
      <c r="F236" s="76">
        <v>42493.485665046297</v>
      </c>
      <c r="G236" s="69" t="s">
        <v>822</v>
      </c>
      <c r="H236" s="69" t="s">
        <v>140</v>
      </c>
      <c r="I236" s="74">
        <v>0</v>
      </c>
      <c r="J236" s="74">
        <v>1</v>
      </c>
      <c r="K236" s="73">
        <v>1.832175925925926E-2</v>
      </c>
      <c r="L236" s="73">
        <v>0</v>
      </c>
      <c r="M236" s="73">
        <v>1.832175925925926E-2</v>
      </c>
      <c r="N236" s="73">
        <v>0</v>
      </c>
      <c r="O236" s="73">
        <v>0</v>
      </c>
      <c r="P236" s="73">
        <v>1.832175925925926E-2</v>
      </c>
      <c r="Q236" s="69" t="s">
        <v>1897</v>
      </c>
      <c r="R236" s="69" t="s">
        <v>2499</v>
      </c>
      <c r="S236" s="69" t="s">
        <v>173</v>
      </c>
      <c r="T236" s="69" t="s">
        <v>1340</v>
      </c>
      <c r="U236" s="69" t="s">
        <v>1221</v>
      </c>
      <c r="V236" s="69" t="s">
        <v>779</v>
      </c>
      <c r="W236" s="5">
        <v>4</v>
      </c>
      <c r="X236" s="69" t="s">
        <v>1888</v>
      </c>
      <c r="Y236" s="69" t="s">
        <v>2633</v>
      </c>
      <c r="Z236" s="69" t="s">
        <v>2633</v>
      </c>
      <c r="AA236" s="69" t="s">
        <v>2633</v>
      </c>
      <c r="AB236" s="70" t="s">
        <v>2633</v>
      </c>
      <c r="AC236" s="71"/>
      <c r="AD236" s="72"/>
    </row>
    <row r="237" spans="1:30" hidden="1" x14ac:dyDescent="0.2">
      <c r="A237" s="69" t="s">
        <v>1460</v>
      </c>
      <c r="B237" s="69" t="s">
        <v>2491</v>
      </c>
      <c r="C237" s="75">
        <v>42493.467502164349</v>
      </c>
      <c r="D237" s="76">
        <v>42493.467502164349</v>
      </c>
      <c r="E237" s="75">
        <v>42493.485360960651</v>
      </c>
      <c r="F237" s="76">
        <v>42493.485360960651</v>
      </c>
      <c r="G237" s="69" t="s">
        <v>822</v>
      </c>
      <c r="H237" s="69" t="s">
        <v>140</v>
      </c>
      <c r="I237" s="74">
        <v>0</v>
      </c>
      <c r="J237" s="74">
        <v>1</v>
      </c>
      <c r="K237" s="73">
        <v>1.7858796296296296E-2</v>
      </c>
      <c r="L237" s="73">
        <v>0</v>
      </c>
      <c r="M237" s="73">
        <v>1.7858796296296296E-2</v>
      </c>
      <c r="N237" s="73">
        <v>0</v>
      </c>
      <c r="O237" s="73">
        <v>0</v>
      </c>
      <c r="P237" s="73">
        <v>1.7858796296296296E-2</v>
      </c>
      <c r="Q237" s="69" t="s">
        <v>89</v>
      </c>
      <c r="R237" s="69" t="s">
        <v>877</v>
      </c>
      <c r="S237" s="69" t="s">
        <v>173</v>
      </c>
      <c r="T237" s="69" t="s">
        <v>1340</v>
      </c>
      <c r="U237" s="69" t="s">
        <v>1123</v>
      </c>
      <c r="V237" s="69" t="s">
        <v>779</v>
      </c>
      <c r="W237" s="5">
        <v>4</v>
      </c>
      <c r="X237" s="69" t="s">
        <v>1888</v>
      </c>
      <c r="Y237" s="69" t="s">
        <v>2633</v>
      </c>
      <c r="Z237" s="69" t="s">
        <v>2633</v>
      </c>
      <c r="AA237" s="69" t="s">
        <v>2633</v>
      </c>
      <c r="AB237" s="70" t="s">
        <v>2633</v>
      </c>
      <c r="AC237" s="71"/>
      <c r="AD237" s="72"/>
    </row>
    <row r="238" spans="1:30" hidden="1" x14ac:dyDescent="0.2">
      <c r="A238" s="69" t="s">
        <v>297</v>
      </c>
      <c r="B238" s="69" t="s">
        <v>2491</v>
      </c>
      <c r="C238" s="75">
        <v>42493.467569062501</v>
      </c>
      <c r="D238" s="76">
        <v>42493.467569062501</v>
      </c>
      <c r="E238" s="75">
        <v>42493.487701817132</v>
      </c>
      <c r="F238" s="76">
        <v>42493.487701817132</v>
      </c>
      <c r="G238" s="69" t="s">
        <v>822</v>
      </c>
      <c r="H238" s="69" t="s">
        <v>140</v>
      </c>
      <c r="I238" s="74">
        <v>0</v>
      </c>
      <c r="J238" s="74">
        <v>1</v>
      </c>
      <c r="K238" s="73">
        <v>2.013888888888889E-2</v>
      </c>
      <c r="L238" s="73">
        <v>0</v>
      </c>
      <c r="M238" s="73">
        <v>2.013888888888889E-2</v>
      </c>
      <c r="N238" s="73">
        <v>0</v>
      </c>
      <c r="O238" s="73">
        <v>0</v>
      </c>
      <c r="P238" s="73">
        <v>2.013888888888889E-2</v>
      </c>
      <c r="Q238" s="69" t="s">
        <v>89</v>
      </c>
      <c r="R238" s="69" t="s">
        <v>877</v>
      </c>
      <c r="S238" s="69" t="s">
        <v>173</v>
      </c>
      <c r="T238" s="69" t="s">
        <v>1340</v>
      </c>
      <c r="U238" s="69" t="s">
        <v>1123</v>
      </c>
      <c r="V238" s="69" t="s">
        <v>779</v>
      </c>
      <c r="W238" s="5">
        <v>4</v>
      </c>
      <c r="X238" s="69" t="s">
        <v>1888</v>
      </c>
      <c r="Y238" s="69" t="s">
        <v>2633</v>
      </c>
      <c r="Z238" s="69" t="s">
        <v>2633</v>
      </c>
      <c r="AA238" s="69" t="s">
        <v>2633</v>
      </c>
      <c r="AB238" s="70" t="s">
        <v>2633</v>
      </c>
      <c r="AC238" s="71"/>
      <c r="AD238" s="72"/>
    </row>
    <row r="239" spans="1:30" x14ac:dyDescent="0.2">
      <c r="A239" s="69" t="s">
        <v>655</v>
      </c>
      <c r="B239" s="69" t="s">
        <v>2491</v>
      </c>
      <c r="C239" s="75">
        <v>42493.468586886571</v>
      </c>
      <c r="D239" s="76">
        <v>42493.468586886571</v>
      </c>
      <c r="E239" s="75">
        <v>42493.48570315972</v>
      </c>
      <c r="F239" s="76">
        <v>42493.48570315972</v>
      </c>
      <c r="G239" s="69" t="s">
        <v>822</v>
      </c>
      <c r="H239" s="69" t="s">
        <v>140</v>
      </c>
      <c r="I239" s="74">
        <v>0</v>
      </c>
      <c r="J239" s="74">
        <v>1</v>
      </c>
      <c r="K239" s="73">
        <v>1.7118055555555556E-2</v>
      </c>
      <c r="L239" s="73">
        <v>0</v>
      </c>
      <c r="M239" s="73">
        <v>1.7118055555555556E-2</v>
      </c>
      <c r="N239" s="73">
        <v>0</v>
      </c>
      <c r="O239" s="73">
        <v>0</v>
      </c>
      <c r="P239" s="73">
        <v>1.7118055555555556E-2</v>
      </c>
      <c r="Q239" s="69" t="s">
        <v>1897</v>
      </c>
      <c r="R239" s="69" t="s">
        <v>2499</v>
      </c>
      <c r="S239" s="69" t="s">
        <v>173</v>
      </c>
      <c r="T239" s="69" t="s">
        <v>1340</v>
      </c>
      <c r="U239" s="69" t="s">
        <v>1221</v>
      </c>
      <c r="V239" s="69" t="s">
        <v>779</v>
      </c>
      <c r="W239" s="5">
        <v>4</v>
      </c>
      <c r="X239" s="69" t="s">
        <v>1888</v>
      </c>
      <c r="Y239" s="69" t="s">
        <v>2633</v>
      </c>
      <c r="Z239" s="69" t="s">
        <v>2633</v>
      </c>
      <c r="AA239" s="69" t="s">
        <v>2633</v>
      </c>
      <c r="AB239" s="70" t="s">
        <v>2633</v>
      </c>
      <c r="AC239" s="71"/>
      <c r="AD239" s="72"/>
    </row>
    <row r="240" spans="1:30" ht="12.75" hidden="1" customHeight="1" x14ac:dyDescent="0.2">
      <c r="A240" s="69" t="s">
        <v>1137</v>
      </c>
      <c r="B240" s="69" t="s">
        <v>2491</v>
      </c>
      <c r="C240" s="75">
        <v>42493.46959818287</v>
      </c>
      <c r="D240" s="76">
        <v>42493.46959818287</v>
      </c>
      <c r="E240" s="75">
        <v>42493.46959872685</v>
      </c>
      <c r="F240" s="76">
        <v>42493.46959872685</v>
      </c>
      <c r="G240" s="69" t="s">
        <v>822</v>
      </c>
      <c r="H240" s="69" t="s">
        <v>140</v>
      </c>
      <c r="I240" s="74">
        <v>0</v>
      </c>
      <c r="J240" s="74">
        <v>1</v>
      </c>
      <c r="K240" s="73">
        <v>0</v>
      </c>
      <c r="L240" s="73">
        <v>0</v>
      </c>
      <c r="M240" s="73">
        <v>0</v>
      </c>
      <c r="N240" s="73">
        <v>0</v>
      </c>
      <c r="O240" s="73">
        <v>0</v>
      </c>
      <c r="P240" s="73">
        <v>0</v>
      </c>
      <c r="Q240" s="1" t="s">
        <v>1506</v>
      </c>
      <c r="R240" s="69" t="s">
        <v>2289</v>
      </c>
      <c r="S240" s="69" t="s">
        <v>173</v>
      </c>
      <c r="T240" s="69" t="s">
        <v>1340</v>
      </c>
      <c r="U240" s="69" t="s">
        <v>2118</v>
      </c>
      <c r="V240" s="69" t="s">
        <v>779</v>
      </c>
      <c r="W240" s="5">
        <v>4</v>
      </c>
      <c r="X240" s="69" t="s">
        <v>1888</v>
      </c>
      <c r="Y240" s="69" t="s">
        <v>2633</v>
      </c>
      <c r="Z240" s="69" t="s">
        <v>2633</v>
      </c>
      <c r="AA240" s="69" t="s">
        <v>2633</v>
      </c>
      <c r="AB240" s="70" t="s">
        <v>2633</v>
      </c>
      <c r="AC240" s="71"/>
      <c r="AD240" s="72"/>
    </row>
    <row r="241" spans="1:30" hidden="1" x14ac:dyDescent="0.2">
      <c r="A241" s="77" t="s">
        <v>2211</v>
      </c>
      <c r="B241" s="77" t="s">
        <v>494</v>
      </c>
      <c r="C241" s="84">
        <v>42493.471319444441</v>
      </c>
      <c r="D241" s="83">
        <v>42493.471319444441</v>
      </c>
      <c r="E241" s="84">
        <v>42493.477465277778</v>
      </c>
      <c r="F241" s="83">
        <v>42493.477465277778</v>
      </c>
      <c r="G241" s="84">
        <v>42493.482596909722</v>
      </c>
      <c r="H241" s="83">
        <v>42493.482596909722</v>
      </c>
      <c r="I241" s="81">
        <v>0</v>
      </c>
      <c r="J241" s="81">
        <v>1</v>
      </c>
      <c r="K241" s="82">
        <v>0</v>
      </c>
      <c r="L241" s="82">
        <v>6.145833333333333E-3</v>
      </c>
      <c r="M241" s="82">
        <v>6.145833333333333E-3</v>
      </c>
      <c r="N241" s="82">
        <v>5.1273148148148146E-3</v>
      </c>
      <c r="O241" s="82">
        <v>5.1273148148148146E-3</v>
      </c>
      <c r="P241" s="82">
        <v>1.1273148148148148E-2</v>
      </c>
      <c r="Q241" s="77" t="s">
        <v>1506</v>
      </c>
      <c r="R241" s="77" t="s">
        <v>2435</v>
      </c>
      <c r="S241" s="77" t="s">
        <v>173</v>
      </c>
      <c r="T241" s="77" t="s">
        <v>1340</v>
      </c>
      <c r="U241" s="77" t="s">
        <v>2118</v>
      </c>
      <c r="V241" s="77" t="s">
        <v>93</v>
      </c>
      <c r="W241" s="81" t="s">
        <v>2047</v>
      </c>
      <c r="X241" s="77" t="s">
        <v>1884</v>
      </c>
      <c r="Y241" s="77" t="s">
        <v>1992</v>
      </c>
      <c r="Z241" s="77" t="s">
        <v>2633</v>
      </c>
      <c r="AA241" s="77" t="s">
        <v>1257</v>
      </c>
      <c r="AB241" s="78" t="s">
        <v>2633</v>
      </c>
      <c r="AC241" s="79"/>
      <c r="AD241" s="80"/>
    </row>
    <row r="242" spans="1:30" x14ac:dyDescent="0.2">
      <c r="A242" s="69" t="s">
        <v>1657</v>
      </c>
      <c r="B242" s="69" t="s">
        <v>2491</v>
      </c>
      <c r="C242" s="75">
        <v>42493.472244907411</v>
      </c>
      <c r="D242" s="76">
        <v>42493.472244907411</v>
      </c>
      <c r="E242" s="75">
        <v>42493.485737615738</v>
      </c>
      <c r="F242" s="76">
        <v>42493.485737615738</v>
      </c>
      <c r="G242" s="69" t="s">
        <v>822</v>
      </c>
      <c r="H242" s="69" t="s">
        <v>140</v>
      </c>
      <c r="I242" s="74">
        <v>0</v>
      </c>
      <c r="J242" s="74">
        <v>1</v>
      </c>
      <c r="K242" s="73">
        <v>1.3495370370370371E-2</v>
      </c>
      <c r="L242" s="73">
        <v>0</v>
      </c>
      <c r="M242" s="73">
        <v>1.3495370370370371E-2</v>
      </c>
      <c r="N242" s="73">
        <v>0</v>
      </c>
      <c r="O242" s="73">
        <v>0</v>
      </c>
      <c r="P242" s="73">
        <v>1.3495370370370371E-2</v>
      </c>
      <c r="Q242" s="69" t="s">
        <v>1897</v>
      </c>
      <c r="R242" s="69" t="s">
        <v>2499</v>
      </c>
      <c r="S242" s="69" t="s">
        <v>173</v>
      </c>
      <c r="T242" s="69" t="s">
        <v>1340</v>
      </c>
      <c r="U242" s="69" t="s">
        <v>1221</v>
      </c>
      <c r="V242" s="69" t="s">
        <v>779</v>
      </c>
      <c r="W242" s="5">
        <v>4</v>
      </c>
      <c r="X242" s="69" t="s">
        <v>1888</v>
      </c>
      <c r="Y242" s="69" t="s">
        <v>2633</v>
      </c>
      <c r="Z242" s="69" t="s">
        <v>2633</v>
      </c>
      <c r="AA242" s="69" t="s">
        <v>2633</v>
      </c>
      <c r="AB242" s="70" t="s">
        <v>2633</v>
      </c>
      <c r="AC242" s="71"/>
      <c r="AD242" s="72"/>
    </row>
    <row r="243" spans="1:30" x14ac:dyDescent="0.2">
      <c r="A243" s="69" t="s">
        <v>77</v>
      </c>
      <c r="B243" s="69" t="s">
        <v>2491</v>
      </c>
      <c r="C243" s="75">
        <v>42493.472288344907</v>
      </c>
      <c r="D243" s="76">
        <v>42493.472288344907</v>
      </c>
      <c r="E243" s="75">
        <v>42493.485771064814</v>
      </c>
      <c r="F243" s="76">
        <v>42493.485771064814</v>
      </c>
      <c r="G243" s="69" t="s">
        <v>822</v>
      </c>
      <c r="H243" s="69" t="s">
        <v>140</v>
      </c>
      <c r="I243" s="74">
        <v>0</v>
      </c>
      <c r="J243" s="74">
        <v>1</v>
      </c>
      <c r="K243" s="73">
        <v>1.3483796296296296E-2</v>
      </c>
      <c r="L243" s="73">
        <v>0</v>
      </c>
      <c r="M243" s="73">
        <v>1.3483796296296296E-2</v>
      </c>
      <c r="N243" s="73">
        <v>0</v>
      </c>
      <c r="O243" s="73">
        <v>0</v>
      </c>
      <c r="P243" s="73">
        <v>1.3483796296296296E-2</v>
      </c>
      <c r="Q243" s="69" t="s">
        <v>1897</v>
      </c>
      <c r="R243" s="69" t="s">
        <v>2499</v>
      </c>
      <c r="S243" s="69" t="s">
        <v>173</v>
      </c>
      <c r="T243" s="69" t="s">
        <v>1340</v>
      </c>
      <c r="U243" s="69" t="s">
        <v>1221</v>
      </c>
      <c r="V243" s="69" t="s">
        <v>779</v>
      </c>
      <c r="W243" s="5">
        <v>4</v>
      </c>
      <c r="X243" s="69" t="s">
        <v>1888</v>
      </c>
      <c r="Y243" s="69" t="s">
        <v>2633</v>
      </c>
      <c r="Z243" s="69" t="s">
        <v>2633</v>
      </c>
      <c r="AA243" s="69" t="s">
        <v>2633</v>
      </c>
      <c r="AB243" s="70" t="s">
        <v>2633</v>
      </c>
      <c r="AC243" s="71"/>
      <c r="AD243" s="72"/>
    </row>
    <row r="244" spans="1:30" x14ac:dyDescent="0.2">
      <c r="A244" s="69" t="s">
        <v>1833</v>
      </c>
      <c r="B244" s="69" t="s">
        <v>2491</v>
      </c>
      <c r="C244" s="75">
        <v>42493.474375694444</v>
      </c>
      <c r="D244" s="76">
        <v>42493.474375694444</v>
      </c>
      <c r="E244" s="75">
        <v>42493.485806018522</v>
      </c>
      <c r="F244" s="76">
        <v>42493.485806018522</v>
      </c>
      <c r="G244" s="69" t="s">
        <v>822</v>
      </c>
      <c r="H244" s="69" t="s">
        <v>140</v>
      </c>
      <c r="I244" s="74">
        <v>0</v>
      </c>
      <c r="J244" s="74">
        <v>1</v>
      </c>
      <c r="K244" s="73">
        <v>1.1423611111111112E-2</v>
      </c>
      <c r="L244" s="73">
        <v>0</v>
      </c>
      <c r="M244" s="73">
        <v>1.1423611111111112E-2</v>
      </c>
      <c r="N244" s="73">
        <v>0</v>
      </c>
      <c r="O244" s="73">
        <v>0</v>
      </c>
      <c r="P244" s="73">
        <v>1.1423611111111112E-2</v>
      </c>
      <c r="Q244" s="69" t="s">
        <v>1897</v>
      </c>
      <c r="R244" s="69" t="s">
        <v>2499</v>
      </c>
      <c r="S244" s="69" t="s">
        <v>173</v>
      </c>
      <c r="T244" s="69" t="s">
        <v>1340</v>
      </c>
      <c r="U244" s="69" t="s">
        <v>1221</v>
      </c>
      <c r="V244" s="69" t="s">
        <v>779</v>
      </c>
      <c r="W244" s="5">
        <v>4</v>
      </c>
      <c r="X244" s="69" t="s">
        <v>1888</v>
      </c>
      <c r="Y244" s="69" t="s">
        <v>2633</v>
      </c>
      <c r="Z244" s="69" t="s">
        <v>2633</v>
      </c>
      <c r="AA244" s="69" t="s">
        <v>2633</v>
      </c>
      <c r="AB244" s="70" t="s">
        <v>2633</v>
      </c>
      <c r="AC244" s="71"/>
      <c r="AD244" s="72"/>
    </row>
    <row r="245" spans="1:30" x14ac:dyDescent="0.2">
      <c r="A245" s="69" t="s">
        <v>372</v>
      </c>
      <c r="B245" s="69" t="s">
        <v>2491</v>
      </c>
      <c r="C245" s="75">
        <v>42493.47547542824</v>
      </c>
      <c r="D245" s="76">
        <v>42493.47547542824</v>
      </c>
      <c r="E245" s="75">
        <v>42493.485840821762</v>
      </c>
      <c r="F245" s="76">
        <v>42493.485840821762</v>
      </c>
      <c r="G245" s="69" t="s">
        <v>822</v>
      </c>
      <c r="H245" s="69" t="s">
        <v>140</v>
      </c>
      <c r="I245" s="74">
        <v>0</v>
      </c>
      <c r="J245" s="74">
        <v>1</v>
      </c>
      <c r="K245" s="73">
        <v>1.0358796296296297E-2</v>
      </c>
      <c r="L245" s="73">
        <v>0</v>
      </c>
      <c r="M245" s="73">
        <v>1.0358796296296297E-2</v>
      </c>
      <c r="N245" s="73">
        <v>0</v>
      </c>
      <c r="O245" s="73">
        <v>0</v>
      </c>
      <c r="P245" s="73">
        <v>1.0358796296296297E-2</v>
      </c>
      <c r="Q245" s="69" t="s">
        <v>1897</v>
      </c>
      <c r="R245" s="69" t="s">
        <v>2499</v>
      </c>
      <c r="S245" s="69" t="s">
        <v>173</v>
      </c>
      <c r="T245" s="69" t="s">
        <v>1340</v>
      </c>
      <c r="U245" s="69" t="s">
        <v>1221</v>
      </c>
      <c r="V245" s="69" t="s">
        <v>779</v>
      </c>
      <c r="W245" s="5">
        <v>4</v>
      </c>
      <c r="X245" s="69" t="s">
        <v>1888</v>
      </c>
      <c r="Y245" s="69" t="s">
        <v>2633</v>
      </c>
      <c r="Z245" s="69" t="s">
        <v>2633</v>
      </c>
      <c r="AA245" s="69" t="s">
        <v>2633</v>
      </c>
      <c r="AB245" s="70" t="s">
        <v>2633</v>
      </c>
      <c r="AC245" s="71"/>
      <c r="AD245" s="72"/>
    </row>
    <row r="246" spans="1:30" ht="12.75" hidden="1" customHeight="1" x14ac:dyDescent="0.2">
      <c r="A246" s="77" t="s">
        <v>693</v>
      </c>
      <c r="B246" s="77" t="s">
        <v>494</v>
      </c>
      <c r="C246" s="84">
        <v>42493.475763888891</v>
      </c>
      <c r="D246" s="83">
        <v>42493.475763888891</v>
      </c>
      <c r="E246" s="84">
        <v>42493.476053240738</v>
      </c>
      <c r="F246" s="83">
        <v>42493.476053240738</v>
      </c>
      <c r="G246" s="84">
        <v>42493.477587696761</v>
      </c>
      <c r="H246" s="83">
        <v>42493.477587696761</v>
      </c>
      <c r="I246" s="81">
        <v>0</v>
      </c>
      <c r="J246" s="81">
        <v>1</v>
      </c>
      <c r="K246" s="82">
        <v>0</v>
      </c>
      <c r="L246" s="82">
        <v>2.8935185185185184E-4</v>
      </c>
      <c r="M246" s="82">
        <v>2.8935185185185184E-4</v>
      </c>
      <c r="N246" s="82">
        <v>1.5277777777777779E-3</v>
      </c>
      <c r="O246" s="82">
        <v>1.5277777777777779E-3</v>
      </c>
      <c r="P246" s="82">
        <v>1.8171296296296297E-3</v>
      </c>
      <c r="Q246" s="1" t="s">
        <v>1506</v>
      </c>
      <c r="R246" s="77" t="s">
        <v>2289</v>
      </c>
      <c r="S246" s="77" t="s">
        <v>173</v>
      </c>
      <c r="T246" s="77" t="s">
        <v>1340</v>
      </c>
      <c r="U246" s="77" t="s">
        <v>2118</v>
      </c>
      <c r="V246" s="77" t="s">
        <v>1105</v>
      </c>
      <c r="W246" s="81" t="s">
        <v>2047</v>
      </c>
      <c r="X246" s="77" t="s">
        <v>1884</v>
      </c>
      <c r="Y246" s="77" t="s">
        <v>968</v>
      </c>
      <c r="Z246" s="77" t="s">
        <v>2633</v>
      </c>
      <c r="AA246" s="77" t="s">
        <v>475</v>
      </c>
      <c r="AB246" s="78" t="s">
        <v>2633</v>
      </c>
      <c r="AC246" s="79"/>
      <c r="AD246" s="80"/>
    </row>
    <row r="247" spans="1:30" x14ac:dyDescent="0.2">
      <c r="A247" s="69" t="s">
        <v>1855</v>
      </c>
      <c r="B247" s="69" t="s">
        <v>2491</v>
      </c>
      <c r="C247" s="75">
        <v>42493.480704861111</v>
      </c>
      <c r="D247" s="76">
        <v>42493.480704861111</v>
      </c>
      <c r="E247" s="75">
        <v>42493.485880405089</v>
      </c>
      <c r="F247" s="76">
        <v>42493.485880405089</v>
      </c>
      <c r="G247" s="69" t="s">
        <v>822</v>
      </c>
      <c r="H247" s="69" t="s">
        <v>140</v>
      </c>
      <c r="I247" s="74">
        <v>0</v>
      </c>
      <c r="J247" s="74">
        <v>1</v>
      </c>
      <c r="K247" s="73">
        <v>5.185185185185185E-3</v>
      </c>
      <c r="L247" s="73">
        <v>0</v>
      </c>
      <c r="M247" s="73">
        <v>5.185185185185185E-3</v>
      </c>
      <c r="N247" s="73">
        <v>0</v>
      </c>
      <c r="O247" s="73">
        <v>0</v>
      </c>
      <c r="P247" s="73">
        <v>5.185185185185185E-3</v>
      </c>
      <c r="Q247" s="69" t="s">
        <v>1897</v>
      </c>
      <c r="R247" s="69" t="s">
        <v>2499</v>
      </c>
      <c r="S247" s="69" t="s">
        <v>173</v>
      </c>
      <c r="T247" s="69" t="s">
        <v>1340</v>
      </c>
      <c r="U247" s="69" t="s">
        <v>1221</v>
      </c>
      <c r="V247" s="69" t="s">
        <v>779</v>
      </c>
      <c r="W247" s="5">
        <v>4</v>
      </c>
      <c r="X247" s="69" t="s">
        <v>1888</v>
      </c>
      <c r="Y247" s="69" t="s">
        <v>2633</v>
      </c>
      <c r="Z247" s="69" t="s">
        <v>2633</v>
      </c>
      <c r="AA247" s="69" t="s">
        <v>2633</v>
      </c>
      <c r="AB247" s="70" t="s">
        <v>2633</v>
      </c>
      <c r="AC247" s="71"/>
      <c r="AD247" s="72"/>
    </row>
    <row r="248" spans="1:30" x14ac:dyDescent="0.2">
      <c r="A248" s="69" t="s">
        <v>367</v>
      </c>
      <c r="B248" s="69" t="s">
        <v>2491</v>
      </c>
      <c r="C248" s="75">
        <v>42493.480768865738</v>
      </c>
      <c r="D248" s="76">
        <v>42493.480768865738</v>
      </c>
      <c r="E248" s="75">
        <v>42493.485935682867</v>
      </c>
      <c r="F248" s="76">
        <v>42493.485935682867</v>
      </c>
      <c r="G248" s="69" t="s">
        <v>822</v>
      </c>
      <c r="H248" s="69" t="s">
        <v>140</v>
      </c>
      <c r="I248" s="74">
        <v>0</v>
      </c>
      <c r="J248" s="74">
        <v>1</v>
      </c>
      <c r="K248" s="73">
        <v>5.162037037037037E-3</v>
      </c>
      <c r="L248" s="73">
        <v>0</v>
      </c>
      <c r="M248" s="73">
        <v>5.162037037037037E-3</v>
      </c>
      <c r="N248" s="73">
        <v>0</v>
      </c>
      <c r="O248" s="73">
        <v>0</v>
      </c>
      <c r="P248" s="73">
        <v>5.162037037037037E-3</v>
      </c>
      <c r="Q248" s="69" t="s">
        <v>1897</v>
      </c>
      <c r="R248" s="69" t="s">
        <v>2499</v>
      </c>
      <c r="S248" s="69" t="s">
        <v>173</v>
      </c>
      <c r="T248" s="69" t="s">
        <v>1340</v>
      </c>
      <c r="U248" s="69" t="s">
        <v>1221</v>
      </c>
      <c r="V248" s="69" t="s">
        <v>779</v>
      </c>
      <c r="W248" s="5">
        <v>4</v>
      </c>
      <c r="X248" s="69" t="s">
        <v>1888</v>
      </c>
      <c r="Y248" s="69" t="s">
        <v>2633</v>
      </c>
      <c r="Z248" s="69" t="s">
        <v>2633</v>
      </c>
      <c r="AA248" s="69" t="s">
        <v>2633</v>
      </c>
      <c r="AB248" s="70" t="s">
        <v>2633</v>
      </c>
      <c r="AC248" s="71"/>
      <c r="AD248" s="72"/>
    </row>
    <row r="249" spans="1:30" x14ac:dyDescent="0.2">
      <c r="A249" s="69" t="s">
        <v>2025</v>
      </c>
      <c r="B249" s="69" t="s">
        <v>2491</v>
      </c>
      <c r="C249" s="75">
        <v>42493.483169363426</v>
      </c>
      <c r="D249" s="76">
        <v>42493.483169363426</v>
      </c>
      <c r="E249" s="75">
        <v>42493.487748645835</v>
      </c>
      <c r="F249" s="76">
        <v>42493.487748645835</v>
      </c>
      <c r="G249" s="69" t="s">
        <v>822</v>
      </c>
      <c r="H249" s="69" t="s">
        <v>140</v>
      </c>
      <c r="I249" s="74">
        <v>0</v>
      </c>
      <c r="J249" s="74">
        <v>1</v>
      </c>
      <c r="K249" s="73">
        <v>4.5833333333333334E-3</v>
      </c>
      <c r="L249" s="73">
        <v>0</v>
      </c>
      <c r="M249" s="73">
        <v>4.5833333333333334E-3</v>
      </c>
      <c r="N249" s="73">
        <v>0</v>
      </c>
      <c r="O249" s="73">
        <v>0</v>
      </c>
      <c r="P249" s="73">
        <v>4.5833333333333334E-3</v>
      </c>
      <c r="Q249" s="69" t="s">
        <v>1897</v>
      </c>
      <c r="R249" s="69" t="s">
        <v>2499</v>
      </c>
      <c r="S249" s="69" t="s">
        <v>173</v>
      </c>
      <c r="T249" s="69" t="s">
        <v>1340</v>
      </c>
      <c r="U249" s="69" t="s">
        <v>1221</v>
      </c>
      <c r="V249" s="69" t="s">
        <v>779</v>
      </c>
      <c r="W249" s="5">
        <v>4</v>
      </c>
      <c r="X249" s="69" t="s">
        <v>1888</v>
      </c>
      <c r="Y249" s="69" t="s">
        <v>2633</v>
      </c>
      <c r="Z249" s="69" t="s">
        <v>2633</v>
      </c>
      <c r="AA249" s="69" t="s">
        <v>2633</v>
      </c>
      <c r="AB249" s="70" t="s">
        <v>2633</v>
      </c>
      <c r="AC249" s="71"/>
      <c r="AD249" s="72"/>
    </row>
    <row r="250" spans="1:30" ht="12.75" hidden="1" customHeight="1" x14ac:dyDescent="0.2">
      <c r="A250" s="77" t="s">
        <v>2151</v>
      </c>
      <c r="B250" s="77" t="s">
        <v>494</v>
      </c>
      <c r="C250" s="84">
        <v>42493.483206018522</v>
      </c>
      <c r="D250" s="83">
        <v>42493.483206018522</v>
      </c>
      <c r="E250" s="84">
        <v>42493.483506944445</v>
      </c>
      <c r="F250" s="83">
        <v>42493.483506944445</v>
      </c>
      <c r="G250" s="84">
        <v>42493.486032638888</v>
      </c>
      <c r="H250" s="83">
        <v>42493.486032638888</v>
      </c>
      <c r="I250" s="81">
        <v>0</v>
      </c>
      <c r="J250" s="81">
        <v>1</v>
      </c>
      <c r="K250" s="82">
        <v>0</v>
      </c>
      <c r="L250" s="82">
        <v>3.0092592592592595E-4</v>
      </c>
      <c r="M250" s="82">
        <v>3.0092592592592595E-4</v>
      </c>
      <c r="N250" s="82">
        <v>2.5231481481481481E-3</v>
      </c>
      <c r="O250" s="82">
        <v>2.5231481481481481E-3</v>
      </c>
      <c r="P250" s="82">
        <v>2.8240740740740739E-3</v>
      </c>
      <c r="Q250" s="1" t="s">
        <v>1506</v>
      </c>
      <c r="R250" s="77" t="s">
        <v>2289</v>
      </c>
      <c r="S250" s="77" t="s">
        <v>173</v>
      </c>
      <c r="T250" s="77" t="s">
        <v>1340</v>
      </c>
      <c r="U250" s="77" t="s">
        <v>2118</v>
      </c>
      <c r="V250" s="77" t="s">
        <v>1105</v>
      </c>
      <c r="W250" s="81" t="s">
        <v>2047</v>
      </c>
      <c r="X250" s="77" t="s">
        <v>1884</v>
      </c>
      <c r="Y250" s="77" t="s">
        <v>1571</v>
      </c>
      <c r="Z250" s="77" t="s">
        <v>2633</v>
      </c>
      <c r="AA250" s="77" t="s">
        <v>2574</v>
      </c>
      <c r="AB250" s="78" t="s">
        <v>2633</v>
      </c>
      <c r="AC250" s="79"/>
      <c r="AD250" s="80"/>
    </row>
    <row r="251" spans="1:30" hidden="1" x14ac:dyDescent="0.2">
      <c r="A251" s="77" t="s">
        <v>743</v>
      </c>
      <c r="B251" s="77" t="s">
        <v>494</v>
      </c>
      <c r="C251" s="84">
        <v>42493.485243055555</v>
      </c>
      <c r="D251" s="83">
        <v>42493.485243055555</v>
      </c>
      <c r="E251" s="84">
        <v>42493.485729166663</v>
      </c>
      <c r="F251" s="83">
        <v>42493.485729166663</v>
      </c>
      <c r="G251" s="84">
        <v>42493.485984837964</v>
      </c>
      <c r="H251" s="83">
        <v>42493.485984837964</v>
      </c>
      <c r="I251" s="81">
        <v>0</v>
      </c>
      <c r="J251" s="81">
        <v>1</v>
      </c>
      <c r="K251" s="82">
        <v>0</v>
      </c>
      <c r="L251" s="82">
        <v>4.861111111111111E-4</v>
      </c>
      <c r="M251" s="82">
        <v>4.861111111111111E-4</v>
      </c>
      <c r="N251" s="82">
        <v>2.5462962962962961E-4</v>
      </c>
      <c r="O251" s="82">
        <v>2.5462962962962961E-4</v>
      </c>
      <c r="P251" s="82">
        <v>7.407407407407407E-4</v>
      </c>
      <c r="Q251" s="77" t="s">
        <v>1506</v>
      </c>
      <c r="R251" s="77" t="s">
        <v>2435</v>
      </c>
      <c r="S251" s="77" t="s">
        <v>173</v>
      </c>
      <c r="T251" s="77" t="s">
        <v>1340</v>
      </c>
      <c r="U251" s="77" t="s">
        <v>2118</v>
      </c>
      <c r="V251" s="77" t="s">
        <v>981</v>
      </c>
      <c r="W251" s="81" t="s">
        <v>2047</v>
      </c>
      <c r="X251" s="77" t="s">
        <v>1884</v>
      </c>
      <c r="Y251" s="77" t="s">
        <v>1992</v>
      </c>
      <c r="Z251" s="77" t="s">
        <v>2633</v>
      </c>
      <c r="AA251" s="77" t="s">
        <v>1829</v>
      </c>
      <c r="AB251" s="78" t="s">
        <v>2633</v>
      </c>
      <c r="AC251" s="79"/>
      <c r="AD251" s="80"/>
    </row>
    <row r="252" spans="1:30" hidden="1" x14ac:dyDescent="0.2">
      <c r="A252" s="77" t="s">
        <v>1705</v>
      </c>
      <c r="B252" s="77" t="s">
        <v>494</v>
      </c>
      <c r="C252" s="84">
        <v>42493.485625000001</v>
      </c>
      <c r="D252" s="83">
        <v>42493.485625000001</v>
      </c>
      <c r="E252" s="84">
        <v>42493.486041666663</v>
      </c>
      <c r="F252" s="83">
        <v>42493.486041666663</v>
      </c>
      <c r="G252" s="84">
        <v>42493.526360567128</v>
      </c>
      <c r="H252" s="83">
        <v>42493.526360567128</v>
      </c>
      <c r="I252" s="81">
        <v>0</v>
      </c>
      <c r="J252" s="81">
        <v>1</v>
      </c>
      <c r="K252" s="82">
        <v>3.5879629629629629E-4</v>
      </c>
      <c r="L252" s="82">
        <v>5.7870370370370373E-5</v>
      </c>
      <c r="M252" s="82">
        <v>4.1666666666666669E-4</v>
      </c>
      <c r="N252" s="82">
        <v>4.0312500000000001E-2</v>
      </c>
      <c r="O252" s="82">
        <v>4.0312500000000001E-2</v>
      </c>
      <c r="P252" s="82">
        <v>4.0729166666666664E-2</v>
      </c>
      <c r="Q252" s="77" t="s">
        <v>1506</v>
      </c>
      <c r="R252" s="77" t="s">
        <v>2435</v>
      </c>
      <c r="S252" s="77" t="s">
        <v>173</v>
      </c>
      <c r="T252" s="77" t="s">
        <v>1340</v>
      </c>
      <c r="U252" s="77" t="s">
        <v>2118</v>
      </c>
      <c r="V252" s="77" t="s">
        <v>335</v>
      </c>
      <c r="W252" s="81" t="s">
        <v>2047</v>
      </c>
      <c r="X252" s="77" t="s">
        <v>1884</v>
      </c>
      <c r="Y252" s="77" t="s">
        <v>1992</v>
      </c>
      <c r="Z252" s="77" t="s">
        <v>2633</v>
      </c>
      <c r="AA252" s="77" t="s">
        <v>2504</v>
      </c>
      <c r="AB252" s="78" t="s">
        <v>2633</v>
      </c>
      <c r="AC252" s="79"/>
      <c r="AD252" s="80"/>
    </row>
    <row r="253" spans="1:30" ht="12.75" hidden="1" customHeight="1" x14ac:dyDescent="0.2">
      <c r="A253" s="69" t="s">
        <v>572</v>
      </c>
      <c r="B253" s="69" t="s">
        <v>2491</v>
      </c>
      <c r="C253" s="75">
        <v>42493.487335335645</v>
      </c>
      <c r="D253" s="76">
        <v>42493.487335335645</v>
      </c>
      <c r="E253" s="75">
        <v>42493.487335844904</v>
      </c>
      <c r="F253" s="76">
        <v>42493.487335844904</v>
      </c>
      <c r="G253" s="69" t="s">
        <v>822</v>
      </c>
      <c r="H253" s="69" t="s">
        <v>140</v>
      </c>
      <c r="I253" s="74">
        <v>0</v>
      </c>
      <c r="J253" s="74">
        <v>1</v>
      </c>
      <c r="K253" s="73">
        <v>0</v>
      </c>
      <c r="L253" s="73">
        <v>0</v>
      </c>
      <c r="M253" s="73">
        <v>0</v>
      </c>
      <c r="N253" s="73">
        <v>0</v>
      </c>
      <c r="O253" s="73">
        <v>0</v>
      </c>
      <c r="P253" s="73">
        <v>0</v>
      </c>
      <c r="Q253" s="1" t="s">
        <v>1506</v>
      </c>
      <c r="R253" s="69" t="s">
        <v>2289</v>
      </c>
      <c r="S253" s="69" t="s">
        <v>173</v>
      </c>
      <c r="T253" s="69" t="s">
        <v>1340</v>
      </c>
      <c r="U253" s="69" t="s">
        <v>2118</v>
      </c>
      <c r="V253" s="69" t="s">
        <v>779</v>
      </c>
      <c r="W253" s="5">
        <v>4</v>
      </c>
      <c r="X253" s="69" t="s">
        <v>1888</v>
      </c>
      <c r="Y253" s="69" t="s">
        <v>2633</v>
      </c>
      <c r="Z253" s="69" t="s">
        <v>2633</v>
      </c>
      <c r="AA253" s="69" t="s">
        <v>2633</v>
      </c>
      <c r="AB253" s="70" t="s">
        <v>2633</v>
      </c>
      <c r="AC253" s="71"/>
      <c r="AD253" s="72"/>
    </row>
    <row r="254" spans="1:30" hidden="1" x14ac:dyDescent="0.2">
      <c r="A254" s="77" t="s">
        <v>1512</v>
      </c>
      <c r="B254" s="77" t="s">
        <v>494</v>
      </c>
      <c r="C254" s="84">
        <v>42493.49423611111</v>
      </c>
      <c r="D254" s="83">
        <v>42493.49423611111</v>
      </c>
      <c r="E254" s="84">
        <v>42493.497754629629</v>
      </c>
      <c r="F254" s="83">
        <v>42493.497754629629</v>
      </c>
      <c r="G254" s="84">
        <v>42493.498076354168</v>
      </c>
      <c r="H254" s="83">
        <v>42493.498076354168</v>
      </c>
      <c r="I254" s="81">
        <v>0</v>
      </c>
      <c r="J254" s="81">
        <v>1</v>
      </c>
      <c r="K254" s="82">
        <v>2.673611111111111E-3</v>
      </c>
      <c r="L254" s="82">
        <v>8.4490740740740739E-4</v>
      </c>
      <c r="M254" s="82">
        <v>3.5185185185185185E-3</v>
      </c>
      <c r="N254" s="82">
        <v>3.1250000000000001E-4</v>
      </c>
      <c r="O254" s="82">
        <v>3.1250000000000001E-4</v>
      </c>
      <c r="P254" s="82">
        <v>3.8310185185185183E-3</v>
      </c>
      <c r="Q254" s="77" t="s">
        <v>805</v>
      </c>
      <c r="R254" s="77" t="s">
        <v>1316</v>
      </c>
      <c r="S254" s="77" t="s">
        <v>173</v>
      </c>
      <c r="T254" s="77" t="s">
        <v>1340</v>
      </c>
      <c r="U254" s="77" t="s">
        <v>2118</v>
      </c>
      <c r="V254" s="77" t="s">
        <v>981</v>
      </c>
      <c r="W254" s="81" t="s">
        <v>2047</v>
      </c>
      <c r="X254" s="77" t="s">
        <v>1884</v>
      </c>
      <c r="Y254" s="77" t="s">
        <v>1992</v>
      </c>
      <c r="Z254" s="77" t="s">
        <v>2633</v>
      </c>
      <c r="AA254" s="77" t="s">
        <v>1992</v>
      </c>
      <c r="AB254" s="78" t="s">
        <v>2633</v>
      </c>
      <c r="AC254" s="79"/>
      <c r="AD254" s="80"/>
    </row>
    <row r="255" spans="1:30" x14ac:dyDescent="0.2">
      <c r="A255" s="69" t="s">
        <v>860</v>
      </c>
      <c r="B255" s="69" t="s">
        <v>2491</v>
      </c>
      <c r="C255" s="75">
        <v>42493.497994212965</v>
      </c>
      <c r="D255" s="76">
        <v>42493.497994212965</v>
      </c>
      <c r="E255" s="75">
        <v>42493.497994826386</v>
      </c>
      <c r="F255" s="76">
        <v>42493.497994826386</v>
      </c>
      <c r="G255" s="69" t="s">
        <v>822</v>
      </c>
      <c r="H255" s="69" t="s">
        <v>140</v>
      </c>
      <c r="I255" s="74">
        <v>0</v>
      </c>
      <c r="J255" s="74">
        <v>1</v>
      </c>
      <c r="K255" s="73">
        <v>0</v>
      </c>
      <c r="L255" s="73">
        <v>0</v>
      </c>
      <c r="M255" s="73">
        <v>0</v>
      </c>
      <c r="N255" s="73">
        <v>0</v>
      </c>
      <c r="O255" s="73">
        <v>0</v>
      </c>
      <c r="P255" s="73">
        <v>0</v>
      </c>
      <c r="Q255" s="69" t="s">
        <v>1897</v>
      </c>
      <c r="R255" s="69" t="s">
        <v>2499</v>
      </c>
      <c r="S255" s="69" t="s">
        <v>173</v>
      </c>
      <c r="T255" s="69" t="s">
        <v>1340</v>
      </c>
      <c r="U255" s="69" t="s">
        <v>1221</v>
      </c>
      <c r="V255" s="69" t="s">
        <v>779</v>
      </c>
      <c r="W255" s="5">
        <v>4</v>
      </c>
      <c r="X255" s="69" t="s">
        <v>1888</v>
      </c>
      <c r="Y255" s="69" t="s">
        <v>2633</v>
      </c>
      <c r="Z255" s="69" t="s">
        <v>2633</v>
      </c>
      <c r="AA255" s="69" t="s">
        <v>2633</v>
      </c>
      <c r="AB255" s="70" t="s">
        <v>2633</v>
      </c>
      <c r="AC255" s="71"/>
      <c r="AD255" s="72"/>
    </row>
    <row r="256" spans="1:30" hidden="1" x14ac:dyDescent="0.2">
      <c r="A256" s="77" t="s">
        <v>1480</v>
      </c>
      <c r="B256" s="77" t="s">
        <v>494</v>
      </c>
      <c r="C256" s="84">
        <v>42493.504826388889</v>
      </c>
      <c r="D256" s="83">
        <v>42493.504826388889</v>
      </c>
      <c r="E256" s="84">
        <v>42493.505208333336</v>
      </c>
      <c r="F256" s="83">
        <v>42493.505208333336</v>
      </c>
      <c r="G256" s="84">
        <v>42493.50699228009</v>
      </c>
      <c r="H256" s="83">
        <v>42493.50699228009</v>
      </c>
      <c r="I256" s="81">
        <v>0</v>
      </c>
      <c r="J256" s="81">
        <v>1</v>
      </c>
      <c r="K256" s="82">
        <v>1.1574074074074073E-5</v>
      </c>
      <c r="L256" s="82">
        <v>3.7037037037037035E-4</v>
      </c>
      <c r="M256" s="82">
        <v>3.8194444444444446E-4</v>
      </c>
      <c r="N256" s="82">
        <v>1.7824074074074075E-3</v>
      </c>
      <c r="O256" s="82">
        <v>1.7824074074074075E-3</v>
      </c>
      <c r="P256" s="82">
        <v>2.1643518518518518E-3</v>
      </c>
      <c r="Q256" s="77" t="s">
        <v>89</v>
      </c>
      <c r="R256" s="77" t="s">
        <v>877</v>
      </c>
      <c r="S256" s="77" t="s">
        <v>173</v>
      </c>
      <c r="T256" s="77" t="s">
        <v>1340</v>
      </c>
      <c r="U256" s="77" t="s">
        <v>1123</v>
      </c>
      <c r="V256" s="77" t="s">
        <v>782</v>
      </c>
      <c r="W256" s="81" t="s">
        <v>2047</v>
      </c>
      <c r="X256" s="77" t="s">
        <v>1884</v>
      </c>
      <c r="Y256" s="77" t="s">
        <v>491</v>
      </c>
      <c r="Z256" s="77" t="s">
        <v>2633</v>
      </c>
      <c r="AA256" s="77" t="s">
        <v>1248</v>
      </c>
      <c r="AB256" s="78" t="s">
        <v>2633</v>
      </c>
      <c r="AC256" s="79"/>
      <c r="AD256" s="80"/>
    </row>
    <row r="257" spans="1:30" x14ac:dyDescent="0.2">
      <c r="A257" s="69" t="s">
        <v>2415</v>
      </c>
      <c r="B257" s="69" t="s">
        <v>2491</v>
      </c>
      <c r="C257" s="75">
        <v>42493.513708252314</v>
      </c>
      <c r="D257" s="76">
        <v>42493.513708252314</v>
      </c>
      <c r="E257" s="75">
        <v>42493.513708796294</v>
      </c>
      <c r="F257" s="76">
        <v>42493.513708796294</v>
      </c>
      <c r="G257" s="69" t="s">
        <v>822</v>
      </c>
      <c r="H257" s="69" t="s">
        <v>140</v>
      </c>
      <c r="I257" s="74">
        <v>0</v>
      </c>
      <c r="J257" s="74">
        <v>1</v>
      </c>
      <c r="K257" s="73">
        <v>0</v>
      </c>
      <c r="L257" s="73">
        <v>0</v>
      </c>
      <c r="M257" s="73">
        <v>0</v>
      </c>
      <c r="N257" s="73">
        <v>0</v>
      </c>
      <c r="O257" s="73">
        <v>0</v>
      </c>
      <c r="P257" s="73">
        <v>0</v>
      </c>
      <c r="Q257" s="69" t="s">
        <v>1897</v>
      </c>
      <c r="R257" s="69" t="s">
        <v>2499</v>
      </c>
      <c r="S257" s="69" t="s">
        <v>173</v>
      </c>
      <c r="T257" s="69" t="s">
        <v>1340</v>
      </c>
      <c r="U257" s="69" t="s">
        <v>1221</v>
      </c>
      <c r="V257" s="69" t="s">
        <v>779</v>
      </c>
      <c r="W257" s="5">
        <v>4</v>
      </c>
      <c r="X257" s="69" t="s">
        <v>1888</v>
      </c>
      <c r="Y257" s="69" t="s">
        <v>2633</v>
      </c>
      <c r="Z257" s="69" t="s">
        <v>2633</v>
      </c>
      <c r="AA257" s="69" t="s">
        <v>2633</v>
      </c>
      <c r="AB257" s="70" t="s">
        <v>2633</v>
      </c>
      <c r="AC257" s="71"/>
      <c r="AD257" s="72"/>
    </row>
    <row r="258" spans="1:30" x14ac:dyDescent="0.2">
      <c r="A258" s="69" t="s">
        <v>1307</v>
      </c>
      <c r="B258" s="69" t="s">
        <v>2491</v>
      </c>
      <c r="C258" s="75">
        <v>42493.515365081017</v>
      </c>
      <c r="D258" s="76">
        <v>42493.515365081017</v>
      </c>
      <c r="E258" s="75">
        <v>42493.517159756942</v>
      </c>
      <c r="F258" s="76">
        <v>42493.517159756942</v>
      </c>
      <c r="G258" s="69" t="s">
        <v>822</v>
      </c>
      <c r="H258" s="69" t="s">
        <v>140</v>
      </c>
      <c r="I258" s="74">
        <v>0</v>
      </c>
      <c r="J258" s="74">
        <v>1</v>
      </c>
      <c r="K258" s="73">
        <v>1.7939814814814815E-3</v>
      </c>
      <c r="L258" s="73">
        <v>0</v>
      </c>
      <c r="M258" s="73">
        <v>1.7939814814814815E-3</v>
      </c>
      <c r="N258" s="73">
        <v>0</v>
      </c>
      <c r="O258" s="73">
        <v>0</v>
      </c>
      <c r="P258" s="73">
        <v>1.7939814814814815E-3</v>
      </c>
      <c r="Q258" s="69" t="s">
        <v>1897</v>
      </c>
      <c r="R258" s="69" t="s">
        <v>2499</v>
      </c>
      <c r="S258" s="69" t="s">
        <v>173</v>
      </c>
      <c r="T258" s="69" t="s">
        <v>1340</v>
      </c>
      <c r="U258" s="69" t="s">
        <v>1221</v>
      </c>
      <c r="V258" s="69" t="s">
        <v>779</v>
      </c>
      <c r="W258" s="5">
        <v>4</v>
      </c>
      <c r="X258" s="69" t="s">
        <v>1888</v>
      </c>
      <c r="Y258" s="69" t="s">
        <v>2633</v>
      </c>
      <c r="Z258" s="69" t="s">
        <v>2633</v>
      </c>
      <c r="AA258" s="69" t="s">
        <v>2633</v>
      </c>
      <c r="AB258" s="70" t="s">
        <v>2633</v>
      </c>
      <c r="AC258" s="71"/>
      <c r="AD258" s="72"/>
    </row>
    <row r="259" spans="1:30" hidden="1" x14ac:dyDescent="0.2">
      <c r="A259" s="77" t="s">
        <v>255</v>
      </c>
      <c r="B259" s="77" t="s">
        <v>494</v>
      </c>
      <c r="C259" s="84">
        <v>42493.525717592594</v>
      </c>
      <c r="D259" s="83">
        <v>42493.525717592594</v>
      </c>
      <c r="E259" s="84">
        <v>42493.526435185187</v>
      </c>
      <c r="F259" s="83">
        <v>42493.526435185187</v>
      </c>
      <c r="G259" s="84">
        <v>42493.538627662034</v>
      </c>
      <c r="H259" s="83">
        <v>42493.538627662034</v>
      </c>
      <c r="I259" s="81">
        <v>0</v>
      </c>
      <c r="J259" s="81">
        <v>1</v>
      </c>
      <c r="K259" s="82">
        <v>6.3657407407407413E-4</v>
      </c>
      <c r="L259" s="82">
        <v>8.1018518518518516E-5</v>
      </c>
      <c r="M259" s="82">
        <v>7.1759259259259259E-4</v>
      </c>
      <c r="N259" s="82">
        <v>1.21875E-2</v>
      </c>
      <c r="O259" s="82">
        <v>1.21875E-2</v>
      </c>
      <c r="P259" s="82">
        <v>1.2905092592592593E-2</v>
      </c>
      <c r="Q259" s="77" t="s">
        <v>1506</v>
      </c>
      <c r="R259" s="77" t="s">
        <v>2435</v>
      </c>
      <c r="S259" s="77" t="s">
        <v>173</v>
      </c>
      <c r="T259" s="77" t="s">
        <v>1340</v>
      </c>
      <c r="U259" s="77" t="s">
        <v>2118</v>
      </c>
      <c r="V259" s="77" t="s">
        <v>981</v>
      </c>
      <c r="W259" s="81" t="s">
        <v>2047</v>
      </c>
      <c r="X259" s="77" t="s">
        <v>1884</v>
      </c>
      <c r="Y259" s="77" t="s">
        <v>1992</v>
      </c>
      <c r="Z259" s="77" t="s">
        <v>2633</v>
      </c>
      <c r="AA259" s="77" t="s">
        <v>1829</v>
      </c>
      <c r="AB259" s="78" t="s">
        <v>2633</v>
      </c>
      <c r="AC259" s="79"/>
      <c r="AD259" s="80"/>
    </row>
    <row r="260" spans="1:30" x14ac:dyDescent="0.2">
      <c r="A260" s="69" t="s">
        <v>2295</v>
      </c>
      <c r="B260" s="69" t="s">
        <v>2491</v>
      </c>
      <c r="C260" s="75">
        <v>42493.5311309838</v>
      </c>
      <c r="D260" s="76">
        <v>42493.5311309838</v>
      </c>
      <c r="E260" s="75">
        <v>42493.531134953701</v>
      </c>
      <c r="F260" s="76">
        <v>42493.531134953701</v>
      </c>
      <c r="G260" s="69" t="s">
        <v>822</v>
      </c>
      <c r="H260" s="69" t="s">
        <v>140</v>
      </c>
      <c r="I260" s="74">
        <v>0</v>
      </c>
      <c r="J260" s="74">
        <v>1</v>
      </c>
      <c r="K260" s="73">
        <v>1.1574074074074073E-5</v>
      </c>
      <c r="L260" s="73">
        <v>0</v>
      </c>
      <c r="M260" s="73">
        <v>1.1574074074074073E-5</v>
      </c>
      <c r="N260" s="73">
        <v>0</v>
      </c>
      <c r="O260" s="73">
        <v>0</v>
      </c>
      <c r="P260" s="73">
        <v>1.1574074074074073E-5</v>
      </c>
      <c r="Q260" s="69" t="s">
        <v>1897</v>
      </c>
      <c r="R260" s="69" t="s">
        <v>2499</v>
      </c>
      <c r="S260" s="69" t="s">
        <v>173</v>
      </c>
      <c r="T260" s="69" t="s">
        <v>1340</v>
      </c>
      <c r="U260" s="69" t="s">
        <v>1221</v>
      </c>
      <c r="V260" s="69" t="s">
        <v>779</v>
      </c>
      <c r="W260" s="5">
        <v>4</v>
      </c>
      <c r="X260" s="69" t="s">
        <v>1888</v>
      </c>
      <c r="Y260" s="69" t="s">
        <v>2633</v>
      </c>
      <c r="Z260" s="69" t="s">
        <v>2633</v>
      </c>
      <c r="AA260" s="69" t="s">
        <v>2633</v>
      </c>
      <c r="AB260" s="70" t="s">
        <v>2633</v>
      </c>
      <c r="AC260" s="71"/>
      <c r="AD260" s="72"/>
    </row>
    <row r="261" spans="1:30" ht="12.75" hidden="1" customHeight="1" x14ac:dyDescent="0.2">
      <c r="A261" s="77" t="s">
        <v>1880</v>
      </c>
      <c r="B261" s="77" t="s">
        <v>494</v>
      </c>
      <c r="C261" s="84">
        <v>42493.531597222223</v>
      </c>
      <c r="D261" s="83">
        <v>42493.531597222223</v>
      </c>
      <c r="E261" s="84">
        <v>42493.535613425927</v>
      </c>
      <c r="F261" s="83">
        <v>42493.535613425927</v>
      </c>
      <c r="G261" s="84">
        <v>42493.538422025464</v>
      </c>
      <c r="H261" s="83">
        <v>42493.538422025464</v>
      </c>
      <c r="I261" s="81">
        <v>0</v>
      </c>
      <c r="J261" s="81">
        <v>1</v>
      </c>
      <c r="K261" s="82">
        <v>3.7731481481481483E-3</v>
      </c>
      <c r="L261" s="82">
        <v>2.4305555555555555E-4</v>
      </c>
      <c r="M261" s="82">
        <v>4.0162037037037041E-3</v>
      </c>
      <c r="N261" s="82">
        <v>2.8009259259259259E-3</v>
      </c>
      <c r="O261" s="82">
        <v>2.8009259259259259E-3</v>
      </c>
      <c r="P261" s="82">
        <v>6.8171296296296296E-3</v>
      </c>
      <c r="Q261" s="1" t="s">
        <v>1506</v>
      </c>
      <c r="R261" s="77" t="s">
        <v>2289</v>
      </c>
      <c r="S261" s="77" t="s">
        <v>173</v>
      </c>
      <c r="T261" s="77" t="s">
        <v>1340</v>
      </c>
      <c r="U261" s="77" t="s">
        <v>2118</v>
      </c>
      <c r="V261" s="77" t="s">
        <v>1802</v>
      </c>
      <c r="W261" s="81" t="s">
        <v>2047</v>
      </c>
      <c r="X261" s="77" t="s">
        <v>1884</v>
      </c>
      <c r="Y261" s="77" t="s">
        <v>2432</v>
      </c>
      <c r="Z261" s="77" t="s">
        <v>2633</v>
      </c>
      <c r="AA261" s="77" t="s">
        <v>78</v>
      </c>
      <c r="AB261" s="78" t="s">
        <v>2633</v>
      </c>
      <c r="AC261" s="79"/>
      <c r="AD261" s="80"/>
    </row>
    <row r="262" spans="1:30" x14ac:dyDescent="0.2">
      <c r="A262" s="69" t="s">
        <v>776</v>
      </c>
      <c r="B262" s="69" t="s">
        <v>2491</v>
      </c>
      <c r="C262" s="75">
        <v>42493.531877662041</v>
      </c>
      <c r="D262" s="76">
        <v>42493.531877662041</v>
      </c>
      <c r="E262" s="75">
        <v>42493.597512581022</v>
      </c>
      <c r="F262" s="76">
        <v>42493.597512581022</v>
      </c>
      <c r="G262" s="69" t="s">
        <v>822</v>
      </c>
      <c r="H262" s="69" t="s">
        <v>140</v>
      </c>
      <c r="I262" s="74">
        <v>0</v>
      </c>
      <c r="J262" s="74">
        <v>1</v>
      </c>
      <c r="K262" s="73">
        <v>6.5636574074074069E-2</v>
      </c>
      <c r="L262" s="73">
        <v>0</v>
      </c>
      <c r="M262" s="73">
        <v>6.5636574074074069E-2</v>
      </c>
      <c r="N262" s="73">
        <v>0</v>
      </c>
      <c r="O262" s="73">
        <v>0</v>
      </c>
      <c r="P262" s="73">
        <v>6.5636574074074069E-2</v>
      </c>
      <c r="Q262" s="69" t="s">
        <v>1897</v>
      </c>
      <c r="R262" s="69" t="s">
        <v>2499</v>
      </c>
      <c r="S262" s="69" t="s">
        <v>173</v>
      </c>
      <c r="T262" s="69" t="s">
        <v>1340</v>
      </c>
      <c r="U262" s="69" t="s">
        <v>1221</v>
      </c>
      <c r="V262" s="69" t="s">
        <v>779</v>
      </c>
      <c r="W262" s="5">
        <v>4</v>
      </c>
      <c r="X262" s="69" t="s">
        <v>1888</v>
      </c>
      <c r="Y262" s="69" t="s">
        <v>2633</v>
      </c>
      <c r="Z262" s="69" t="s">
        <v>2633</v>
      </c>
      <c r="AA262" s="69" t="s">
        <v>2633</v>
      </c>
      <c r="AB262" s="70" t="s">
        <v>2633</v>
      </c>
      <c r="AC262" s="71"/>
      <c r="AD262" s="72"/>
    </row>
    <row r="263" spans="1:30" hidden="1" x14ac:dyDescent="0.2">
      <c r="A263" s="77" t="s">
        <v>268</v>
      </c>
      <c r="B263" s="77" t="s">
        <v>494</v>
      </c>
      <c r="C263" s="84">
        <v>42493.531944444447</v>
      </c>
      <c r="D263" s="83">
        <v>42493.531944444447</v>
      </c>
      <c r="E263" s="84">
        <v>42493.532824074071</v>
      </c>
      <c r="F263" s="83">
        <v>42493.532824074071</v>
      </c>
      <c r="G263" s="84">
        <v>42493.553711342596</v>
      </c>
      <c r="H263" s="83">
        <v>42493.553711342596</v>
      </c>
      <c r="I263" s="81">
        <v>0</v>
      </c>
      <c r="J263" s="81">
        <v>1</v>
      </c>
      <c r="K263" s="82">
        <v>0</v>
      </c>
      <c r="L263" s="82">
        <v>8.7962962962962962E-4</v>
      </c>
      <c r="M263" s="82">
        <v>8.7962962962962962E-4</v>
      </c>
      <c r="N263" s="82">
        <v>2.087962962962963E-2</v>
      </c>
      <c r="O263" s="82">
        <v>2.087962962962963E-2</v>
      </c>
      <c r="P263" s="82">
        <v>2.1759259259259259E-2</v>
      </c>
      <c r="Q263" s="77" t="s">
        <v>89</v>
      </c>
      <c r="R263" s="77" t="s">
        <v>877</v>
      </c>
      <c r="S263" s="77" t="s">
        <v>173</v>
      </c>
      <c r="T263" s="77" t="s">
        <v>1340</v>
      </c>
      <c r="U263" s="77" t="s">
        <v>1123</v>
      </c>
      <c r="V263" s="77" t="s">
        <v>579</v>
      </c>
      <c r="W263" s="5">
        <v>4</v>
      </c>
      <c r="X263" s="77" t="s">
        <v>1884</v>
      </c>
      <c r="Y263" s="77" t="s">
        <v>1801</v>
      </c>
      <c r="Z263" s="77" t="s">
        <v>2633</v>
      </c>
      <c r="AA263" s="77" t="s">
        <v>1125</v>
      </c>
      <c r="AB263" s="78" t="s">
        <v>165</v>
      </c>
      <c r="AC263" s="79"/>
      <c r="AD263" s="80"/>
    </row>
    <row r="264" spans="1:30" x14ac:dyDescent="0.2">
      <c r="A264" s="69" t="s">
        <v>2508</v>
      </c>
      <c r="B264" s="69" t="s">
        <v>2491</v>
      </c>
      <c r="C264" s="75">
        <v>42493.532037997684</v>
      </c>
      <c r="D264" s="76">
        <v>42493.532037997684</v>
      </c>
      <c r="E264" s="75">
        <v>42493.597572719904</v>
      </c>
      <c r="F264" s="76">
        <v>42493.597572719904</v>
      </c>
      <c r="G264" s="69" t="s">
        <v>822</v>
      </c>
      <c r="H264" s="69" t="s">
        <v>140</v>
      </c>
      <c r="I264" s="74">
        <v>0</v>
      </c>
      <c r="J264" s="74">
        <v>1</v>
      </c>
      <c r="K264" s="73">
        <v>6.5532407407407414E-2</v>
      </c>
      <c r="L264" s="73">
        <v>0</v>
      </c>
      <c r="M264" s="73">
        <v>6.5532407407407414E-2</v>
      </c>
      <c r="N264" s="73">
        <v>0</v>
      </c>
      <c r="O264" s="73">
        <v>0</v>
      </c>
      <c r="P264" s="73">
        <v>6.5532407407407414E-2</v>
      </c>
      <c r="Q264" s="69" t="s">
        <v>1897</v>
      </c>
      <c r="R264" s="69" t="s">
        <v>2499</v>
      </c>
      <c r="S264" s="69" t="s">
        <v>173</v>
      </c>
      <c r="T264" s="69" t="s">
        <v>1340</v>
      </c>
      <c r="U264" s="69" t="s">
        <v>1221</v>
      </c>
      <c r="V264" s="69" t="s">
        <v>779</v>
      </c>
      <c r="W264" s="5">
        <v>4</v>
      </c>
      <c r="X264" s="69" t="s">
        <v>1888</v>
      </c>
      <c r="Y264" s="69" t="s">
        <v>2633</v>
      </c>
      <c r="Z264" s="69" t="s">
        <v>2633</v>
      </c>
      <c r="AA264" s="69" t="s">
        <v>2633</v>
      </c>
      <c r="AB264" s="70" t="s">
        <v>2633</v>
      </c>
      <c r="AC264" s="71"/>
      <c r="AD264" s="72"/>
    </row>
    <row r="265" spans="1:30" ht="12.75" hidden="1" customHeight="1" x14ac:dyDescent="0.2">
      <c r="A265" s="77" t="s">
        <v>455</v>
      </c>
      <c r="B265" s="77" t="s">
        <v>494</v>
      </c>
      <c r="C265" s="84">
        <v>42493.532789351855</v>
      </c>
      <c r="D265" s="83">
        <v>42493.532789351855</v>
      </c>
      <c r="E265" s="84">
        <v>42493.538530092592</v>
      </c>
      <c r="F265" s="83">
        <v>42493.538530092592</v>
      </c>
      <c r="G265" s="84">
        <v>42493.539989583332</v>
      </c>
      <c r="H265" s="83">
        <v>42493.539989583332</v>
      </c>
      <c r="I265" s="81">
        <v>0</v>
      </c>
      <c r="J265" s="81">
        <v>1</v>
      </c>
      <c r="K265" s="82">
        <v>5.6249999999999998E-3</v>
      </c>
      <c r="L265" s="82">
        <v>1.1574074074074075E-4</v>
      </c>
      <c r="M265" s="82">
        <v>5.7407407407407407E-3</v>
      </c>
      <c r="N265" s="82">
        <v>1.4583333333333334E-3</v>
      </c>
      <c r="O265" s="82">
        <v>1.4583333333333334E-3</v>
      </c>
      <c r="P265" s="82">
        <v>7.1990740740740739E-3</v>
      </c>
      <c r="Q265" s="1" t="s">
        <v>1506</v>
      </c>
      <c r="R265" s="77" t="s">
        <v>2289</v>
      </c>
      <c r="S265" s="77" t="s">
        <v>173</v>
      </c>
      <c r="T265" s="77" t="s">
        <v>1340</v>
      </c>
      <c r="U265" s="77" t="s">
        <v>2118</v>
      </c>
      <c r="V265" s="77" t="s">
        <v>2215</v>
      </c>
      <c r="W265" s="81" t="s">
        <v>2047</v>
      </c>
      <c r="X265" s="77" t="s">
        <v>1884</v>
      </c>
      <c r="Y265" s="77" t="s">
        <v>1155</v>
      </c>
      <c r="Z265" s="77" t="s">
        <v>2633</v>
      </c>
      <c r="AA265" s="77" t="s">
        <v>2364</v>
      </c>
      <c r="AB265" s="78" t="s">
        <v>2633</v>
      </c>
      <c r="AC265" s="79"/>
      <c r="AD265" s="80"/>
    </row>
    <row r="266" spans="1:30" x14ac:dyDescent="0.2">
      <c r="A266" s="69" t="s">
        <v>1065</v>
      </c>
      <c r="B266" s="69" t="s">
        <v>2491</v>
      </c>
      <c r="C266" s="75">
        <v>42493.533028321763</v>
      </c>
      <c r="D266" s="76">
        <v>42493.533028321763</v>
      </c>
      <c r="E266" s="75">
        <v>42493.597621493056</v>
      </c>
      <c r="F266" s="76">
        <v>42493.597621493056</v>
      </c>
      <c r="G266" s="69" t="s">
        <v>822</v>
      </c>
      <c r="H266" s="69" t="s">
        <v>140</v>
      </c>
      <c r="I266" s="74">
        <v>0</v>
      </c>
      <c r="J266" s="74">
        <v>1</v>
      </c>
      <c r="K266" s="73">
        <v>6.4594907407407406E-2</v>
      </c>
      <c r="L266" s="73">
        <v>0</v>
      </c>
      <c r="M266" s="73">
        <v>6.4594907407407406E-2</v>
      </c>
      <c r="N266" s="73">
        <v>0</v>
      </c>
      <c r="O266" s="73">
        <v>0</v>
      </c>
      <c r="P266" s="73">
        <v>6.4594907407407406E-2</v>
      </c>
      <c r="Q266" s="69" t="s">
        <v>1897</v>
      </c>
      <c r="R266" s="69" t="s">
        <v>2499</v>
      </c>
      <c r="S266" s="69" t="s">
        <v>173</v>
      </c>
      <c r="T266" s="69" t="s">
        <v>1340</v>
      </c>
      <c r="U266" s="69" t="s">
        <v>1221</v>
      </c>
      <c r="V266" s="69" t="s">
        <v>779</v>
      </c>
      <c r="W266" s="5">
        <v>4</v>
      </c>
      <c r="X266" s="69" t="s">
        <v>1888</v>
      </c>
      <c r="Y266" s="69" t="s">
        <v>2633</v>
      </c>
      <c r="Z266" s="69" t="s">
        <v>2633</v>
      </c>
      <c r="AA266" s="69" t="s">
        <v>2633</v>
      </c>
      <c r="AB266" s="70" t="s">
        <v>2633</v>
      </c>
      <c r="AC266" s="71"/>
      <c r="AD266" s="72"/>
    </row>
    <row r="267" spans="1:30" hidden="1" x14ac:dyDescent="0.2">
      <c r="A267" s="77" t="s">
        <v>1594</v>
      </c>
      <c r="B267" s="77" t="s">
        <v>494</v>
      </c>
      <c r="C267" s="84">
        <v>42493.53670138889</v>
      </c>
      <c r="D267" s="83">
        <v>42493.53670138889</v>
      </c>
      <c r="E267" s="84">
        <v>42493.538680555554</v>
      </c>
      <c r="F267" s="83">
        <v>42493.538680555554</v>
      </c>
      <c r="G267" s="84">
        <v>42493.551598298611</v>
      </c>
      <c r="H267" s="83">
        <v>42493.551598298611</v>
      </c>
      <c r="I267" s="81">
        <v>0</v>
      </c>
      <c r="J267" s="81">
        <v>1</v>
      </c>
      <c r="K267" s="82">
        <v>1.9212962962962964E-3</v>
      </c>
      <c r="L267" s="82">
        <v>5.7870370370370373E-5</v>
      </c>
      <c r="M267" s="82">
        <v>1.9791666666666668E-3</v>
      </c>
      <c r="N267" s="82">
        <v>1.2916666666666667E-2</v>
      </c>
      <c r="O267" s="82">
        <v>1.2916666666666667E-2</v>
      </c>
      <c r="P267" s="82">
        <v>1.4895833333333334E-2</v>
      </c>
      <c r="Q267" s="77" t="s">
        <v>1506</v>
      </c>
      <c r="R267" s="77" t="s">
        <v>2435</v>
      </c>
      <c r="S267" s="77" t="s">
        <v>173</v>
      </c>
      <c r="T267" s="77" t="s">
        <v>1340</v>
      </c>
      <c r="U267" s="77" t="s">
        <v>2118</v>
      </c>
      <c r="V267" s="77" t="s">
        <v>93</v>
      </c>
      <c r="W267" s="81" t="s">
        <v>2047</v>
      </c>
      <c r="X267" s="77" t="s">
        <v>1884</v>
      </c>
      <c r="Y267" s="77" t="s">
        <v>1992</v>
      </c>
      <c r="Z267" s="77" t="s">
        <v>2633</v>
      </c>
      <c r="AA267" s="77" t="s">
        <v>2504</v>
      </c>
      <c r="AB267" s="78" t="s">
        <v>2633</v>
      </c>
      <c r="AC267" s="79"/>
      <c r="AD267" s="80"/>
    </row>
    <row r="268" spans="1:30" hidden="1" x14ac:dyDescent="0.2">
      <c r="A268" s="77" t="s">
        <v>1310</v>
      </c>
      <c r="B268" s="77" t="s">
        <v>494</v>
      </c>
      <c r="C268" s="84">
        <v>42493.554849537039</v>
      </c>
      <c r="D268" s="83">
        <v>42493.554849537039</v>
      </c>
      <c r="E268" s="84">
        <v>42493.555208333331</v>
      </c>
      <c r="F268" s="83">
        <v>42493.555208333331</v>
      </c>
      <c r="G268" s="84">
        <v>42493.557738043979</v>
      </c>
      <c r="H268" s="83">
        <v>42493.557738043979</v>
      </c>
      <c r="I268" s="81">
        <v>0</v>
      </c>
      <c r="J268" s="81">
        <v>1</v>
      </c>
      <c r="K268" s="82">
        <v>0</v>
      </c>
      <c r="L268" s="82">
        <v>3.5879629629629629E-4</v>
      </c>
      <c r="M268" s="82">
        <v>3.5879629629629629E-4</v>
      </c>
      <c r="N268" s="82">
        <v>2.5231481481481481E-3</v>
      </c>
      <c r="O268" s="82">
        <v>2.5231481481481481E-3</v>
      </c>
      <c r="P268" s="82">
        <v>2.8819444444444444E-3</v>
      </c>
      <c r="Q268" s="77" t="s">
        <v>89</v>
      </c>
      <c r="R268" s="77" t="s">
        <v>877</v>
      </c>
      <c r="S268" s="77" t="s">
        <v>173</v>
      </c>
      <c r="T268" s="77" t="s">
        <v>1340</v>
      </c>
      <c r="U268" s="77" t="s">
        <v>1123</v>
      </c>
      <c r="V268" s="77" t="s">
        <v>782</v>
      </c>
      <c r="W268" s="81" t="s">
        <v>2047</v>
      </c>
      <c r="X268" s="77" t="s">
        <v>1884</v>
      </c>
      <c r="Y268" s="77" t="s">
        <v>1481</v>
      </c>
      <c r="Z268" s="77" t="s">
        <v>2633</v>
      </c>
      <c r="AA268" s="77" t="s">
        <v>210</v>
      </c>
      <c r="AB268" s="78" t="s">
        <v>2633</v>
      </c>
      <c r="AC268" s="79"/>
      <c r="AD268" s="80"/>
    </row>
    <row r="269" spans="1:30" x14ac:dyDescent="0.2">
      <c r="A269" s="69" t="s">
        <v>2521</v>
      </c>
      <c r="B269" s="69" t="s">
        <v>2491</v>
      </c>
      <c r="C269" s="75">
        <v>42493.55498040509</v>
      </c>
      <c r="D269" s="76">
        <v>42493.55498040509</v>
      </c>
      <c r="E269" s="75">
        <v>42493.597658564817</v>
      </c>
      <c r="F269" s="76">
        <v>42493.597658564817</v>
      </c>
      <c r="G269" s="69" t="s">
        <v>822</v>
      </c>
      <c r="H269" s="69" t="s">
        <v>140</v>
      </c>
      <c r="I269" s="74">
        <v>0</v>
      </c>
      <c r="J269" s="74">
        <v>1</v>
      </c>
      <c r="K269" s="73">
        <v>4.2673611111111114E-2</v>
      </c>
      <c r="L269" s="73">
        <v>0</v>
      </c>
      <c r="M269" s="73">
        <v>4.2673611111111114E-2</v>
      </c>
      <c r="N269" s="73">
        <v>0</v>
      </c>
      <c r="O269" s="73">
        <v>0</v>
      </c>
      <c r="P269" s="73">
        <v>4.2673611111111114E-2</v>
      </c>
      <c r="Q269" s="69" t="s">
        <v>1897</v>
      </c>
      <c r="R269" s="69" t="s">
        <v>2499</v>
      </c>
      <c r="S269" s="69" t="s">
        <v>173</v>
      </c>
      <c r="T269" s="69" t="s">
        <v>1340</v>
      </c>
      <c r="U269" s="69" t="s">
        <v>1221</v>
      </c>
      <c r="V269" s="69" t="s">
        <v>779</v>
      </c>
      <c r="W269" s="5">
        <v>4</v>
      </c>
      <c r="X269" s="69" t="s">
        <v>1888</v>
      </c>
      <c r="Y269" s="69" t="s">
        <v>2633</v>
      </c>
      <c r="Z269" s="69" t="s">
        <v>2633</v>
      </c>
      <c r="AA269" s="69" t="s">
        <v>2633</v>
      </c>
      <c r="AB269" s="70" t="s">
        <v>2633</v>
      </c>
      <c r="AC269" s="71"/>
      <c r="AD269" s="72"/>
    </row>
    <row r="270" spans="1:30" ht="12.75" hidden="1" customHeight="1" x14ac:dyDescent="0.2">
      <c r="A270" s="77" t="s">
        <v>5</v>
      </c>
      <c r="B270" s="77" t="s">
        <v>494</v>
      </c>
      <c r="C270" s="84">
        <v>42493.560740740744</v>
      </c>
      <c r="D270" s="83">
        <v>42493.560740740744</v>
      </c>
      <c r="E270" s="84">
        <v>42493.561041666668</v>
      </c>
      <c r="F270" s="83">
        <v>42493.561041666668</v>
      </c>
      <c r="G270" s="84">
        <v>42493.563688159724</v>
      </c>
      <c r="H270" s="83">
        <v>42493.563688159724</v>
      </c>
      <c r="I270" s="81">
        <v>0</v>
      </c>
      <c r="J270" s="81">
        <v>1</v>
      </c>
      <c r="K270" s="82">
        <v>0</v>
      </c>
      <c r="L270" s="82">
        <v>3.0092592592592595E-4</v>
      </c>
      <c r="M270" s="82">
        <v>3.0092592592592595E-4</v>
      </c>
      <c r="N270" s="82">
        <v>2.638888888888889E-3</v>
      </c>
      <c r="O270" s="82">
        <v>2.638888888888889E-3</v>
      </c>
      <c r="P270" s="82">
        <v>2.9398148148148148E-3</v>
      </c>
      <c r="Q270" s="1" t="s">
        <v>1506</v>
      </c>
      <c r="R270" s="77" t="s">
        <v>2289</v>
      </c>
      <c r="S270" s="77" t="s">
        <v>173</v>
      </c>
      <c r="T270" s="77" t="s">
        <v>1340</v>
      </c>
      <c r="U270" s="77" t="s">
        <v>2118</v>
      </c>
      <c r="V270" s="77" t="s">
        <v>93</v>
      </c>
      <c r="W270" s="81" t="s">
        <v>2047</v>
      </c>
      <c r="X270" s="77" t="s">
        <v>1884</v>
      </c>
      <c r="Y270" s="77" t="s">
        <v>105</v>
      </c>
      <c r="Z270" s="77" t="s">
        <v>2633</v>
      </c>
      <c r="AA270" s="77" t="s">
        <v>1854</v>
      </c>
      <c r="AB270" s="78" t="s">
        <v>2633</v>
      </c>
      <c r="AC270" s="79"/>
      <c r="AD270" s="80"/>
    </row>
    <row r="271" spans="1:30" ht="12.75" hidden="1" customHeight="1" x14ac:dyDescent="0.2">
      <c r="A271" s="77" t="s">
        <v>1533</v>
      </c>
      <c r="B271" s="77" t="s">
        <v>494</v>
      </c>
      <c r="C271" s="84">
        <v>42493.564837962964</v>
      </c>
      <c r="D271" s="83">
        <v>42493.564837962964</v>
      </c>
      <c r="E271" s="84">
        <v>42493.56521990741</v>
      </c>
      <c r="F271" s="83">
        <v>42493.56521990741</v>
      </c>
      <c r="G271" s="84">
        <v>42493.588876469905</v>
      </c>
      <c r="H271" s="83">
        <v>42493.588876469905</v>
      </c>
      <c r="I271" s="81">
        <v>0</v>
      </c>
      <c r="J271" s="81">
        <v>1</v>
      </c>
      <c r="K271" s="82">
        <v>0</v>
      </c>
      <c r="L271" s="82">
        <v>3.8194444444444446E-4</v>
      </c>
      <c r="M271" s="82">
        <v>3.8194444444444446E-4</v>
      </c>
      <c r="N271" s="82">
        <v>2.3645833333333335E-2</v>
      </c>
      <c r="O271" s="82">
        <v>2.3645833333333335E-2</v>
      </c>
      <c r="P271" s="82">
        <v>2.4027777777777776E-2</v>
      </c>
      <c r="Q271" s="1" t="s">
        <v>1506</v>
      </c>
      <c r="R271" s="77" t="s">
        <v>2289</v>
      </c>
      <c r="S271" s="77" t="s">
        <v>173</v>
      </c>
      <c r="T271" s="77" t="s">
        <v>1340</v>
      </c>
      <c r="U271" s="77" t="s">
        <v>2118</v>
      </c>
      <c r="V271" s="77" t="s">
        <v>981</v>
      </c>
      <c r="W271" s="81" t="s">
        <v>2047</v>
      </c>
      <c r="X271" s="77" t="s">
        <v>1884</v>
      </c>
      <c r="Y271" s="77" t="s">
        <v>2548</v>
      </c>
      <c r="Z271" s="77" t="s">
        <v>2633</v>
      </c>
      <c r="AA271" s="77" t="s">
        <v>900</v>
      </c>
      <c r="AB271" s="78" t="s">
        <v>2633</v>
      </c>
      <c r="AC271" s="79"/>
      <c r="AD271" s="80"/>
    </row>
    <row r="272" spans="1:30" hidden="1" x14ac:dyDescent="0.2">
      <c r="A272" s="77" t="s">
        <v>75</v>
      </c>
      <c r="B272" s="77" t="s">
        <v>494</v>
      </c>
      <c r="C272" s="84">
        <v>42493.56490740741</v>
      </c>
      <c r="D272" s="83">
        <v>42493.56490740741</v>
      </c>
      <c r="E272" s="84">
        <v>42493.56658564815</v>
      </c>
      <c r="F272" s="83">
        <v>42493.56658564815</v>
      </c>
      <c r="G272" s="84">
        <v>42493.566959756943</v>
      </c>
      <c r="H272" s="83">
        <v>42493.566959756943</v>
      </c>
      <c r="I272" s="81">
        <v>0</v>
      </c>
      <c r="J272" s="81">
        <v>1</v>
      </c>
      <c r="K272" s="82">
        <v>1.6203703703703703E-3</v>
      </c>
      <c r="L272" s="82">
        <v>5.7870370370370373E-5</v>
      </c>
      <c r="M272" s="82">
        <v>1.6782407407407408E-3</v>
      </c>
      <c r="N272" s="82">
        <v>3.7037037037037035E-4</v>
      </c>
      <c r="O272" s="82">
        <v>3.7037037037037035E-4</v>
      </c>
      <c r="P272" s="82">
        <v>2.0486111111111113E-3</v>
      </c>
      <c r="Q272" s="77" t="s">
        <v>805</v>
      </c>
      <c r="R272" s="77" t="s">
        <v>1316</v>
      </c>
      <c r="S272" s="77" t="s">
        <v>173</v>
      </c>
      <c r="T272" s="77" t="s">
        <v>1340</v>
      </c>
      <c r="U272" s="77" t="s">
        <v>2118</v>
      </c>
      <c r="V272" s="77" t="s">
        <v>981</v>
      </c>
      <c r="W272" s="81" t="s">
        <v>2047</v>
      </c>
      <c r="X272" s="77" t="s">
        <v>1884</v>
      </c>
      <c r="Y272" s="77" t="s">
        <v>76</v>
      </c>
      <c r="Z272" s="77" t="s">
        <v>2633</v>
      </c>
      <c r="AA272" s="77" t="s">
        <v>2131</v>
      </c>
      <c r="AB272" s="78" t="s">
        <v>2633</v>
      </c>
      <c r="AC272" s="79"/>
      <c r="AD272" s="80"/>
    </row>
    <row r="273" spans="1:30" hidden="1" x14ac:dyDescent="0.2">
      <c r="A273" s="77" t="s">
        <v>2424</v>
      </c>
      <c r="B273" s="77" t="s">
        <v>494</v>
      </c>
      <c r="C273" s="84">
        <v>42493.56962962963</v>
      </c>
      <c r="D273" s="83">
        <v>42493.56962962963</v>
      </c>
      <c r="E273" s="84">
        <v>42493.569953703707</v>
      </c>
      <c r="F273" s="83">
        <v>42493.569953703707</v>
      </c>
      <c r="G273" s="84">
        <v>42493.571963310183</v>
      </c>
      <c r="H273" s="83">
        <v>42493.571963310183</v>
      </c>
      <c r="I273" s="81">
        <v>0</v>
      </c>
      <c r="J273" s="81">
        <v>1</v>
      </c>
      <c r="K273" s="82">
        <v>0</v>
      </c>
      <c r="L273" s="82">
        <v>3.2407407407407406E-4</v>
      </c>
      <c r="M273" s="82">
        <v>3.2407407407407406E-4</v>
      </c>
      <c r="N273" s="82">
        <v>2.0023148148148148E-3</v>
      </c>
      <c r="O273" s="82">
        <v>2.0023148148148148E-3</v>
      </c>
      <c r="P273" s="82">
        <v>2.3263888888888887E-3</v>
      </c>
      <c r="Q273" s="77" t="s">
        <v>89</v>
      </c>
      <c r="R273" s="77" t="s">
        <v>877</v>
      </c>
      <c r="S273" s="77" t="s">
        <v>173</v>
      </c>
      <c r="T273" s="77" t="s">
        <v>1340</v>
      </c>
      <c r="U273" s="77" t="s">
        <v>1123</v>
      </c>
      <c r="V273" s="77" t="s">
        <v>782</v>
      </c>
      <c r="W273" s="81" t="s">
        <v>2047</v>
      </c>
      <c r="X273" s="77" t="s">
        <v>1884</v>
      </c>
      <c r="Y273" s="77" t="s">
        <v>438</v>
      </c>
      <c r="Z273" s="77" t="s">
        <v>2633</v>
      </c>
      <c r="AA273" s="77" t="s">
        <v>49</v>
      </c>
      <c r="AB273" s="78" t="s">
        <v>2633</v>
      </c>
      <c r="AC273" s="79"/>
      <c r="AD273" s="80"/>
    </row>
    <row r="274" spans="1:30" x14ac:dyDescent="0.2">
      <c r="A274" s="69" t="s">
        <v>1031</v>
      </c>
      <c r="B274" s="69" t="s">
        <v>2491</v>
      </c>
      <c r="C274" s="75">
        <v>42493.570819328706</v>
      </c>
      <c r="D274" s="76">
        <v>42493.570819328706</v>
      </c>
      <c r="E274" s="75">
        <v>42493.597705520835</v>
      </c>
      <c r="F274" s="76">
        <v>42493.597705520835</v>
      </c>
      <c r="G274" s="69" t="s">
        <v>822</v>
      </c>
      <c r="H274" s="69" t="s">
        <v>140</v>
      </c>
      <c r="I274" s="74">
        <v>0</v>
      </c>
      <c r="J274" s="74">
        <v>1</v>
      </c>
      <c r="K274" s="73">
        <v>2.6886574074074073E-2</v>
      </c>
      <c r="L274" s="73">
        <v>0</v>
      </c>
      <c r="M274" s="73">
        <v>2.6886574074074073E-2</v>
      </c>
      <c r="N274" s="73">
        <v>0</v>
      </c>
      <c r="O274" s="73">
        <v>0</v>
      </c>
      <c r="P274" s="73">
        <v>2.6886574074074073E-2</v>
      </c>
      <c r="Q274" s="69" t="s">
        <v>1897</v>
      </c>
      <c r="R274" s="69" t="s">
        <v>2499</v>
      </c>
      <c r="S274" s="69" t="s">
        <v>173</v>
      </c>
      <c r="T274" s="69" t="s">
        <v>1340</v>
      </c>
      <c r="U274" s="69" t="s">
        <v>1221</v>
      </c>
      <c r="V274" s="69" t="s">
        <v>779</v>
      </c>
      <c r="W274" s="5">
        <v>4</v>
      </c>
      <c r="X274" s="69" t="s">
        <v>1888</v>
      </c>
      <c r="Y274" s="69" t="s">
        <v>2633</v>
      </c>
      <c r="Z274" s="69" t="s">
        <v>2633</v>
      </c>
      <c r="AA274" s="69" t="s">
        <v>2633</v>
      </c>
      <c r="AB274" s="70" t="s">
        <v>2633</v>
      </c>
      <c r="AC274" s="71"/>
      <c r="AD274" s="72"/>
    </row>
    <row r="275" spans="1:30" x14ac:dyDescent="0.2">
      <c r="A275" s="69" t="s">
        <v>9</v>
      </c>
      <c r="B275" s="69" t="s">
        <v>2491</v>
      </c>
      <c r="C275" s="75">
        <v>42493.577141585651</v>
      </c>
      <c r="D275" s="76">
        <v>42493.577141585651</v>
      </c>
      <c r="E275" s="75">
        <v>42493.597770636574</v>
      </c>
      <c r="F275" s="76">
        <v>42493.597770636574</v>
      </c>
      <c r="G275" s="69" t="s">
        <v>822</v>
      </c>
      <c r="H275" s="69" t="s">
        <v>140</v>
      </c>
      <c r="I275" s="74">
        <v>0</v>
      </c>
      <c r="J275" s="74">
        <v>1</v>
      </c>
      <c r="K275" s="73">
        <v>2.0625000000000001E-2</v>
      </c>
      <c r="L275" s="73">
        <v>0</v>
      </c>
      <c r="M275" s="73">
        <v>2.0625000000000001E-2</v>
      </c>
      <c r="N275" s="73">
        <v>0</v>
      </c>
      <c r="O275" s="73">
        <v>0</v>
      </c>
      <c r="P275" s="73">
        <v>2.0625000000000001E-2</v>
      </c>
      <c r="Q275" s="69" t="s">
        <v>1897</v>
      </c>
      <c r="R275" s="69" t="s">
        <v>2499</v>
      </c>
      <c r="S275" s="69" t="s">
        <v>173</v>
      </c>
      <c r="T275" s="69" t="s">
        <v>1340</v>
      </c>
      <c r="U275" s="69" t="s">
        <v>1221</v>
      </c>
      <c r="V275" s="69" t="s">
        <v>779</v>
      </c>
      <c r="W275" s="5">
        <v>4</v>
      </c>
      <c r="X275" s="69" t="s">
        <v>1888</v>
      </c>
      <c r="Y275" s="69" t="s">
        <v>2633</v>
      </c>
      <c r="Z275" s="69" t="s">
        <v>2633</v>
      </c>
      <c r="AA275" s="69" t="s">
        <v>2633</v>
      </c>
      <c r="AB275" s="70" t="s">
        <v>2633</v>
      </c>
      <c r="AC275" s="71"/>
      <c r="AD275" s="72"/>
    </row>
    <row r="276" spans="1:30" hidden="1" x14ac:dyDescent="0.2">
      <c r="A276" s="77" t="s">
        <v>872</v>
      </c>
      <c r="B276" s="77" t="s">
        <v>494</v>
      </c>
      <c r="C276" s="84">
        <v>42493.590775462966</v>
      </c>
      <c r="D276" s="83">
        <v>42493.590775462966</v>
      </c>
      <c r="E276" s="84">
        <v>42493.593981481485</v>
      </c>
      <c r="F276" s="83">
        <v>42493.593981481485</v>
      </c>
      <c r="G276" s="84">
        <v>42493.597749733795</v>
      </c>
      <c r="H276" s="83">
        <v>42493.597749733795</v>
      </c>
      <c r="I276" s="81">
        <v>0</v>
      </c>
      <c r="J276" s="81">
        <v>1</v>
      </c>
      <c r="K276" s="82">
        <v>3.0439814814814813E-3</v>
      </c>
      <c r="L276" s="82">
        <v>1.6203703703703703E-4</v>
      </c>
      <c r="M276" s="82">
        <v>3.2060185185185186E-3</v>
      </c>
      <c r="N276" s="82">
        <v>3.7615740740740739E-3</v>
      </c>
      <c r="O276" s="82">
        <v>3.7615740740740739E-3</v>
      </c>
      <c r="P276" s="82">
        <v>6.9675925925925929E-3</v>
      </c>
      <c r="Q276" s="77" t="s">
        <v>89</v>
      </c>
      <c r="R276" s="77" t="s">
        <v>877</v>
      </c>
      <c r="S276" s="77" t="s">
        <v>173</v>
      </c>
      <c r="T276" s="77" t="s">
        <v>1340</v>
      </c>
      <c r="U276" s="77" t="s">
        <v>1123</v>
      </c>
      <c r="V276" s="77" t="s">
        <v>782</v>
      </c>
      <c r="W276" s="81" t="s">
        <v>2047</v>
      </c>
      <c r="X276" s="77" t="s">
        <v>1884</v>
      </c>
      <c r="Y276" s="77" t="s">
        <v>495</v>
      </c>
      <c r="Z276" s="77" t="s">
        <v>2633</v>
      </c>
      <c r="AA276" s="77" t="s">
        <v>1853</v>
      </c>
      <c r="AB276" s="78" t="s">
        <v>2633</v>
      </c>
      <c r="AC276" s="79"/>
      <c r="AD276" s="80"/>
    </row>
    <row r="277" spans="1:30" hidden="1" x14ac:dyDescent="0.2">
      <c r="A277" s="77" t="s">
        <v>2035</v>
      </c>
      <c r="B277" s="77" t="s">
        <v>494</v>
      </c>
      <c r="C277" s="84">
        <v>42493.591550925928</v>
      </c>
      <c r="D277" s="83">
        <v>42493.591550925928</v>
      </c>
      <c r="E277" s="84">
        <v>42493.597916666666</v>
      </c>
      <c r="F277" s="83">
        <v>42493.597916666666</v>
      </c>
      <c r="G277" s="84">
        <v>42493.611728703705</v>
      </c>
      <c r="H277" s="83">
        <v>42493.611728703705</v>
      </c>
      <c r="I277" s="81">
        <v>0</v>
      </c>
      <c r="J277" s="81">
        <v>1</v>
      </c>
      <c r="K277" s="82">
        <v>6.1921296296296299E-3</v>
      </c>
      <c r="L277" s="82">
        <v>1.7361111111111112E-4</v>
      </c>
      <c r="M277" s="82">
        <v>6.3657407407407404E-3</v>
      </c>
      <c r="N277" s="82">
        <v>1.380787037037037E-2</v>
      </c>
      <c r="O277" s="82">
        <v>1.380787037037037E-2</v>
      </c>
      <c r="P277" s="82">
        <v>2.0173611111111111E-2</v>
      </c>
      <c r="Q277" s="77" t="s">
        <v>89</v>
      </c>
      <c r="R277" s="77" t="s">
        <v>877</v>
      </c>
      <c r="S277" s="77" t="s">
        <v>173</v>
      </c>
      <c r="T277" s="77" t="s">
        <v>1340</v>
      </c>
      <c r="U277" s="77" t="s">
        <v>1123</v>
      </c>
      <c r="V277" s="77" t="s">
        <v>709</v>
      </c>
      <c r="W277" s="81" t="s">
        <v>2047</v>
      </c>
      <c r="X277" s="77" t="s">
        <v>1884</v>
      </c>
      <c r="Y277" s="77" t="s">
        <v>1072</v>
      </c>
      <c r="Z277" s="77" t="s">
        <v>2633</v>
      </c>
      <c r="AA277" s="77" t="s">
        <v>337</v>
      </c>
      <c r="AB277" s="78" t="s">
        <v>2633</v>
      </c>
      <c r="AC277" s="79"/>
      <c r="AD277" s="80"/>
    </row>
    <row r="278" spans="1:30" hidden="1" x14ac:dyDescent="0.2">
      <c r="A278" s="77" t="s">
        <v>1045</v>
      </c>
      <c r="B278" s="77" t="s">
        <v>494</v>
      </c>
      <c r="C278" s="84">
        <v>42493.593136574076</v>
      </c>
      <c r="D278" s="83">
        <v>42493.593136574076</v>
      </c>
      <c r="E278" s="84">
        <v>42493.593402777777</v>
      </c>
      <c r="F278" s="83">
        <v>42493.593402777777</v>
      </c>
      <c r="G278" s="84">
        <v>42493.59458391204</v>
      </c>
      <c r="H278" s="83">
        <v>42493.59458391204</v>
      </c>
      <c r="I278" s="81">
        <v>0</v>
      </c>
      <c r="J278" s="81">
        <v>1</v>
      </c>
      <c r="K278" s="82">
        <v>0</v>
      </c>
      <c r="L278" s="82">
        <v>2.6620370370370372E-4</v>
      </c>
      <c r="M278" s="82">
        <v>2.6620370370370372E-4</v>
      </c>
      <c r="N278" s="82">
        <v>1.1805555555555556E-3</v>
      </c>
      <c r="O278" s="82">
        <v>1.1805555555555556E-3</v>
      </c>
      <c r="P278" s="82">
        <v>1.4467592592592592E-3</v>
      </c>
      <c r="Q278" s="77" t="s">
        <v>1506</v>
      </c>
      <c r="R278" s="77" t="s">
        <v>2435</v>
      </c>
      <c r="S278" s="77" t="s">
        <v>173</v>
      </c>
      <c r="T278" s="77" t="s">
        <v>1340</v>
      </c>
      <c r="U278" s="77" t="s">
        <v>2118</v>
      </c>
      <c r="V278" s="77" t="s">
        <v>2055</v>
      </c>
      <c r="W278" s="81" t="s">
        <v>2047</v>
      </c>
      <c r="X278" s="77" t="s">
        <v>1884</v>
      </c>
      <c r="Y278" s="77" t="s">
        <v>1992</v>
      </c>
      <c r="Z278" s="77" t="s">
        <v>2633</v>
      </c>
      <c r="AA278" s="77" t="s">
        <v>76</v>
      </c>
      <c r="AB278" s="78" t="s">
        <v>2633</v>
      </c>
      <c r="AC278" s="79"/>
      <c r="AD278" s="80"/>
    </row>
    <row r="279" spans="1:30" x14ac:dyDescent="0.2">
      <c r="A279" s="69" t="s">
        <v>1601</v>
      </c>
      <c r="B279" s="69" t="s">
        <v>2491</v>
      </c>
      <c r="C279" s="75">
        <v>42493.597504479163</v>
      </c>
      <c r="D279" s="76">
        <v>42493.597504479163</v>
      </c>
      <c r="E279" s="75">
        <v>42493.597841631941</v>
      </c>
      <c r="F279" s="76">
        <v>42493.597841631941</v>
      </c>
      <c r="G279" s="69" t="s">
        <v>822</v>
      </c>
      <c r="H279" s="69" t="s">
        <v>140</v>
      </c>
      <c r="I279" s="74">
        <v>0</v>
      </c>
      <c r="J279" s="74">
        <v>1</v>
      </c>
      <c r="K279" s="73">
        <v>3.3564814814814812E-4</v>
      </c>
      <c r="L279" s="73">
        <v>0</v>
      </c>
      <c r="M279" s="73">
        <v>3.3564814814814812E-4</v>
      </c>
      <c r="N279" s="73">
        <v>0</v>
      </c>
      <c r="O279" s="73">
        <v>0</v>
      </c>
      <c r="P279" s="73">
        <v>3.3564814814814812E-4</v>
      </c>
      <c r="Q279" s="69" t="s">
        <v>1897</v>
      </c>
      <c r="R279" s="69" t="s">
        <v>2499</v>
      </c>
      <c r="S279" s="69" t="s">
        <v>173</v>
      </c>
      <c r="T279" s="69" t="s">
        <v>1340</v>
      </c>
      <c r="U279" s="69" t="s">
        <v>1221</v>
      </c>
      <c r="V279" s="69" t="s">
        <v>779</v>
      </c>
      <c r="W279" s="5">
        <v>4</v>
      </c>
      <c r="X279" s="69" t="s">
        <v>1888</v>
      </c>
      <c r="Y279" s="69" t="s">
        <v>2633</v>
      </c>
      <c r="Z279" s="69" t="s">
        <v>2633</v>
      </c>
      <c r="AA279" s="69" t="s">
        <v>2633</v>
      </c>
      <c r="AB279" s="70" t="s">
        <v>2633</v>
      </c>
      <c r="AC279" s="71"/>
      <c r="AD279" s="72"/>
    </row>
    <row r="280" spans="1:30" x14ac:dyDescent="0.2">
      <c r="A280" s="69" t="s">
        <v>469</v>
      </c>
      <c r="B280" s="69" t="s">
        <v>2491</v>
      </c>
      <c r="C280" s="75">
        <v>42493.59780625</v>
      </c>
      <c r="D280" s="76">
        <v>42493.59780625</v>
      </c>
      <c r="E280" s="75">
        <v>42493.597892743055</v>
      </c>
      <c r="F280" s="76">
        <v>42493.597892743055</v>
      </c>
      <c r="G280" s="69" t="s">
        <v>822</v>
      </c>
      <c r="H280" s="69" t="s">
        <v>140</v>
      </c>
      <c r="I280" s="74">
        <v>0</v>
      </c>
      <c r="J280" s="74">
        <v>1</v>
      </c>
      <c r="K280" s="73">
        <v>8.1018518518518516E-5</v>
      </c>
      <c r="L280" s="73">
        <v>0</v>
      </c>
      <c r="M280" s="73">
        <v>8.1018518518518516E-5</v>
      </c>
      <c r="N280" s="73">
        <v>0</v>
      </c>
      <c r="O280" s="73">
        <v>0</v>
      </c>
      <c r="P280" s="73">
        <v>8.1018518518518516E-5</v>
      </c>
      <c r="Q280" s="69" t="s">
        <v>1897</v>
      </c>
      <c r="R280" s="69" t="s">
        <v>2499</v>
      </c>
      <c r="S280" s="69" t="s">
        <v>173</v>
      </c>
      <c r="T280" s="69" t="s">
        <v>1340</v>
      </c>
      <c r="U280" s="69" t="s">
        <v>1221</v>
      </c>
      <c r="V280" s="69" t="s">
        <v>779</v>
      </c>
      <c r="W280" s="5">
        <v>4</v>
      </c>
      <c r="X280" s="69" t="s">
        <v>1888</v>
      </c>
      <c r="Y280" s="69" t="s">
        <v>2633</v>
      </c>
      <c r="Z280" s="69" t="s">
        <v>2633</v>
      </c>
      <c r="AA280" s="69" t="s">
        <v>2633</v>
      </c>
      <c r="AB280" s="70" t="s">
        <v>2633</v>
      </c>
      <c r="AC280" s="71"/>
      <c r="AD280" s="72"/>
    </row>
    <row r="281" spans="1:30" hidden="1" x14ac:dyDescent="0.2">
      <c r="A281" s="77" t="s">
        <v>2492</v>
      </c>
      <c r="B281" s="77" t="s">
        <v>494</v>
      </c>
      <c r="C281" s="84">
        <v>42493.60292824074</v>
      </c>
      <c r="D281" s="83">
        <v>42493.60292824074</v>
      </c>
      <c r="E281" s="84">
        <v>42493.603229166663</v>
      </c>
      <c r="F281" s="83">
        <v>42493.603229166663</v>
      </c>
      <c r="G281" s="84">
        <v>42493.604765243057</v>
      </c>
      <c r="H281" s="83">
        <v>42493.604765243057</v>
      </c>
      <c r="I281" s="81">
        <v>0</v>
      </c>
      <c r="J281" s="81">
        <v>1</v>
      </c>
      <c r="K281" s="82">
        <v>1.1574074074074073E-5</v>
      </c>
      <c r="L281" s="82">
        <v>2.8935185185185184E-4</v>
      </c>
      <c r="M281" s="82">
        <v>3.0092592592592595E-4</v>
      </c>
      <c r="N281" s="82">
        <v>1.5277777777777779E-3</v>
      </c>
      <c r="O281" s="82">
        <v>1.5277777777777779E-3</v>
      </c>
      <c r="P281" s="82">
        <v>1.8287037037037037E-3</v>
      </c>
      <c r="Q281" s="77" t="s">
        <v>1506</v>
      </c>
      <c r="R281" s="77" t="s">
        <v>2435</v>
      </c>
      <c r="S281" s="77" t="s">
        <v>173</v>
      </c>
      <c r="T281" s="77" t="s">
        <v>1340</v>
      </c>
      <c r="U281" s="77" t="s">
        <v>2118</v>
      </c>
      <c r="V281" s="77" t="s">
        <v>93</v>
      </c>
      <c r="W281" s="81" t="s">
        <v>2047</v>
      </c>
      <c r="X281" s="77" t="s">
        <v>1884</v>
      </c>
      <c r="Y281" s="77" t="s">
        <v>2504</v>
      </c>
      <c r="Z281" s="77" t="s">
        <v>2633</v>
      </c>
      <c r="AA281" s="77" t="s">
        <v>1511</v>
      </c>
      <c r="AB281" s="78" t="s">
        <v>2633</v>
      </c>
      <c r="AC281" s="79"/>
      <c r="AD281" s="80"/>
    </row>
    <row r="282" spans="1:30" x14ac:dyDescent="0.2">
      <c r="A282" s="69" t="s">
        <v>1893</v>
      </c>
      <c r="B282" s="69" t="s">
        <v>2491</v>
      </c>
      <c r="C282" s="75">
        <v>42493.605041747687</v>
      </c>
      <c r="D282" s="76">
        <v>42493.605041747687</v>
      </c>
      <c r="E282" s="75">
        <v>42493.60504224537</v>
      </c>
      <c r="F282" s="76">
        <v>42493.60504224537</v>
      </c>
      <c r="G282" s="69" t="s">
        <v>822</v>
      </c>
      <c r="H282" s="69" t="s">
        <v>140</v>
      </c>
      <c r="I282" s="74">
        <v>0</v>
      </c>
      <c r="J282" s="74">
        <v>1</v>
      </c>
      <c r="K282" s="73">
        <v>0</v>
      </c>
      <c r="L282" s="73">
        <v>0</v>
      </c>
      <c r="M282" s="73">
        <v>0</v>
      </c>
      <c r="N282" s="73">
        <v>0</v>
      </c>
      <c r="O282" s="73">
        <v>0</v>
      </c>
      <c r="P282" s="73">
        <v>0</v>
      </c>
      <c r="Q282" s="69" t="s">
        <v>1897</v>
      </c>
      <c r="R282" s="69" t="s">
        <v>2499</v>
      </c>
      <c r="S282" s="69" t="s">
        <v>173</v>
      </c>
      <c r="T282" s="69" t="s">
        <v>1340</v>
      </c>
      <c r="U282" s="69" t="s">
        <v>1221</v>
      </c>
      <c r="V282" s="69" t="s">
        <v>779</v>
      </c>
      <c r="W282" s="5">
        <v>4</v>
      </c>
      <c r="X282" s="69" t="s">
        <v>1888</v>
      </c>
      <c r="Y282" s="69" t="s">
        <v>2633</v>
      </c>
      <c r="Z282" s="69" t="s">
        <v>2633</v>
      </c>
      <c r="AA282" s="69" t="s">
        <v>2633</v>
      </c>
      <c r="AB282" s="70" t="s">
        <v>2633</v>
      </c>
      <c r="AC282" s="71"/>
      <c r="AD282" s="72"/>
    </row>
    <row r="283" spans="1:30" hidden="1" x14ac:dyDescent="0.2">
      <c r="A283" s="77" t="s">
        <v>1046</v>
      </c>
      <c r="B283" s="77" t="s">
        <v>494</v>
      </c>
      <c r="C283" s="84">
        <v>42493.605254629627</v>
      </c>
      <c r="D283" s="83">
        <v>42493.605254629627</v>
      </c>
      <c r="E283" s="84">
        <v>42493.611805555556</v>
      </c>
      <c r="F283" s="83">
        <v>42493.611805555556</v>
      </c>
      <c r="G283" s="84">
        <v>42493.613831053241</v>
      </c>
      <c r="H283" s="83">
        <v>42493.613831053241</v>
      </c>
      <c r="I283" s="81">
        <v>0</v>
      </c>
      <c r="J283" s="81">
        <v>1</v>
      </c>
      <c r="K283" s="82">
        <v>6.4699074074074077E-3</v>
      </c>
      <c r="L283" s="82">
        <v>8.1018518518518516E-5</v>
      </c>
      <c r="M283" s="82">
        <v>6.5509259259259262E-3</v>
      </c>
      <c r="N283" s="82">
        <v>2.0254629629629629E-3</v>
      </c>
      <c r="O283" s="82">
        <v>2.0254629629629629E-3</v>
      </c>
      <c r="P283" s="82">
        <v>8.5763888888888886E-3</v>
      </c>
      <c r="Q283" s="77" t="s">
        <v>89</v>
      </c>
      <c r="R283" s="77" t="s">
        <v>877</v>
      </c>
      <c r="S283" s="77" t="s">
        <v>173</v>
      </c>
      <c r="T283" s="77" t="s">
        <v>1340</v>
      </c>
      <c r="U283" s="77" t="s">
        <v>1123</v>
      </c>
      <c r="V283" s="77" t="s">
        <v>709</v>
      </c>
      <c r="W283" s="81" t="s">
        <v>2047</v>
      </c>
      <c r="X283" s="77" t="s">
        <v>1884</v>
      </c>
      <c r="Y283" s="77" t="s">
        <v>1265</v>
      </c>
      <c r="Z283" s="77" t="s">
        <v>2633</v>
      </c>
      <c r="AA283" s="77" t="s">
        <v>404</v>
      </c>
      <c r="AB283" s="78" t="s">
        <v>2633</v>
      </c>
      <c r="AC283" s="79"/>
      <c r="AD283" s="80"/>
    </row>
    <row r="284" spans="1:30" hidden="1" x14ac:dyDescent="0.2">
      <c r="A284" s="77" t="s">
        <v>761</v>
      </c>
      <c r="B284" s="77" t="s">
        <v>494</v>
      </c>
      <c r="C284" s="84">
        <v>42493.606631944444</v>
      </c>
      <c r="D284" s="83">
        <v>42493.606631944444</v>
      </c>
      <c r="E284" s="84">
        <v>42493.60701388889</v>
      </c>
      <c r="F284" s="83">
        <v>42493.60701388889</v>
      </c>
      <c r="G284" s="84">
        <v>42493.615145717595</v>
      </c>
      <c r="H284" s="83">
        <v>42493.615145717595</v>
      </c>
      <c r="I284" s="81">
        <v>0</v>
      </c>
      <c r="J284" s="81">
        <v>1</v>
      </c>
      <c r="K284" s="82">
        <v>0</v>
      </c>
      <c r="L284" s="82">
        <v>3.8194444444444446E-4</v>
      </c>
      <c r="M284" s="82">
        <v>3.8194444444444446E-4</v>
      </c>
      <c r="N284" s="82">
        <v>8.1250000000000003E-3</v>
      </c>
      <c r="O284" s="82">
        <v>8.1250000000000003E-3</v>
      </c>
      <c r="P284" s="82">
        <v>8.5069444444444437E-3</v>
      </c>
      <c r="Q284" s="77" t="s">
        <v>1506</v>
      </c>
      <c r="R284" s="77" t="s">
        <v>2435</v>
      </c>
      <c r="S284" s="77" t="s">
        <v>173</v>
      </c>
      <c r="T284" s="77" t="s">
        <v>1340</v>
      </c>
      <c r="U284" s="77" t="s">
        <v>2118</v>
      </c>
      <c r="V284" s="77" t="s">
        <v>93</v>
      </c>
      <c r="W284" s="81" t="s">
        <v>2047</v>
      </c>
      <c r="X284" s="77" t="s">
        <v>1884</v>
      </c>
      <c r="Y284" s="77" t="s">
        <v>76</v>
      </c>
      <c r="Z284" s="77" t="s">
        <v>2633</v>
      </c>
      <c r="AA284" s="77" t="s">
        <v>628</v>
      </c>
      <c r="AB284" s="78" t="s">
        <v>2633</v>
      </c>
      <c r="AC284" s="79"/>
      <c r="AD284" s="80"/>
    </row>
    <row r="285" spans="1:30" hidden="1" x14ac:dyDescent="0.2">
      <c r="A285" s="77" t="s">
        <v>2279</v>
      </c>
      <c r="B285" s="77" t="s">
        <v>494</v>
      </c>
      <c r="C285" s="84">
        <v>42493.606689814813</v>
      </c>
      <c r="D285" s="83">
        <v>42493.606689814813</v>
      </c>
      <c r="E285" s="84">
        <v>42493.615532407406</v>
      </c>
      <c r="F285" s="83">
        <v>42493.615532407406</v>
      </c>
      <c r="G285" s="84">
        <v>42493.615718136571</v>
      </c>
      <c r="H285" s="83">
        <v>42493.615718136571</v>
      </c>
      <c r="I285" s="81">
        <v>0</v>
      </c>
      <c r="J285" s="81">
        <v>1</v>
      </c>
      <c r="K285" s="82">
        <v>8.4490740740740741E-3</v>
      </c>
      <c r="L285" s="82">
        <v>3.9351851851851852E-4</v>
      </c>
      <c r="M285" s="82">
        <v>8.8425925925925929E-3</v>
      </c>
      <c r="N285" s="82">
        <v>1.8518518518518518E-4</v>
      </c>
      <c r="O285" s="82">
        <v>1.8518518518518518E-4</v>
      </c>
      <c r="P285" s="82">
        <v>9.0277777777777769E-3</v>
      </c>
      <c r="Q285" s="77" t="s">
        <v>1506</v>
      </c>
      <c r="R285" s="77" t="s">
        <v>2435</v>
      </c>
      <c r="S285" s="77" t="s">
        <v>173</v>
      </c>
      <c r="T285" s="77" t="s">
        <v>1340</v>
      </c>
      <c r="U285" s="77" t="s">
        <v>2118</v>
      </c>
      <c r="V285" s="77" t="s">
        <v>1802</v>
      </c>
      <c r="W285" s="81" t="s">
        <v>1057</v>
      </c>
      <c r="X285" s="77" t="s">
        <v>1884</v>
      </c>
      <c r="Y285" s="77" t="s">
        <v>1992</v>
      </c>
      <c r="Z285" s="77" t="s">
        <v>2633</v>
      </c>
      <c r="AA285" s="77" t="s">
        <v>1829</v>
      </c>
      <c r="AB285" s="78" t="s">
        <v>2633</v>
      </c>
      <c r="AC285" s="79"/>
      <c r="AD285" s="80"/>
    </row>
    <row r="286" spans="1:30" hidden="1" x14ac:dyDescent="0.2">
      <c r="A286" s="77" t="s">
        <v>1311</v>
      </c>
      <c r="B286" s="77" t="s">
        <v>494</v>
      </c>
      <c r="C286" s="84">
        <v>42493.607303240744</v>
      </c>
      <c r="D286" s="83">
        <v>42493.607303240744</v>
      </c>
      <c r="E286" s="84">
        <v>42493.615798611114</v>
      </c>
      <c r="F286" s="83">
        <v>42493.615798611114</v>
      </c>
      <c r="G286" s="84">
        <v>42493.617587766203</v>
      </c>
      <c r="H286" s="83">
        <v>42493.617587766203</v>
      </c>
      <c r="I286" s="81">
        <v>0</v>
      </c>
      <c r="J286" s="81">
        <v>1</v>
      </c>
      <c r="K286" s="82">
        <v>8.4143518518518517E-3</v>
      </c>
      <c r="L286" s="82">
        <v>8.1018518518518516E-5</v>
      </c>
      <c r="M286" s="82">
        <v>8.4953703703703701E-3</v>
      </c>
      <c r="N286" s="82">
        <v>1.7824074074074075E-3</v>
      </c>
      <c r="O286" s="82">
        <v>1.7824074074074075E-3</v>
      </c>
      <c r="P286" s="82">
        <v>1.0277777777777778E-2</v>
      </c>
      <c r="Q286" s="77" t="s">
        <v>1506</v>
      </c>
      <c r="R286" s="77" t="s">
        <v>2435</v>
      </c>
      <c r="S286" s="77" t="s">
        <v>173</v>
      </c>
      <c r="T286" s="77" t="s">
        <v>1340</v>
      </c>
      <c r="U286" s="77" t="s">
        <v>2118</v>
      </c>
      <c r="V286" s="77" t="s">
        <v>2055</v>
      </c>
      <c r="W286" s="81" t="s">
        <v>2047</v>
      </c>
      <c r="X286" s="77" t="s">
        <v>1884</v>
      </c>
      <c r="Y286" s="77" t="s">
        <v>1992</v>
      </c>
      <c r="Z286" s="77" t="s">
        <v>2633</v>
      </c>
      <c r="AA286" s="77" t="s">
        <v>1829</v>
      </c>
      <c r="AB286" s="78" t="s">
        <v>2633</v>
      </c>
      <c r="AC286" s="79"/>
      <c r="AD286" s="80"/>
    </row>
    <row r="287" spans="1:30" x14ac:dyDescent="0.2">
      <c r="A287" s="69" t="s">
        <v>246</v>
      </c>
      <c r="B287" s="69" t="s">
        <v>2491</v>
      </c>
      <c r="C287" s="75">
        <v>42493.609788159723</v>
      </c>
      <c r="D287" s="76">
        <v>42493.609788159723</v>
      </c>
      <c r="E287" s="75">
        <v>42493.612659108796</v>
      </c>
      <c r="F287" s="76">
        <v>42493.612659108796</v>
      </c>
      <c r="G287" s="69" t="s">
        <v>822</v>
      </c>
      <c r="H287" s="69" t="s">
        <v>140</v>
      </c>
      <c r="I287" s="74">
        <v>0</v>
      </c>
      <c r="J287" s="74">
        <v>1</v>
      </c>
      <c r="K287" s="73">
        <v>2.8703703703703703E-3</v>
      </c>
      <c r="L287" s="73">
        <v>0</v>
      </c>
      <c r="M287" s="73">
        <v>2.8703703703703703E-3</v>
      </c>
      <c r="N287" s="73">
        <v>0</v>
      </c>
      <c r="O287" s="73">
        <v>0</v>
      </c>
      <c r="P287" s="73">
        <v>2.8703703703703703E-3</v>
      </c>
      <c r="Q287" s="69" t="s">
        <v>1897</v>
      </c>
      <c r="R287" s="69" t="s">
        <v>2499</v>
      </c>
      <c r="S287" s="69" t="s">
        <v>173</v>
      </c>
      <c r="T287" s="69" t="s">
        <v>1340</v>
      </c>
      <c r="U287" s="69" t="s">
        <v>1221</v>
      </c>
      <c r="V287" s="69" t="s">
        <v>779</v>
      </c>
      <c r="W287" s="5">
        <v>4</v>
      </c>
      <c r="X287" s="69" t="s">
        <v>1888</v>
      </c>
      <c r="Y287" s="69" t="s">
        <v>2633</v>
      </c>
      <c r="Z287" s="69" t="s">
        <v>2633</v>
      </c>
      <c r="AA287" s="69" t="s">
        <v>2633</v>
      </c>
      <c r="AB287" s="70" t="s">
        <v>2633</v>
      </c>
      <c r="AC287" s="71"/>
      <c r="AD287" s="72"/>
    </row>
    <row r="288" spans="1:30" hidden="1" x14ac:dyDescent="0.2">
      <c r="A288" s="77" t="s">
        <v>2425</v>
      </c>
      <c r="B288" s="77" t="s">
        <v>494</v>
      </c>
      <c r="C288" s="84">
        <v>42493.611990740741</v>
      </c>
      <c r="D288" s="83">
        <v>42493.611990740741</v>
      </c>
      <c r="E288" s="84">
        <v>42493.617662037039</v>
      </c>
      <c r="F288" s="83">
        <v>42493.617662037039</v>
      </c>
      <c r="G288" s="84">
        <v>42493.619327812499</v>
      </c>
      <c r="H288" s="83">
        <v>42493.619327812499</v>
      </c>
      <c r="I288" s="81">
        <v>0</v>
      </c>
      <c r="J288" s="81">
        <v>1</v>
      </c>
      <c r="K288" s="82">
        <v>5.5902777777777773E-3</v>
      </c>
      <c r="L288" s="82">
        <v>8.1018518518518516E-5</v>
      </c>
      <c r="M288" s="82">
        <v>5.6712962962962967E-3</v>
      </c>
      <c r="N288" s="82">
        <v>1.6550925925925926E-3</v>
      </c>
      <c r="O288" s="82">
        <v>1.6550925925925926E-3</v>
      </c>
      <c r="P288" s="82">
        <v>7.3263888888888892E-3</v>
      </c>
      <c r="Q288" s="77" t="s">
        <v>1506</v>
      </c>
      <c r="R288" s="77" t="s">
        <v>2435</v>
      </c>
      <c r="S288" s="77" t="s">
        <v>173</v>
      </c>
      <c r="T288" s="77" t="s">
        <v>1340</v>
      </c>
      <c r="U288" s="77" t="s">
        <v>2118</v>
      </c>
      <c r="V288" s="77" t="s">
        <v>2055</v>
      </c>
      <c r="W288" s="81" t="s">
        <v>2047</v>
      </c>
      <c r="X288" s="77" t="s">
        <v>1884</v>
      </c>
      <c r="Y288" s="77" t="s">
        <v>1992</v>
      </c>
      <c r="Z288" s="77" t="s">
        <v>2633</v>
      </c>
      <c r="AA288" s="77" t="s">
        <v>1829</v>
      </c>
      <c r="AB288" s="78" t="s">
        <v>2633</v>
      </c>
      <c r="AC288" s="79"/>
      <c r="AD288" s="80"/>
    </row>
    <row r="289" spans="1:30" hidden="1" x14ac:dyDescent="0.2">
      <c r="A289" s="77" t="s">
        <v>873</v>
      </c>
      <c r="B289" s="77" t="s">
        <v>494</v>
      </c>
      <c r="C289" s="84">
        <v>42493.612037037034</v>
      </c>
      <c r="D289" s="83">
        <v>42493.612037037034</v>
      </c>
      <c r="E289" s="84">
        <v>42493.619537037041</v>
      </c>
      <c r="F289" s="83">
        <v>42493.619537037041</v>
      </c>
      <c r="G289" s="84">
        <v>42493.619739467591</v>
      </c>
      <c r="H289" s="83">
        <v>42493.619739467591</v>
      </c>
      <c r="I289" s="81">
        <v>0</v>
      </c>
      <c r="J289" s="81">
        <v>1</v>
      </c>
      <c r="K289" s="82">
        <v>7.2800925925925923E-3</v>
      </c>
      <c r="L289" s="82">
        <v>2.199074074074074E-4</v>
      </c>
      <c r="M289" s="82">
        <v>7.4999999999999997E-3</v>
      </c>
      <c r="N289" s="82">
        <v>1.9675925925925926E-4</v>
      </c>
      <c r="O289" s="82">
        <v>1.9675925925925926E-4</v>
      </c>
      <c r="P289" s="82">
        <v>7.6967592592592591E-3</v>
      </c>
      <c r="Q289" s="77" t="s">
        <v>1506</v>
      </c>
      <c r="R289" s="77" t="s">
        <v>2435</v>
      </c>
      <c r="S289" s="77" t="s">
        <v>173</v>
      </c>
      <c r="T289" s="77" t="s">
        <v>1340</v>
      </c>
      <c r="U289" s="77" t="s">
        <v>2118</v>
      </c>
      <c r="V289" s="77" t="s">
        <v>1802</v>
      </c>
      <c r="W289" s="81" t="s">
        <v>2047</v>
      </c>
      <c r="X289" s="77" t="s">
        <v>1884</v>
      </c>
      <c r="Y289" s="77" t="s">
        <v>1992</v>
      </c>
      <c r="Z289" s="77" t="s">
        <v>2633</v>
      </c>
      <c r="AA289" s="77" t="s">
        <v>2504</v>
      </c>
      <c r="AB289" s="78" t="s">
        <v>2633</v>
      </c>
      <c r="AC289" s="79"/>
      <c r="AD289" s="80"/>
    </row>
    <row r="290" spans="1:30" x14ac:dyDescent="0.2">
      <c r="A290" s="69" t="s">
        <v>1497</v>
      </c>
      <c r="B290" s="69" t="s">
        <v>2491</v>
      </c>
      <c r="C290" s="75">
        <v>42493.615477083331</v>
      </c>
      <c r="D290" s="76">
        <v>42493.615477083331</v>
      </c>
      <c r="E290" s="75">
        <v>42493.615477581021</v>
      </c>
      <c r="F290" s="76">
        <v>42493.615477581021</v>
      </c>
      <c r="G290" s="69" t="s">
        <v>822</v>
      </c>
      <c r="H290" s="69" t="s">
        <v>140</v>
      </c>
      <c r="I290" s="74">
        <v>0</v>
      </c>
      <c r="J290" s="74">
        <v>1</v>
      </c>
      <c r="K290" s="73">
        <v>0</v>
      </c>
      <c r="L290" s="73">
        <v>0</v>
      </c>
      <c r="M290" s="73">
        <v>0</v>
      </c>
      <c r="N290" s="73">
        <v>0</v>
      </c>
      <c r="O290" s="73">
        <v>0</v>
      </c>
      <c r="P290" s="73">
        <v>0</v>
      </c>
      <c r="Q290" s="69" t="s">
        <v>1897</v>
      </c>
      <c r="R290" s="69" t="s">
        <v>2499</v>
      </c>
      <c r="S290" s="69" t="s">
        <v>173</v>
      </c>
      <c r="T290" s="69" t="s">
        <v>1340</v>
      </c>
      <c r="U290" s="69" t="s">
        <v>1221</v>
      </c>
      <c r="V290" s="69" t="s">
        <v>779</v>
      </c>
      <c r="W290" s="5">
        <v>4</v>
      </c>
      <c r="X290" s="69" t="s">
        <v>1888</v>
      </c>
      <c r="Y290" s="69" t="s">
        <v>2633</v>
      </c>
      <c r="Z290" s="69" t="s">
        <v>2633</v>
      </c>
      <c r="AA290" s="69" t="s">
        <v>2633</v>
      </c>
      <c r="AB290" s="70" t="s">
        <v>2633</v>
      </c>
      <c r="AC290" s="71"/>
      <c r="AD290" s="72"/>
    </row>
    <row r="291" spans="1:30" hidden="1" x14ac:dyDescent="0.2">
      <c r="A291" s="77" t="s">
        <v>2036</v>
      </c>
      <c r="B291" s="77" t="s">
        <v>494</v>
      </c>
      <c r="C291" s="84">
        <v>42493.621423611112</v>
      </c>
      <c r="D291" s="83">
        <v>42493.621423611112</v>
      </c>
      <c r="E291" s="84">
        <v>42493.622199074074</v>
      </c>
      <c r="F291" s="83">
        <v>42493.622199074074</v>
      </c>
      <c r="G291" s="84">
        <v>42493.624890624997</v>
      </c>
      <c r="H291" s="83">
        <v>42493.624890624997</v>
      </c>
      <c r="I291" s="81">
        <v>0</v>
      </c>
      <c r="J291" s="81">
        <v>1</v>
      </c>
      <c r="K291" s="82">
        <v>0</v>
      </c>
      <c r="L291" s="82">
        <v>7.7546296296296293E-4</v>
      </c>
      <c r="M291" s="82">
        <v>7.7546296296296293E-4</v>
      </c>
      <c r="N291" s="82">
        <v>2.685185185185185E-3</v>
      </c>
      <c r="O291" s="82">
        <v>2.685185185185185E-3</v>
      </c>
      <c r="P291" s="82">
        <v>3.460648148148148E-3</v>
      </c>
      <c r="Q291" s="77" t="s">
        <v>1506</v>
      </c>
      <c r="R291" s="77" t="s">
        <v>2435</v>
      </c>
      <c r="S291" s="77" t="s">
        <v>173</v>
      </c>
      <c r="T291" s="77" t="s">
        <v>1340</v>
      </c>
      <c r="U291" s="77" t="s">
        <v>2118</v>
      </c>
      <c r="V291" s="77" t="s">
        <v>1361</v>
      </c>
      <c r="W291" s="81" t="s">
        <v>2047</v>
      </c>
      <c r="X291" s="77" t="s">
        <v>1884</v>
      </c>
      <c r="Y291" s="77" t="s">
        <v>1992</v>
      </c>
      <c r="Z291" s="77" t="s">
        <v>2633</v>
      </c>
      <c r="AA291" s="77" t="s">
        <v>1829</v>
      </c>
      <c r="AB291" s="78" t="s">
        <v>2633</v>
      </c>
      <c r="AC291" s="79"/>
      <c r="AD291" s="80"/>
    </row>
    <row r="292" spans="1:30" ht="12.75" hidden="1" customHeight="1" x14ac:dyDescent="0.2">
      <c r="A292" s="77" t="s">
        <v>919</v>
      </c>
      <c r="B292" s="77" t="s">
        <v>494</v>
      </c>
      <c r="C292" s="84">
        <v>42493.621759259258</v>
      </c>
      <c r="D292" s="83">
        <v>42493.621759259258</v>
      </c>
      <c r="E292" s="84">
        <v>42493.623495370368</v>
      </c>
      <c r="F292" s="83">
        <v>42493.623495370368</v>
      </c>
      <c r="G292" s="84">
        <v>42493.623747488426</v>
      </c>
      <c r="H292" s="83">
        <v>42493.623747488426</v>
      </c>
      <c r="I292" s="81">
        <v>0</v>
      </c>
      <c r="J292" s="81">
        <v>1</v>
      </c>
      <c r="K292" s="82">
        <v>0</v>
      </c>
      <c r="L292" s="82">
        <v>1.736111111111111E-3</v>
      </c>
      <c r="M292" s="82">
        <v>1.736111111111111E-3</v>
      </c>
      <c r="N292" s="82">
        <v>2.4305555555555555E-4</v>
      </c>
      <c r="O292" s="82">
        <v>2.4305555555555555E-4</v>
      </c>
      <c r="P292" s="82">
        <v>1.9791666666666668E-3</v>
      </c>
      <c r="Q292" s="1" t="s">
        <v>1506</v>
      </c>
      <c r="R292" s="77" t="s">
        <v>2289</v>
      </c>
      <c r="S292" s="77" t="s">
        <v>173</v>
      </c>
      <c r="T292" s="77" t="s">
        <v>1340</v>
      </c>
      <c r="U292" s="77" t="s">
        <v>2118</v>
      </c>
      <c r="V292" s="77" t="s">
        <v>2215</v>
      </c>
      <c r="W292" s="81" t="s">
        <v>2047</v>
      </c>
      <c r="X292" s="77" t="s">
        <v>1884</v>
      </c>
      <c r="Y292" s="77" t="s">
        <v>482</v>
      </c>
      <c r="Z292" s="77" t="s">
        <v>2633</v>
      </c>
      <c r="AA292" s="77" t="s">
        <v>1521</v>
      </c>
      <c r="AB292" s="78" t="s">
        <v>2633</v>
      </c>
      <c r="AC292" s="79"/>
      <c r="AD292" s="80"/>
    </row>
    <row r="293" spans="1:30" x14ac:dyDescent="0.2">
      <c r="A293" s="69" t="s">
        <v>559</v>
      </c>
      <c r="B293" s="69" t="s">
        <v>2491</v>
      </c>
      <c r="C293" s="75">
        <v>42493.621852546297</v>
      </c>
      <c r="D293" s="76">
        <v>42493.621852546297</v>
      </c>
      <c r="E293" s="75">
        <v>42493.623553784724</v>
      </c>
      <c r="F293" s="76">
        <v>42493.623553784724</v>
      </c>
      <c r="G293" s="69" t="s">
        <v>822</v>
      </c>
      <c r="H293" s="69" t="s">
        <v>140</v>
      </c>
      <c r="I293" s="74">
        <v>0</v>
      </c>
      <c r="J293" s="74">
        <v>1</v>
      </c>
      <c r="K293" s="73">
        <v>1.7013888888888888E-3</v>
      </c>
      <c r="L293" s="73">
        <v>0</v>
      </c>
      <c r="M293" s="73">
        <v>1.7013888888888888E-3</v>
      </c>
      <c r="N293" s="73">
        <v>0</v>
      </c>
      <c r="O293" s="73">
        <v>0</v>
      </c>
      <c r="P293" s="73">
        <v>1.7013888888888888E-3</v>
      </c>
      <c r="Q293" s="69" t="s">
        <v>1897</v>
      </c>
      <c r="R293" s="69" t="s">
        <v>2499</v>
      </c>
      <c r="S293" s="69" t="s">
        <v>173</v>
      </c>
      <c r="T293" s="69" t="s">
        <v>1340</v>
      </c>
      <c r="U293" s="69" t="s">
        <v>1221</v>
      </c>
      <c r="V293" s="69" t="s">
        <v>779</v>
      </c>
      <c r="W293" s="5">
        <v>4</v>
      </c>
      <c r="X293" s="69" t="s">
        <v>1888</v>
      </c>
      <c r="Y293" s="69" t="s">
        <v>2633</v>
      </c>
      <c r="Z293" s="69" t="s">
        <v>2633</v>
      </c>
      <c r="AA293" s="69" t="s">
        <v>2633</v>
      </c>
      <c r="AB293" s="70" t="s">
        <v>2633</v>
      </c>
      <c r="AC293" s="71"/>
      <c r="AD293" s="72"/>
    </row>
    <row r="294" spans="1:30" x14ac:dyDescent="0.2">
      <c r="A294" s="69" t="s">
        <v>1698</v>
      </c>
      <c r="B294" s="69" t="s">
        <v>2491</v>
      </c>
      <c r="C294" s="75">
        <v>42493.624533946757</v>
      </c>
      <c r="D294" s="76">
        <v>42493.624533946757</v>
      </c>
      <c r="E294" s="75">
        <v>42493.625405474537</v>
      </c>
      <c r="F294" s="76">
        <v>42493.625405474537</v>
      </c>
      <c r="G294" s="69" t="s">
        <v>822</v>
      </c>
      <c r="H294" s="69" t="s">
        <v>140</v>
      </c>
      <c r="I294" s="74">
        <v>0</v>
      </c>
      <c r="J294" s="74">
        <v>1</v>
      </c>
      <c r="K294" s="73">
        <v>8.7962962962962962E-4</v>
      </c>
      <c r="L294" s="73">
        <v>0</v>
      </c>
      <c r="M294" s="73">
        <v>8.7962962962962962E-4</v>
      </c>
      <c r="N294" s="73">
        <v>0</v>
      </c>
      <c r="O294" s="73">
        <v>0</v>
      </c>
      <c r="P294" s="73">
        <v>8.7962962962962962E-4</v>
      </c>
      <c r="Q294" s="69" t="s">
        <v>1897</v>
      </c>
      <c r="R294" s="69" t="s">
        <v>2499</v>
      </c>
      <c r="S294" s="69" t="s">
        <v>173</v>
      </c>
      <c r="T294" s="69" t="s">
        <v>1340</v>
      </c>
      <c r="U294" s="69" t="s">
        <v>1221</v>
      </c>
      <c r="V294" s="69" t="s">
        <v>779</v>
      </c>
      <c r="W294" s="5">
        <v>4</v>
      </c>
      <c r="X294" s="69" t="s">
        <v>1888</v>
      </c>
      <c r="Y294" s="69" t="s">
        <v>2633</v>
      </c>
      <c r="Z294" s="69" t="s">
        <v>2633</v>
      </c>
      <c r="AA294" s="69" t="s">
        <v>2633</v>
      </c>
      <c r="AB294" s="70" t="s">
        <v>2633</v>
      </c>
      <c r="AC294" s="71"/>
      <c r="AD294" s="72"/>
    </row>
    <row r="295" spans="1:30" hidden="1" x14ac:dyDescent="0.2">
      <c r="A295" s="77" t="s">
        <v>2493</v>
      </c>
      <c r="B295" s="77" t="s">
        <v>494</v>
      </c>
      <c r="C295" s="84">
        <v>42493.628240740742</v>
      </c>
      <c r="D295" s="83">
        <v>42493.628240740742</v>
      </c>
      <c r="E295" s="84">
        <v>42493.62872685185</v>
      </c>
      <c r="F295" s="83">
        <v>42493.62872685185</v>
      </c>
      <c r="G295" s="84">
        <v>42493.632550150462</v>
      </c>
      <c r="H295" s="83">
        <v>42493.632550150462</v>
      </c>
      <c r="I295" s="81">
        <v>0</v>
      </c>
      <c r="J295" s="81">
        <v>1</v>
      </c>
      <c r="K295" s="82">
        <v>0</v>
      </c>
      <c r="L295" s="82">
        <v>4.861111111111111E-4</v>
      </c>
      <c r="M295" s="82">
        <v>4.861111111111111E-4</v>
      </c>
      <c r="N295" s="82">
        <v>3.8194444444444443E-3</v>
      </c>
      <c r="O295" s="82">
        <v>3.8194444444444443E-3</v>
      </c>
      <c r="P295" s="82">
        <v>4.3055555555555555E-3</v>
      </c>
      <c r="Q295" s="77" t="s">
        <v>89</v>
      </c>
      <c r="R295" s="77" t="s">
        <v>877</v>
      </c>
      <c r="S295" s="77" t="s">
        <v>173</v>
      </c>
      <c r="T295" s="77" t="s">
        <v>1340</v>
      </c>
      <c r="U295" s="77" t="s">
        <v>1123</v>
      </c>
      <c r="V295" s="77" t="s">
        <v>782</v>
      </c>
      <c r="W295" s="81" t="s">
        <v>2047</v>
      </c>
      <c r="X295" s="77" t="s">
        <v>1884</v>
      </c>
      <c r="Y295" s="77" t="s">
        <v>2546</v>
      </c>
      <c r="Z295" s="77" t="s">
        <v>2633</v>
      </c>
      <c r="AA295" s="77" t="s">
        <v>2579</v>
      </c>
      <c r="AB295" s="78" t="s">
        <v>2633</v>
      </c>
      <c r="AC295" s="79"/>
      <c r="AD295" s="80"/>
    </row>
    <row r="296" spans="1:30" hidden="1" x14ac:dyDescent="0.2">
      <c r="A296" s="77" t="s">
        <v>762</v>
      </c>
      <c r="B296" s="77" t="s">
        <v>494</v>
      </c>
      <c r="C296" s="84">
        <v>42493.632060185184</v>
      </c>
      <c r="D296" s="83">
        <v>42493.632060185184</v>
      </c>
      <c r="E296" s="84">
        <v>42493.632800925923</v>
      </c>
      <c r="F296" s="83">
        <v>42493.632800925923</v>
      </c>
      <c r="G296" s="84">
        <v>42493.635514085647</v>
      </c>
      <c r="H296" s="83">
        <v>42493.635514085647</v>
      </c>
      <c r="I296" s="81">
        <v>0</v>
      </c>
      <c r="J296" s="81">
        <v>1</v>
      </c>
      <c r="K296" s="82">
        <v>4.861111111111111E-4</v>
      </c>
      <c r="L296" s="82">
        <v>2.5462962962962961E-4</v>
      </c>
      <c r="M296" s="82">
        <v>7.407407407407407E-4</v>
      </c>
      <c r="N296" s="82">
        <v>2.7083333333333334E-3</v>
      </c>
      <c r="O296" s="82">
        <v>2.7083333333333334E-3</v>
      </c>
      <c r="P296" s="82">
        <v>3.449074074074074E-3</v>
      </c>
      <c r="Q296" s="77" t="s">
        <v>89</v>
      </c>
      <c r="R296" s="77" t="s">
        <v>877</v>
      </c>
      <c r="S296" s="77" t="s">
        <v>173</v>
      </c>
      <c r="T296" s="77" t="s">
        <v>1340</v>
      </c>
      <c r="U296" s="77" t="s">
        <v>1123</v>
      </c>
      <c r="V296" s="77" t="s">
        <v>782</v>
      </c>
      <c r="W296" s="81" t="s">
        <v>2047</v>
      </c>
      <c r="X296" s="77" t="s">
        <v>1884</v>
      </c>
      <c r="Y296" s="77" t="s">
        <v>726</v>
      </c>
      <c r="Z296" s="77" t="s">
        <v>2633</v>
      </c>
      <c r="AA296" s="77" t="s">
        <v>1483</v>
      </c>
      <c r="AB296" s="78" t="s">
        <v>2633</v>
      </c>
      <c r="AC296" s="79"/>
      <c r="AD296" s="80"/>
    </row>
    <row r="297" spans="1:30" x14ac:dyDescent="0.2">
      <c r="A297" s="69" t="s">
        <v>546</v>
      </c>
      <c r="B297" s="69" t="s">
        <v>2491</v>
      </c>
      <c r="C297" s="75">
        <v>42493.634230358795</v>
      </c>
      <c r="D297" s="76">
        <v>42493.634230358795</v>
      </c>
      <c r="E297" s="75">
        <v>42493.63703607639</v>
      </c>
      <c r="F297" s="76">
        <v>42493.63703607639</v>
      </c>
      <c r="G297" s="69" t="s">
        <v>822</v>
      </c>
      <c r="H297" s="69" t="s">
        <v>140</v>
      </c>
      <c r="I297" s="74">
        <v>0</v>
      </c>
      <c r="J297" s="74">
        <v>1</v>
      </c>
      <c r="K297" s="73">
        <v>2.8009259259259259E-3</v>
      </c>
      <c r="L297" s="73">
        <v>0</v>
      </c>
      <c r="M297" s="73">
        <v>2.8009259259259259E-3</v>
      </c>
      <c r="N297" s="73">
        <v>0</v>
      </c>
      <c r="O297" s="73">
        <v>0</v>
      </c>
      <c r="P297" s="73">
        <v>2.8009259259259259E-3</v>
      </c>
      <c r="Q297" s="69" t="s">
        <v>1897</v>
      </c>
      <c r="R297" s="69" t="s">
        <v>2499</v>
      </c>
      <c r="S297" s="69" t="s">
        <v>173</v>
      </c>
      <c r="T297" s="69" t="s">
        <v>1340</v>
      </c>
      <c r="U297" s="69" t="s">
        <v>1221</v>
      </c>
      <c r="V297" s="69" t="s">
        <v>779</v>
      </c>
      <c r="W297" s="5">
        <v>4</v>
      </c>
      <c r="X297" s="69" t="s">
        <v>1888</v>
      </c>
      <c r="Y297" s="69" t="s">
        <v>2633</v>
      </c>
      <c r="Z297" s="69" t="s">
        <v>2633</v>
      </c>
      <c r="AA297" s="69" t="s">
        <v>2633</v>
      </c>
      <c r="AB297" s="70" t="s">
        <v>2633</v>
      </c>
      <c r="AC297" s="71"/>
      <c r="AD297" s="72"/>
    </row>
    <row r="298" spans="1:30" ht="12.75" hidden="1" customHeight="1" x14ac:dyDescent="0.2">
      <c r="A298" s="69" t="s">
        <v>1954</v>
      </c>
      <c r="B298" s="69" t="s">
        <v>2491</v>
      </c>
      <c r="C298" s="75">
        <v>42493.641202743056</v>
      </c>
      <c r="D298" s="76">
        <v>42493.641202743056</v>
      </c>
      <c r="E298" s="75">
        <v>42493.641203240739</v>
      </c>
      <c r="F298" s="76">
        <v>42493.641203240739</v>
      </c>
      <c r="G298" s="69" t="s">
        <v>822</v>
      </c>
      <c r="H298" s="69" t="s">
        <v>140</v>
      </c>
      <c r="I298" s="74">
        <v>0</v>
      </c>
      <c r="J298" s="74">
        <v>1</v>
      </c>
      <c r="K298" s="73">
        <v>0</v>
      </c>
      <c r="L298" s="73">
        <v>0</v>
      </c>
      <c r="M298" s="73">
        <v>0</v>
      </c>
      <c r="N298" s="73">
        <v>0</v>
      </c>
      <c r="O298" s="73">
        <v>0</v>
      </c>
      <c r="P298" s="73">
        <v>0</v>
      </c>
      <c r="Q298" s="1" t="s">
        <v>1506</v>
      </c>
      <c r="R298" s="69" t="s">
        <v>2289</v>
      </c>
      <c r="S298" s="69" t="s">
        <v>173</v>
      </c>
      <c r="T298" s="69" t="s">
        <v>1340</v>
      </c>
      <c r="U298" s="69" t="s">
        <v>2118</v>
      </c>
      <c r="V298" s="69" t="s">
        <v>779</v>
      </c>
      <c r="W298" s="5">
        <v>4</v>
      </c>
      <c r="X298" s="69" t="s">
        <v>1888</v>
      </c>
      <c r="Y298" s="69" t="s">
        <v>2633</v>
      </c>
      <c r="Z298" s="69" t="s">
        <v>2633</v>
      </c>
      <c r="AA298" s="69" t="s">
        <v>2633</v>
      </c>
      <c r="AB298" s="70" t="s">
        <v>2633</v>
      </c>
      <c r="AC298" s="71"/>
      <c r="AD298" s="72"/>
    </row>
    <row r="299" spans="1:30" x14ac:dyDescent="0.2">
      <c r="A299" s="69" t="s">
        <v>1715</v>
      </c>
      <c r="B299" s="69" t="s">
        <v>2491</v>
      </c>
      <c r="C299" s="75">
        <v>42493.680730752312</v>
      </c>
      <c r="D299" s="76">
        <v>42493.680730752312</v>
      </c>
      <c r="E299" s="75">
        <v>42493.680734641202</v>
      </c>
      <c r="F299" s="76">
        <v>42493.680734641202</v>
      </c>
      <c r="G299" s="69" t="s">
        <v>822</v>
      </c>
      <c r="H299" s="69" t="s">
        <v>140</v>
      </c>
      <c r="I299" s="74">
        <v>0</v>
      </c>
      <c r="J299" s="74">
        <v>1</v>
      </c>
      <c r="K299" s="73">
        <v>0</v>
      </c>
      <c r="L299" s="73">
        <v>0</v>
      </c>
      <c r="M299" s="73">
        <v>0</v>
      </c>
      <c r="N299" s="73">
        <v>0</v>
      </c>
      <c r="O299" s="73">
        <v>0</v>
      </c>
      <c r="P299" s="73">
        <v>0</v>
      </c>
      <c r="Q299" s="69" t="s">
        <v>1897</v>
      </c>
      <c r="R299" s="69" t="s">
        <v>2499</v>
      </c>
      <c r="S299" s="69" t="s">
        <v>173</v>
      </c>
      <c r="T299" s="69" t="s">
        <v>1340</v>
      </c>
      <c r="U299" s="69" t="s">
        <v>1221</v>
      </c>
      <c r="V299" s="69" t="s">
        <v>779</v>
      </c>
      <c r="W299" s="5">
        <v>4</v>
      </c>
      <c r="X299" s="69" t="s">
        <v>1888</v>
      </c>
      <c r="Y299" s="69" t="s">
        <v>2633</v>
      </c>
      <c r="Z299" s="69" t="s">
        <v>2633</v>
      </c>
      <c r="AA299" s="69" t="s">
        <v>2633</v>
      </c>
      <c r="AB299" s="70" t="s">
        <v>2633</v>
      </c>
      <c r="AC299" s="71"/>
      <c r="AD299" s="72"/>
    </row>
    <row r="300" spans="1:30" hidden="1" x14ac:dyDescent="0.2">
      <c r="A300" s="77" t="s">
        <v>385</v>
      </c>
      <c r="B300" s="77" t="s">
        <v>494</v>
      </c>
      <c r="C300" s="84">
        <v>42493.681886574072</v>
      </c>
      <c r="D300" s="83">
        <v>42493.681886574072</v>
      </c>
      <c r="E300" s="84">
        <v>42493.682083333333</v>
      </c>
      <c r="F300" s="83">
        <v>42493.682083333333</v>
      </c>
      <c r="G300" s="84">
        <v>42493.690471030095</v>
      </c>
      <c r="H300" s="83">
        <v>42493.690471030095</v>
      </c>
      <c r="I300" s="81">
        <v>0</v>
      </c>
      <c r="J300" s="81">
        <v>1</v>
      </c>
      <c r="K300" s="82">
        <v>0</v>
      </c>
      <c r="L300" s="82">
        <v>1.9675925925925926E-4</v>
      </c>
      <c r="M300" s="82">
        <v>1.9675925925925926E-4</v>
      </c>
      <c r="N300" s="82">
        <v>8.3796296296296292E-3</v>
      </c>
      <c r="O300" s="82">
        <v>8.3796296296296292E-3</v>
      </c>
      <c r="P300" s="82">
        <v>8.5763888888888886E-3</v>
      </c>
      <c r="Q300" s="77" t="s">
        <v>1506</v>
      </c>
      <c r="R300" s="77" t="s">
        <v>2435</v>
      </c>
      <c r="S300" s="77" t="s">
        <v>173</v>
      </c>
      <c r="T300" s="77" t="s">
        <v>1340</v>
      </c>
      <c r="U300" s="77" t="s">
        <v>1221</v>
      </c>
      <c r="V300" s="77" t="s">
        <v>1895</v>
      </c>
      <c r="W300" s="81" t="s">
        <v>2047</v>
      </c>
      <c r="X300" s="77" t="s">
        <v>1884</v>
      </c>
      <c r="Y300" s="77" t="s">
        <v>1439</v>
      </c>
      <c r="Z300" s="77" t="s">
        <v>2633</v>
      </c>
      <c r="AA300" s="77" t="s">
        <v>639</v>
      </c>
      <c r="AB300" s="78" t="s">
        <v>2633</v>
      </c>
      <c r="AC300" s="79"/>
      <c r="AD300" s="80"/>
    </row>
    <row r="301" spans="1:30" x14ac:dyDescent="0.2">
      <c r="A301" s="69" t="s">
        <v>682</v>
      </c>
      <c r="B301" s="69" t="s">
        <v>2491</v>
      </c>
      <c r="C301" s="75">
        <v>42493.690340127316</v>
      </c>
      <c r="D301" s="76">
        <v>42493.690340127316</v>
      </c>
      <c r="E301" s="75">
        <v>42493.690340706016</v>
      </c>
      <c r="F301" s="76">
        <v>42493.690340706016</v>
      </c>
      <c r="G301" s="69" t="s">
        <v>822</v>
      </c>
      <c r="H301" s="69" t="s">
        <v>140</v>
      </c>
      <c r="I301" s="74">
        <v>0</v>
      </c>
      <c r="J301" s="74">
        <v>1</v>
      </c>
      <c r="K301" s="73">
        <v>0</v>
      </c>
      <c r="L301" s="73">
        <v>0</v>
      </c>
      <c r="M301" s="73">
        <v>0</v>
      </c>
      <c r="N301" s="73">
        <v>0</v>
      </c>
      <c r="O301" s="73">
        <v>0</v>
      </c>
      <c r="P301" s="73">
        <v>0</v>
      </c>
      <c r="Q301" s="69" t="s">
        <v>1897</v>
      </c>
      <c r="R301" s="69" t="s">
        <v>2499</v>
      </c>
      <c r="S301" s="69" t="s">
        <v>173</v>
      </c>
      <c r="T301" s="69" t="s">
        <v>1340</v>
      </c>
      <c r="U301" s="69" t="s">
        <v>1221</v>
      </c>
      <c r="V301" s="69" t="s">
        <v>779</v>
      </c>
      <c r="W301" s="5">
        <v>4</v>
      </c>
      <c r="X301" s="69" t="s">
        <v>1888</v>
      </c>
      <c r="Y301" s="69" t="s">
        <v>2633</v>
      </c>
      <c r="Z301" s="69" t="s">
        <v>2633</v>
      </c>
      <c r="AA301" s="69" t="s">
        <v>2633</v>
      </c>
      <c r="AB301" s="70" t="s">
        <v>2633</v>
      </c>
      <c r="AC301" s="71"/>
      <c r="AD301" s="72"/>
    </row>
    <row r="302" spans="1:30" x14ac:dyDescent="0.2">
      <c r="A302" s="69" t="s">
        <v>2204</v>
      </c>
      <c r="B302" s="69" t="s">
        <v>2491</v>
      </c>
      <c r="C302" s="75">
        <v>42493.700817743054</v>
      </c>
      <c r="D302" s="76">
        <v>42493.700817743054</v>
      </c>
      <c r="E302" s="75">
        <v>42493.700821562503</v>
      </c>
      <c r="F302" s="76">
        <v>42493.700821562503</v>
      </c>
      <c r="G302" s="69" t="s">
        <v>822</v>
      </c>
      <c r="H302" s="69" t="s">
        <v>140</v>
      </c>
      <c r="I302" s="74">
        <v>0</v>
      </c>
      <c r="J302" s="74">
        <v>1</v>
      </c>
      <c r="K302" s="73">
        <v>0</v>
      </c>
      <c r="L302" s="73">
        <v>0</v>
      </c>
      <c r="M302" s="73">
        <v>0</v>
      </c>
      <c r="N302" s="73">
        <v>0</v>
      </c>
      <c r="O302" s="73">
        <v>0</v>
      </c>
      <c r="P302" s="73">
        <v>0</v>
      </c>
      <c r="Q302" s="69" t="s">
        <v>1897</v>
      </c>
      <c r="R302" s="69" t="s">
        <v>2499</v>
      </c>
      <c r="S302" s="69" t="s">
        <v>173</v>
      </c>
      <c r="T302" s="69" t="s">
        <v>1340</v>
      </c>
      <c r="U302" s="69" t="s">
        <v>1221</v>
      </c>
      <c r="V302" s="69" t="s">
        <v>779</v>
      </c>
      <c r="W302" s="5">
        <v>4</v>
      </c>
      <c r="X302" s="69" t="s">
        <v>1888</v>
      </c>
      <c r="Y302" s="69" t="s">
        <v>2633</v>
      </c>
      <c r="Z302" s="69" t="s">
        <v>2633</v>
      </c>
      <c r="AA302" s="69" t="s">
        <v>2633</v>
      </c>
      <c r="AB302" s="70" t="s">
        <v>2633</v>
      </c>
      <c r="AC302" s="71"/>
      <c r="AD302" s="72"/>
    </row>
    <row r="303" spans="1:30" x14ac:dyDescent="0.2">
      <c r="A303" s="69" t="s">
        <v>1122</v>
      </c>
      <c r="B303" s="69" t="s">
        <v>2491</v>
      </c>
      <c r="C303" s="75">
        <v>42493.702282256942</v>
      </c>
      <c r="D303" s="76">
        <v>42493.702282256942</v>
      </c>
      <c r="E303" s="75">
        <v>42493.724283645832</v>
      </c>
      <c r="F303" s="76">
        <v>42493.724283645832</v>
      </c>
      <c r="G303" s="69" t="s">
        <v>822</v>
      </c>
      <c r="H303" s="69" t="s">
        <v>140</v>
      </c>
      <c r="I303" s="74">
        <v>0</v>
      </c>
      <c r="J303" s="74">
        <v>1</v>
      </c>
      <c r="K303" s="73">
        <v>2.2002314814814815E-2</v>
      </c>
      <c r="L303" s="73">
        <v>0</v>
      </c>
      <c r="M303" s="73">
        <v>2.2002314814814815E-2</v>
      </c>
      <c r="N303" s="73">
        <v>0</v>
      </c>
      <c r="O303" s="73">
        <v>0</v>
      </c>
      <c r="P303" s="73">
        <v>2.2002314814814815E-2</v>
      </c>
      <c r="Q303" s="69" t="s">
        <v>1897</v>
      </c>
      <c r="R303" s="69" t="s">
        <v>2499</v>
      </c>
      <c r="S303" s="69" t="s">
        <v>173</v>
      </c>
      <c r="T303" s="69" t="s">
        <v>1340</v>
      </c>
      <c r="U303" s="69" t="s">
        <v>1221</v>
      </c>
      <c r="V303" s="69" t="s">
        <v>779</v>
      </c>
      <c r="W303" s="5">
        <v>4</v>
      </c>
      <c r="X303" s="69" t="s">
        <v>1888</v>
      </c>
      <c r="Y303" s="69" t="s">
        <v>2633</v>
      </c>
      <c r="Z303" s="69" t="s">
        <v>2633</v>
      </c>
      <c r="AA303" s="69" t="s">
        <v>2633</v>
      </c>
      <c r="AB303" s="70" t="s">
        <v>2633</v>
      </c>
      <c r="AC303" s="71"/>
      <c r="AD303" s="72"/>
    </row>
    <row r="304" spans="1:30" x14ac:dyDescent="0.2">
      <c r="A304" s="69" t="s">
        <v>1554</v>
      </c>
      <c r="B304" s="69" t="s">
        <v>2491</v>
      </c>
      <c r="C304" s="75">
        <v>42494.33792928241</v>
      </c>
      <c r="D304" s="76">
        <v>42494.33792928241</v>
      </c>
      <c r="E304" s="75">
        <v>42494.357450115742</v>
      </c>
      <c r="F304" s="76">
        <v>42494.357450115742</v>
      </c>
      <c r="G304" s="69" t="s">
        <v>822</v>
      </c>
      <c r="H304" s="69" t="s">
        <v>140</v>
      </c>
      <c r="I304" s="74">
        <v>0</v>
      </c>
      <c r="J304" s="74">
        <v>1</v>
      </c>
      <c r="K304" s="73">
        <v>1.951388888888889E-2</v>
      </c>
      <c r="L304" s="73">
        <v>0</v>
      </c>
      <c r="M304" s="73">
        <v>1.951388888888889E-2</v>
      </c>
      <c r="N304" s="73">
        <v>0</v>
      </c>
      <c r="O304" s="73">
        <v>0</v>
      </c>
      <c r="P304" s="73">
        <v>1.951388888888889E-2</v>
      </c>
      <c r="Q304" s="69" t="s">
        <v>1897</v>
      </c>
      <c r="R304" s="69" t="s">
        <v>2499</v>
      </c>
      <c r="S304" s="69" t="s">
        <v>173</v>
      </c>
      <c r="T304" s="69" t="s">
        <v>1340</v>
      </c>
      <c r="U304" s="69" t="s">
        <v>1221</v>
      </c>
      <c r="V304" s="69" t="s">
        <v>779</v>
      </c>
      <c r="W304" s="5">
        <v>4</v>
      </c>
      <c r="X304" s="69" t="s">
        <v>1888</v>
      </c>
      <c r="Y304" s="69" t="s">
        <v>2633</v>
      </c>
      <c r="Z304" s="69" t="s">
        <v>2633</v>
      </c>
      <c r="AA304" s="69" t="s">
        <v>2633</v>
      </c>
      <c r="AB304" s="70" t="s">
        <v>2633</v>
      </c>
      <c r="AC304" s="71"/>
      <c r="AD304" s="72"/>
    </row>
    <row r="305" spans="1:30" x14ac:dyDescent="0.2">
      <c r="A305" s="69" t="s">
        <v>427</v>
      </c>
      <c r="B305" s="69" t="s">
        <v>2491</v>
      </c>
      <c r="C305" s="75">
        <v>42494.346093946762</v>
      </c>
      <c r="D305" s="76">
        <v>42494.346093946762</v>
      </c>
      <c r="E305" s="75">
        <v>42494.357497881945</v>
      </c>
      <c r="F305" s="76">
        <v>42494.357497881945</v>
      </c>
      <c r="G305" s="69" t="s">
        <v>822</v>
      </c>
      <c r="H305" s="69" t="s">
        <v>140</v>
      </c>
      <c r="I305" s="74">
        <v>0</v>
      </c>
      <c r="J305" s="74">
        <v>1</v>
      </c>
      <c r="K305" s="73">
        <v>1.1400462962962963E-2</v>
      </c>
      <c r="L305" s="73">
        <v>0</v>
      </c>
      <c r="M305" s="73">
        <v>1.1400462962962963E-2</v>
      </c>
      <c r="N305" s="73">
        <v>0</v>
      </c>
      <c r="O305" s="73">
        <v>0</v>
      </c>
      <c r="P305" s="73">
        <v>1.1400462962962963E-2</v>
      </c>
      <c r="Q305" s="69" t="s">
        <v>1897</v>
      </c>
      <c r="R305" s="69" t="s">
        <v>2499</v>
      </c>
      <c r="S305" s="69" t="s">
        <v>173</v>
      </c>
      <c r="T305" s="69" t="s">
        <v>1340</v>
      </c>
      <c r="U305" s="69" t="s">
        <v>1221</v>
      </c>
      <c r="V305" s="69" t="s">
        <v>779</v>
      </c>
      <c r="W305" s="5">
        <v>4</v>
      </c>
      <c r="X305" s="69" t="s">
        <v>1888</v>
      </c>
      <c r="Y305" s="69" t="s">
        <v>2633</v>
      </c>
      <c r="Z305" s="69" t="s">
        <v>2633</v>
      </c>
      <c r="AA305" s="69" t="s">
        <v>2633</v>
      </c>
      <c r="AB305" s="70" t="s">
        <v>2633</v>
      </c>
      <c r="AC305" s="71"/>
      <c r="AD305" s="72"/>
    </row>
    <row r="306" spans="1:30" hidden="1" x14ac:dyDescent="0.2">
      <c r="A306" s="77" t="s">
        <v>1089</v>
      </c>
      <c r="B306" s="77" t="s">
        <v>494</v>
      </c>
      <c r="C306" s="84">
        <v>42494.353078703702</v>
      </c>
      <c r="D306" s="83">
        <v>42494.353078703702</v>
      </c>
      <c r="E306" s="84">
        <v>42494.353530092594</v>
      </c>
      <c r="F306" s="83">
        <v>42494.353530092594</v>
      </c>
      <c r="G306" s="84">
        <v>42494.360428391206</v>
      </c>
      <c r="H306" s="83">
        <v>42494.360428391206</v>
      </c>
      <c r="I306" s="81">
        <v>0</v>
      </c>
      <c r="J306" s="81">
        <v>1</v>
      </c>
      <c r="K306" s="82">
        <v>0</v>
      </c>
      <c r="L306" s="82">
        <v>4.5138888888888887E-4</v>
      </c>
      <c r="M306" s="82">
        <v>4.5138888888888887E-4</v>
      </c>
      <c r="N306" s="82">
        <v>6.898148148148148E-3</v>
      </c>
      <c r="O306" s="82">
        <v>6.898148148148148E-3</v>
      </c>
      <c r="P306" s="82">
        <v>7.3495370370370372E-3</v>
      </c>
      <c r="Q306" s="77" t="s">
        <v>89</v>
      </c>
      <c r="R306" s="77" t="s">
        <v>877</v>
      </c>
      <c r="S306" s="77" t="s">
        <v>173</v>
      </c>
      <c r="T306" s="77" t="s">
        <v>1340</v>
      </c>
      <c r="U306" s="77" t="s">
        <v>1123</v>
      </c>
      <c r="V306" s="77" t="s">
        <v>579</v>
      </c>
      <c r="W306" s="81" t="s">
        <v>2047</v>
      </c>
      <c r="X306" s="77" t="s">
        <v>1884</v>
      </c>
      <c r="Y306" s="77" t="s">
        <v>1424</v>
      </c>
      <c r="Z306" s="77" t="s">
        <v>2633</v>
      </c>
      <c r="AA306" s="77" t="s">
        <v>755</v>
      </c>
      <c r="AB306" s="78" t="s">
        <v>2633</v>
      </c>
      <c r="AC306" s="79"/>
      <c r="AD306" s="80"/>
    </row>
    <row r="307" spans="1:30" x14ac:dyDescent="0.2">
      <c r="A307" s="69" t="s">
        <v>1941</v>
      </c>
      <c r="B307" s="69" t="s">
        <v>2491</v>
      </c>
      <c r="C307" s="75">
        <v>42494.353435613426</v>
      </c>
      <c r="D307" s="76">
        <v>42494.353435613426</v>
      </c>
      <c r="E307" s="75">
        <v>42494.357548993059</v>
      </c>
      <c r="F307" s="76">
        <v>42494.357548993059</v>
      </c>
      <c r="G307" s="69" t="s">
        <v>822</v>
      </c>
      <c r="H307" s="69" t="s">
        <v>140</v>
      </c>
      <c r="I307" s="74">
        <v>0</v>
      </c>
      <c r="J307" s="74">
        <v>1</v>
      </c>
      <c r="K307" s="73">
        <v>4.1203703703703706E-3</v>
      </c>
      <c r="L307" s="73">
        <v>0</v>
      </c>
      <c r="M307" s="73">
        <v>4.1203703703703706E-3</v>
      </c>
      <c r="N307" s="73">
        <v>0</v>
      </c>
      <c r="O307" s="73">
        <v>0</v>
      </c>
      <c r="P307" s="73">
        <v>4.1203703703703706E-3</v>
      </c>
      <c r="Q307" s="69" t="s">
        <v>1897</v>
      </c>
      <c r="R307" s="69" t="s">
        <v>2499</v>
      </c>
      <c r="S307" s="69" t="s">
        <v>173</v>
      </c>
      <c r="T307" s="69" t="s">
        <v>1340</v>
      </c>
      <c r="U307" s="69" t="s">
        <v>1221</v>
      </c>
      <c r="V307" s="69" t="s">
        <v>779</v>
      </c>
      <c r="W307" s="5">
        <v>4</v>
      </c>
      <c r="X307" s="69" t="s">
        <v>1888</v>
      </c>
      <c r="Y307" s="69" t="s">
        <v>2633</v>
      </c>
      <c r="Z307" s="69" t="s">
        <v>2633</v>
      </c>
      <c r="AA307" s="69" t="s">
        <v>2633</v>
      </c>
      <c r="AB307" s="70" t="s">
        <v>2633</v>
      </c>
      <c r="AC307" s="71"/>
      <c r="AD307" s="72"/>
    </row>
    <row r="308" spans="1:30" hidden="1" x14ac:dyDescent="0.2">
      <c r="A308" s="77" t="s">
        <v>2536</v>
      </c>
      <c r="B308" s="77" t="s">
        <v>494</v>
      </c>
      <c r="C308" s="84">
        <v>42494.353541666664</v>
      </c>
      <c r="D308" s="83">
        <v>42494.353541666664</v>
      </c>
      <c r="E308" s="84">
        <v>42494.354571759257</v>
      </c>
      <c r="F308" s="83">
        <v>42494.354571759257</v>
      </c>
      <c r="G308" s="84">
        <v>42494.391438738428</v>
      </c>
      <c r="H308" s="83">
        <v>42494.391438738428</v>
      </c>
      <c r="I308" s="81">
        <v>0</v>
      </c>
      <c r="J308" s="81">
        <v>1</v>
      </c>
      <c r="K308" s="82">
        <v>0</v>
      </c>
      <c r="L308" s="82">
        <v>1.0300925925925926E-3</v>
      </c>
      <c r="M308" s="82">
        <v>1.0300925925925926E-3</v>
      </c>
      <c r="N308" s="82">
        <v>3.6863425925925924E-2</v>
      </c>
      <c r="O308" s="82">
        <v>3.6863425925925924E-2</v>
      </c>
      <c r="P308" s="82">
        <v>3.7893518518518521E-2</v>
      </c>
      <c r="Q308" s="77" t="s">
        <v>805</v>
      </c>
      <c r="R308" s="77" t="s">
        <v>1316</v>
      </c>
      <c r="S308" s="77" t="s">
        <v>173</v>
      </c>
      <c r="T308" s="77" t="s">
        <v>1340</v>
      </c>
      <c r="U308" s="77" t="s">
        <v>2118</v>
      </c>
      <c r="V308" s="77" t="s">
        <v>981</v>
      </c>
      <c r="W308" s="81" t="s">
        <v>2047</v>
      </c>
      <c r="X308" s="77" t="s">
        <v>1884</v>
      </c>
      <c r="Y308" s="77" t="s">
        <v>675</v>
      </c>
      <c r="Z308" s="77" t="s">
        <v>2633</v>
      </c>
      <c r="AA308" s="77" t="s">
        <v>76</v>
      </c>
      <c r="AB308" s="78" t="s">
        <v>2633</v>
      </c>
      <c r="AC308" s="79"/>
      <c r="AD308" s="80"/>
    </row>
    <row r="309" spans="1:30" hidden="1" x14ac:dyDescent="0.2">
      <c r="A309" s="77" t="s">
        <v>2174</v>
      </c>
      <c r="B309" s="77" t="s">
        <v>494</v>
      </c>
      <c r="C309" s="84">
        <v>42494.356608796297</v>
      </c>
      <c r="D309" s="83">
        <v>42494.356608796297</v>
      </c>
      <c r="E309" s="84">
        <v>42494.360648148147</v>
      </c>
      <c r="F309" s="83">
        <v>42494.360648148147</v>
      </c>
      <c r="G309" s="84">
        <v>42494.364831053237</v>
      </c>
      <c r="H309" s="83">
        <v>42494.364831053237</v>
      </c>
      <c r="I309" s="81">
        <v>0</v>
      </c>
      <c r="J309" s="81">
        <v>1</v>
      </c>
      <c r="K309" s="82">
        <v>3.8194444444444443E-3</v>
      </c>
      <c r="L309" s="82">
        <v>2.199074074074074E-4</v>
      </c>
      <c r="M309" s="82">
        <v>4.0393518518518521E-3</v>
      </c>
      <c r="N309" s="82">
        <v>4.178240740740741E-3</v>
      </c>
      <c r="O309" s="82">
        <v>4.178240740740741E-3</v>
      </c>
      <c r="P309" s="82">
        <v>8.2175925925925923E-3</v>
      </c>
      <c r="Q309" s="77" t="s">
        <v>89</v>
      </c>
      <c r="R309" s="77" t="s">
        <v>877</v>
      </c>
      <c r="S309" s="77" t="s">
        <v>173</v>
      </c>
      <c r="T309" s="77" t="s">
        <v>1340</v>
      </c>
      <c r="U309" s="77" t="s">
        <v>1123</v>
      </c>
      <c r="V309" s="77" t="s">
        <v>709</v>
      </c>
      <c r="W309" s="81" t="s">
        <v>2047</v>
      </c>
      <c r="X309" s="77" t="s">
        <v>1884</v>
      </c>
      <c r="Y309" s="77" t="s">
        <v>1952</v>
      </c>
      <c r="Z309" s="77" t="s">
        <v>2633</v>
      </c>
      <c r="AA309" s="77" t="s">
        <v>1177</v>
      </c>
      <c r="AB309" s="78" t="s">
        <v>2633</v>
      </c>
      <c r="AC309" s="79"/>
      <c r="AD309" s="80"/>
    </row>
    <row r="310" spans="1:30" hidden="1" x14ac:dyDescent="0.2">
      <c r="A310" s="77" t="s">
        <v>820</v>
      </c>
      <c r="B310" s="77" t="s">
        <v>494</v>
      </c>
      <c r="C310" s="84">
        <v>42494.35696759259</v>
      </c>
      <c r="D310" s="83">
        <v>42494.35696759259</v>
      </c>
      <c r="E310" s="84">
        <v>42494.357210648152</v>
      </c>
      <c r="F310" s="83">
        <v>42494.357210648152</v>
      </c>
      <c r="G310" s="84">
        <v>42494.362796643516</v>
      </c>
      <c r="H310" s="83">
        <v>42494.362796643516</v>
      </c>
      <c r="I310" s="81">
        <v>0</v>
      </c>
      <c r="J310" s="81">
        <v>1</v>
      </c>
      <c r="K310" s="82">
        <v>0</v>
      </c>
      <c r="L310" s="82">
        <v>2.4305555555555555E-4</v>
      </c>
      <c r="M310" s="82">
        <v>2.4305555555555555E-4</v>
      </c>
      <c r="N310" s="82">
        <v>5.5787037037037038E-3</v>
      </c>
      <c r="O310" s="82">
        <v>5.5787037037037038E-3</v>
      </c>
      <c r="P310" s="82">
        <v>5.8217592592592592E-3</v>
      </c>
      <c r="Q310" s="77" t="s">
        <v>1506</v>
      </c>
      <c r="R310" s="77" t="s">
        <v>2435</v>
      </c>
      <c r="S310" s="77" t="s">
        <v>173</v>
      </c>
      <c r="T310" s="77" t="s">
        <v>1340</v>
      </c>
      <c r="U310" s="77" t="s">
        <v>1221</v>
      </c>
      <c r="V310" s="77" t="s">
        <v>1238</v>
      </c>
      <c r="W310" s="81" t="s">
        <v>2047</v>
      </c>
      <c r="X310" s="77" t="s">
        <v>1884</v>
      </c>
      <c r="Y310" s="77" t="s">
        <v>1992</v>
      </c>
      <c r="Z310" s="77" t="s">
        <v>2633</v>
      </c>
      <c r="AA310" s="77" t="s">
        <v>1829</v>
      </c>
      <c r="AB310" s="78" t="s">
        <v>2633</v>
      </c>
      <c r="AC310" s="79"/>
      <c r="AD310" s="80"/>
    </row>
    <row r="311" spans="1:30" hidden="1" x14ac:dyDescent="0.2">
      <c r="A311" s="77" t="s">
        <v>727</v>
      </c>
      <c r="B311" s="77" t="s">
        <v>494</v>
      </c>
      <c r="C311" s="84">
        <v>42494.363043981481</v>
      </c>
      <c r="D311" s="83">
        <v>42494.363043981481</v>
      </c>
      <c r="E311" s="84">
        <v>42494.364942129629</v>
      </c>
      <c r="F311" s="83">
        <v>42494.364942129629</v>
      </c>
      <c r="G311" s="84">
        <v>42494.366876967593</v>
      </c>
      <c r="H311" s="83">
        <v>42494.366876967593</v>
      </c>
      <c r="I311" s="81">
        <v>0</v>
      </c>
      <c r="J311" s="81">
        <v>1</v>
      </c>
      <c r="K311" s="82">
        <v>1.7824074074074075E-3</v>
      </c>
      <c r="L311" s="82">
        <v>1.1574074074074075E-4</v>
      </c>
      <c r="M311" s="82">
        <v>1.8981481481481482E-3</v>
      </c>
      <c r="N311" s="82">
        <v>1.9328703703703704E-3</v>
      </c>
      <c r="O311" s="82">
        <v>1.9328703703703704E-3</v>
      </c>
      <c r="P311" s="82">
        <v>3.8310185185185183E-3</v>
      </c>
      <c r="Q311" s="77" t="s">
        <v>89</v>
      </c>
      <c r="R311" s="77" t="s">
        <v>877</v>
      </c>
      <c r="S311" s="77" t="s">
        <v>173</v>
      </c>
      <c r="T311" s="77" t="s">
        <v>1340</v>
      </c>
      <c r="U311" s="77" t="s">
        <v>1123</v>
      </c>
      <c r="V311" s="77" t="s">
        <v>782</v>
      </c>
      <c r="W311" s="81" t="s">
        <v>2047</v>
      </c>
      <c r="X311" s="77" t="s">
        <v>1884</v>
      </c>
      <c r="Y311" s="77" t="s">
        <v>1111</v>
      </c>
      <c r="Z311" s="77" t="s">
        <v>2633</v>
      </c>
      <c r="AA311" s="77" t="s">
        <v>315</v>
      </c>
      <c r="AB311" s="78" t="s">
        <v>2633</v>
      </c>
      <c r="AC311" s="79"/>
      <c r="AD311" s="80"/>
    </row>
    <row r="312" spans="1:30" x14ac:dyDescent="0.2">
      <c r="A312" s="69" t="s">
        <v>286</v>
      </c>
      <c r="B312" s="69" t="s">
        <v>2491</v>
      </c>
      <c r="C312" s="75">
        <v>42494.369746180557</v>
      </c>
      <c r="D312" s="76">
        <v>42494.369746180557</v>
      </c>
      <c r="E312" s="75">
        <v>42494.369750081016</v>
      </c>
      <c r="F312" s="76">
        <v>42494.369750081016</v>
      </c>
      <c r="G312" s="69" t="s">
        <v>822</v>
      </c>
      <c r="H312" s="69" t="s">
        <v>140</v>
      </c>
      <c r="I312" s="74">
        <v>0</v>
      </c>
      <c r="J312" s="74">
        <v>1</v>
      </c>
      <c r="K312" s="73">
        <v>0</v>
      </c>
      <c r="L312" s="73">
        <v>0</v>
      </c>
      <c r="M312" s="73">
        <v>0</v>
      </c>
      <c r="N312" s="73">
        <v>0</v>
      </c>
      <c r="O312" s="73">
        <v>0</v>
      </c>
      <c r="P312" s="73">
        <v>0</v>
      </c>
      <c r="Q312" s="69" t="s">
        <v>1897</v>
      </c>
      <c r="R312" s="69" t="s">
        <v>2499</v>
      </c>
      <c r="S312" s="69" t="s">
        <v>173</v>
      </c>
      <c r="T312" s="69" t="s">
        <v>1340</v>
      </c>
      <c r="U312" s="69" t="s">
        <v>1221</v>
      </c>
      <c r="V312" s="69" t="s">
        <v>779</v>
      </c>
      <c r="W312" s="5">
        <v>4</v>
      </c>
      <c r="X312" s="69" t="s">
        <v>1888</v>
      </c>
      <c r="Y312" s="69" t="s">
        <v>2633</v>
      </c>
      <c r="Z312" s="69" t="s">
        <v>2633</v>
      </c>
      <c r="AA312" s="69" t="s">
        <v>2633</v>
      </c>
      <c r="AB312" s="70" t="s">
        <v>2633</v>
      </c>
      <c r="AC312" s="71"/>
      <c r="AD312" s="72"/>
    </row>
    <row r="313" spans="1:30" x14ac:dyDescent="0.2">
      <c r="A313" s="69" t="s">
        <v>1457</v>
      </c>
      <c r="B313" s="69" t="s">
        <v>2491</v>
      </c>
      <c r="C313" s="75">
        <v>42494.369796793981</v>
      </c>
      <c r="D313" s="76">
        <v>42494.369796793981</v>
      </c>
      <c r="E313" s="75">
        <v>42494.374099652778</v>
      </c>
      <c r="F313" s="76">
        <v>42494.374099652778</v>
      </c>
      <c r="G313" s="69" t="s">
        <v>822</v>
      </c>
      <c r="H313" s="69" t="s">
        <v>140</v>
      </c>
      <c r="I313" s="74">
        <v>0</v>
      </c>
      <c r="J313" s="74">
        <v>1</v>
      </c>
      <c r="K313" s="73">
        <v>4.3055555555555555E-3</v>
      </c>
      <c r="L313" s="73">
        <v>0</v>
      </c>
      <c r="M313" s="73">
        <v>4.3055555555555555E-3</v>
      </c>
      <c r="N313" s="73">
        <v>0</v>
      </c>
      <c r="O313" s="73">
        <v>0</v>
      </c>
      <c r="P313" s="73">
        <v>4.3055555555555555E-3</v>
      </c>
      <c r="Q313" s="69" t="s">
        <v>1897</v>
      </c>
      <c r="R313" s="69" t="s">
        <v>2499</v>
      </c>
      <c r="S313" s="69" t="s">
        <v>173</v>
      </c>
      <c r="T313" s="69" t="s">
        <v>1340</v>
      </c>
      <c r="U313" s="69" t="s">
        <v>1221</v>
      </c>
      <c r="V313" s="69" t="s">
        <v>779</v>
      </c>
      <c r="W313" s="5">
        <v>4</v>
      </c>
      <c r="X313" s="69" t="s">
        <v>1888</v>
      </c>
      <c r="Y313" s="69" t="s">
        <v>2633</v>
      </c>
      <c r="Z313" s="69" t="s">
        <v>2633</v>
      </c>
      <c r="AA313" s="69" t="s">
        <v>2633</v>
      </c>
      <c r="AB313" s="70" t="s">
        <v>2633</v>
      </c>
      <c r="AC313" s="71"/>
      <c r="AD313" s="72"/>
    </row>
    <row r="314" spans="1:30" hidden="1" x14ac:dyDescent="0.2">
      <c r="A314" s="69" t="s">
        <v>2370</v>
      </c>
      <c r="B314" s="69" t="s">
        <v>2491</v>
      </c>
      <c r="C314" s="75">
        <v>42494.37497271991</v>
      </c>
      <c r="D314" s="76">
        <v>42494.37497271991</v>
      </c>
      <c r="E314" s="75">
        <v>42494.382455092593</v>
      </c>
      <c r="F314" s="76">
        <v>42494.382455092593</v>
      </c>
      <c r="G314" s="69" t="s">
        <v>822</v>
      </c>
      <c r="H314" s="69" t="s">
        <v>140</v>
      </c>
      <c r="I314" s="74">
        <v>0</v>
      </c>
      <c r="J314" s="74">
        <v>1</v>
      </c>
      <c r="K314" s="73">
        <v>7.4884259259259262E-3</v>
      </c>
      <c r="L314" s="73">
        <v>0</v>
      </c>
      <c r="M314" s="73">
        <v>7.4884259259259262E-3</v>
      </c>
      <c r="N314" s="73">
        <v>0</v>
      </c>
      <c r="O314" s="73">
        <v>0</v>
      </c>
      <c r="P314" s="73">
        <v>7.4884259259259262E-3</v>
      </c>
      <c r="Q314" s="69" t="s">
        <v>89</v>
      </c>
      <c r="R314" s="69" t="s">
        <v>877</v>
      </c>
      <c r="S314" s="69" t="s">
        <v>173</v>
      </c>
      <c r="T314" s="69" t="s">
        <v>1340</v>
      </c>
      <c r="U314" s="69" t="s">
        <v>1123</v>
      </c>
      <c r="V314" s="69" t="s">
        <v>779</v>
      </c>
      <c r="W314" s="5">
        <v>4</v>
      </c>
      <c r="X314" s="69" t="s">
        <v>1888</v>
      </c>
      <c r="Y314" s="69" t="s">
        <v>2633</v>
      </c>
      <c r="Z314" s="69" t="s">
        <v>2633</v>
      </c>
      <c r="AA314" s="69" t="s">
        <v>2633</v>
      </c>
      <c r="AB314" s="70" t="s">
        <v>2633</v>
      </c>
      <c r="AC314" s="71"/>
      <c r="AD314" s="72"/>
    </row>
    <row r="315" spans="1:30" ht="12.75" hidden="1" customHeight="1" x14ac:dyDescent="0.2">
      <c r="A315" s="69" t="s">
        <v>2150</v>
      </c>
      <c r="B315" s="69" t="s">
        <v>2491</v>
      </c>
      <c r="C315" s="75">
        <v>42494.375016319442</v>
      </c>
      <c r="D315" s="76">
        <v>42494.375016319442</v>
      </c>
      <c r="E315" s="75">
        <v>42494.375016817132</v>
      </c>
      <c r="F315" s="76">
        <v>42494.375016817132</v>
      </c>
      <c r="G315" s="69" t="s">
        <v>822</v>
      </c>
      <c r="H315" s="69" t="s">
        <v>140</v>
      </c>
      <c r="I315" s="74">
        <v>0</v>
      </c>
      <c r="J315" s="74">
        <v>1</v>
      </c>
      <c r="K315" s="73">
        <v>0</v>
      </c>
      <c r="L315" s="73">
        <v>0</v>
      </c>
      <c r="M315" s="73">
        <v>0</v>
      </c>
      <c r="N315" s="73">
        <v>0</v>
      </c>
      <c r="O315" s="73">
        <v>0</v>
      </c>
      <c r="P315" s="73">
        <v>0</v>
      </c>
      <c r="Q315" s="1" t="s">
        <v>1506</v>
      </c>
      <c r="R315" s="69" t="s">
        <v>2289</v>
      </c>
      <c r="S315" s="69" t="s">
        <v>173</v>
      </c>
      <c r="T315" s="69" t="s">
        <v>1340</v>
      </c>
      <c r="U315" s="69" t="s">
        <v>2301</v>
      </c>
      <c r="V315" s="69" t="s">
        <v>779</v>
      </c>
      <c r="W315" s="5">
        <v>4</v>
      </c>
      <c r="X315" s="69" t="s">
        <v>1888</v>
      </c>
      <c r="Y315" s="69" t="s">
        <v>2633</v>
      </c>
      <c r="Z315" s="69" t="s">
        <v>2633</v>
      </c>
      <c r="AA315" s="69" t="s">
        <v>2633</v>
      </c>
      <c r="AB315" s="70" t="s">
        <v>2633</v>
      </c>
      <c r="AC315" s="71"/>
      <c r="AD315" s="72"/>
    </row>
    <row r="316" spans="1:30" x14ac:dyDescent="0.2">
      <c r="A316" s="69" t="s">
        <v>508</v>
      </c>
      <c r="B316" s="69" t="s">
        <v>2491</v>
      </c>
      <c r="C316" s="75">
        <v>42494.375086770837</v>
      </c>
      <c r="D316" s="76">
        <v>42494.375086770837</v>
      </c>
      <c r="E316" s="75">
        <v>42494.37508726852</v>
      </c>
      <c r="F316" s="76">
        <v>42494.37508726852</v>
      </c>
      <c r="G316" s="69" t="s">
        <v>822</v>
      </c>
      <c r="H316" s="69" t="s">
        <v>140</v>
      </c>
      <c r="I316" s="74">
        <v>0</v>
      </c>
      <c r="J316" s="74">
        <v>1</v>
      </c>
      <c r="K316" s="73">
        <v>0</v>
      </c>
      <c r="L316" s="73">
        <v>0</v>
      </c>
      <c r="M316" s="73">
        <v>0</v>
      </c>
      <c r="N316" s="73">
        <v>0</v>
      </c>
      <c r="O316" s="73">
        <v>0</v>
      </c>
      <c r="P316" s="73">
        <v>0</v>
      </c>
      <c r="Q316" s="69" t="s">
        <v>1897</v>
      </c>
      <c r="R316" s="69" t="s">
        <v>2499</v>
      </c>
      <c r="S316" s="69" t="s">
        <v>173</v>
      </c>
      <c r="T316" s="69" t="s">
        <v>1340</v>
      </c>
      <c r="U316" s="69" t="s">
        <v>1221</v>
      </c>
      <c r="V316" s="69" t="s">
        <v>779</v>
      </c>
      <c r="W316" s="5">
        <v>4</v>
      </c>
      <c r="X316" s="69" t="s">
        <v>1888</v>
      </c>
      <c r="Y316" s="69" t="s">
        <v>2633</v>
      </c>
      <c r="Z316" s="69" t="s">
        <v>2633</v>
      </c>
      <c r="AA316" s="69" t="s">
        <v>2633</v>
      </c>
      <c r="AB316" s="70" t="s">
        <v>2633</v>
      </c>
      <c r="AC316" s="71"/>
      <c r="AD316" s="72"/>
    </row>
    <row r="317" spans="1:30" x14ac:dyDescent="0.2">
      <c r="A317" s="69" t="s">
        <v>1728</v>
      </c>
      <c r="B317" s="69" t="s">
        <v>2491</v>
      </c>
      <c r="C317" s="75">
        <v>42494.375124456019</v>
      </c>
      <c r="D317" s="76">
        <v>42494.375124456019</v>
      </c>
      <c r="E317" s="75">
        <v>42494.378627349535</v>
      </c>
      <c r="F317" s="76">
        <v>42494.378627349535</v>
      </c>
      <c r="G317" s="69" t="s">
        <v>822</v>
      </c>
      <c r="H317" s="69" t="s">
        <v>140</v>
      </c>
      <c r="I317" s="74">
        <v>0</v>
      </c>
      <c r="J317" s="74">
        <v>1</v>
      </c>
      <c r="K317" s="73">
        <v>3.5069444444444445E-3</v>
      </c>
      <c r="L317" s="73">
        <v>0</v>
      </c>
      <c r="M317" s="73">
        <v>3.5069444444444445E-3</v>
      </c>
      <c r="N317" s="73">
        <v>0</v>
      </c>
      <c r="O317" s="73">
        <v>0</v>
      </c>
      <c r="P317" s="73">
        <v>3.5069444444444445E-3</v>
      </c>
      <c r="Q317" s="69" t="s">
        <v>1897</v>
      </c>
      <c r="R317" s="69" t="s">
        <v>2499</v>
      </c>
      <c r="S317" s="69" t="s">
        <v>173</v>
      </c>
      <c r="T317" s="69" t="s">
        <v>1340</v>
      </c>
      <c r="U317" s="69" t="s">
        <v>1221</v>
      </c>
      <c r="V317" s="69" t="s">
        <v>779</v>
      </c>
      <c r="W317" s="5">
        <v>4</v>
      </c>
      <c r="X317" s="69" t="s">
        <v>1888</v>
      </c>
      <c r="Y317" s="69" t="s">
        <v>2633</v>
      </c>
      <c r="Z317" s="69" t="s">
        <v>2633</v>
      </c>
      <c r="AA317" s="69" t="s">
        <v>2633</v>
      </c>
      <c r="AB317" s="70" t="s">
        <v>2633</v>
      </c>
      <c r="AC317" s="71"/>
      <c r="AD317" s="72"/>
    </row>
    <row r="318" spans="1:30" hidden="1" x14ac:dyDescent="0.2">
      <c r="A318" s="77" t="s">
        <v>1163</v>
      </c>
      <c r="B318" s="77" t="s">
        <v>494</v>
      </c>
      <c r="C318" s="84">
        <v>42494.378032407411</v>
      </c>
      <c r="D318" s="83">
        <v>42494.378032407411</v>
      </c>
      <c r="E318" s="84">
        <v>42494.378692129627</v>
      </c>
      <c r="F318" s="83">
        <v>42494.378692129627</v>
      </c>
      <c r="G318" s="84">
        <v>42494.382454432867</v>
      </c>
      <c r="H318" s="83">
        <v>42494.382454432867</v>
      </c>
      <c r="I318" s="81">
        <v>0</v>
      </c>
      <c r="J318" s="81">
        <v>1</v>
      </c>
      <c r="K318" s="82">
        <v>5.9027777777777778E-4</v>
      </c>
      <c r="L318" s="82">
        <v>6.9444444444444444E-5</v>
      </c>
      <c r="M318" s="82">
        <v>6.5972222222222224E-4</v>
      </c>
      <c r="N318" s="82">
        <v>3.7615740740740739E-3</v>
      </c>
      <c r="O318" s="82">
        <v>3.7615740740740739E-3</v>
      </c>
      <c r="P318" s="82">
        <v>4.4212962962962964E-3</v>
      </c>
      <c r="Q318" s="77" t="s">
        <v>89</v>
      </c>
      <c r="R318" s="77" t="s">
        <v>877</v>
      </c>
      <c r="S318" s="77" t="s">
        <v>173</v>
      </c>
      <c r="T318" s="77" t="s">
        <v>1340</v>
      </c>
      <c r="U318" s="77" t="s">
        <v>1123</v>
      </c>
      <c r="V318" s="77" t="s">
        <v>782</v>
      </c>
      <c r="W318" s="81" t="s">
        <v>2047</v>
      </c>
      <c r="X318" s="77" t="s">
        <v>1884</v>
      </c>
      <c r="Y318" s="77" t="s">
        <v>1493</v>
      </c>
      <c r="Z318" s="77" t="s">
        <v>2633</v>
      </c>
      <c r="AA318" s="77" t="s">
        <v>1744</v>
      </c>
      <c r="AB318" s="78" t="s">
        <v>2633</v>
      </c>
      <c r="AC318" s="79"/>
      <c r="AD318" s="80"/>
    </row>
    <row r="319" spans="1:30" hidden="1" x14ac:dyDescent="0.2">
      <c r="A319" s="77" t="s">
        <v>2239</v>
      </c>
      <c r="B319" s="77" t="s">
        <v>494</v>
      </c>
      <c r="C319" s="84">
        <v>42494.378657407404</v>
      </c>
      <c r="D319" s="83">
        <v>42494.378657407404</v>
      </c>
      <c r="E319" s="84">
        <v>42494.378969907404</v>
      </c>
      <c r="F319" s="83">
        <v>42494.378969907404</v>
      </c>
      <c r="G319" s="84">
        <v>42494.381020717592</v>
      </c>
      <c r="H319" s="83">
        <v>42494.381020717592</v>
      </c>
      <c r="I319" s="81">
        <v>0</v>
      </c>
      <c r="J319" s="81">
        <v>1</v>
      </c>
      <c r="K319" s="82">
        <v>0</v>
      </c>
      <c r="L319" s="82">
        <v>3.1250000000000001E-4</v>
      </c>
      <c r="M319" s="82">
        <v>3.1250000000000001E-4</v>
      </c>
      <c r="N319" s="82">
        <v>2.0486111111111113E-3</v>
      </c>
      <c r="O319" s="82">
        <v>2.0486111111111113E-3</v>
      </c>
      <c r="P319" s="82">
        <v>2.3611111111111111E-3</v>
      </c>
      <c r="Q319" s="77" t="s">
        <v>1506</v>
      </c>
      <c r="R319" s="77" t="s">
        <v>2435</v>
      </c>
      <c r="S319" s="77" t="s">
        <v>173</v>
      </c>
      <c r="T319" s="77" t="s">
        <v>1340</v>
      </c>
      <c r="U319" s="77" t="s">
        <v>2118</v>
      </c>
      <c r="V319" s="77" t="s">
        <v>1802</v>
      </c>
      <c r="W319" s="81" t="s">
        <v>2047</v>
      </c>
      <c r="X319" s="77" t="s">
        <v>1884</v>
      </c>
      <c r="Y319" s="77" t="s">
        <v>1992</v>
      </c>
      <c r="Z319" s="77" t="s">
        <v>2633</v>
      </c>
      <c r="AA319" s="77" t="s">
        <v>2595</v>
      </c>
      <c r="AB319" s="78" t="s">
        <v>2633</v>
      </c>
      <c r="AC319" s="79"/>
      <c r="AD319" s="80"/>
    </row>
    <row r="320" spans="1:30" x14ac:dyDescent="0.2">
      <c r="A320" s="69" t="s">
        <v>594</v>
      </c>
      <c r="B320" s="69" t="s">
        <v>2491</v>
      </c>
      <c r="C320" s="75">
        <v>42494.380647025464</v>
      </c>
      <c r="D320" s="76">
        <v>42494.380647025464</v>
      </c>
      <c r="E320" s="75">
        <v>42494.380651006948</v>
      </c>
      <c r="F320" s="76">
        <v>42494.380651006948</v>
      </c>
      <c r="G320" s="69" t="s">
        <v>822</v>
      </c>
      <c r="H320" s="69" t="s">
        <v>140</v>
      </c>
      <c r="I320" s="74">
        <v>0</v>
      </c>
      <c r="J320" s="74">
        <v>1</v>
      </c>
      <c r="K320" s="73">
        <v>1.1574074074074073E-5</v>
      </c>
      <c r="L320" s="73">
        <v>0</v>
      </c>
      <c r="M320" s="73">
        <v>1.1574074074074073E-5</v>
      </c>
      <c r="N320" s="73">
        <v>0</v>
      </c>
      <c r="O320" s="73">
        <v>0</v>
      </c>
      <c r="P320" s="73">
        <v>1.1574074074074073E-5</v>
      </c>
      <c r="Q320" s="69" t="s">
        <v>1897</v>
      </c>
      <c r="R320" s="69" t="s">
        <v>2499</v>
      </c>
      <c r="S320" s="69" t="s">
        <v>173</v>
      </c>
      <c r="T320" s="69" t="s">
        <v>1340</v>
      </c>
      <c r="U320" s="69" t="s">
        <v>1221</v>
      </c>
      <c r="V320" s="69" t="s">
        <v>779</v>
      </c>
      <c r="W320" s="5">
        <v>4</v>
      </c>
      <c r="X320" s="69" t="s">
        <v>1888</v>
      </c>
      <c r="Y320" s="69" t="s">
        <v>2633</v>
      </c>
      <c r="Z320" s="69" t="s">
        <v>2633</v>
      </c>
      <c r="AA320" s="69" t="s">
        <v>2633</v>
      </c>
      <c r="AB320" s="70" t="s">
        <v>2633</v>
      </c>
      <c r="AC320" s="71"/>
      <c r="AD320" s="72"/>
    </row>
    <row r="321" spans="1:30" hidden="1" x14ac:dyDescent="0.2">
      <c r="A321" s="77" t="s">
        <v>2075</v>
      </c>
      <c r="B321" s="77" t="s">
        <v>494</v>
      </c>
      <c r="C321" s="84">
        <v>42494.381585648145</v>
      </c>
      <c r="D321" s="83">
        <v>42494.381585648145</v>
      </c>
      <c r="E321" s="84">
        <v>42494.3830787037</v>
      </c>
      <c r="F321" s="83">
        <v>42494.3830787037</v>
      </c>
      <c r="G321" s="84">
        <v>42494.385148877314</v>
      </c>
      <c r="H321" s="83">
        <v>42494.385148877314</v>
      </c>
      <c r="I321" s="81">
        <v>0</v>
      </c>
      <c r="J321" s="81">
        <v>1</v>
      </c>
      <c r="K321" s="82">
        <v>9.837962962962962E-4</v>
      </c>
      <c r="L321" s="82">
        <v>5.0925925925925921E-4</v>
      </c>
      <c r="M321" s="82">
        <v>1.4930555555555556E-3</v>
      </c>
      <c r="N321" s="82">
        <v>2.0601851851851853E-3</v>
      </c>
      <c r="O321" s="82">
        <v>2.0601851851851853E-3</v>
      </c>
      <c r="P321" s="82">
        <v>3.5532407407407409E-3</v>
      </c>
      <c r="Q321" s="77" t="s">
        <v>89</v>
      </c>
      <c r="R321" s="77" t="s">
        <v>877</v>
      </c>
      <c r="S321" s="77" t="s">
        <v>173</v>
      </c>
      <c r="T321" s="77" t="s">
        <v>1340</v>
      </c>
      <c r="U321" s="77" t="s">
        <v>1123</v>
      </c>
      <c r="V321" s="77" t="s">
        <v>782</v>
      </c>
      <c r="W321" s="81" t="s">
        <v>2047</v>
      </c>
      <c r="X321" s="77" t="s">
        <v>1884</v>
      </c>
      <c r="Y321" s="77" t="s">
        <v>317</v>
      </c>
      <c r="Z321" s="77" t="s">
        <v>2633</v>
      </c>
      <c r="AA321" s="77" t="s">
        <v>1029</v>
      </c>
      <c r="AB321" s="78" t="s">
        <v>2633</v>
      </c>
      <c r="AC321" s="79"/>
      <c r="AD321" s="80"/>
    </row>
    <row r="322" spans="1:30" x14ac:dyDescent="0.2">
      <c r="A322" s="69" t="s">
        <v>1682</v>
      </c>
      <c r="B322" s="69" t="s">
        <v>2491</v>
      </c>
      <c r="C322" s="75">
        <v>42494.389002002317</v>
      </c>
      <c r="D322" s="76">
        <v>42494.389002002317</v>
      </c>
      <c r="E322" s="75">
        <v>42494.389005937497</v>
      </c>
      <c r="F322" s="76">
        <v>42494.389005937497</v>
      </c>
      <c r="G322" s="69" t="s">
        <v>822</v>
      </c>
      <c r="H322" s="69" t="s">
        <v>140</v>
      </c>
      <c r="I322" s="74">
        <v>0</v>
      </c>
      <c r="J322" s="74">
        <v>1</v>
      </c>
      <c r="K322" s="73">
        <v>1.1574074074074073E-5</v>
      </c>
      <c r="L322" s="73">
        <v>0</v>
      </c>
      <c r="M322" s="73">
        <v>1.1574074074074073E-5</v>
      </c>
      <c r="N322" s="73">
        <v>0</v>
      </c>
      <c r="O322" s="73">
        <v>0</v>
      </c>
      <c r="P322" s="73">
        <v>1.1574074074074073E-5</v>
      </c>
      <c r="Q322" s="69" t="s">
        <v>1897</v>
      </c>
      <c r="R322" s="69" t="s">
        <v>2499</v>
      </c>
      <c r="S322" s="69" t="s">
        <v>173</v>
      </c>
      <c r="T322" s="69" t="s">
        <v>1340</v>
      </c>
      <c r="U322" s="69" t="s">
        <v>1221</v>
      </c>
      <c r="V322" s="69" t="s">
        <v>779</v>
      </c>
      <c r="W322" s="5">
        <v>4</v>
      </c>
      <c r="X322" s="69" t="s">
        <v>1888</v>
      </c>
      <c r="Y322" s="69" t="s">
        <v>2633</v>
      </c>
      <c r="Z322" s="69" t="s">
        <v>2633</v>
      </c>
      <c r="AA322" s="69" t="s">
        <v>2633</v>
      </c>
      <c r="AB322" s="70" t="s">
        <v>2633</v>
      </c>
      <c r="AC322" s="71"/>
      <c r="AD322" s="72"/>
    </row>
    <row r="323" spans="1:30" hidden="1" x14ac:dyDescent="0.2">
      <c r="A323" s="77" t="s">
        <v>1278</v>
      </c>
      <c r="B323" s="77" t="s">
        <v>494</v>
      </c>
      <c r="C323" s="84">
        <v>42494.397118055553</v>
      </c>
      <c r="D323" s="83">
        <v>42494.397118055553</v>
      </c>
      <c r="E323" s="84">
        <v>42494.397488425922</v>
      </c>
      <c r="F323" s="83">
        <v>42494.397488425922</v>
      </c>
      <c r="G323" s="84">
        <v>42494.405674618058</v>
      </c>
      <c r="H323" s="83">
        <v>42494.405674618058</v>
      </c>
      <c r="I323" s="81">
        <v>0</v>
      </c>
      <c r="J323" s="81">
        <v>1</v>
      </c>
      <c r="K323" s="82">
        <v>0</v>
      </c>
      <c r="L323" s="82">
        <v>3.7037037037037035E-4</v>
      </c>
      <c r="M323" s="82">
        <v>3.7037037037037035E-4</v>
      </c>
      <c r="N323" s="82">
        <v>8.1828703703703699E-3</v>
      </c>
      <c r="O323" s="82">
        <v>8.1828703703703699E-3</v>
      </c>
      <c r="P323" s="82">
        <v>8.5532407407407415E-3</v>
      </c>
      <c r="Q323" s="77" t="s">
        <v>1506</v>
      </c>
      <c r="R323" s="77" t="s">
        <v>2435</v>
      </c>
      <c r="S323" s="77" t="s">
        <v>173</v>
      </c>
      <c r="T323" s="77" t="s">
        <v>1340</v>
      </c>
      <c r="U323" s="77" t="s">
        <v>2118</v>
      </c>
      <c r="V323" s="77" t="s">
        <v>1802</v>
      </c>
      <c r="W323" s="81" t="s">
        <v>2047</v>
      </c>
      <c r="X323" s="77" t="s">
        <v>1884</v>
      </c>
      <c r="Y323" s="77" t="s">
        <v>1992</v>
      </c>
      <c r="Z323" s="77" t="s">
        <v>2633</v>
      </c>
      <c r="AA323" s="77" t="s">
        <v>1829</v>
      </c>
      <c r="AB323" s="78" t="s">
        <v>2633</v>
      </c>
      <c r="AC323" s="79"/>
      <c r="AD323" s="80"/>
    </row>
    <row r="324" spans="1:30" hidden="1" x14ac:dyDescent="0.2">
      <c r="A324" s="77" t="s">
        <v>2472</v>
      </c>
      <c r="B324" s="77" t="s">
        <v>494</v>
      </c>
      <c r="C324" s="84">
        <v>42494.401655092595</v>
      </c>
      <c r="D324" s="83">
        <v>42494.401655092595</v>
      </c>
      <c r="E324" s="84">
        <v>42494.402858796297</v>
      </c>
      <c r="F324" s="83">
        <v>42494.402858796297</v>
      </c>
      <c r="G324" s="84">
        <v>42494.402986574074</v>
      </c>
      <c r="H324" s="83">
        <v>42494.402986574074</v>
      </c>
      <c r="I324" s="81">
        <v>0</v>
      </c>
      <c r="J324" s="81">
        <v>1</v>
      </c>
      <c r="K324" s="82">
        <v>0</v>
      </c>
      <c r="L324" s="82">
        <v>1.2037037037037038E-3</v>
      </c>
      <c r="M324" s="82">
        <v>1.2037037037037038E-3</v>
      </c>
      <c r="N324" s="82">
        <v>1.273148148148148E-4</v>
      </c>
      <c r="O324" s="82">
        <v>1.273148148148148E-4</v>
      </c>
      <c r="P324" s="82">
        <v>1.3310185185185185E-3</v>
      </c>
      <c r="Q324" s="77" t="s">
        <v>805</v>
      </c>
      <c r="R324" s="77" t="s">
        <v>1316</v>
      </c>
      <c r="S324" s="77" t="s">
        <v>173</v>
      </c>
      <c r="T324" s="77" t="s">
        <v>1340</v>
      </c>
      <c r="U324" s="77" t="s">
        <v>2118</v>
      </c>
      <c r="V324" s="77" t="s">
        <v>981</v>
      </c>
      <c r="W324" s="81" t="s">
        <v>1057</v>
      </c>
      <c r="X324" s="77" t="s">
        <v>1884</v>
      </c>
      <c r="Y324" s="77" t="s">
        <v>76</v>
      </c>
      <c r="Z324" s="77" t="s">
        <v>2633</v>
      </c>
      <c r="AA324" s="77" t="s">
        <v>1992</v>
      </c>
      <c r="AB324" s="78" t="s">
        <v>2633</v>
      </c>
      <c r="AC324" s="79"/>
      <c r="AD324" s="80"/>
    </row>
    <row r="325" spans="1:30" x14ac:dyDescent="0.2">
      <c r="A325" s="69" t="s">
        <v>719</v>
      </c>
      <c r="B325" s="69" t="s">
        <v>2491</v>
      </c>
      <c r="C325" s="75">
        <v>42494.403936342591</v>
      </c>
      <c r="D325" s="76">
        <v>42494.403936342591</v>
      </c>
      <c r="E325" s="75">
        <v>42494.412255011572</v>
      </c>
      <c r="F325" s="76">
        <v>42494.412255011572</v>
      </c>
      <c r="G325" s="69" t="s">
        <v>822</v>
      </c>
      <c r="H325" s="69" t="s">
        <v>140</v>
      </c>
      <c r="I325" s="74">
        <v>0</v>
      </c>
      <c r="J325" s="74">
        <v>1</v>
      </c>
      <c r="K325" s="73">
        <v>8.3101851851851843E-3</v>
      </c>
      <c r="L325" s="73">
        <v>0</v>
      </c>
      <c r="M325" s="73">
        <v>8.3101851851851843E-3</v>
      </c>
      <c r="N325" s="73">
        <v>0</v>
      </c>
      <c r="O325" s="73">
        <v>0</v>
      </c>
      <c r="P325" s="73">
        <v>8.3101851851851843E-3</v>
      </c>
      <c r="Q325" s="69" t="s">
        <v>1897</v>
      </c>
      <c r="R325" s="69" t="s">
        <v>2499</v>
      </c>
      <c r="S325" s="69" t="s">
        <v>173</v>
      </c>
      <c r="T325" s="69" t="s">
        <v>1340</v>
      </c>
      <c r="U325" s="69" t="s">
        <v>1221</v>
      </c>
      <c r="V325" s="69" t="s">
        <v>779</v>
      </c>
      <c r="W325" s="5">
        <v>4</v>
      </c>
      <c r="X325" s="69" t="s">
        <v>1888</v>
      </c>
      <c r="Y325" s="69" t="s">
        <v>2633</v>
      </c>
      <c r="Z325" s="69" t="s">
        <v>2633</v>
      </c>
      <c r="AA325" s="69" t="s">
        <v>2633</v>
      </c>
      <c r="AB325" s="70" t="s">
        <v>2633</v>
      </c>
      <c r="AC325" s="71"/>
      <c r="AD325" s="72"/>
    </row>
    <row r="326" spans="1:30" hidden="1" x14ac:dyDescent="0.2">
      <c r="A326" s="77" t="s">
        <v>909</v>
      </c>
      <c r="B326" s="77" t="s">
        <v>494</v>
      </c>
      <c r="C326" s="84">
        <v>42494.405104166668</v>
      </c>
      <c r="D326" s="83">
        <v>42494.405104166668</v>
      </c>
      <c r="E326" s="84">
        <v>42494.405578703707</v>
      </c>
      <c r="F326" s="83">
        <v>42494.405578703707</v>
      </c>
      <c r="G326" s="84">
        <v>42494.408300925927</v>
      </c>
      <c r="H326" s="83">
        <v>42494.408300925927</v>
      </c>
      <c r="I326" s="81">
        <v>0</v>
      </c>
      <c r="J326" s="81">
        <v>1</v>
      </c>
      <c r="K326" s="82">
        <v>0</v>
      </c>
      <c r="L326" s="82">
        <v>4.7453703703703704E-4</v>
      </c>
      <c r="M326" s="82">
        <v>4.7453703703703704E-4</v>
      </c>
      <c r="N326" s="82">
        <v>2.7199074074074074E-3</v>
      </c>
      <c r="O326" s="82">
        <v>2.7199074074074074E-3</v>
      </c>
      <c r="P326" s="82">
        <v>3.1944444444444446E-3</v>
      </c>
      <c r="Q326" s="77" t="s">
        <v>805</v>
      </c>
      <c r="R326" s="77" t="s">
        <v>1316</v>
      </c>
      <c r="S326" s="77" t="s">
        <v>173</v>
      </c>
      <c r="T326" s="77" t="s">
        <v>1340</v>
      </c>
      <c r="U326" s="77" t="s">
        <v>2118</v>
      </c>
      <c r="V326" s="77" t="s">
        <v>93</v>
      </c>
      <c r="W326" s="81" t="s">
        <v>2047</v>
      </c>
      <c r="X326" s="77" t="s">
        <v>1884</v>
      </c>
      <c r="Y326" s="77" t="s">
        <v>675</v>
      </c>
      <c r="Z326" s="77" t="s">
        <v>2633</v>
      </c>
      <c r="AA326" s="77" t="s">
        <v>675</v>
      </c>
      <c r="AB326" s="78" t="s">
        <v>2633</v>
      </c>
      <c r="AC326" s="79"/>
      <c r="AD326" s="80"/>
    </row>
    <row r="327" spans="1:30" ht="12.75" hidden="1" customHeight="1" x14ac:dyDescent="0.2">
      <c r="A327" s="69" t="s">
        <v>1996</v>
      </c>
      <c r="B327" s="69" t="s">
        <v>2491</v>
      </c>
      <c r="C327" s="75">
        <v>42494.40985625</v>
      </c>
      <c r="D327" s="76">
        <v>42494.40985625</v>
      </c>
      <c r="E327" s="75">
        <v>42494.40985679398</v>
      </c>
      <c r="F327" s="76">
        <v>42494.40985679398</v>
      </c>
      <c r="G327" s="69" t="s">
        <v>822</v>
      </c>
      <c r="H327" s="69" t="s">
        <v>140</v>
      </c>
      <c r="I327" s="74">
        <v>0</v>
      </c>
      <c r="J327" s="74">
        <v>1</v>
      </c>
      <c r="K327" s="73">
        <v>0</v>
      </c>
      <c r="L327" s="73">
        <v>0</v>
      </c>
      <c r="M327" s="73">
        <v>0</v>
      </c>
      <c r="N327" s="73">
        <v>0</v>
      </c>
      <c r="O327" s="73">
        <v>0</v>
      </c>
      <c r="P327" s="73">
        <v>0</v>
      </c>
      <c r="Q327" s="1" t="s">
        <v>1506</v>
      </c>
      <c r="R327" s="69" t="s">
        <v>2289</v>
      </c>
      <c r="S327" s="69" t="s">
        <v>173</v>
      </c>
      <c r="T327" s="69" t="s">
        <v>1340</v>
      </c>
      <c r="U327" s="69" t="s">
        <v>2118</v>
      </c>
      <c r="V327" s="69" t="s">
        <v>779</v>
      </c>
      <c r="W327" s="5">
        <v>4</v>
      </c>
      <c r="X327" s="69" t="s">
        <v>1888</v>
      </c>
      <c r="Y327" s="69" t="s">
        <v>2633</v>
      </c>
      <c r="Z327" s="69" t="s">
        <v>2633</v>
      </c>
      <c r="AA327" s="69" t="s">
        <v>2633</v>
      </c>
      <c r="AB327" s="70" t="s">
        <v>2633</v>
      </c>
      <c r="AC327" s="71"/>
      <c r="AD327" s="72"/>
    </row>
    <row r="328" spans="1:30" x14ac:dyDescent="0.2">
      <c r="A328" s="69" t="s">
        <v>2172</v>
      </c>
      <c r="B328" s="69" t="s">
        <v>2491</v>
      </c>
      <c r="C328" s="75">
        <v>42494.411210150465</v>
      </c>
      <c r="D328" s="76">
        <v>42494.411210150465</v>
      </c>
      <c r="E328" s="75">
        <v>42494.412364849537</v>
      </c>
      <c r="F328" s="76">
        <v>42494.412364849537</v>
      </c>
      <c r="G328" s="69" t="s">
        <v>822</v>
      </c>
      <c r="H328" s="69" t="s">
        <v>140</v>
      </c>
      <c r="I328" s="74">
        <v>0</v>
      </c>
      <c r="J328" s="74">
        <v>1</v>
      </c>
      <c r="K328" s="73">
        <v>1.1574074074074073E-3</v>
      </c>
      <c r="L328" s="73">
        <v>0</v>
      </c>
      <c r="M328" s="73">
        <v>1.1574074074074073E-3</v>
      </c>
      <c r="N328" s="73">
        <v>0</v>
      </c>
      <c r="O328" s="73">
        <v>0</v>
      </c>
      <c r="P328" s="73">
        <v>1.1574074074074073E-3</v>
      </c>
      <c r="Q328" s="69" t="s">
        <v>1897</v>
      </c>
      <c r="R328" s="69" t="s">
        <v>2499</v>
      </c>
      <c r="S328" s="69" t="s">
        <v>173</v>
      </c>
      <c r="T328" s="69" t="s">
        <v>1340</v>
      </c>
      <c r="U328" s="69" t="s">
        <v>1221</v>
      </c>
      <c r="V328" s="69" t="s">
        <v>779</v>
      </c>
      <c r="W328" s="5">
        <v>4</v>
      </c>
      <c r="X328" s="69" t="s">
        <v>1888</v>
      </c>
      <c r="Y328" s="69" t="s">
        <v>2633</v>
      </c>
      <c r="Z328" s="69" t="s">
        <v>2633</v>
      </c>
      <c r="AA328" s="69" t="s">
        <v>2633</v>
      </c>
      <c r="AB328" s="70" t="s">
        <v>2633</v>
      </c>
      <c r="AC328" s="71"/>
      <c r="AD328" s="72"/>
    </row>
    <row r="329" spans="1:30" x14ac:dyDescent="0.2">
      <c r="A329" s="69" t="s">
        <v>1084</v>
      </c>
      <c r="B329" s="69" t="s">
        <v>2491</v>
      </c>
      <c r="C329" s="75">
        <v>42494.412598576389</v>
      </c>
      <c r="D329" s="76">
        <v>42494.412598576389</v>
      </c>
      <c r="E329" s="75">
        <v>42494.417138622688</v>
      </c>
      <c r="F329" s="76">
        <v>42494.417138622688</v>
      </c>
      <c r="G329" s="69" t="s">
        <v>822</v>
      </c>
      <c r="H329" s="69" t="s">
        <v>140</v>
      </c>
      <c r="I329" s="74">
        <v>0</v>
      </c>
      <c r="J329" s="74">
        <v>1</v>
      </c>
      <c r="K329" s="73">
        <v>4.5370370370370373E-3</v>
      </c>
      <c r="L329" s="73">
        <v>0</v>
      </c>
      <c r="M329" s="73">
        <v>4.5370370370370373E-3</v>
      </c>
      <c r="N329" s="73">
        <v>0</v>
      </c>
      <c r="O329" s="73">
        <v>0</v>
      </c>
      <c r="P329" s="73">
        <v>4.5370370370370373E-3</v>
      </c>
      <c r="Q329" s="69" t="s">
        <v>1897</v>
      </c>
      <c r="R329" s="69" t="s">
        <v>2499</v>
      </c>
      <c r="S329" s="69" t="s">
        <v>173</v>
      </c>
      <c r="T329" s="69" t="s">
        <v>1340</v>
      </c>
      <c r="U329" s="69" t="s">
        <v>1221</v>
      </c>
      <c r="V329" s="69" t="s">
        <v>779</v>
      </c>
      <c r="W329" s="5">
        <v>4</v>
      </c>
      <c r="X329" s="69" t="s">
        <v>1888</v>
      </c>
      <c r="Y329" s="69" t="s">
        <v>2633</v>
      </c>
      <c r="Z329" s="69" t="s">
        <v>2633</v>
      </c>
      <c r="AA329" s="69" t="s">
        <v>2633</v>
      </c>
      <c r="AB329" s="70" t="s">
        <v>2633</v>
      </c>
      <c r="AC329" s="71"/>
      <c r="AD329" s="72"/>
    </row>
    <row r="330" spans="1:30" x14ac:dyDescent="0.2">
      <c r="A330" s="69" t="s">
        <v>2607</v>
      </c>
      <c r="B330" s="69" t="s">
        <v>2491</v>
      </c>
      <c r="C330" s="75">
        <v>42494.415861493057</v>
      </c>
      <c r="D330" s="76">
        <v>42494.415861493057</v>
      </c>
      <c r="E330" s="75">
        <v>42494.419324189817</v>
      </c>
      <c r="F330" s="76">
        <v>42494.419324189817</v>
      </c>
      <c r="G330" s="69" t="s">
        <v>822</v>
      </c>
      <c r="H330" s="69" t="s">
        <v>140</v>
      </c>
      <c r="I330" s="74">
        <v>0</v>
      </c>
      <c r="J330" s="74">
        <v>1</v>
      </c>
      <c r="K330" s="73">
        <v>3.460648148148148E-3</v>
      </c>
      <c r="L330" s="73">
        <v>0</v>
      </c>
      <c r="M330" s="73">
        <v>3.460648148148148E-3</v>
      </c>
      <c r="N330" s="73">
        <v>0</v>
      </c>
      <c r="O330" s="73">
        <v>0</v>
      </c>
      <c r="P330" s="73">
        <v>3.460648148148148E-3</v>
      </c>
      <c r="Q330" s="69" t="s">
        <v>1897</v>
      </c>
      <c r="R330" s="69" t="s">
        <v>2499</v>
      </c>
      <c r="S330" s="69" t="s">
        <v>173</v>
      </c>
      <c r="T330" s="69" t="s">
        <v>1340</v>
      </c>
      <c r="U330" s="69" t="s">
        <v>1221</v>
      </c>
      <c r="V330" s="69" t="s">
        <v>779</v>
      </c>
      <c r="W330" s="5">
        <v>4</v>
      </c>
      <c r="X330" s="69" t="s">
        <v>1888</v>
      </c>
      <c r="Y330" s="69" t="s">
        <v>2633</v>
      </c>
      <c r="Z330" s="69" t="s">
        <v>2633</v>
      </c>
      <c r="AA330" s="69" t="s">
        <v>2633</v>
      </c>
      <c r="AB330" s="70" t="s">
        <v>2633</v>
      </c>
      <c r="AC330" s="71"/>
      <c r="AD330" s="72"/>
    </row>
    <row r="331" spans="1:30" x14ac:dyDescent="0.2">
      <c r="A331" s="69" t="s">
        <v>997</v>
      </c>
      <c r="B331" s="69" t="s">
        <v>2491</v>
      </c>
      <c r="C331" s="75">
        <v>42494.422383599536</v>
      </c>
      <c r="D331" s="76">
        <v>42494.422383599536</v>
      </c>
      <c r="E331" s="75">
        <v>42494.422387500003</v>
      </c>
      <c r="F331" s="76">
        <v>42494.422387500003</v>
      </c>
      <c r="G331" s="69" t="s">
        <v>822</v>
      </c>
      <c r="H331" s="69" t="s">
        <v>140</v>
      </c>
      <c r="I331" s="74">
        <v>0</v>
      </c>
      <c r="J331" s="74">
        <v>1</v>
      </c>
      <c r="K331" s="73">
        <v>1.1574074074074073E-5</v>
      </c>
      <c r="L331" s="73">
        <v>0</v>
      </c>
      <c r="M331" s="73">
        <v>1.1574074074074073E-5</v>
      </c>
      <c r="N331" s="73">
        <v>0</v>
      </c>
      <c r="O331" s="73">
        <v>0</v>
      </c>
      <c r="P331" s="73">
        <v>1.1574074074074073E-5</v>
      </c>
      <c r="Q331" s="69" t="s">
        <v>1897</v>
      </c>
      <c r="R331" s="69" t="s">
        <v>2499</v>
      </c>
      <c r="S331" s="69" t="s">
        <v>173</v>
      </c>
      <c r="T331" s="69" t="s">
        <v>1340</v>
      </c>
      <c r="U331" s="69" t="s">
        <v>1221</v>
      </c>
      <c r="V331" s="69" t="s">
        <v>779</v>
      </c>
      <c r="W331" s="5">
        <v>4</v>
      </c>
      <c r="X331" s="69" t="s">
        <v>1888</v>
      </c>
      <c r="Y331" s="69" t="s">
        <v>2633</v>
      </c>
      <c r="Z331" s="69" t="s">
        <v>2633</v>
      </c>
      <c r="AA331" s="69" t="s">
        <v>2633</v>
      </c>
      <c r="AB331" s="70" t="s">
        <v>2633</v>
      </c>
      <c r="AC331" s="71"/>
      <c r="AD331" s="72"/>
    </row>
    <row r="332" spans="1:30" hidden="1" x14ac:dyDescent="0.2">
      <c r="A332" s="77" t="s">
        <v>1103</v>
      </c>
      <c r="B332" s="77" t="s">
        <v>494</v>
      </c>
      <c r="C332" s="84">
        <v>42494.423379629632</v>
      </c>
      <c r="D332" s="83">
        <v>42494.423379629632</v>
      </c>
      <c r="E332" s="84">
        <v>42494.434641203705</v>
      </c>
      <c r="F332" s="83">
        <v>42494.434641203705</v>
      </c>
      <c r="G332" s="84">
        <v>42494.434811076389</v>
      </c>
      <c r="H332" s="83">
        <v>42494.434811076389</v>
      </c>
      <c r="I332" s="81">
        <v>0</v>
      </c>
      <c r="J332" s="81">
        <v>1</v>
      </c>
      <c r="K332" s="82">
        <v>0</v>
      </c>
      <c r="L332" s="82">
        <v>1.1261574074074075E-2</v>
      </c>
      <c r="M332" s="82">
        <v>1.1261574074074075E-2</v>
      </c>
      <c r="N332" s="82">
        <v>1.6203703703703703E-4</v>
      </c>
      <c r="O332" s="82">
        <v>1.6203703703703703E-4</v>
      </c>
      <c r="P332" s="82">
        <v>1.1423611111111112E-2</v>
      </c>
      <c r="Q332" s="77" t="s">
        <v>1506</v>
      </c>
      <c r="R332" s="77" t="s">
        <v>2435</v>
      </c>
      <c r="S332" s="77" t="s">
        <v>173</v>
      </c>
      <c r="T332" s="77" t="s">
        <v>1340</v>
      </c>
      <c r="U332" s="77" t="s">
        <v>2301</v>
      </c>
      <c r="V332" s="77" t="s">
        <v>93</v>
      </c>
      <c r="W332" s="81" t="s">
        <v>2047</v>
      </c>
      <c r="X332" s="77" t="s">
        <v>1884</v>
      </c>
      <c r="Y332" s="77" t="s">
        <v>1992</v>
      </c>
      <c r="Z332" s="77" t="s">
        <v>2633</v>
      </c>
      <c r="AA332" s="77" t="s">
        <v>2504</v>
      </c>
      <c r="AB332" s="78" t="s">
        <v>2633</v>
      </c>
      <c r="AC332" s="79"/>
      <c r="AD332" s="80"/>
    </row>
    <row r="333" spans="1:30" x14ac:dyDescent="0.2">
      <c r="A333" s="69" t="s">
        <v>2088</v>
      </c>
      <c r="B333" s="69" t="s">
        <v>2491</v>
      </c>
      <c r="C333" s="75">
        <v>42494.428669212961</v>
      </c>
      <c r="D333" s="76">
        <v>42494.428669212961</v>
      </c>
      <c r="E333" s="75">
        <v>42494.428669675923</v>
      </c>
      <c r="F333" s="76">
        <v>42494.428669675923</v>
      </c>
      <c r="G333" s="69" t="s">
        <v>822</v>
      </c>
      <c r="H333" s="69" t="s">
        <v>140</v>
      </c>
      <c r="I333" s="74">
        <v>0</v>
      </c>
      <c r="J333" s="74">
        <v>1</v>
      </c>
      <c r="K333" s="73">
        <v>0</v>
      </c>
      <c r="L333" s="73">
        <v>0</v>
      </c>
      <c r="M333" s="73">
        <v>0</v>
      </c>
      <c r="N333" s="73">
        <v>0</v>
      </c>
      <c r="O333" s="73">
        <v>0</v>
      </c>
      <c r="P333" s="73">
        <v>0</v>
      </c>
      <c r="Q333" s="69" t="s">
        <v>1897</v>
      </c>
      <c r="R333" s="69" t="s">
        <v>2499</v>
      </c>
      <c r="S333" s="69" t="s">
        <v>173</v>
      </c>
      <c r="T333" s="69" t="s">
        <v>1340</v>
      </c>
      <c r="U333" s="69" t="s">
        <v>1221</v>
      </c>
      <c r="V333" s="69" t="s">
        <v>779</v>
      </c>
      <c r="W333" s="5">
        <v>4</v>
      </c>
      <c r="X333" s="69" t="s">
        <v>1888</v>
      </c>
      <c r="Y333" s="69" t="s">
        <v>2633</v>
      </c>
      <c r="Z333" s="69" t="s">
        <v>2633</v>
      </c>
      <c r="AA333" s="69" t="s">
        <v>2633</v>
      </c>
      <c r="AB333" s="70" t="s">
        <v>2633</v>
      </c>
      <c r="AC333" s="71"/>
      <c r="AD333" s="72"/>
    </row>
    <row r="334" spans="1:30" hidden="1" x14ac:dyDescent="0.2">
      <c r="A334" s="77" t="s">
        <v>889</v>
      </c>
      <c r="B334" s="77" t="s">
        <v>494</v>
      </c>
      <c r="C334" s="84">
        <v>42494.428726851853</v>
      </c>
      <c r="D334" s="83">
        <v>42494.428726851853</v>
      </c>
      <c r="E334" s="84">
        <v>42494.429131944446</v>
      </c>
      <c r="F334" s="83">
        <v>42494.429131944446</v>
      </c>
      <c r="G334" s="84">
        <v>42494.437489201388</v>
      </c>
      <c r="H334" s="83">
        <v>42494.437489201388</v>
      </c>
      <c r="I334" s="81">
        <v>0</v>
      </c>
      <c r="J334" s="81">
        <v>1</v>
      </c>
      <c r="K334" s="82">
        <v>0</v>
      </c>
      <c r="L334" s="82">
        <v>4.0509259259259258E-4</v>
      </c>
      <c r="M334" s="82">
        <v>4.0509259259259258E-4</v>
      </c>
      <c r="N334" s="82">
        <v>8.3564814814814821E-3</v>
      </c>
      <c r="O334" s="82">
        <v>8.3564814814814821E-3</v>
      </c>
      <c r="P334" s="82">
        <v>8.7615740740740744E-3</v>
      </c>
      <c r="Q334" s="77" t="s">
        <v>805</v>
      </c>
      <c r="R334" s="77" t="s">
        <v>1316</v>
      </c>
      <c r="S334" s="77" t="s">
        <v>173</v>
      </c>
      <c r="T334" s="77" t="s">
        <v>1340</v>
      </c>
      <c r="U334" s="77" t="s">
        <v>2118</v>
      </c>
      <c r="V334" s="77" t="s">
        <v>981</v>
      </c>
      <c r="W334" s="81" t="s">
        <v>2047</v>
      </c>
      <c r="X334" s="77" t="s">
        <v>1884</v>
      </c>
      <c r="Y334" s="77" t="s">
        <v>973</v>
      </c>
      <c r="Z334" s="77" t="s">
        <v>2633</v>
      </c>
      <c r="AA334" s="77" t="s">
        <v>973</v>
      </c>
      <c r="AB334" s="78" t="s">
        <v>2633</v>
      </c>
      <c r="AC334" s="79"/>
      <c r="AD334" s="80"/>
    </row>
    <row r="335" spans="1:30" x14ac:dyDescent="0.2">
      <c r="A335" s="69" t="s">
        <v>1175</v>
      </c>
      <c r="B335" s="69" t="s">
        <v>2491</v>
      </c>
      <c r="C335" s="75">
        <v>42494.431569594904</v>
      </c>
      <c r="D335" s="76">
        <v>42494.431569594904</v>
      </c>
      <c r="E335" s="75">
        <v>42494.432278854169</v>
      </c>
      <c r="F335" s="76">
        <v>42494.432278854169</v>
      </c>
      <c r="G335" s="69" t="s">
        <v>822</v>
      </c>
      <c r="H335" s="69" t="s">
        <v>140</v>
      </c>
      <c r="I335" s="74">
        <v>0</v>
      </c>
      <c r="J335" s="74">
        <v>1</v>
      </c>
      <c r="K335" s="73">
        <v>7.0601851851851847E-4</v>
      </c>
      <c r="L335" s="73">
        <v>0</v>
      </c>
      <c r="M335" s="73">
        <v>7.0601851851851847E-4</v>
      </c>
      <c r="N335" s="73">
        <v>0</v>
      </c>
      <c r="O335" s="73">
        <v>0</v>
      </c>
      <c r="P335" s="73">
        <v>7.0601851851851847E-4</v>
      </c>
      <c r="Q335" s="69" t="s">
        <v>1897</v>
      </c>
      <c r="R335" s="69" t="s">
        <v>2499</v>
      </c>
      <c r="S335" s="69" t="s">
        <v>173</v>
      </c>
      <c r="T335" s="69" t="s">
        <v>1340</v>
      </c>
      <c r="U335" s="69" t="s">
        <v>1221</v>
      </c>
      <c r="V335" s="69" t="s">
        <v>779</v>
      </c>
      <c r="W335" s="5">
        <v>4</v>
      </c>
      <c r="X335" s="69" t="s">
        <v>1888</v>
      </c>
      <c r="Y335" s="69" t="s">
        <v>2633</v>
      </c>
      <c r="Z335" s="69" t="s">
        <v>2633</v>
      </c>
      <c r="AA335" s="69" t="s">
        <v>2633</v>
      </c>
      <c r="AB335" s="70" t="s">
        <v>2633</v>
      </c>
      <c r="AC335" s="71"/>
      <c r="AD335" s="72"/>
    </row>
    <row r="336" spans="1:30" ht="12.75" hidden="1" customHeight="1" x14ac:dyDescent="0.2">
      <c r="A336" s="77" t="s">
        <v>2014</v>
      </c>
      <c r="B336" s="77" t="s">
        <v>494</v>
      </c>
      <c r="C336" s="84">
        <v>42494.434120370373</v>
      </c>
      <c r="D336" s="83">
        <v>42494.434120370373</v>
      </c>
      <c r="E336" s="84">
        <v>42494.434930555559</v>
      </c>
      <c r="F336" s="83">
        <v>42494.434930555559</v>
      </c>
      <c r="G336" s="84">
        <v>42494.439456562497</v>
      </c>
      <c r="H336" s="83">
        <v>42494.439456562497</v>
      </c>
      <c r="I336" s="81">
        <v>0</v>
      </c>
      <c r="J336" s="81">
        <v>1</v>
      </c>
      <c r="K336" s="82">
        <v>0</v>
      </c>
      <c r="L336" s="82">
        <v>8.1018518518518516E-4</v>
      </c>
      <c r="M336" s="82">
        <v>8.1018518518518516E-4</v>
      </c>
      <c r="N336" s="82">
        <v>4.5254629629629629E-3</v>
      </c>
      <c r="O336" s="82">
        <v>4.5254629629629629E-3</v>
      </c>
      <c r="P336" s="82">
        <v>5.3356481481481484E-3</v>
      </c>
      <c r="Q336" s="1" t="s">
        <v>1506</v>
      </c>
      <c r="R336" s="77" t="s">
        <v>2289</v>
      </c>
      <c r="S336" s="77" t="s">
        <v>173</v>
      </c>
      <c r="T336" s="77" t="s">
        <v>1340</v>
      </c>
      <c r="U336" s="77" t="s">
        <v>2118</v>
      </c>
      <c r="V336" s="77" t="s">
        <v>1105</v>
      </c>
      <c r="W336" s="81" t="s">
        <v>2047</v>
      </c>
      <c r="X336" s="77" t="s">
        <v>1884</v>
      </c>
      <c r="Y336" s="77" t="s">
        <v>1270</v>
      </c>
      <c r="Z336" s="77" t="s">
        <v>2633</v>
      </c>
      <c r="AA336" s="77" t="s">
        <v>1600</v>
      </c>
      <c r="AB336" s="78" t="s">
        <v>2633</v>
      </c>
      <c r="AC336" s="79"/>
      <c r="AD336" s="80"/>
    </row>
    <row r="337" spans="1:30" hidden="1" x14ac:dyDescent="0.2">
      <c r="A337" s="77" t="s">
        <v>345</v>
      </c>
      <c r="B337" s="77" t="s">
        <v>494</v>
      </c>
      <c r="C337" s="84">
        <v>42494.434212962966</v>
      </c>
      <c r="D337" s="83">
        <v>42494.434212962966</v>
      </c>
      <c r="E337" s="84">
        <v>42494.434837962966</v>
      </c>
      <c r="F337" s="83">
        <v>42494.434837962966</v>
      </c>
      <c r="G337" s="84">
        <v>42494.440487002314</v>
      </c>
      <c r="H337" s="83">
        <v>42494.440487002314</v>
      </c>
      <c r="I337" s="81">
        <v>0</v>
      </c>
      <c r="J337" s="81">
        <v>1</v>
      </c>
      <c r="K337" s="82">
        <v>5.9027777777777778E-4</v>
      </c>
      <c r="L337" s="82">
        <v>3.4722222222222222E-5</v>
      </c>
      <c r="M337" s="82">
        <v>6.2500000000000001E-4</v>
      </c>
      <c r="N337" s="82">
        <v>5.6481481481481478E-3</v>
      </c>
      <c r="O337" s="82">
        <v>5.6481481481481478E-3</v>
      </c>
      <c r="P337" s="82">
        <v>6.2731481481481484E-3</v>
      </c>
      <c r="Q337" s="77" t="s">
        <v>1506</v>
      </c>
      <c r="R337" s="77" t="s">
        <v>2435</v>
      </c>
      <c r="S337" s="77" t="s">
        <v>173</v>
      </c>
      <c r="T337" s="77" t="s">
        <v>1340</v>
      </c>
      <c r="U337" s="77" t="s">
        <v>2118</v>
      </c>
      <c r="V337" s="77" t="s">
        <v>93</v>
      </c>
      <c r="W337" s="81" t="s">
        <v>2047</v>
      </c>
      <c r="X337" s="77" t="s">
        <v>1884</v>
      </c>
      <c r="Y337" s="77" t="s">
        <v>1992</v>
      </c>
      <c r="Z337" s="77" t="s">
        <v>2633</v>
      </c>
      <c r="AA337" s="77" t="s">
        <v>2504</v>
      </c>
      <c r="AB337" s="78" t="s">
        <v>2633</v>
      </c>
      <c r="AC337" s="79"/>
      <c r="AD337" s="80"/>
    </row>
    <row r="338" spans="1:30" hidden="1" x14ac:dyDescent="0.2">
      <c r="A338" s="77" t="s">
        <v>1862</v>
      </c>
      <c r="B338" s="77" t="s">
        <v>494</v>
      </c>
      <c r="C338" s="84">
        <v>42494.439363425925</v>
      </c>
      <c r="D338" s="83">
        <v>42494.439363425925</v>
      </c>
      <c r="E338" s="84">
        <v>42494.440937500003</v>
      </c>
      <c r="F338" s="83">
        <v>42494.440937500003</v>
      </c>
      <c r="G338" s="84">
        <v>42494.441510335651</v>
      </c>
      <c r="H338" s="83">
        <v>42494.441510335651</v>
      </c>
      <c r="I338" s="81">
        <v>0</v>
      </c>
      <c r="J338" s="81">
        <v>1</v>
      </c>
      <c r="K338" s="82">
        <v>0</v>
      </c>
      <c r="L338" s="82">
        <v>1.5740740740740741E-3</v>
      </c>
      <c r="M338" s="82">
        <v>1.5740740740740741E-3</v>
      </c>
      <c r="N338" s="82">
        <v>5.6712962962962967E-4</v>
      </c>
      <c r="O338" s="82">
        <v>5.6712962962962967E-4</v>
      </c>
      <c r="P338" s="82">
        <v>2.1412037037037038E-3</v>
      </c>
      <c r="Q338" s="77" t="s">
        <v>805</v>
      </c>
      <c r="R338" s="77" t="s">
        <v>1316</v>
      </c>
      <c r="S338" s="77" t="s">
        <v>173</v>
      </c>
      <c r="T338" s="77" t="s">
        <v>1340</v>
      </c>
      <c r="U338" s="77" t="s">
        <v>2301</v>
      </c>
      <c r="V338" s="77" t="s">
        <v>2188</v>
      </c>
      <c r="W338" s="81" t="s">
        <v>2047</v>
      </c>
      <c r="X338" s="77" t="s">
        <v>1884</v>
      </c>
      <c r="Y338" s="77" t="s">
        <v>973</v>
      </c>
      <c r="Z338" s="77" t="s">
        <v>2633</v>
      </c>
      <c r="AA338" s="77" t="s">
        <v>973</v>
      </c>
      <c r="AB338" s="78" t="s">
        <v>2633</v>
      </c>
      <c r="AC338" s="79"/>
      <c r="AD338" s="80"/>
    </row>
    <row r="339" spans="1:30" hidden="1" x14ac:dyDescent="0.2">
      <c r="A339" s="77" t="s">
        <v>992</v>
      </c>
      <c r="B339" s="77" t="s">
        <v>494</v>
      </c>
      <c r="C339" s="84">
        <v>42494.442245370374</v>
      </c>
      <c r="D339" s="83">
        <v>42494.442245370374</v>
      </c>
      <c r="E339" s="84">
        <v>42494.442789351851</v>
      </c>
      <c r="F339" s="83">
        <v>42494.442789351851</v>
      </c>
      <c r="G339" s="84">
        <v>42494.445213506944</v>
      </c>
      <c r="H339" s="83">
        <v>42494.445213506944</v>
      </c>
      <c r="I339" s="81">
        <v>0</v>
      </c>
      <c r="J339" s="81">
        <v>1</v>
      </c>
      <c r="K339" s="82">
        <v>0</v>
      </c>
      <c r="L339" s="82">
        <v>5.4398148148148144E-4</v>
      </c>
      <c r="M339" s="82">
        <v>5.4398148148148144E-4</v>
      </c>
      <c r="N339" s="82">
        <v>2.4189814814814816E-3</v>
      </c>
      <c r="O339" s="82">
        <v>2.4189814814814816E-3</v>
      </c>
      <c r="P339" s="82">
        <v>2.9629629629629628E-3</v>
      </c>
      <c r="Q339" s="77" t="s">
        <v>89</v>
      </c>
      <c r="R339" s="77" t="s">
        <v>877</v>
      </c>
      <c r="S339" s="77" t="s">
        <v>173</v>
      </c>
      <c r="T339" s="77" t="s">
        <v>1340</v>
      </c>
      <c r="U339" s="77" t="s">
        <v>1123</v>
      </c>
      <c r="V339" s="77" t="s">
        <v>782</v>
      </c>
      <c r="W339" s="81" t="s">
        <v>2047</v>
      </c>
      <c r="X339" s="77" t="s">
        <v>1884</v>
      </c>
      <c r="Y339" s="77" t="s">
        <v>164</v>
      </c>
      <c r="Z339" s="77" t="s">
        <v>2633</v>
      </c>
      <c r="AA339" s="77" t="s">
        <v>213</v>
      </c>
      <c r="AB339" s="78" t="s">
        <v>2633</v>
      </c>
      <c r="AC339" s="79"/>
      <c r="AD339" s="80"/>
    </row>
    <row r="340" spans="1:30" ht="12.75" hidden="1" customHeight="1" x14ac:dyDescent="0.2">
      <c r="A340" s="77" t="s">
        <v>147</v>
      </c>
      <c r="B340" s="77" t="s">
        <v>494</v>
      </c>
      <c r="C340" s="84">
        <v>42494.442337962966</v>
      </c>
      <c r="D340" s="83">
        <v>42494.442337962966</v>
      </c>
      <c r="E340" s="84">
        <v>42494.442743055559</v>
      </c>
      <c r="F340" s="83">
        <v>42494.442743055559</v>
      </c>
      <c r="G340" s="84">
        <v>42494.445123761572</v>
      </c>
      <c r="H340" s="83">
        <v>42494.445123761572</v>
      </c>
      <c r="I340" s="81">
        <v>0</v>
      </c>
      <c r="J340" s="81">
        <v>1</v>
      </c>
      <c r="K340" s="82">
        <v>0</v>
      </c>
      <c r="L340" s="82">
        <v>4.0509259259259258E-4</v>
      </c>
      <c r="M340" s="82">
        <v>4.0509259259259258E-4</v>
      </c>
      <c r="N340" s="82">
        <v>2.3726851851851851E-3</v>
      </c>
      <c r="O340" s="82">
        <v>2.3726851851851851E-3</v>
      </c>
      <c r="P340" s="82">
        <v>2.7777777777777779E-3</v>
      </c>
      <c r="Q340" s="1" t="s">
        <v>1506</v>
      </c>
      <c r="R340" s="77" t="s">
        <v>2289</v>
      </c>
      <c r="S340" s="77" t="s">
        <v>173</v>
      </c>
      <c r="T340" s="77" t="s">
        <v>1340</v>
      </c>
      <c r="U340" s="77" t="s">
        <v>2118</v>
      </c>
      <c r="V340" s="77" t="s">
        <v>93</v>
      </c>
      <c r="W340" s="81" t="s">
        <v>2047</v>
      </c>
      <c r="X340" s="77" t="s">
        <v>1884</v>
      </c>
      <c r="Y340" s="77" t="s">
        <v>788</v>
      </c>
      <c r="Z340" s="77" t="s">
        <v>2633</v>
      </c>
      <c r="AA340" s="77" t="s">
        <v>1848</v>
      </c>
      <c r="AB340" s="78" t="s">
        <v>2633</v>
      </c>
      <c r="AC340" s="79"/>
      <c r="AD340" s="80"/>
    </row>
    <row r="341" spans="1:30" x14ac:dyDescent="0.2">
      <c r="A341" s="69" t="s">
        <v>2384</v>
      </c>
      <c r="B341" s="69" t="s">
        <v>2491</v>
      </c>
      <c r="C341" s="75">
        <v>42494.442959756947</v>
      </c>
      <c r="D341" s="76">
        <v>42494.442959756947</v>
      </c>
      <c r="E341" s="75">
        <v>42494.442960266206</v>
      </c>
      <c r="F341" s="76">
        <v>42494.442960266206</v>
      </c>
      <c r="G341" s="69" t="s">
        <v>822</v>
      </c>
      <c r="H341" s="69" t="s">
        <v>140</v>
      </c>
      <c r="I341" s="74">
        <v>0</v>
      </c>
      <c r="J341" s="74">
        <v>1</v>
      </c>
      <c r="K341" s="73">
        <v>0</v>
      </c>
      <c r="L341" s="73">
        <v>0</v>
      </c>
      <c r="M341" s="73">
        <v>0</v>
      </c>
      <c r="N341" s="73">
        <v>0</v>
      </c>
      <c r="O341" s="73">
        <v>0</v>
      </c>
      <c r="P341" s="73">
        <v>0</v>
      </c>
      <c r="Q341" s="69" t="s">
        <v>1897</v>
      </c>
      <c r="R341" s="69" t="s">
        <v>2499</v>
      </c>
      <c r="S341" s="69" t="s">
        <v>173</v>
      </c>
      <c r="T341" s="69" t="s">
        <v>1340</v>
      </c>
      <c r="U341" s="69" t="s">
        <v>1221</v>
      </c>
      <c r="V341" s="69" t="s">
        <v>779</v>
      </c>
      <c r="W341" s="5">
        <v>4</v>
      </c>
      <c r="X341" s="69" t="s">
        <v>1888</v>
      </c>
      <c r="Y341" s="69" t="s">
        <v>2633</v>
      </c>
      <c r="Z341" s="69" t="s">
        <v>2633</v>
      </c>
      <c r="AA341" s="69" t="s">
        <v>2633</v>
      </c>
      <c r="AB341" s="70" t="s">
        <v>2633</v>
      </c>
      <c r="AC341" s="71"/>
      <c r="AD341" s="72"/>
    </row>
    <row r="342" spans="1:30" hidden="1" x14ac:dyDescent="0.2">
      <c r="A342" s="77" t="s">
        <v>1635</v>
      </c>
      <c r="B342" s="77" t="s">
        <v>494</v>
      </c>
      <c r="C342" s="84">
        <v>42494.445729166669</v>
      </c>
      <c r="D342" s="83">
        <v>42494.445729166669</v>
      </c>
      <c r="E342" s="84">
        <v>42494.446064814816</v>
      </c>
      <c r="F342" s="83">
        <v>42494.446064814816</v>
      </c>
      <c r="G342" s="84">
        <v>42494.450056516202</v>
      </c>
      <c r="H342" s="83">
        <v>42494.450056516202</v>
      </c>
      <c r="I342" s="81">
        <v>0</v>
      </c>
      <c r="J342" s="81">
        <v>1</v>
      </c>
      <c r="K342" s="82">
        <v>0</v>
      </c>
      <c r="L342" s="82">
        <v>3.3564814814814812E-4</v>
      </c>
      <c r="M342" s="82">
        <v>3.3564814814814812E-4</v>
      </c>
      <c r="N342" s="82">
        <v>3.9814814814814817E-3</v>
      </c>
      <c r="O342" s="82">
        <v>3.9814814814814817E-3</v>
      </c>
      <c r="P342" s="82">
        <v>4.31712962962963E-3</v>
      </c>
      <c r="Q342" s="77" t="s">
        <v>1506</v>
      </c>
      <c r="R342" s="77" t="s">
        <v>2435</v>
      </c>
      <c r="S342" s="77" t="s">
        <v>173</v>
      </c>
      <c r="T342" s="77" t="s">
        <v>1340</v>
      </c>
      <c r="U342" s="77" t="s">
        <v>1221</v>
      </c>
      <c r="V342" s="77" t="s">
        <v>1238</v>
      </c>
      <c r="W342" s="81" t="s">
        <v>2047</v>
      </c>
      <c r="X342" s="77" t="s">
        <v>1884</v>
      </c>
      <c r="Y342" s="77" t="s">
        <v>1439</v>
      </c>
      <c r="Z342" s="77" t="s">
        <v>2633</v>
      </c>
      <c r="AA342" s="77" t="s">
        <v>639</v>
      </c>
      <c r="AB342" s="78" t="s">
        <v>2633</v>
      </c>
      <c r="AC342" s="79"/>
      <c r="AD342" s="80"/>
    </row>
    <row r="343" spans="1:30" hidden="1" x14ac:dyDescent="0.2">
      <c r="A343" s="77" t="s">
        <v>606</v>
      </c>
      <c r="B343" s="77" t="s">
        <v>494</v>
      </c>
      <c r="C343" s="84">
        <v>42494.445763888885</v>
      </c>
      <c r="D343" s="83">
        <v>42494.445763888885</v>
      </c>
      <c r="E343" s="84">
        <v>42494.446203703701</v>
      </c>
      <c r="F343" s="83">
        <v>42494.446203703701</v>
      </c>
      <c r="G343" s="84">
        <v>42494.456224849535</v>
      </c>
      <c r="H343" s="83">
        <v>42494.456224849535</v>
      </c>
      <c r="I343" s="81">
        <v>0</v>
      </c>
      <c r="J343" s="81">
        <v>1</v>
      </c>
      <c r="K343" s="82">
        <v>0</v>
      </c>
      <c r="L343" s="82">
        <v>4.3981481481481481E-4</v>
      </c>
      <c r="M343" s="82">
        <v>4.3981481481481481E-4</v>
      </c>
      <c r="N343" s="82">
        <v>1.0011574074074074E-2</v>
      </c>
      <c r="O343" s="82">
        <v>1.0011574074074074E-2</v>
      </c>
      <c r="P343" s="82">
        <v>1.0451388888888889E-2</v>
      </c>
      <c r="Q343" s="77" t="s">
        <v>805</v>
      </c>
      <c r="R343" s="77" t="s">
        <v>1316</v>
      </c>
      <c r="S343" s="77" t="s">
        <v>173</v>
      </c>
      <c r="T343" s="77" t="s">
        <v>1340</v>
      </c>
      <c r="U343" s="77" t="s">
        <v>2118</v>
      </c>
      <c r="V343" s="77" t="s">
        <v>1361</v>
      </c>
      <c r="W343" s="81" t="s">
        <v>2047</v>
      </c>
      <c r="X343" s="77" t="s">
        <v>1884</v>
      </c>
      <c r="Y343" s="77" t="s">
        <v>661</v>
      </c>
      <c r="Z343" s="77" t="s">
        <v>2633</v>
      </c>
      <c r="AA343" s="77" t="s">
        <v>661</v>
      </c>
      <c r="AB343" s="78" t="s">
        <v>2633</v>
      </c>
      <c r="AC343" s="79"/>
      <c r="AD343" s="80"/>
    </row>
    <row r="344" spans="1:30" hidden="1" x14ac:dyDescent="0.2">
      <c r="A344" s="77" t="s">
        <v>2110</v>
      </c>
      <c r="B344" s="77" t="s">
        <v>494</v>
      </c>
      <c r="C344" s="84">
        <v>42494.447002314817</v>
      </c>
      <c r="D344" s="83">
        <v>42494.447002314817</v>
      </c>
      <c r="E344" s="84">
        <v>42494.448634259257</v>
      </c>
      <c r="F344" s="83">
        <v>42494.448634259257</v>
      </c>
      <c r="G344" s="84">
        <v>42494.451745949074</v>
      </c>
      <c r="H344" s="83">
        <v>42494.451745949074</v>
      </c>
      <c r="I344" s="81">
        <v>0</v>
      </c>
      <c r="J344" s="81">
        <v>1</v>
      </c>
      <c r="K344" s="82">
        <v>0</v>
      </c>
      <c r="L344" s="82">
        <v>1.6319444444444445E-3</v>
      </c>
      <c r="M344" s="82">
        <v>1.6319444444444445E-3</v>
      </c>
      <c r="N344" s="82">
        <v>3.1018518518518517E-3</v>
      </c>
      <c r="O344" s="82">
        <v>3.1018518518518517E-3</v>
      </c>
      <c r="P344" s="82">
        <v>4.7337962962962967E-3</v>
      </c>
      <c r="Q344" s="77" t="s">
        <v>89</v>
      </c>
      <c r="R344" s="77" t="s">
        <v>877</v>
      </c>
      <c r="S344" s="77" t="s">
        <v>173</v>
      </c>
      <c r="T344" s="77" t="s">
        <v>1340</v>
      </c>
      <c r="U344" s="77" t="s">
        <v>1123</v>
      </c>
      <c r="V344" s="77" t="s">
        <v>709</v>
      </c>
      <c r="W344" s="81" t="s">
        <v>2047</v>
      </c>
      <c r="X344" s="77" t="s">
        <v>1884</v>
      </c>
      <c r="Y344" s="77" t="s">
        <v>2032</v>
      </c>
      <c r="Z344" s="77" t="s">
        <v>2633</v>
      </c>
      <c r="AA344" s="77" t="s">
        <v>12</v>
      </c>
      <c r="AB344" s="78" t="s">
        <v>2633</v>
      </c>
      <c r="AC344" s="79"/>
      <c r="AD344" s="80"/>
    </row>
    <row r="345" spans="1:30" x14ac:dyDescent="0.2">
      <c r="A345" s="69" t="s">
        <v>1245</v>
      </c>
      <c r="B345" s="69" t="s">
        <v>2491</v>
      </c>
      <c r="C345" s="75">
        <v>42494.451981099533</v>
      </c>
      <c r="D345" s="76">
        <v>42494.451981099533</v>
      </c>
      <c r="E345" s="75">
        <v>42494.451981562503</v>
      </c>
      <c r="F345" s="76">
        <v>42494.451981562503</v>
      </c>
      <c r="G345" s="69" t="s">
        <v>822</v>
      </c>
      <c r="H345" s="69" t="s">
        <v>140</v>
      </c>
      <c r="I345" s="74">
        <v>0</v>
      </c>
      <c r="J345" s="74">
        <v>1</v>
      </c>
      <c r="K345" s="73">
        <v>0</v>
      </c>
      <c r="L345" s="73">
        <v>0</v>
      </c>
      <c r="M345" s="73">
        <v>0</v>
      </c>
      <c r="N345" s="73">
        <v>0</v>
      </c>
      <c r="O345" s="73">
        <v>0</v>
      </c>
      <c r="P345" s="73">
        <v>0</v>
      </c>
      <c r="Q345" s="69" t="s">
        <v>1897</v>
      </c>
      <c r="R345" s="69" t="s">
        <v>2499</v>
      </c>
      <c r="S345" s="69" t="s">
        <v>173</v>
      </c>
      <c r="T345" s="69" t="s">
        <v>1340</v>
      </c>
      <c r="U345" s="69" t="s">
        <v>1221</v>
      </c>
      <c r="V345" s="69" t="s">
        <v>779</v>
      </c>
      <c r="W345" s="5">
        <v>4</v>
      </c>
      <c r="X345" s="69" t="s">
        <v>1888</v>
      </c>
      <c r="Y345" s="69" t="s">
        <v>2633</v>
      </c>
      <c r="Z345" s="69" t="s">
        <v>2633</v>
      </c>
      <c r="AA345" s="69" t="s">
        <v>2633</v>
      </c>
      <c r="AB345" s="70" t="s">
        <v>2633</v>
      </c>
      <c r="AC345" s="71"/>
      <c r="AD345" s="72"/>
    </row>
    <row r="346" spans="1:30" ht="12.75" hidden="1" customHeight="1" x14ac:dyDescent="0.2">
      <c r="A346" s="77" t="s">
        <v>1789</v>
      </c>
      <c r="B346" s="77" t="s">
        <v>494</v>
      </c>
      <c r="C346" s="84">
        <v>42494.455868055556</v>
      </c>
      <c r="D346" s="83">
        <v>42494.455868055556</v>
      </c>
      <c r="E346" s="84">
        <v>42494.456226851849</v>
      </c>
      <c r="F346" s="83">
        <v>42494.456226851849</v>
      </c>
      <c r="G346" s="84">
        <v>42494.457601006943</v>
      </c>
      <c r="H346" s="83">
        <v>42494.457601006943</v>
      </c>
      <c r="I346" s="81">
        <v>0</v>
      </c>
      <c r="J346" s="81">
        <v>1</v>
      </c>
      <c r="K346" s="82">
        <v>0</v>
      </c>
      <c r="L346" s="82">
        <v>3.5879629629629629E-4</v>
      </c>
      <c r="M346" s="82">
        <v>3.5879629629629629E-4</v>
      </c>
      <c r="N346" s="82">
        <v>1.3657407407407407E-3</v>
      </c>
      <c r="O346" s="82">
        <v>1.3657407407407407E-3</v>
      </c>
      <c r="P346" s="82">
        <v>1.724537037037037E-3</v>
      </c>
      <c r="Q346" s="1" t="s">
        <v>1506</v>
      </c>
      <c r="R346" s="77" t="s">
        <v>2289</v>
      </c>
      <c r="S346" s="77" t="s">
        <v>173</v>
      </c>
      <c r="T346" s="77" t="s">
        <v>1340</v>
      </c>
      <c r="U346" s="77" t="s">
        <v>2118</v>
      </c>
      <c r="V346" s="77" t="s">
        <v>981</v>
      </c>
      <c r="W346" s="81" t="s">
        <v>2047</v>
      </c>
      <c r="X346" s="77" t="s">
        <v>1884</v>
      </c>
      <c r="Y346" s="77" t="s">
        <v>238</v>
      </c>
      <c r="Z346" s="77" t="s">
        <v>2633</v>
      </c>
      <c r="AA346" s="77" t="s">
        <v>2193</v>
      </c>
      <c r="AB346" s="78" t="s">
        <v>2633</v>
      </c>
      <c r="AC346" s="79"/>
      <c r="AD346" s="80"/>
    </row>
    <row r="347" spans="1:30" hidden="1" x14ac:dyDescent="0.2">
      <c r="A347" s="77" t="s">
        <v>987</v>
      </c>
      <c r="B347" s="77" t="s">
        <v>494</v>
      </c>
      <c r="C347" s="84">
        <v>42494.463333333333</v>
      </c>
      <c r="D347" s="83">
        <v>42494.463333333333</v>
      </c>
      <c r="E347" s="84">
        <v>42494.463819444441</v>
      </c>
      <c r="F347" s="83">
        <v>42494.463819444441</v>
      </c>
      <c r="G347" s="84">
        <v>42494.465796493052</v>
      </c>
      <c r="H347" s="83">
        <v>42494.465796493052</v>
      </c>
      <c r="I347" s="81">
        <v>0</v>
      </c>
      <c r="J347" s="81">
        <v>1</v>
      </c>
      <c r="K347" s="82">
        <v>0</v>
      </c>
      <c r="L347" s="82">
        <v>4.861111111111111E-4</v>
      </c>
      <c r="M347" s="82">
        <v>4.861111111111111E-4</v>
      </c>
      <c r="N347" s="82">
        <v>1.9675925925925924E-3</v>
      </c>
      <c r="O347" s="82">
        <v>1.9675925925925924E-3</v>
      </c>
      <c r="P347" s="82">
        <v>2.4537037037037036E-3</v>
      </c>
      <c r="Q347" s="77" t="s">
        <v>89</v>
      </c>
      <c r="R347" s="77" t="s">
        <v>877</v>
      </c>
      <c r="S347" s="77" t="s">
        <v>173</v>
      </c>
      <c r="T347" s="77" t="s">
        <v>1340</v>
      </c>
      <c r="U347" s="77" t="s">
        <v>1123</v>
      </c>
      <c r="V347" s="77" t="s">
        <v>782</v>
      </c>
      <c r="W347" s="81" t="s">
        <v>2047</v>
      </c>
      <c r="X347" s="77" t="s">
        <v>1884</v>
      </c>
      <c r="Y347" s="77" t="s">
        <v>2246</v>
      </c>
      <c r="Z347" s="77" t="s">
        <v>2633</v>
      </c>
      <c r="AA347" s="77" t="s">
        <v>1198</v>
      </c>
      <c r="AB347" s="78" t="s">
        <v>2633</v>
      </c>
      <c r="AC347" s="79"/>
      <c r="AD347" s="80"/>
    </row>
    <row r="348" spans="1:30" hidden="1" x14ac:dyDescent="0.2">
      <c r="A348" s="77" t="s">
        <v>206</v>
      </c>
      <c r="B348" s="77" t="s">
        <v>494</v>
      </c>
      <c r="C348" s="84">
        <v>42494.469155092593</v>
      </c>
      <c r="D348" s="83">
        <v>42494.469155092593</v>
      </c>
      <c r="E348" s="84">
        <v>42494.469594907408</v>
      </c>
      <c r="F348" s="83">
        <v>42494.469594907408</v>
      </c>
      <c r="G348" s="84">
        <v>42494.485522881943</v>
      </c>
      <c r="H348" s="83">
        <v>42494.485522881943</v>
      </c>
      <c r="I348" s="81">
        <v>0</v>
      </c>
      <c r="J348" s="81">
        <v>1</v>
      </c>
      <c r="K348" s="82">
        <v>1.1574074074074073E-5</v>
      </c>
      <c r="L348" s="82">
        <v>4.2824074074074075E-4</v>
      </c>
      <c r="M348" s="82">
        <v>4.3981481481481481E-4</v>
      </c>
      <c r="N348" s="82">
        <v>1.5925925925925927E-2</v>
      </c>
      <c r="O348" s="82">
        <v>1.5925925925925927E-2</v>
      </c>
      <c r="P348" s="82">
        <v>1.636574074074074E-2</v>
      </c>
      <c r="Q348" s="77" t="s">
        <v>1506</v>
      </c>
      <c r="R348" s="77" t="s">
        <v>2435</v>
      </c>
      <c r="S348" s="77" t="s">
        <v>173</v>
      </c>
      <c r="T348" s="77" t="s">
        <v>1340</v>
      </c>
      <c r="U348" s="77" t="s">
        <v>2118</v>
      </c>
      <c r="V348" s="77" t="s">
        <v>981</v>
      </c>
      <c r="W348" s="81" t="s">
        <v>2047</v>
      </c>
      <c r="X348" s="77" t="s">
        <v>1884</v>
      </c>
      <c r="Y348" s="77" t="s">
        <v>1992</v>
      </c>
      <c r="Z348" s="77" t="s">
        <v>2633</v>
      </c>
      <c r="AA348" s="77" t="s">
        <v>294</v>
      </c>
      <c r="AB348" s="78" t="s">
        <v>2633</v>
      </c>
      <c r="AC348" s="79"/>
      <c r="AD348" s="80"/>
    </row>
    <row r="349" spans="1:30" hidden="1" x14ac:dyDescent="0.2">
      <c r="A349" s="77" t="s">
        <v>1364</v>
      </c>
      <c r="B349" s="77" t="s">
        <v>494</v>
      </c>
      <c r="C349" s="84">
        <v>42494.474050925928</v>
      </c>
      <c r="D349" s="83">
        <v>42494.474050925928</v>
      </c>
      <c r="E349" s="84">
        <v>42494.47451388889</v>
      </c>
      <c r="F349" s="83">
        <v>42494.47451388889</v>
      </c>
      <c r="G349" s="84">
        <v>42494.481156481481</v>
      </c>
      <c r="H349" s="83">
        <v>42494.481156481481</v>
      </c>
      <c r="I349" s="81">
        <v>0</v>
      </c>
      <c r="J349" s="81">
        <v>1</v>
      </c>
      <c r="K349" s="82">
        <v>1.1574074074074073E-5</v>
      </c>
      <c r="L349" s="82">
        <v>4.5138888888888887E-4</v>
      </c>
      <c r="M349" s="82">
        <v>4.6296296296296298E-4</v>
      </c>
      <c r="N349" s="82">
        <v>6.6319444444444446E-3</v>
      </c>
      <c r="O349" s="82">
        <v>6.6319444444444446E-3</v>
      </c>
      <c r="P349" s="82">
        <v>7.0949074074074074E-3</v>
      </c>
      <c r="Q349" s="77" t="s">
        <v>805</v>
      </c>
      <c r="R349" s="77" t="s">
        <v>1316</v>
      </c>
      <c r="S349" s="77" t="s">
        <v>173</v>
      </c>
      <c r="T349" s="77" t="s">
        <v>1340</v>
      </c>
      <c r="U349" s="77" t="s">
        <v>2118</v>
      </c>
      <c r="V349" s="77" t="s">
        <v>1361</v>
      </c>
      <c r="W349" s="81" t="s">
        <v>2047</v>
      </c>
      <c r="X349" s="77" t="s">
        <v>1884</v>
      </c>
      <c r="Y349" s="77" t="s">
        <v>661</v>
      </c>
      <c r="Z349" s="77" t="s">
        <v>2633</v>
      </c>
      <c r="AA349" s="77" t="s">
        <v>661</v>
      </c>
      <c r="AB349" s="78" t="s">
        <v>2633</v>
      </c>
      <c r="AC349" s="79"/>
      <c r="AD349" s="80"/>
    </row>
    <row r="350" spans="1:30" ht="12.75" hidden="1" customHeight="1" x14ac:dyDescent="0.2">
      <c r="A350" s="77" t="s">
        <v>203</v>
      </c>
      <c r="B350" s="77" t="s">
        <v>494</v>
      </c>
      <c r="C350" s="84">
        <v>42494.476226851853</v>
      </c>
      <c r="D350" s="83">
        <v>42494.476226851853</v>
      </c>
      <c r="E350" s="84">
        <v>42494.479780092595</v>
      </c>
      <c r="F350" s="83">
        <v>42494.479780092595</v>
      </c>
      <c r="G350" s="84">
        <v>42494.480494525465</v>
      </c>
      <c r="H350" s="83">
        <v>42494.480494525465</v>
      </c>
      <c r="I350" s="81">
        <v>0</v>
      </c>
      <c r="J350" s="81">
        <v>1</v>
      </c>
      <c r="K350" s="82">
        <v>0</v>
      </c>
      <c r="L350" s="82">
        <v>3.5532407407407409E-3</v>
      </c>
      <c r="M350" s="82">
        <v>3.5532407407407409E-3</v>
      </c>
      <c r="N350" s="82">
        <v>7.0601851851851847E-4</v>
      </c>
      <c r="O350" s="82">
        <v>7.0601851851851847E-4</v>
      </c>
      <c r="P350" s="82">
        <v>4.2592592592592595E-3</v>
      </c>
      <c r="Q350" s="1" t="s">
        <v>1506</v>
      </c>
      <c r="R350" s="77" t="s">
        <v>2289</v>
      </c>
      <c r="S350" s="77" t="s">
        <v>173</v>
      </c>
      <c r="T350" s="77" t="s">
        <v>1340</v>
      </c>
      <c r="U350" s="77" t="s">
        <v>2118</v>
      </c>
      <c r="V350" s="77" t="s">
        <v>1802</v>
      </c>
      <c r="W350" s="81" t="s">
        <v>2047</v>
      </c>
      <c r="X350" s="77" t="s">
        <v>1884</v>
      </c>
      <c r="Y350" s="77" t="s">
        <v>679</v>
      </c>
      <c r="Z350" s="77" t="s">
        <v>2633</v>
      </c>
      <c r="AA350" s="77" t="s">
        <v>2541</v>
      </c>
      <c r="AB350" s="78" t="s">
        <v>2633</v>
      </c>
      <c r="AC350" s="79"/>
      <c r="AD350" s="80"/>
    </row>
    <row r="351" spans="1:30" hidden="1" x14ac:dyDescent="0.2">
      <c r="A351" s="77" t="s">
        <v>1395</v>
      </c>
      <c r="B351" s="77" t="s">
        <v>494</v>
      </c>
      <c r="C351" s="84">
        <v>42494.476875</v>
      </c>
      <c r="D351" s="83">
        <v>42494.476875</v>
      </c>
      <c r="E351" s="84">
        <v>42494.477187500001</v>
      </c>
      <c r="F351" s="83">
        <v>42494.477187500001</v>
      </c>
      <c r="G351" s="84">
        <v>42494.478907673612</v>
      </c>
      <c r="H351" s="83">
        <v>42494.478907673612</v>
      </c>
      <c r="I351" s="81">
        <v>0</v>
      </c>
      <c r="J351" s="81">
        <v>1</v>
      </c>
      <c r="K351" s="82">
        <v>2.4305555555555555E-4</v>
      </c>
      <c r="L351" s="82">
        <v>6.9444444444444444E-5</v>
      </c>
      <c r="M351" s="82">
        <v>3.1250000000000001E-4</v>
      </c>
      <c r="N351" s="82">
        <v>1.712962962962963E-3</v>
      </c>
      <c r="O351" s="82">
        <v>1.712962962962963E-3</v>
      </c>
      <c r="P351" s="82">
        <v>2.0254629629629629E-3</v>
      </c>
      <c r="Q351" s="77" t="s">
        <v>89</v>
      </c>
      <c r="R351" s="77" t="s">
        <v>877</v>
      </c>
      <c r="S351" s="77" t="s">
        <v>173</v>
      </c>
      <c r="T351" s="77" t="s">
        <v>1340</v>
      </c>
      <c r="U351" s="77" t="s">
        <v>1123</v>
      </c>
      <c r="V351" s="77" t="s">
        <v>709</v>
      </c>
      <c r="W351" s="81" t="s">
        <v>2047</v>
      </c>
      <c r="X351" s="77" t="s">
        <v>1884</v>
      </c>
      <c r="Y351" s="77" t="s">
        <v>1330</v>
      </c>
      <c r="Z351" s="77" t="s">
        <v>2633</v>
      </c>
      <c r="AA351" s="77" t="s">
        <v>2277</v>
      </c>
      <c r="AB351" s="78" t="s">
        <v>2633</v>
      </c>
      <c r="AC351" s="79"/>
      <c r="AD351" s="80"/>
    </row>
    <row r="352" spans="1:30" x14ac:dyDescent="0.2">
      <c r="A352" s="69" t="s">
        <v>2308</v>
      </c>
      <c r="B352" s="69" t="s">
        <v>2491</v>
      </c>
      <c r="C352" s="75">
        <v>42494.476934525461</v>
      </c>
      <c r="D352" s="76">
        <v>42494.476934525461</v>
      </c>
      <c r="E352" s="75">
        <v>42494.476935104169</v>
      </c>
      <c r="F352" s="76">
        <v>42494.476935104169</v>
      </c>
      <c r="G352" s="69" t="s">
        <v>822</v>
      </c>
      <c r="H352" s="69" t="s">
        <v>140</v>
      </c>
      <c r="I352" s="74">
        <v>0</v>
      </c>
      <c r="J352" s="74">
        <v>1</v>
      </c>
      <c r="K352" s="73">
        <v>0</v>
      </c>
      <c r="L352" s="73">
        <v>0</v>
      </c>
      <c r="M352" s="73">
        <v>0</v>
      </c>
      <c r="N352" s="73">
        <v>0</v>
      </c>
      <c r="O352" s="73">
        <v>0</v>
      </c>
      <c r="P352" s="73">
        <v>0</v>
      </c>
      <c r="Q352" s="69" t="s">
        <v>1897</v>
      </c>
      <c r="R352" s="69" t="s">
        <v>2499</v>
      </c>
      <c r="S352" s="69" t="s">
        <v>173</v>
      </c>
      <c r="T352" s="69" t="s">
        <v>1340</v>
      </c>
      <c r="U352" s="69" t="s">
        <v>1221</v>
      </c>
      <c r="V352" s="69" t="s">
        <v>779</v>
      </c>
      <c r="W352" s="5">
        <v>4</v>
      </c>
      <c r="X352" s="69" t="s">
        <v>1888</v>
      </c>
      <c r="Y352" s="69" t="s">
        <v>2633</v>
      </c>
      <c r="Z352" s="69" t="s">
        <v>2633</v>
      </c>
      <c r="AA352" s="69" t="s">
        <v>2633</v>
      </c>
      <c r="AB352" s="70" t="s">
        <v>2633</v>
      </c>
      <c r="AC352" s="71"/>
      <c r="AD352" s="72"/>
    </row>
    <row r="353" spans="1:30" ht="12.75" hidden="1" customHeight="1" x14ac:dyDescent="0.2">
      <c r="A353" s="77" t="s">
        <v>2324</v>
      </c>
      <c r="B353" s="77" t="s">
        <v>494</v>
      </c>
      <c r="C353" s="84">
        <v>42494.481527777774</v>
      </c>
      <c r="D353" s="83">
        <v>42494.481527777774</v>
      </c>
      <c r="E353" s="84">
        <v>42494.482662037037</v>
      </c>
      <c r="F353" s="83">
        <v>42494.482662037037</v>
      </c>
      <c r="G353" s="84">
        <v>42494.48491165509</v>
      </c>
      <c r="H353" s="83">
        <v>42494.48491165509</v>
      </c>
      <c r="I353" s="81">
        <v>0</v>
      </c>
      <c r="J353" s="81">
        <v>1</v>
      </c>
      <c r="K353" s="82">
        <v>0</v>
      </c>
      <c r="L353" s="82">
        <v>1.1342592592592593E-3</v>
      </c>
      <c r="M353" s="82">
        <v>1.1342592592592593E-3</v>
      </c>
      <c r="N353" s="82">
        <v>2.2453703703703702E-3</v>
      </c>
      <c r="O353" s="82">
        <v>2.2453703703703702E-3</v>
      </c>
      <c r="P353" s="82">
        <v>3.3796296296296296E-3</v>
      </c>
      <c r="Q353" s="1" t="s">
        <v>1506</v>
      </c>
      <c r="R353" s="77" t="s">
        <v>2289</v>
      </c>
      <c r="S353" s="77" t="s">
        <v>173</v>
      </c>
      <c r="T353" s="77" t="s">
        <v>1340</v>
      </c>
      <c r="U353" s="77" t="s">
        <v>2118</v>
      </c>
      <c r="V353" s="77" t="s">
        <v>1802</v>
      </c>
      <c r="W353" s="81" t="s">
        <v>2047</v>
      </c>
      <c r="X353" s="77" t="s">
        <v>1884</v>
      </c>
      <c r="Y353" s="77" t="s">
        <v>238</v>
      </c>
      <c r="Z353" s="77" t="s">
        <v>2633</v>
      </c>
      <c r="AA353" s="77" t="s">
        <v>1285</v>
      </c>
      <c r="AB353" s="78" t="s">
        <v>2633</v>
      </c>
      <c r="AC353" s="79"/>
      <c r="AD353" s="80"/>
    </row>
    <row r="354" spans="1:30" x14ac:dyDescent="0.2">
      <c r="A354" s="69" t="s">
        <v>1425</v>
      </c>
      <c r="B354" s="69" t="s">
        <v>2491</v>
      </c>
      <c r="C354" s="75">
        <v>42494.481598148152</v>
      </c>
      <c r="D354" s="76">
        <v>42494.481598148152</v>
      </c>
      <c r="E354" s="75">
        <v>42494.485298958331</v>
      </c>
      <c r="F354" s="76">
        <v>42494.485298958331</v>
      </c>
      <c r="G354" s="69" t="s">
        <v>822</v>
      </c>
      <c r="H354" s="69" t="s">
        <v>140</v>
      </c>
      <c r="I354" s="74">
        <v>0</v>
      </c>
      <c r="J354" s="74">
        <v>1</v>
      </c>
      <c r="K354" s="73">
        <v>3.6921296296296298E-3</v>
      </c>
      <c r="L354" s="73">
        <v>0</v>
      </c>
      <c r="M354" s="73">
        <v>3.6921296296296298E-3</v>
      </c>
      <c r="N354" s="73">
        <v>0</v>
      </c>
      <c r="O354" s="73">
        <v>0</v>
      </c>
      <c r="P354" s="73">
        <v>3.6921296296296298E-3</v>
      </c>
      <c r="Q354" s="69" t="s">
        <v>1897</v>
      </c>
      <c r="R354" s="69" t="s">
        <v>2499</v>
      </c>
      <c r="S354" s="69" t="s">
        <v>173</v>
      </c>
      <c r="T354" s="69" t="s">
        <v>1340</v>
      </c>
      <c r="U354" s="69" t="s">
        <v>1221</v>
      </c>
      <c r="V354" s="69" t="s">
        <v>779</v>
      </c>
      <c r="W354" s="5">
        <v>4</v>
      </c>
      <c r="X354" s="69" t="s">
        <v>1888</v>
      </c>
      <c r="Y354" s="69" t="s">
        <v>2633</v>
      </c>
      <c r="Z354" s="69" t="s">
        <v>2633</v>
      </c>
      <c r="AA354" s="69" t="s">
        <v>2633</v>
      </c>
      <c r="AB354" s="70" t="s">
        <v>2633</v>
      </c>
      <c r="AC354" s="71"/>
      <c r="AD354" s="72"/>
    </row>
    <row r="355" spans="1:30" hidden="1" x14ac:dyDescent="0.2">
      <c r="A355" s="77" t="s">
        <v>1212</v>
      </c>
      <c r="B355" s="77" t="s">
        <v>494</v>
      </c>
      <c r="C355" s="84">
        <v>42494.481678240743</v>
      </c>
      <c r="D355" s="83">
        <v>42494.481678240743</v>
      </c>
      <c r="E355" s="84">
        <v>42494.48232638889</v>
      </c>
      <c r="F355" s="83">
        <v>42494.48232638889</v>
      </c>
      <c r="G355" s="84">
        <v>42494.483696608797</v>
      </c>
      <c r="H355" s="83">
        <v>42494.483696608797</v>
      </c>
      <c r="I355" s="81">
        <v>0</v>
      </c>
      <c r="J355" s="81">
        <v>1</v>
      </c>
      <c r="K355" s="82">
        <v>1.1574074074074073E-5</v>
      </c>
      <c r="L355" s="82">
        <v>6.3657407407407413E-4</v>
      </c>
      <c r="M355" s="82">
        <v>6.4814814814814813E-4</v>
      </c>
      <c r="N355" s="82">
        <v>1.3657407407407407E-3</v>
      </c>
      <c r="O355" s="82">
        <v>1.3657407407407407E-3</v>
      </c>
      <c r="P355" s="82">
        <v>2.0138888888888888E-3</v>
      </c>
      <c r="Q355" s="77" t="s">
        <v>805</v>
      </c>
      <c r="R355" s="77" t="s">
        <v>1316</v>
      </c>
      <c r="S355" s="77" t="s">
        <v>173</v>
      </c>
      <c r="T355" s="77" t="s">
        <v>1340</v>
      </c>
      <c r="U355" s="77" t="s">
        <v>2118</v>
      </c>
      <c r="V355" s="77" t="s">
        <v>981</v>
      </c>
      <c r="W355" s="81" t="s">
        <v>2047</v>
      </c>
      <c r="X355" s="77" t="s">
        <v>1884</v>
      </c>
      <c r="Y355" s="77" t="s">
        <v>661</v>
      </c>
      <c r="Z355" s="77" t="s">
        <v>2633</v>
      </c>
      <c r="AA355" s="77" t="s">
        <v>661</v>
      </c>
      <c r="AB355" s="78" t="s">
        <v>2633</v>
      </c>
      <c r="AC355" s="79"/>
      <c r="AD355" s="80"/>
    </row>
    <row r="356" spans="1:30" x14ac:dyDescent="0.2">
      <c r="A356" s="69" t="s">
        <v>179</v>
      </c>
      <c r="B356" s="69" t="s">
        <v>2491</v>
      </c>
      <c r="C356" s="75">
        <v>42494.481830208337</v>
      </c>
      <c r="D356" s="76">
        <v>42494.481830208337</v>
      </c>
      <c r="E356" s="75">
        <v>42494.485464618054</v>
      </c>
      <c r="F356" s="76">
        <v>42494.485464618054</v>
      </c>
      <c r="G356" s="69" t="s">
        <v>822</v>
      </c>
      <c r="H356" s="69" t="s">
        <v>140</v>
      </c>
      <c r="I356" s="74">
        <v>0</v>
      </c>
      <c r="J356" s="74">
        <v>1</v>
      </c>
      <c r="K356" s="73">
        <v>3.6342592592592594E-3</v>
      </c>
      <c r="L356" s="73">
        <v>0</v>
      </c>
      <c r="M356" s="73">
        <v>3.6342592592592594E-3</v>
      </c>
      <c r="N356" s="73">
        <v>0</v>
      </c>
      <c r="O356" s="73">
        <v>0</v>
      </c>
      <c r="P356" s="73">
        <v>3.6342592592592594E-3</v>
      </c>
      <c r="Q356" s="69" t="s">
        <v>1897</v>
      </c>
      <c r="R356" s="69" t="s">
        <v>2499</v>
      </c>
      <c r="S356" s="69" t="s">
        <v>173</v>
      </c>
      <c r="T356" s="69" t="s">
        <v>1340</v>
      </c>
      <c r="U356" s="69" t="s">
        <v>1221</v>
      </c>
      <c r="V356" s="69" t="s">
        <v>779</v>
      </c>
      <c r="W356" s="5">
        <v>4</v>
      </c>
      <c r="X356" s="69" t="s">
        <v>1888</v>
      </c>
      <c r="Y356" s="69" t="s">
        <v>2633</v>
      </c>
      <c r="Z356" s="69" t="s">
        <v>2633</v>
      </c>
      <c r="AA356" s="69" t="s">
        <v>2633</v>
      </c>
      <c r="AB356" s="70" t="s">
        <v>2633</v>
      </c>
      <c r="AC356" s="71"/>
      <c r="AD356" s="72"/>
    </row>
    <row r="357" spans="1:30" hidden="1" x14ac:dyDescent="0.2">
      <c r="A357" s="77" t="s">
        <v>2132</v>
      </c>
      <c r="B357" s="77" t="s">
        <v>494</v>
      </c>
      <c r="C357" s="84">
        <v>42494.482789351852</v>
      </c>
      <c r="D357" s="83">
        <v>42494.482789351852</v>
      </c>
      <c r="E357" s="84">
        <v>42494.483726851853</v>
      </c>
      <c r="F357" s="83">
        <v>42494.483726851853</v>
      </c>
      <c r="G357" s="84">
        <v>42494.487028437499</v>
      </c>
      <c r="H357" s="83">
        <v>42494.487028437499</v>
      </c>
      <c r="I357" s="81">
        <v>0</v>
      </c>
      <c r="J357" s="81">
        <v>1</v>
      </c>
      <c r="K357" s="82">
        <v>9.0277777777777774E-4</v>
      </c>
      <c r="L357" s="82">
        <v>3.4722222222222222E-5</v>
      </c>
      <c r="M357" s="82">
        <v>9.3749999999999997E-4</v>
      </c>
      <c r="N357" s="82">
        <v>3.2986111111111111E-3</v>
      </c>
      <c r="O357" s="82">
        <v>3.2986111111111111E-3</v>
      </c>
      <c r="P357" s="82">
        <v>4.2361111111111115E-3</v>
      </c>
      <c r="Q357" s="77" t="s">
        <v>805</v>
      </c>
      <c r="R357" s="77" t="s">
        <v>1316</v>
      </c>
      <c r="S357" s="77" t="s">
        <v>173</v>
      </c>
      <c r="T357" s="77" t="s">
        <v>1340</v>
      </c>
      <c r="U357" s="77" t="s">
        <v>2118</v>
      </c>
      <c r="V357" s="77" t="s">
        <v>981</v>
      </c>
      <c r="W357" s="81" t="s">
        <v>2047</v>
      </c>
      <c r="X357" s="77" t="s">
        <v>1884</v>
      </c>
      <c r="Y357" s="77" t="s">
        <v>2405</v>
      </c>
      <c r="Z357" s="77" t="s">
        <v>2633</v>
      </c>
      <c r="AA357" s="77" t="s">
        <v>2405</v>
      </c>
      <c r="AB357" s="78" t="s">
        <v>2633</v>
      </c>
      <c r="AC357" s="79"/>
      <c r="AD357" s="80"/>
    </row>
    <row r="358" spans="1:30" ht="12.75" hidden="1" customHeight="1" x14ac:dyDescent="0.2">
      <c r="A358" s="77" t="s">
        <v>949</v>
      </c>
      <c r="B358" s="77" t="s">
        <v>494</v>
      </c>
      <c r="C358" s="84">
        <v>42494.484733796293</v>
      </c>
      <c r="D358" s="83">
        <v>42494.484733796293</v>
      </c>
      <c r="E358" s="84">
        <v>42494.485196759262</v>
      </c>
      <c r="F358" s="83">
        <v>42494.485196759262</v>
      </c>
      <c r="G358" s="84">
        <v>42494.520581597222</v>
      </c>
      <c r="H358" s="83">
        <v>42494.520581597222</v>
      </c>
      <c r="I358" s="81">
        <v>0</v>
      </c>
      <c r="J358" s="81">
        <v>1</v>
      </c>
      <c r="K358" s="82">
        <v>1.7361111111111112E-4</v>
      </c>
      <c r="L358" s="82">
        <v>2.8935185185185184E-4</v>
      </c>
      <c r="M358" s="82">
        <v>4.6296296296296298E-4</v>
      </c>
      <c r="N358" s="82">
        <v>3.5381944444444445E-2</v>
      </c>
      <c r="O358" s="82">
        <v>3.5381944444444445E-2</v>
      </c>
      <c r="P358" s="82">
        <v>3.5844907407407409E-2</v>
      </c>
      <c r="Q358" s="1" t="s">
        <v>1506</v>
      </c>
      <c r="R358" s="77" t="s">
        <v>2289</v>
      </c>
      <c r="S358" s="77" t="s">
        <v>173</v>
      </c>
      <c r="T358" s="77" t="s">
        <v>1340</v>
      </c>
      <c r="U358" s="77" t="s">
        <v>2118</v>
      </c>
      <c r="V358" s="77" t="s">
        <v>335</v>
      </c>
      <c r="W358" s="81" t="s">
        <v>2047</v>
      </c>
      <c r="X358" s="77" t="s">
        <v>1884</v>
      </c>
      <c r="Y358" s="77" t="s">
        <v>1082</v>
      </c>
      <c r="Z358" s="77" t="s">
        <v>2633</v>
      </c>
      <c r="AA358" s="77" t="s">
        <v>2083</v>
      </c>
      <c r="AB358" s="78" t="s">
        <v>2633</v>
      </c>
      <c r="AC358" s="79"/>
      <c r="AD358" s="80"/>
    </row>
    <row r="359" spans="1:30" x14ac:dyDescent="0.2">
      <c r="A359" s="69" t="s">
        <v>1774</v>
      </c>
      <c r="B359" s="69" t="s">
        <v>2491</v>
      </c>
      <c r="C359" s="75">
        <v>42494.485179513889</v>
      </c>
      <c r="D359" s="76">
        <v>42494.485179513889</v>
      </c>
      <c r="E359" s="75">
        <v>42494.487432326387</v>
      </c>
      <c r="F359" s="76">
        <v>42494.487432326387</v>
      </c>
      <c r="G359" s="69" t="s">
        <v>822</v>
      </c>
      <c r="H359" s="69" t="s">
        <v>140</v>
      </c>
      <c r="I359" s="74">
        <v>0</v>
      </c>
      <c r="J359" s="74">
        <v>1</v>
      </c>
      <c r="K359" s="73">
        <v>2.2569444444444442E-3</v>
      </c>
      <c r="L359" s="73">
        <v>0</v>
      </c>
      <c r="M359" s="73">
        <v>2.2569444444444442E-3</v>
      </c>
      <c r="N359" s="73">
        <v>0</v>
      </c>
      <c r="O359" s="73">
        <v>0</v>
      </c>
      <c r="P359" s="73">
        <v>2.2569444444444442E-3</v>
      </c>
      <c r="Q359" s="69" t="s">
        <v>1897</v>
      </c>
      <c r="R359" s="69" t="s">
        <v>2499</v>
      </c>
      <c r="S359" s="69" t="s">
        <v>173</v>
      </c>
      <c r="T359" s="69" t="s">
        <v>1340</v>
      </c>
      <c r="U359" s="69" t="s">
        <v>1221</v>
      </c>
      <c r="V359" s="69" t="s">
        <v>779</v>
      </c>
      <c r="W359" s="5">
        <v>4</v>
      </c>
      <c r="X359" s="69" t="s">
        <v>1888</v>
      </c>
      <c r="Y359" s="69" t="s">
        <v>2633</v>
      </c>
      <c r="Z359" s="69" t="s">
        <v>2633</v>
      </c>
      <c r="AA359" s="69" t="s">
        <v>2633</v>
      </c>
      <c r="AB359" s="70" t="s">
        <v>2633</v>
      </c>
      <c r="AC359" s="71"/>
      <c r="AD359" s="72"/>
    </row>
    <row r="360" spans="1:30" x14ac:dyDescent="0.2">
      <c r="A360" s="69" t="s">
        <v>655</v>
      </c>
      <c r="B360" s="69" t="s">
        <v>2491</v>
      </c>
      <c r="C360" s="75">
        <v>42494.488074733796</v>
      </c>
      <c r="D360" s="76">
        <v>42494.488074733796</v>
      </c>
      <c r="E360" s="75">
        <v>42494.502065891204</v>
      </c>
      <c r="F360" s="76">
        <v>42494.502065891204</v>
      </c>
      <c r="G360" s="69" t="s">
        <v>822</v>
      </c>
      <c r="H360" s="69" t="s">
        <v>140</v>
      </c>
      <c r="I360" s="74">
        <v>0</v>
      </c>
      <c r="J360" s="74">
        <v>1</v>
      </c>
      <c r="K360" s="73">
        <v>1.3993055555555555E-2</v>
      </c>
      <c r="L360" s="73">
        <v>0</v>
      </c>
      <c r="M360" s="73">
        <v>1.3993055555555555E-2</v>
      </c>
      <c r="N360" s="73">
        <v>0</v>
      </c>
      <c r="O360" s="73">
        <v>0</v>
      </c>
      <c r="P360" s="73">
        <v>1.3993055555555555E-2</v>
      </c>
      <c r="Q360" s="69" t="s">
        <v>1897</v>
      </c>
      <c r="R360" s="69" t="s">
        <v>2499</v>
      </c>
      <c r="S360" s="69" t="s">
        <v>173</v>
      </c>
      <c r="T360" s="69" t="s">
        <v>1340</v>
      </c>
      <c r="U360" s="69" t="s">
        <v>1221</v>
      </c>
      <c r="V360" s="69" t="s">
        <v>779</v>
      </c>
      <c r="W360" s="5">
        <v>4</v>
      </c>
      <c r="X360" s="69" t="s">
        <v>1888</v>
      </c>
      <c r="Y360" s="69" t="s">
        <v>2633</v>
      </c>
      <c r="Z360" s="69" t="s">
        <v>2633</v>
      </c>
      <c r="AA360" s="69" t="s">
        <v>2633</v>
      </c>
      <c r="AB360" s="70" t="s">
        <v>2633</v>
      </c>
      <c r="AC360" s="71"/>
      <c r="AD360" s="72"/>
    </row>
    <row r="361" spans="1:30" x14ac:dyDescent="0.2">
      <c r="A361" s="69" t="s">
        <v>1657</v>
      </c>
      <c r="B361" s="69" t="s">
        <v>2491</v>
      </c>
      <c r="C361" s="75">
        <v>42494.489958796294</v>
      </c>
      <c r="D361" s="76">
        <v>42494.489958796294</v>
      </c>
      <c r="E361" s="75">
        <v>42494.503937881942</v>
      </c>
      <c r="F361" s="76">
        <v>42494.503937881942</v>
      </c>
      <c r="G361" s="69" t="s">
        <v>822</v>
      </c>
      <c r="H361" s="69" t="s">
        <v>140</v>
      </c>
      <c r="I361" s="74">
        <v>0</v>
      </c>
      <c r="J361" s="74">
        <v>1</v>
      </c>
      <c r="K361" s="73">
        <v>1.3981481481481482E-2</v>
      </c>
      <c r="L361" s="73">
        <v>0</v>
      </c>
      <c r="M361" s="73">
        <v>1.3981481481481482E-2</v>
      </c>
      <c r="N361" s="73">
        <v>0</v>
      </c>
      <c r="O361" s="73">
        <v>0</v>
      </c>
      <c r="P361" s="73">
        <v>1.3981481481481482E-2</v>
      </c>
      <c r="Q361" s="69" t="s">
        <v>1897</v>
      </c>
      <c r="R361" s="69" t="s">
        <v>2499</v>
      </c>
      <c r="S361" s="69" t="s">
        <v>173</v>
      </c>
      <c r="T361" s="69" t="s">
        <v>1340</v>
      </c>
      <c r="U361" s="69" t="s">
        <v>1221</v>
      </c>
      <c r="V361" s="69" t="s">
        <v>779</v>
      </c>
      <c r="W361" s="5">
        <v>4</v>
      </c>
      <c r="X361" s="69" t="s">
        <v>1888</v>
      </c>
      <c r="Y361" s="69" t="s">
        <v>2633</v>
      </c>
      <c r="Z361" s="69" t="s">
        <v>2633</v>
      </c>
      <c r="AA361" s="69" t="s">
        <v>2633</v>
      </c>
      <c r="AB361" s="70" t="s">
        <v>2633</v>
      </c>
      <c r="AC361" s="71"/>
      <c r="AD361" s="72"/>
    </row>
    <row r="362" spans="1:30" hidden="1" x14ac:dyDescent="0.2">
      <c r="A362" s="77" t="s">
        <v>2572</v>
      </c>
      <c r="B362" s="77" t="s">
        <v>494</v>
      </c>
      <c r="C362" s="84">
        <v>42494.494293981479</v>
      </c>
      <c r="D362" s="83">
        <v>42494.494293981479</v>
      </c>
      <c r="E362" s="84">
        <v>42494.495092592595</v>
      </c>
      <c r="F362" s="83">
        <v>42494.495092592595</v>
      </c>
      <c r="G362" s="84">
        <v>42494.504564236115</v>
      </c>
      <c r="H362" s="83">
        <v>42494.504564236115</v>
      </c>
      <c r="I362" s="81">
        <v>0</v>
      </c>
      <c r="J362" s="81">
        <v>1</v>
      </c>
      <c r="K362" s="82">
        <v>0</v>
      </c>
      <c r="L362" s="82">
        <v>7.9861111111111116E-4</v>
      </c>
      <c r="M362" s="82">
        <v>7.9861111111111116E-4</v>
      </c>
      <c r="N362" s="82">
        <v>9.4675925925925934E-3</v>
      </c>
      <c r="O362" s="82">
        <v>9.4675925925925934E-3</v>
      </c>
      <c r="P362" s="82">
        <v>1.0266203703703704E-2</v>
      </c>
      <c r="Q362" s="77" t="s">
        <v>1506</v>
      </c>
      <c r="R362" s="77" t="s">
        <v>2435</v>
      </c>
      <c r="S362" s="77" t="s">
        <v>173</v>
      </c>
      <c r="T362" s="77" t="s">
        <v>1340</v>
      </c>
      <c r="U362" s="77" t="s">
        <v>2118</v>
      </c>
      <c r="V362" s="77" t="s">
        <v>981</v>
      </c>
      <c r="W362" s="81" t="s">
        <v>2047</v>
      </c>
      <c r="X362" s="77" t="s">
        <v>1884</v>
      </c>
      <c r="Y362" s="77" t="s">
        <v>1992</v>
      </c>
      <c r="Z362" s="77" t="s">
        <v>2633</v>
      </c>
      <c r="AA362" s="77" t="s">
        <v>639</v>
      </c>
      <c r="AB362" s="78" t="s">
        <v>2633</v>
      </c>
      <c r="AC362" s="79"/>
      <c r="AD362" s="80"/>
    </row>
    <row r="363" spans="1:30" hidden="1" x14ac:dyDescent="0.2">
      <c r="A363" s="77" t="s">
        <v>1137</v>
      </c>
      <c r="B363" s="77" t="s">
        <v>494</v>
      </c>
      <c r="C363" s="84">
        <v>42494.494988425926</v>
      </c>
      <c r="D363" s="83">
        <v>42494.494988425926</v>
      </c>
      <c r="E363" s="84">
        <v>42494.495219907411</v>
      </c>
      <c r="F363" s="83">
        <v>42494.495219907411</v>
      </c>
      <c r="G363" s="84">
        <v>42494.546130671297</v>
      </c>
      <c r="H363" s="83">
        <v>42494.546130671297</v>
      </c>
      <c r="I363" s="81">
        <v>0</v>
      </c>
      <c r="J363" s="81">
        <v>1</v>
      </c>
      <c r="K363" s="82">
        <v>0</v>
      </c>
      <c r="L363" s="82">
        <v>2.3148148148148149E-4</v>
      </c>
      <c r="M363" s="82">
        <v>2.3148148148148149E-4</v>
      </c>
      <c r="N363" s="82">
        <v>5.0902777777777776E-2</v>
      </c>
      <c r="O363" s="82">
        <v>5.0902777777777776E-2</v>
      </c>
      <c r="P363" s="82">
        <v>5.1134259259259261E-2</v>
      </c>
      <c r="Q363" s="77" t="s">
        <v>805</v>
      </c>
      <c r="R363" s="77" t="s">
        <v>1316</v>
      </c>
      <c r="S363" s="77" t="s">
        <v>173</v>
      </c>
      <c r="T363" s="77" t="s">
        <v>1340</v>
      </c>
      <c r="U363" s="77" t="s">
        <v>2118</v>
      </c>
      <c r="V363" s="77" t="s">
        <v>981</v>
      </c>
      <c r="W363" s="81" t="s">
        <v>2047</v>
      </c>
      <c r="X363" s="77" t="s">
        <v>1884</v>
      </c>
      <c r="Y363" s="77" t="s">
        <v>2405</v>
      </c>
      <c r="Z363" s="77" t="s">
        <v>2633</v>
      </c>
      <c r="AA363" s="77" t="s">
        <v>2405</v>
      </c>
      <c r="AB363" s="78" t="s">
        <v>2633</v>
      </c>
      <c r="AC363" s="79"/>
      <c r="AD363" s="80"/>
    </row>
    <row r="364" spans="1:30" hidden="1" x14ac:dyDescent="0.2">
      <c r="A364" s="77" t="s">
        <v>2211</v>
      </c>
      <c r="B364" s="77" t="s">
        <v>494</v>
      </c>
      <c r="C364" s="84">
        <v>42494.496076388888</v>
      </c>
      <c r="D364" s="83">
        <v>42494.496076388888</v>
      </c>
      <c r="E364" s="84">
        <v>42494.504664351851</v>
      </c>
      <c r="F364" s="83">
        <v>42494.504664351851</v>
      </c>
      <c r="G364" s="84">
        <v>42494.509534803241</v>
      </c>
      <c r="H364" s="83">
        <v>42494.509534803241</v>
      </c>
      <c r="I364" s="81">
        <v>0</v>
      </c>
      <c r="J364" s="81">
        <v>1</v>
      </c>
      <c r="K364" s="82">
        <v>8.4837962962962966E-3</v>
      </c>
      <c r="L364" s="82">
        <v>1.0416666666666667E-4</v>
      </c>
      <c r="M364" s="82">
        <v>8.5879629629629622E-3</v>
      </c>
      <c r="N364" s="82">
        <v>4.8611111111111112E-3</v>
      </c>
      <c r="O364" s="82">
        <v>4.8611111111111112E-3</v>
      </c>
      <c r="P364" s="82">
        <v>1.3449074074074073E-2</v>
      </c>
      <c r="Q364" s="77" t="s">
        <v>1506</v>
      </c>
      <c r="R364" s="77" t="s">
        <v>2435</v>
      </c>
      <c r="S364" s="77" t="s">
        <v>173</v>
      </c>
      <c r="T364" s="77" t="s">
        <v>1340</v>
      </c>
      <c r="U364" s="77" t="s">
        <v>2118</v>
      </c>
      <c r="V364" s="77" t="s">
        <v>981</v>
      </c>
      <c r="W364" s="81" t="s">
        <v>2047</v>
      </c>
      <c r="X364" s="77" t="s">
        <v>1884</v>
      </c>
      <c r="Y364" s="77" t="s">
        <v>1992</v>
      </c>
      <c r="Z364" s="77" t="s">
        <v>2633</v>
      </c>
      <c r="AA364" s="77" t="s">
        <v>639</v>
      </c>
      <c r="AB364" s="78" t="s">
        <v>2633</v>
      </c>
      <c r="AC364" s="79"/>
      <c r="AD364" s="80"/>
    </row>
    <row r="365" spans="1:30" hidden="1" x14ac:dyDescent="0.2">
      <c r="A365" s="77" t="s">
        <v>693</v>
      </c>
      <c r="B365" s="77" t="s">
        <v>494</v>
      </c>
      <c r="C365" s="84">
        <v>42494.496238425927</v>
      </c>
      <c r="D365" s="83">
        <v>42494.496238425927</v>
      </c>
      <c r="E365" s="84">
        <v>42494.50984953704</v>
      </c>
      <c r="F365" s="83">
        <v>42494.50984953704</v>
      </c>
      <c r="G365" s="84">
        <v>42494.510235416667</v>
      </c>
      <c r="H365" s="83">
        <v>42494.510235416667</v>
      </c>
      <c r="I365" s="81">
        <v>0</v>
      </c>
      <c r="J365" s="81">
        <v>1</v>
      </c>
      <c r="K365" s="82">
        <v>1.3287037037037036E-2</v>
      </c>
      <c r="L365" s="82">
        <v>3.2407407407407406E-4</v>
      </c>
      <c r="M365" s="82">
        <v>1.361111111111111E-2</v>
      </c>
      <c r="N365" s="82">
        <v>3.8194444444444446E-4</v>
      </c>
      <c r="O365" s="82">
        <v>3.8194444444444446E-4</v>
      </c>
      <c r="P365" s="82">
        <v>1.3993055555555555E-2</v>
      </c>
      <c r="Q365" s="77" t="s">
        <v>1506</v>
      </c>
      <c r="R365" s="77" t="s">
        <v>2435</v>
      </c>
      <c r="S365" s="77" t="s">
        <v>173</v>
      </c>
      <c r="T365" s="77" t="s">
        <v>1340</v>
      </c>
      <c r="U365" s="77" t="s">
        <v>2118</v>
      </c>
      <c r="V365" s="77" t="s">
        <v>93</v>
      </c>
      <c r="W365" s="81" t="s">
        <v>2047</v>
      </c>
      <c r="X365" s="77" t="s">
        <v>1884</v>
      </c>
      <c r="Y365" s="77" t="s">
        <v>1992</v>
      </c>
      <c r="Z365" s="77" t="s">
        <v>2633</v>
      </c>
      <c r="AA365" s="77" t="s">
        <v>294</v>
      </c>
      <c r="AB365" s="78" t="s">
        <v>2633</v>
      </c>
      <c r="AC365" s="79"/>
      <c r="AD365" s="80"/>
    </row>
    <row r="366" spans="1:30" hidden="1" x14ac:dyDescent="0.2">
      <c r="A366" s="77" t="s">
        <v>1928</v>
      </c>
      <c r="B366" s="77" t="s">
        <v>494</v>
      </c>
      <c r="C366" s="84">
        <v>42494.501932870371</v>
      </c>
      <c r="D366" s="83">
        <v>42494.501932870371</v>
      </c>
      <c r="E366" s="84">
        <v>42494.502905092595</v>
      </c>
      <c r="F366" s="83">
        <v>42494.502905092595</v>
      </c>
      <c r="G366" s="84">
        <v>42494.511808414354</v>
      </c>
      <c r="H366" s="83">
        <v>42494.511808414354</v>
      </c>
      <c r="I366" s="81">
        <v>0</v>
      </c>
      <c r="J366" s="81">
        <v>1</v>
      </c>
      <c r="K366" s="82">
        <v>0</v>
      </c>
      <c r="L366" s="82">
        <v>9.7222222222222219E-4</v>
      </c>
      <c r="M366" s="82">
        <v>9.7222222222222219E-4</v>
      </c>
      <c r="N366" s="82">
        <v>8.9004629629629625E-3</v>
      </c>
      <c r="O366" s="82">
        <v>8.9004629629629625E-3</v>
      </c>
      <c r="P366" s="82">
        <v>9.8726851851851857E-3</v>
      </c>
      <c r="Q366" s="77" t="s">
        <v>89</v>
      </c>
      <c r="R366" s="77" t="s">
        <v>877</v>
      </c>
      <c r="S366" s="77" t="s">
        <v>173</v>
      </c>
      <c r="T366" s="77" t="s">
        <v>1340</v>
      </c>
      <c r="U366" s="77" t="s">
        <v>1123</v>
      </c>
      <c r="V366" s="77" t="s">
        <v>709</v>
      </c>
      <c r="W366" s="5">
        <v>4</v>
      </c>
      <c r="X366" s="77" t="s">
        <v>1884</v>
      </c>
      <c r="Y366" s="77" t="s">
        <v>2142</v>
      </c>
      <c r="Z366" s="77" t="s">
        <v>2633</v>
      </c>
      <c r="AA366" s="77" t="s">
        <v>1044</v>
      </c>
      <c r="AB366" s="78" t="s">
        <v>2633</v>
      </c>
      <c r="AC366" s="79"/>
      <c r="AD366" s="80"/>
    </row>
    <row r="367" spans="1:30" hidden="1" x14ac:dyDescent="0.2">
      <c r="A367" s="77" t="s">
        <v>413</v>
      </c>
      <c r="B367" s="77" t="s">
        <v>494</v>
      </c>
      <c r="C367" s="84">
        <v>42494.503831018519</v>
      </c>
      <c r="D367" s="83">
        <v>42494.503831018519</v>
      </c>
      <c r="E367" s="84">
        <v>42494.513368055559</v>
      </c>
      <c r="F367" s="83">
        <v>42494.513368055559</v>
      </c>
      <c r="G367" s="84">
        <v>42494.515786076387</v>
      </c>
      <c r="H367" s="83">
        <v>42494.515786076387</v>
      </c>
      <c r="I367" s="81">
        <v>0</v>
      </c>
      <c r="J367" s="81">
        <v>1</v>
      </c>
      <c r="K367" s="82">
        <v>7.9745370370370369E-3</v>
      </c>
      <c r="L367" s="82">
        <v>1.5625000000000001E-3</v>
      </c>
      <c r="M367" s="82">
        <v>9.5370370370370366E-3</v>
      </c>
      <c r="N367" s="82">
        <v>2.4074074074074076E-3</v>
      </c>
      <c r="O367" s="82">
        <v>2.4074074074074076E-3</v>
      </c>
      <c r="P367" s="82">
        <v>1.1944444444444445E-2</v>
      </c>
      <c r="Q367" s="77" t="s">
        <v>89</v>
      </c>
      <c r="R367" s="77" t="s">
        <v>877</v>
      </c>
      <c r="S367" s="77" t="s">
        <v>173</v>
      </c>
      <c r="T367" s="77" t="s">
        <v>1340</v>
      </c>
      <c r="U367" s="77" t="s">
        <v>1123</v>
      </c>
      <c r="V367" s="77" t="s">
        <v>709</v>
      </c>
      <c r="W367" s="81" t="s">
        <v>2047</v>
      </c>
      <c r="X367" s="77" t="s">
        <v>1884</v>
      </c>
      <c r="Y367" s="77" t="s">
        <v>2022</v>
      </c>
      <c r="Z367" s="77" t="s">
        <v>2633</v>
      </c>
      <c r="AA367" s="77" t="s">
        <v>1734</v>
      </c>
      <c r="AB367" s="78" t="s">
        <v>2633</v>
      </c>
      <c r="AC367" s="79"/>
      <c r="AD367" s="80"/>
    </row>
    <row r="368" spans="1:30" x14ac:dyDescent="0.2">
      <c r="A368" s="69" t="s">
        <v>77</v>
      </c>
      <c r="B368" s="69" t="s">
        <v>2491</v>
      </c>
      <c r="C368" s="75">
        <v>42494.509888275461</v>
      </c>
      <c r="D368" s="76">
        <v>42494.509888275461</v>
      </c>
      <c r="E368" s="75">
        <v>42494.510065821756</v>
      </c>
      <c r="F368" s="76">
        <v>42494.510065821756</v>
      </c>
      <c r="G368" s="69" t="s">
        <v>822</v>
      </c>
      <c r="H368" s="69" t="s">
        <v>140</v>
      </c>
      <c r="I368" s="74">
        <v>0</v>
      </c>
      <c r="J368" s="74">
        <v>1</v>
      </c>
      <c r="K368" s="73">
        <v>1.7361111111111112E-4</v>
      </c>
      <c r="L368" s="73">
        <v>0</v>
      </c>
      <c r="M368" s="73">
        <v>1.7361111111111112E-4</v>
      </c>
      <c r="N368" s="73">
        <v>0</v>
      </c>
      <c r="O368" s="73">
        <v>0</v>
      </c>
      <c r="P368" s="73">
        <v>1.7361111111111112E-4</v>
      </c>
      <c r="Q368" s="69" t="s">
        <v>1897</v>
      </c>
      <c r="R368" s="69" t="s">
        <v>2499</v>
      </c>
      <c r="S368" s="69" t="s">
        <v>173</v>
      </c>
      <c r="T368" s="69" t="s">
        <v>1340</v>
      </c>
      <c r="U368" s="69" t="s">
        <v>1221</v>
      </c>
      <c r="V368" s="69" t="s">
        <v>779</v>
      </c>
      <c r="W368" s="5">
        <v>4</v>
      </c>
      <c r="X368" s="69" t="s">
        <v>1888</v>
      </c>
      <c r="Y368" s="69" t="s">
        <v>2633</v>
      </c>
      <c r="Z368" s="69" t="s">
        <v>2633</v>
      </c>
      <c r="AA368" s="69" t="s">
        <v>2633</v>
      </c>
      <c r="AB368" s="70" t="s">
        <v>2633</v>
      </c>
      <c r="AC368" s="71"/>
      <c r="AD368" s="72"/>
    </row>
    <row r="369" spans="1:30" hidden="1" x14ac:dyDescent="0.2">
      <c r="A369" s="77" t="s">
        <v>2151</v>
      </c>
      <c r="B369" s="77" t="s">
        <v>494</v>
      </c>
      <c r="C369" s="84">
        <v>42494.51090277778</v>
      </c>
      <c r="D369" s="83">
        <v>42494.51090277778</v>
      </c>
      <c r="E369" s="84">
        <v>42494.511388888888</v>
      </c>
      <c r="F369" s="83">
        <v>42494.511388888888</v>
      </c>
      <c r="G369" s="84">
        <v>42494.523733182868</v>
      </c>
      <c r="H369" s="83">
        <v>42494.523733182868</v>
      </c>
      <c r="I369" s="81">
        <v>0</v>
      </c>
      <c r="J369" s="81">
        <v>1</v>
      </c>
      <c r="K369" s="82">
        <v>0</v>
      </c>
      <c r="L369" s="82">
        <v>4.861111111111111E-4</v>
      </c>
      <c r="M369" s="82">
        <v>4.861111111111111E-4</v>
      </c>
      <c r="N369" s="82">
        <v>1.2337962962962964E-2</v>
      </c>
      <c r="O369" s="82">
        <v>1.2337962962962964E-2</v>
      </c>
      <c r="P369" s="82">
        <v>1.2824074074074075E-2</v>
      </c>
      <c r="Q369" s="77" t="s">
        <v>1506</v>
      </c>
      <c r="R369" s="77" t="s">
        <v>2435</v>
      </c>
      <c r="S369" s="77" t="s">
        <v>173</v>
      </c>
      <c r="T369" s="77" t="s">
        <v>1340</v>
      </c>
      <c r="U369" s="77" t="s">
        <v>2118</v>
      </c>
      <c r="V369" s="77" t="s">
        <v>93</v>
      </c>
      <c r="W369" s="81" t="s">
        <v>2047</v>
      </c>
      <c r="X369" s="77" t="s">
        <v>1884</v>
      </c>
      <c r="Y369" s="77" t="s">
        <v>1992</v>
      </c>
      <c r="Z369" s="77" t="s">
        <v>2633</v>
      </c>
      <c r="AA369" s="77" t="s">
        <v>639</v>
      </c>
      <c r="AB369" s="78" t="s">
        <v>2633</v>
      </c>
      <c r="AC369" s="79"/>
      <c r="AD369" s="80"/>
    </row>
    <row r="370" spans="1:30" x14ac:dyDescent="0.2">
      <c r="A370" s="69" t="s">
        <v>1833</v>
      </c>
      <c r="B370" s="69" t="s">
        <v>2491</v>
      </c>
      <c r="C370" s="75">
        <v>42494.511716516201</v>
      </c>
      <c r="D370" s="76">
        <v>42494.511716516201</v>
      </c>
      <c r="E370" s="75">
        <v>42494.511717094909</v>
      </c>
      <c r="F370" s="76">
        <v>42494.511717094909</v>
      </c>
      <c r="G370" s="69" t="s">
        <v>822</v>
      </c>
      <c r="H370" s="69" t="s">
        <v>140</v>
      </c>
      <c r="I370" s="74">
        <v>0</v>
      </c>
      <c r="J370" s="74">
        <v>1</v>
      </c>
      <c r="K370" s="73">
        <v>0</v>
      </c>
      <c r="L370" s="73">
        <v>0</v>
      </c>
      <c r="M370" s="73">
        <v>0</v>
      </c>
      <c r="N370" s="73">
        <v>0</v>
      </c>
      <c r="O370" s="73">
        <v>0</v>
      </c>
      <c r="P370" s="73">
        <v>0</v>
      </c>
      <c r="Q370" s="69" t="s">
        <v>1897</v>
      </c>
      <c r="R370" s="69" t="s">
        <v>2499</v>
      </c>
      <c r="S370" s="69" t="s">
        <v>173</v>
      </c>
      <c r="T370" s="69" t="s">
        <v>1340</v>
      </c>
      <c r="U370" s="69" t="s">
        <v>1221</v>
      </c>
      <c r="V370" s="69" t="s">
        <v>779</v>
      </c>
      <c r="W370" s="5">
        <v>4</v>
      </c>
      <c r="X370" s="69" t="s">
        <v>1888</v>
      </c>
      <c r="Y370" s="69" t="s">
        <v>2633</v>
      </c>
      <c r="Z370" s="69" t="s">
        <v>2633</v>
      </c>
      <c r="AA370" s="69" t="s">
        <v>2633</v>
      </c>
      <c r="AB370" s="70" t="s">
        <v>2633</v>
      </c>
      <c r="AC370" s="71"/>
      <c r="AD370" s="72"/>
    </row>
    <row r="371" spans="1:30" hidden="1" x14ac:dyDescent="0.2">
      <c r="A371" s="77" t="s">
        <v>1550</v>
      </c>
      <c r="B371" s="77" t="s">
        <v>494</v>
      </c>
      <c r="C371" s="84">
        <v>42494.516319444447</v>
      </c>
      <c r="D371" s="83">
        <v>42494.516319444447</v>
      </c>
      <c r="E371" s="84">
        <v>42494.516365740739</v>
      </c>
      <c r="F371" s="83">
        <v>42494.516365740739</v>
      </c>
      <c r="G371" s="84">
        <v>42494.518723263885</v>
      </c>
      <c r="H371" s="83">
        <v>42494.518723263885</v>
      </c>
      <c r="I371" s="81">
        <v>0</v>
      </c>
      <c r="J371" s="81">
        <v>1</v>
      </c>
      <c r="K371" s="82">
        <v>0</v>
      </c>
      <c r="L371" s="82">
        <v>4.6296296296296294E-5</v>
      </c>
      <c r="M371" s="82">
        <v>4.6296296296296294E-5</v>
      </c>
      <c r="N371" s="82">
        <v>2.3495370370370371E-3</v>
      </c>
      <c r="O371" s="82">
        <v>2.3495370370370371E-3</v>
      </c>
      <c r="P371" s="82">
        <v>2.3958333333333331E-3</v>
      </c>
      <c r="Q371" s="77" t="s">
        <v>89</v>
      </c>
      <c r="R371" s="77" t="s">
        <v>877</v>
      </c>
      <c r="S371" s="77" t="s">
        <v>173</v>
      </c>
      <c r="T371" s="77" t="s">
        <v>1340</v>
      </c>
      <c r="U371" s="77" t="s">
        <v>1123</v>
      </c>
      <c r="V371" s="77" t="s">
        <v>709</v>
      </c>
      <c r="W371" s="81" t="s">
        <v>2047</v>
      </c>
      <c r="X371" s="77" t="s">
        <v>1884</v>
      </c>
      <c r="Y371" s="77" t="s">
        <v>858</v>
      </c>
      <c r="Z371" s="77" t="s">
        <v>2633</v>
      </c>
      <c r="AA371" s="77" t="s">
        <v>1733</v>
      </c>
      <c r="AB371" s="78" t="s">
        <v>2633</v>
      </c>
      <c r="AC371" s="79"/>
      <c r="AD371" s="80"/>
    </row>
    <row r="372" spans="1:30" x14ac:dyDescent="0.2">
      <c r="A372" s="69" t="s">
        <v>372</v>
      </c>
      <c r="B372" s="69" t="s">
        <v>2491</v>
      </c>
      <c r="C372" s="75">
        <v>42494.518478784725</v>
      </c>
      <c r="D372" s="76">
        <v>42494.518478784725</v>
      </c>
      <c r="E372" s="75">
        <v>42494.52925644676</v>
      </c>
      <c r="F372" s="76">
        <v>42494.52925644676</v>
      </c>
      <c r="G372" s="69" t="s">
        <v>822</v>
      </c>
      <c r="H372" s="69" t="s">
        <v>140</v>
      </c>
      <c r="I372" s="74">
        <v>0</v>
      </c>
      <c r="J372" s="74">
        <v>1</v>
      </c>
      <c r="K372" s="73">
        <v>1.0775462962962962E-2</v>
      </c>
      <c r="L372" s="73">
        <v>0</v>
      </c>
      <c r="M372" s="73">
        <v>1.0775462962962962E-2</v>
      </c>
      <c r="N372" s="73">
        <v>0</v>
      </c>
      <c r="O372" s="73">
        <v>0</v>
      </c>
      <c r="P372" s="73">
        <v>1.0775462962962962E-2</v>
      </c>
      <c r="Q372" s="69" t="s">
        <v>1897</v>
      </c>
      <c r="R372" s="69" t="s">
        <v>2499</v>
      </c>
      <c r="S372" s="69" t="s">
        <v>173</v>
      </c>
      <c r="T372" s="69" t="s">
        <v>1340</v>
      </c>
      <c r="U372" s="69" t="s">
        <v>1221</v>
      </c>
      <c r="V372" s="69" t="s">
        <v>779</v>
      </c>
      <c r="W372" s="5">
        <v>4</v>
      </c>
      <c r="X372" s="69" t="s">
        <v>1888</v>
      </c>
      <c r="Y372" s="69" t="s">
        <v>2633</v>
      </c>
      <c r="Z372" s="69" t="s">
        <v>2633</v>
      </c>
      <c r="AA372" s="69" t="s">
        <v>2633</v>
      </c>
      <c r="AB372" s="70" t="s">
        <v>2633</v>
      </c>
      <c r="AC372" s="71"/>
      <c r="AD372" s="72"/>
    </row>
    <row r="373" spans="1:30" hidden="1" x14ac:dyDescent="0.2">
      <c r="A373" s="77" t="s">
        <v>32</v>
      </c>
      <c r="B373" s="77" t="s">
        <v>494</v>
      </c>
      <c r="C373" s="84">
        <v>42494.522141203706</v>
      </c>
      <c r="D373" s="83">
        <v>42494.522141203706</v>
      </c>
      <c r="E373" s="84">
        <v>42494.522627314815</v>
      </c>
      <c r="F373" s="83">
        <v>42494.522627314815</v>
      </c>
      <c r="G373" s="84">
        <v>42494.52619675926</v>
      </c>
      <c r="H373" s="83">
        <v>42494.52619675926</v>
      </c>
      <c r="I373" s="81">
        <v>0</v>
      </c>
      <c r="J373" s="81">
        <v>1</v>
      </c>
      <c r="K373" s="82">
        <v>1.1574074074074073E-5</v>
      </c>
      <c r="L373" s="82">
        <v>4.7453703703703704E-4</v>
      </c>
      <c r="M373" s="82">
        <v>4.861111111111111E-4</v>
      </c>
      <c r="N373" s="82">
        <v>3.5648148148148149E-3</v>
      </c>
      <c r="O373" s="82">
        <v>3.5648148148148149E-3</v>
      </c>
      <c r="P373" s="82">
        <v>4.0509259259259257E-3</v>
      </c>
      <c r="Q373" s="77" t="s">
        <v>89</v>
      </c>
      <c r="R373" s="77" t="s">
        <v>877</v>
      </c>
      <c r="S373" s="77" t="s">
        <v>173</v>
      </c>
      <c r="T373" s="77" t="s">
        <v>1340</v>
      </c>
      <c r="U373" s="77" t="s">
        <v>1123</v>
      </c>
      <c r="V373" s="77" t="s">
        <v>782</v>
      </c>
      <c r="W373" s="81" t="s">
        <v>2047</v>
      </c>
      <c r="X373" s="77" t="s">
        <v>1884</v>
      </c>
      <c r="Y373" s="77" t="s">
        <v>484</v>
      </c>
      <c r="Z373" s="77" t="s">
        <v>2633</v>
      </c>
      <c r="AA373" s="77" t="s">
        <v>1727</v>
      </c>
      <c r="AB373" s="78" t="s">
        <v>2633</v>
      </c>
      <c r="AC373" s="79"/>
      <c r="AD373" s="80"/>
    </row>
    <row r="374" spans="1:30" ht="12.75" hidden="1" customHeight="1" x14ac:dyDescent="0.2">
      <c r="A374" s="77" t="s">
        <v>743</v>
      </c>
      <c r="B374" s="77" t="s">
        <v>494</v>
      </c>
      <c r="C374" s="84">
        <v>42494.528483796297</v>
      </c>
      <c r="D374" s="83">
        <v>42494.528483796297</v>
      </c>
      <c r="E374" s="84">
        <v>42494.546388888892</v>
      </c>
      <c r="F374" s="83">
        <v>42494.546388888892</v>
      </c>
      <c r="G374" s="84">
        <v>42494.546698113423</v>
      </c>
      <c r="H374" s="83">
        <v>42494.546698113423</v>
      </c>
      <c r="I374" s="81">
        <v>0</v>
      </c>
      <c r="J374" s="81">
        <v>1</v>
      </c>
      <c r="K374" s="82">
        <v>0</v>
      </c>
      <c r="L374" s="82">
        <v>1.7905092592592594E-2</v>
      </c>
      <c r="M374" s="82">
        <v>1.7905092592592594E-2</v>
      </c>
      <c r="N374" s="82">
        <v>3.0092592592592595E-4</v>
      </c>
      <c r="O374" s="82">
        <v>3.0092592592592595E-4</v>
      </c>
      <c r="P374" s="82">
        <v>1.8206018518518517E-2</v>
      </c>
      <c r="Q374" s="1" t="s">
        <v>1506</v>
      </c>
      <c r="R374" s="77" t="s">
        <v>2289</v>
      </c>
      <c r="S374" s="77" t="s">
        <v>173</v>
      </c>
      <c r="T374" s="77" t="s">
        <v>1340</v>
      </c>
      <c r="U374" s="77" t="s">
        <v>2118</v>
      </c>
      <c r="V374" s="77" t="s">
        <v>93</v>
      </c>
      <c r="W374" s="81" t="s">
        <v>2047</v>
      </c>
      <c r="X374" s="77" t="s">
        <v>1884</v>
      </c>
      <c r="Y374" s="77" t="s">
        <v>2130</v>
      </c>
      <c r="Z374" s="77" t="s">
        <v>2633</v>
      </c>
      <c r="AA374" s="77" t="s">
        <v>1834</v>
      </c>
      <c r="AB374" s="78" t="s">
        <v>2633</v>
      </c>
      <c r="AC374" s="79"/>
      <c r="AD374" s="80"/>
    </row>
    <row r="375" spans="1:30" hidden="1" x14ac:dyDescent="0.2">
      <c r="A375" s="77" t="s">
        <v>1705</v>
      </c>
      <c r="B375" s="77" t="s">
        <v>494</v>
      </c>
      <c r="C375" s="84">
        <v>42494.529675925929</v>
      </c>
      <c r="D375" s="83">
        <v>42494.529675925929</v>
      </c>
      <c r="E375" s="84">
        <v>42494.551319444443</v>
      </c>
      <c r="F375" s="83">
        <v>42494.551319444443</v>
      </c>
      <c r="G375" s="84">
        <v>42494.551498414352</v>
      </c>
      <c r="H375" s="83">
        <v>42494.551498414352</v>
      </c>
      <c r="I375" s="81">
        <v>0</v>
      </c>
      <c r="J375" s="81">
        <v>1</v>
      </c>
      <c r="K375" s="82">
        <v>0</v>
      </c>
      <c r="L375" s="82">
        <v>2.1643518518518517E-2</v>
      </c>
      <c r="M375" s="82">
        <v>2.1643518518518517E-2</v>
      </c>
      <c r="N375" s="82">
        <v>1.7361111111111112E-4</v>
      </c>
      <c r="O375" s="82">
        <v>1.7361111111111112E-4</v>
      </c>
      <c r="P375" s="82">
        <v>2.1817129629629631E-2</v>
      </c>
      <c r="Q375" s="77" t="s">
        <v>1506</v>
      </c>
      <c r="R375" s="77" t="s">
        <v>2435</v>
      </c>
      <c r="S375" s="77" t="s">
        <v>173</v>
      </c>
      <c r="T375" s="77" t="s">
        <v>1340</v>
      </c>
      <c r="U375" s="77" t="s">
        <v>2118</v>
      </c>
      <c r="V375" s="77" t="s">
        <v>93</v>
      </c>
      <c r="W375" s="81" t="s">
        <v>2047</v>
      </c>
      <c r="X375" s="77" t="s">
        <v>1884</v>
      </c>
      <c r="Y375" s="77" t="s">
        <v>1992</v>
      </c>
      <c r="Z375" s="77" t="s">
        <v>2633</v>
      </c>
      <c r="AA375" s="77" t="s">
        <v>1829</v>
      </c>
      <c r="AB375" s="78" t="s">
        <v>2633</v>
      </c>
      <c r="AC375" s="79"/>
      <c r="AD375" s="80"/>
    </row>
    <row r="376" spans="1:30" x14ac:dyDescent="0.2">
      <c r="A376" s="69" t="s">
        <v>1855</v>
      </c>
      <c r="B376" s="69" t="s">
        <v>2491</v>
      </c>
      <c r="C376" s="75">
        <v>42494.530343055558</v>
      </c>
      <c r="D376" s="76">
        <v>42494.530343055558</v>
      </c>
      <c r="E376" s="75">
        <v>42494.530343553241</v>
      </c>
      <c r="F376" s="76">
        <v>42494.530343553241</v>
      </c>
      <c r="G376" s="69" t="s">
        <v>822</v>
      </c>
      <c r="H376" s="69" t="s">
        <v>140</v>
      </c>
      <c r="I376" s="74">
        <v>0</v>
      </c>
      <c r="J376" s="74">
        <v>1</v>
      </c>
      <c r="K376" s="73">
        <v>0</v>
      </c>
      <c r="L376" s="73">
        <v>0</v>
      </c>
      <c r="M376" s="73">
        <v>0</v>
      </c>
      <c r="N376" s="73">
        <v>0</v>
      </c>
      <c r="O376" s="73">
        <v>0</v>
      </c>
      <c r="P376" s="73">
        <v>0</v>
      </c>
      <c r="Q376" s="69" t="s">
        <v>1897</v>
      </c>
      <c r="R376" s="69" t="s">
        <v>2499</v>
      </c>
      <c r="S376" s="69" t="s">
        <v>173</v>
      </c>
      <c r="T376" s="69" t="s">
        <v>1340</v>
      </c>
      <c r="U376" s="69" t="s">
        <v>1221</v>
      </c>
      <c r="V376" s="69" t="s">
        <v>779</v>
      </c>
      <c r="W376" s="5">
        <v>4</v>
      </c>
      <c r="X376" s="69" t="s">
        <v>1888</v>
      </c>
      <c r="Y376" s="69" t="s">
        <v>2633</v>
      </c>
      <c r="Z376" s="69" t="s">
        <v>2633</v>
      </c>
      <c r="AA376" s="69" t="s">
        <v>2633</v>
      </c>
      <c r="AB376" s="70" t="s">
        <v>2633</v>
      </c>
      <c r="AC376" s="71"/>
      <c r="AD376" s="72"/>
    </row>
    <row r="377" spans="1:30" hidden="1" x14ac:dyDescent="0.2">
      <c r="A377" s="77" t="s">
        <v>2590</v>
      </c>
      <c r="B377" s="77" t="s">
        <v>494</v>
      </c>
      <c r="C377" s="84">
        <v>42494.535590277781</v>
      </c>
      <c r="D377" s="83">
        <v>42494.535590277781</v>
      </c>
      <c r="E377" s="84">
        <v>42494.546157407407</v>
      </c>
      <c r="F377" s="83">
        <v>42494.546157407407</v>
      </c>
      <c r="G377" s="84">
        <v>42494.546330752317</v>
      </c>
      <c r="H377" s="83">
        <v>42494.546330752317</v>
      </c>
      <c r="I377" s="81">
        <v>0</v>
      </c>
      <c r="J377" s="81">
        <v>1</v>
      </c>
      <c r="K377" s="82">
        <v>1.0532407407407407E-2</v>
      </c>
      <c r="L377" s="82">
        <v>3.4722222222222222E-5</v>
      </c>
      <c r="M377" s="82">
        <v>1.0567129629629629E-2</v>
      </c>
      <c r="N377" s="82">
        <v>1.6203703703703703E-4</v>
      </c>
      <c r="O377" s="82">
        <v>1.6203703703703703E-4</v>
      </c>
      <c r="P377" s="82">
        <v>1.0729166666666666E-2</v>
      </c>
      <c r="Q377" s="77" t="s">
        <v>805</v>
      </c>
      <c r="R377" s="77" t="s">
        <v>1316</v>
      </c>
      <c r="S377" s="77" t="s">
        <v>173</v>
      </c>
      <c r="T377" s="77" t="s">
        <v>1340</v>
      </c>
      <c r="U377" s="77" t="s">
        <v>2301</v>
      </c>
      <c r="V377" s="77" t="s">
        <v>981</v>
      </c>
      <c r="W377" s="81" t="s">
        <v>2047</v>
      </c>
      <c r="X377" s="77" t="s">
        <v>1348</v>
      </c>
      <c r="Y377" s="77" t="s">
        <v>2405</v>
      </c>
      <c r="Z377" s="77" t="s">
        <v>2633</v>
      </c>
      <c r="AA377" s="77" t="s">
        <v>2405</v>
      </c>
      <c r="AB377" s="78" t="s">
        <v>2633</v>
      </c>
      <c r="AC377" s="79"/>
      <c r="AD377" s="80"/>
    </row>
    <row r="378" spans="1:30" x14ac:dyDescent="0.2">
      <c r="A378" s="69" t="s">
        <v>367</v>
      </c>
      <c r="B378" s="69" t="s">
        <v>2491</v>
      </c>
      <c r="C378" s="75">
        <v>42494.536403738428</v>
      </c>
      <c r="D378" s="76">
        <v>42494.536403738428</v>
      </c>
      <c r="E378" s="75">
        <v>42494.536404282408</v>
      </c>
      <c r="F378" s="76">
        <v>42494.536404282408</v>
      </c>
      <c r="G378" s="69" t="s">
        <v>822</v>
      </c>
      <c r="H378" s="69" t="s">
        <v>140</v>
      </c>
      <c r="I378" s="74">
        <v>0</v>
      </c>
      <c r="J378" s="74">
        <v>1</v>
      </c>
      <c r="K378" s="73">
        <v>0</v>
      </c>
      <c r="L378" s="73">
        <v>0</v>
      </c>
      <c r="M378" s="73">
        <v>0</v>
      </c>
      <c r="N378" s="73">
        <v>0</v>
      </c>
      <c r="O378" s="73">
        <v>0</v>
      </c>
      <c r="P378" s="73">
        <v>0</v>
      </c>
      <c r="Q378" s="69" t="s">
        <v>1897</v>
      </c>
      <c r="R378" s="69" t="s">
        <v>2499</v>
      </c>
      <c r="S378" s="69" t="s">
        <v>173</v>
      </c>
      <c r="T378" s="69" t="s">
        <v>1340</v>
      </c>
      <c r="U378" s="69" t="s">
        <v>1221</v>
      </c>
      <c r="V378" s="69" t="s">
        <v>779</v>
      </c>
      <c r="W378" s="5">
        <v>4</v>
      </c>
      <c r="X378" s="69" t="s">
        <v>1888</v>
      </c>
      <c r="Y378" s="69" t="s">
        <v>2633</v>
      </c>
      <c r="Z378" s="69" t="s">
        <v>2633</v>
      </c>
      <c r="AA378" s="69" t="s">
        <v>2633</v>
      </c>
      <c r="AB378" s="70" t="s">
        <v>2633</v>
      </c>
      <c r="AC378" s="71"/>
      <c r="AD378" s="72"/>
    </row>
    <row r="379" spans="1:30" x14ac:dyDescent="0.2">
      <c r="A379" s="69" t="s">
        <v>2025</v>
      </c>
      <c r="B379" s="69" t="s">
        <v>2491</v>
      </c>
      <c r="C379" s="75">
        <v>42494.537323807868</v>
      </c>
      <c r="D379" s="76">
        <v>42494.537323807868</v>
      </c>
      <c r="E379" s="75">
        <v>42494.537942743053</v>
      </c>
      <c r="F379" s="76">
        <v>42494.537942743053</v>
      </c>
      <c r="G379" s="69" t="s">
        <v>822</v>
      </c>
      <c r="H379" s="69" t="s">
        <v>140</v>
      </c>
      <c r="I379" s="74">
        <v>0</v>
      </c>
      <c r="J379" s="74">
        <v>1</v>
      </c>
      <c r="K379" s="73">
        <v>6.2500000000000001E-4</v>
      </c>
      <c r="L379" s="73">
        <v>0</v>
      </c>
      <c r="M379" s="73">
        <v>6.2500000000000001E-4</v>
      </c>
      <c r="N379" s="73">
        <v>0</v>
      </c>
      <c r="O379" s="73">
        <v>0</v>
      </c>
      <c r="P379" s="73">
        <v>6.2500000000000001E-4</v>
      </c>
      <c r="Q379" s="69" t="s">
        <v>1897</v>
      </c>
      <c r="R379" s="69" t="s">
        <v>2499</v>
      </c>
      <c r="S379" s="69" t="s">
        <v>173</v>
      </c>
      <c r="T379" s="69" t="s">
        <v>1340</v>
      </c>
      <c r="U379" s="69" t="s">
        <v>1221</v>
      </c>
      <c r="V379" s="69" t="s">
        <v>779</v>
      </c>
      <c r="W379" s="5">
        <v>4</v>
      </c>
      <c r="X379" s="69" t="s">
        <v>1888</v>
      </c>
      <c r="Y379" s="69" t="s">
        <v>2633</v>
      </c>
      <c r="Z379" s="69" t="s">
        <v>2633</v>
      </c>
      <c r="AA379" s="69" t="s">
        <v>2633</v>
      </c>
      <c r="AB379" s="70" t="s">
        <v>2633</v>
      </c>
      <c r="AC379" s="71"/>
      <c r="AD379" s="72"/>
    </row>
    <row r="380" spans="1:30" hidden="1" x14ac:dyDescent="0.2">
      <c r="A380" s="77" t="s">
        <v>572</v>
      </c>
      <c r="B380" s="77" t="s">
        <v>494</v>
      </c>
      <c r="C380" s="84">
        <v>42494.54409722222</v>
      </c>
      <c r="D380" s="83">
        <v>42494.54409722222</v>
      </c>
      <c r="E380" s="84">
        <v>42494.546365740738</v>
      </c>
      <c r="F380" s="83">
        <v>42494.546365740738</v>
      </c>
      <c r="G380" s="84">
        <v>42494.550348993056</v>
      </c>
      <c r="H380" s="83">
        <v>42494.550348993056</v>
      </c>
      <c r="I380" s="81">
        <v>0</v>
      </c>
      <c r="J380" s="81">
        <v>1</v>
      </c>
      <c r="K380" s="82">
        <v>2.2337962962962962E-3</v>
      </c>
      <c r="L380" s="82">
        <v>3.4722222222222222E-5</v>
      </c>
      <c r="M380" s="82">
        <v>2.2685185185185187E-3</v>
      </c>
      <c r="N380" s="82">
        <v>3.9814814814814817E-3</v>
      </c>
      <c r="O380" s="82">
        <v>3.9814814814814817E-3</v>
      </c>
      <c r="P380" s="82">
        <v>6.2500000000000003E-3</v>
      </c>
      <c r="Q380" s="77" t="s">
        <v>805</v>
      </c>
      <c r="R380" s="77" t="s">
        <v>1316</v>
      </c>
      <c r="S380" s="77" t="s">
        <v>173</v>
      </c>
      <c r="T380" s="77" t="s">
        <v>1340</v>
      </c>
      <c r="U380" s="77" t="s">
        <v>2118</v>
      </c>
      <c r="V380" s="77" t="s">
        <v>1361</v>
      </c>
      <c r="W380" s="81" t="s">
        <v>2047</v>
      </c>
      <c r="X380" s="77" t="s">
        <v>1884</v>
      </c>
      <c r="Y380" s="77" t="s">
        <v>2405</v>
      </c>
      <c r="Z380" s="77" t="s">
        <v>2633</v>
      </c>
      <c r="AA380" s="77" t="s">
        <v>2405</v>
      </c>
      <c r="AB380" s="78" t="s">
        <v>2633</v>
      </c>
      <c r="AC380" s="79"/>
      <c r="AD380" s="80"/>
    </row>
    <row r="381" spans="1:30" hidden="1" x14ac:dyDescent="0.2">
      <c r="A381" s="77" t="s">
        <v>1731</v>
      </c>
      <c r="B381" s="77" t="s">
        <v>494</v>
      </c>
      <c r="C381" s="84">
        <v>42494.546006944445</v>
      </c>
      <c r="D381" s="83">
        <v>42494.546006944445</v>
      </c>
      <c r="E381" s="84">
        <v>42494.546701388892</v>
      </c>
      <c r="F381" s="83">
        <v>42494.546701388892</v>
      </c>
      <c r="G381" s="84">
        <v>42494.572466585647</v>
      </c>
      <c r="H381" s="83">
        <v>42494.572466585647</v>
      </c>
      <c r="I381" s="81">
        <v>0</v>
      </c>
      <c r="J381" s="81">
        <v>1</v>
      </c>
      <c r="K381" s="82">
        <v>0</v>
      </c>
      <c r="L381" s="82">
        <v>6.9444444444444447E-4</v>
      </c>
      <c r="M381" s="82">
        <v>6.9444444444444447E-4</v>
      </c>
      <c r="N381" s="82">
        <v>2.5763888888888888E-2</v>
      </c>
      <c r="O381" s="82">
        <v>2.5763888888888888E-2</v>
      </c>
      <c r="P381" s="82">
        <v>2.6458333333333334E-2</v>
      </c>
      <c r="Q381" s="77" t="s">
        <v>89</v>
      </c>
      <c r="R381" s="77" t="s">
        <v>877</v>
      </c>
      <c r="S381" s="77" t="s">
        <v>173</v>
      </c>
      <c r="T381" s="77" t="s">
        <v>1340</v>
      </c>
      <c r="U381" s="77" t="s">
        <v>1123</v>
      </c>
      <c r="V381" s="77" t="s">
        <v>709</v>
      </c>
      <c r="W381" s="81" t="s">
        <v>2047</v>
      </c>
      <c r="X381" s="77" t="s">
        <v>1884</v>
      </c>
      <c r="Y381" s="77" t="s">
        <v>2058</v>
      </c>
      <c r="Z381" s="77" t="s">
        <v>2633</v>
      </c>
      <c r="AA381" s="77" t="s">
        <v>2610</v>
      </c>
      <c r="AB381" s="78" t="s">
        <v>2633</v>
      </c>
      <c r="AC381" s="79"/>
      <c r="AD381" s="80"/>
    </row>
    <row r="382" spans="1:30" ht="12.75" hidden="1" customHeight="1" x14ac:dyDescent="0.2">
      <c r="A382" s="77" t="s">
        <v>1512</v>
      </c>
      <c r="B382" s="77" t="s">
        <v>494</v>
      </c>
      <c r="C382" s="84">
        <v>42494.567129629628</v>
      </c>
      <c r="D382" s="83">
        <v>42494.567129629628</v>
      </c>
      <c r="E382" s="84">
        <v>42494.567476851851</v>
      </c>
      <c r="F382" s="83">
        <v>42494.567476851851</v>
      </c>
      <c r="G382" s="84">
        <v>42494.575291053239</v>
      </c>
      <c r="H382" s="83">
        <v>42494.575291053239</v>
      </c>
      <c r="I382" s="81">
        <v>0</v>
      </c>
      <c r="J382" s="81">
        <v>1</v>
      </c>
      <c r="K382" s="82">
        <v>0</v>
      </c>
      <c r="L382" s="82">
        <v>3.4722222222222224E-4</v>
      </c>
      <c r="M382" s="82">
        <v>3.4722222222222224E-4</v>
      </c>
      <c r="N382" s="82">
        <v>7.8125E-3</v>
      </c>
      <c r="O382" s="82">
        <v>7.8125E-3</v>
      </c>
      <c r="P382" s="82">
        <v>8.1597222222222227E-3</v>
      </c>
      <c r="Q382" s="1" t="s">
        <v>1506</v>
      </c>
      <c r="R382" s="77" t="s">
        <v>2289</v>
      </c>
      <c r="S382" s="77" t="s">
        <v>173</v>
      </c>
      <c r="T382" s="77" t="s">
        <v>1340</v>
      </c>
      <c r="U382" s="77" t="s">
        <v>2118</v>
      </c>
      <c r="V382" s="77" t="s">
        <v>1426</v>
      </c>
      <c r="W382" s="81" t="s">
        <v>2047</v>
      </c>
      <c r="X382" s="77" t="s">
        <v>1884</v>
      </c>
      <c r="Y382" s="77" t="s">
        <v>1362</v>
      </c>
      <c r="Z382" s="77" t="s">
        <v>2633</v>
      </c>
      <c r="AA382" s="77" t="s">
        <v>875</v>
      </c>
      <c r="AB382" s="78" t="s">
        <v>2633</v>
      </c>
      <c r="AC382" s="79"/>
      <c r="AD382" s="80"/>
    </row>
    <row r="383" spans="1:30" hidden="1" x14ac:dyDescent="0.2">
      <c r="A383" s="77" t="s">
        <v>255</v>
      </c>
      <c r="B383" s="77" t="s">
        <v>494</v>
      </c>
      <c r="C383" s="84">
        <v>42494.567187499997</v>
      </c>
      <c r="D383" s="83">
        <v>42494.567187499997</v>
      </c>
      <c r="E383" s="84">
        <v>42494.574050925927</v>
      </c>
      <c r="F383" s="83">
        <v>42494.574050925927</v>
      </c>
      <c r="G383" s="84">
        <v>42494.574264664348</v>
      </c>
      <c r="H383" s="83">
        <v>42494.574264664348</v>
      </c>
      <c r="I383" s="81">
        <v>0</v>
      </c>
      <c r="J383" s="81">
        <v>1</v>
      </c>
      <c r="K383" s="82">
        <v>6.8055555555555551E-3</v>
      </c>
      <c r="L383" s="82">
        <v>5.7870370370370373E-5</v>
      </c>
      <c r="M383" s="82">
        <v>6.8634259259259256E-3</v>
      </c>
      <c r="N383" s="82">
        <v>2.0833333333333335E-4</v>
      </c>
      <c r="O383" s="82">
        <v>2.0833333333333335E-4</v>
      </c>
      <c r="P383" s="82">
        <v>7.0717592592592594E-3</v>
      </c>
      <c r="Q383" s="77" t="s">
        <v>805</v>
      </c>
      <c r="R383" s="77" t="s">
        <v>1316</v>
      </c>
      <c r="S383" s="77" t="s">
        <v>173</v>
      </c>
      <c r="T383" s="77" t="s">
        <v>1340</v>
      </c>
      <c r="U383" s="77" t="s">
        <v>2118</v>
      </c>
      <c r="V383" s="77" t="s">
        <v>93</v>
      </c>
      <c r="W383" s="81" t="s">
        <v>2047</v>
      </c>
      <c r="X383" s="77" t="s">
        <v>1884</v>
      </c>
      <c r="Y383" s="77" t="s">
        <v>747</v>
      </c>
      <c r="Z383" s="77" t="s">
        <v>2633</v>
      </c>
      <c r="AA383" s="77" t="s">
        <v>747</v>
      </c>
      <c r="AB383" s="78" t="s">
        <v>2633</v>
      </c>
      <c r="AC383" s="79"/>
      <c r="AD383" s="80"/>
    </row>
    <row r="384" spans="1:30" x14ac:dyDescent="0.2">
      <c r="A384" s="69" t="s">
        <v>860</v>
      </c>
      <c r="B384" s="69" t="s">
        <v>2491</v>
      </c>
      <c r="C384" s="75">
        <v>42494.578603043985</v>
      </c>
      <c r="D384" s="76">
        <v>42494.578603043985</v>
      </c>
      <c r="E384" s="75">
        <v>42494.578607094911</v>
      </c>
      <c r="F384" s="76">
        <v>42494.578607094911</v>
      </c>
      <c r="G384" s="69" t="s">
        <v>822</v>
      </c>
      <c r="H384" s="69" t="s">
        <v>140</v>
      </c>
      <c r="I384" s="74">
        <v>0</v>
      </c>
      <c r="J384" s="74">
        <v>1</v>
      </c>
      <c r="K384" s="73">
        <v>0</v>
      </c>
      <c r="L384" s="73">
        <v>0</v>
      </c>
      <c r="M384" s="73">
        <v>0</v>
      </c>
      <c r="N384" s="73">
        <v>0</v>
      </c>
      <c r="O384" s="73">
        <v>0</v>
      </c>
      <c r="P384" s="73">
        <v>0</v>
      </c>
      <c r="Q384" s="69" t="s">
        <v>1897</v>
      </c>
      <c r="R384" s="69" t="s">
        <v>2499</v>
      </c>
      <c r="S384" s="69" t="s">
        <v>173</v>
      </c>
      <c r="T384" s="69" t="s">
        <v>1340</v>
      </c>
      <c r="U384" s="69" t="s">
        <v>1221</v>
      </c>
      <c r="V384" s="69" t="s">
        <v>779</v>
      </c>
      <c r="W384" s="5">
        <v>4</v>
      </c>
      <c r="X384" s="69" t="s">
        <v>1888</v>
      </c>
      <c r="Y384" s="69" t="s">
        <v>2633</v>
      </c>
      <c r="Z384" s="69" t="s">
        <v>2633</v>
      </c>
      <c r="AA384" s="69" t="s">
        <v>2633</v>
      </c>
      <c r="AB384" s="70" t="s">
        <v>2633</v>
      </c>
      <c r="AC384" s="71"/>
      <c r="AD384" s="72"/>
    </row>
    <row r="385" spans="1:30" x14ac:dyDescent="0.2">
      <c r="A385" s="69" t="s">
        <v>2415</v>
      </c>
      <c r="B385" s="69" t="s">
        <v>2491</v>
      </c>
      <c r="C385" s="75">
        <v>42494.581574189811</v>
      </c>
      <c r="D385" s="76">
        <v>42494.581574189811</v>
      </c>
      <c r="E385" s="75">
        <v>42494.589105439816</v>
      </c>
      <c r="F385" s="76">
        <v>42494.589105439816</v>
      </c>
      <c r="G385" s="69" t="s">
        <v>822</v>
      </c>
      <c r="H385" s="69" t="s">
        <v>140</v>
      </c>
      <c r="I385" s="74">
        <v>0</v>
      </c>
      <c r="J385" s="74">
        <v>1</v>
      </c>
      <c r="K385" s="73">
        <v>7.5231481481481477E-3</v>
      </c>
      <c r="L385" s="73">
        <v>0</v>
      </c>
      <c r="M385" s="73">
        <v>7.5231481481481477E-3</v>
      </c>
      <c r="N385" s="73">
        <v>0</v>
      </c>
      <c r="O385" s="73">
        <v>0</v>
      </c>
      <c r="P385" s="73">
        <v>7.5231481481481477E-3</v>
      </c>
      <c r="Q385" s="69" t="s">
        <v>1897</v>
      </c>
      <c r="R385" s="69" t="s">
        <v>2499</v>
      </c>
      <c r="S385" s="69" t="s">
        <v>173</v>
      </c>
      <c r="T385" s="69" t="s">
        <v>1340</v>
      </c>
      <c r="U385" s="69" t="s">
        <v>1221</v>
      </c>
      <c r="V385" s="69" t="s">
        <v>779</v>
      </c>
      <c r="W385" s="5">
        <v>4</v>
      </c>
      <c r="X385" s="69" t="s">
        <v>1888</v>
      </c>
      <c r="Y385" s="69" t="s">
        <v>2633</v>
      </c>
      <c r="Z385" s="69" t="s">
        <v>2633</v>
      </c>
      <c r="AA385" s="69" t="s">
        <v>2633</v>
      </c>
      <c r="AB385" s="70" t="s">
        <v>2633</v>
      </c>
      <c r="AC385" s="71"/>
      <c r="AD385" s="72"/>
    </row>
    <row r="386" spans="1:30" hidden="1" x14ac:dyDescent="0.2">
      <c r="A386" s="77" t="s">
        <v>1880</v>
      </c>
      <c r="B386" s="77" t="s">
        <v>494</v>
      </c>
      <c r="C386" s="84">
        <v>42494.584236111114</v>
      </c>
      <c r="D386" s="83">
        <v>42494.584236111114</v>
      </c>
      <c r="E386" s="84">
        <v>42494.584641203706</v>
      </c>
      <c r="F386" s="83">
        <v>42494.584641203706</v>
      </c>
      <c r="G386" s="84">
        <v>42494.588991516204</v>
      </c>
      <c r="H386" s="83">
        <v>42494.588991516204</v>
      </c>
      <c r="I386" s="81">
        <v>0</v>
      </c>
      <c r="J386" s="81">
        <v>1</v>
      </c>
      <c r="K386" s="82">
        <v>0</v>
      </c>
      <c r="L386" s="82">
        <v>4.0509259259259258E-4</v>
      </c>
      <c r="M386" s="82">
        <v>4.0509259259259258E-4</v>
      </c>
      <c r="N386" s="82">
        <v>4.340277777777778E-3</v>
      </c>
      <c r="O386" s="82">
        <v>4.340277777777778E-3</v>
      </c>
      <c r="P386" s="82">
        <v>4.7453703703703703E-3</v>
      </c>
      <c r="Q386" s="77" t="s">
        <v>805</v>
      </c>
      <c r="R386" s="77" t="s">
        <v>1316</v>
      </c>
      <c r="S386" s="77" t="s">
        <v>173</v>
      </c>
      <c r="T386" s="77" t="s">
        <v>1340</v>
      </c>
      <c r="U386" s="77" t="s">
        <v>2118</v>
      </c>
      <c r="V386" s="77" t="s">
        <v>981</v>
      </c>
      <c r="W386" s="81" t="s">
        <v>2047</v>
      </c>
      <c r="X386" s="77" t="s">
        <v>1884</v>
      </c>
      <c r="Y386" s="77" t="s">
        <v>2171</v>
      </c>
      <c r="Z386" s="77" t="s">
        <v>2633</v>
      </c>
      <c r="AA386" s="77" t="s">
        <v>2236</v>
      </c>
      <c r="AB386" s="78" t="s">
        <v>2633</v>
      </c>
      <c r="AC386" s="79"/>
      <c r="AD386" s="80"/>
    </row>
    <row r="387" spans="1:30" hidden="1" x14ac:dyDescent="0.2">
      <c r="A387" s="77" t="s">
        <v>455</v>
      </c>
      <c r="B387" s="77" t="s">
        <v>494</v>
      </c>
      <c r="C387" s="84">
        <v>42494.5934375</v>
      </c>
      <c r="D387" s="83">
        <v>42494.5934375</v>
      </c>
      <c r="E387" s="84">
        <v>42494.593900462962</v>
      </c>
      <c r="F387" s="83">
        <v>42494.593900462962</v>
      </c>
      <c r="G387" s="84">
        <v>42494.594992361112</v>
      </c>
      <c r="H387" s="83">
        <v>42494.594992361112</v>
      </c>
      <c r="I387" s="81">
        <v>0</v>
      </c>
      <c r="J387" s="81">
        <v>1</v>
      </c>
      <c r="K387" s="82">
        <v>3.1250000000000001E-4</v>
      </c>
      <c r="L387" s="82">
        <v>1.5046296296296297E-4</v>
      </c>
      <c r="M387" s="82">
        <v>4.6296296296296298E-4</v>
      </c>
      <c r="N387" s="82">
        <v>1.0879629629629629E-3</v>
      </c>
      <c r="O387" s="82">
        <v>1.0879629629629629E-3</v>
      </c>
      <c r="P387" s="82">
        <v>1.5509259259259259E-3</v>
      </c>
      <c r="Q387" s="77" t="s">
        <v>1506</v>
      </c>
      <c r="R387" s="77" t="s">
        <v>2435</v>
      </c>
      <c r="S387" s="77" t="s">
        <v>173</v>
      </c>
      <c r="T387" s="77" t="s">
        <v>1340</v>
      </c>
      <c r="U387" s="77" t="s">
        <v>2118</v>
      </c>
      <c r="V387" s="77" t="s">
        <v>93</v>
      </c>
      <c r="W387" s="81" t="s">
        <v>2047</v>
      </c>
      <c r="X387" s="77" t="s">
        <v>1884</v>
      </c>
      <c r="Y387" s="77" t="s">
        <v>1992</v>
      </c>
      <c r="Z387" s="77" t="s">
        <v>2633</v>
      </c>
      <c r="AA387" s="77" t="s">
        <v>1829</v>
      </c>
      <c r="AB387" s="78" t="s">
        <v>2633</v>
      </c>
      <c r="AC387" s="79"/>
      <c r="AD387" s="80"/>
    </row>
    <row r="388" spans="1:30" hidden="1" x14ac:dyDescent="0.2">
      <c r="A388" s="77" t="s">
        <v>1594</v>
      </c>
      <c r="B388" s="77" t="s">
        <v>494</v>
      </c>
      <c r="C388" s="84">
        <v>42494.593495370369</v>
      </c>
      <c r="D388" s="83">
        <v>42494.593495370369</v>
      </c>
      <c r="E388" s="84">
        <v>42494.595081018517</v>
      </c>
      <c r="F388" s="83">
        <v>42494.595081018517</v>
      </c>
      <c r="G388" s="84">
        <v>42494.595346956019</v>
      </c>
      <c r="H388" s="83">
        <v>42494.595346956019</v>
      </c>
      <c r="I388" s="81">
        <v>0</v>
      </c>
      <c r="J388" s="81">
        <v>1</v>
      </c>
      <c r="K388" s="82">
        <v>1.4930555555555556E-3</v>
      </c>
      <c r="L388" s="82">
        <v>9.2592592592592588E-5</v>
      </c>
      <c r="M388" s="82">
        <v>1.5856481481481481E-3</v>
      </c>
      <c r="N388" s="82">
        <v>2.5462962962962961E-4</v>
      </c>
      <c r="O388" s="82">
        <v>2.5462962962962961E-4</v>
      </c>
      <c r="P388" s="82">
        <v>1.8402777777777777E-3</v>
      </c>
      <c r="Q388" s="77" t="s">
        <v>1506</v>
      </c>
      <c r="R388" s="77" t="s">
        <v>2435</v>
      </c>
      <c r="S388" s="77" t="s">
        <v>173</v>
      </c>
      <c r="T388" s="77" t="s">
        <v>1340</v>
      </c>
      <c r="U388" s="77" t="s">
        <v>2118</v>
      </c>
      <c r="V388" s="77" t="s">
        <v>2055</v>
      </c>
      <c r="W388" s="81" t="s">
        <v>2047</v>
      </c>
      <c r="X388" s="77" t="s">
        <v>1884</v>
      </c>
      <c r="Y388" s="77" t="s">
        <v>1992</v>
      </c>
      <c r="Z388" s="77" t="s">
        <v>2633</v>
      </c>
      <c r="AA388" s="77" t="s">
        <v>1829</v>
      </c>
      <c r="AB388" s="78" t="s">
        <v>2633</v>
      </c>
      <c r="AC388" s="79"/>
      <c r="AD388" s="80"/>
    </row>
    <row r="389" spans="1:30" hidden="1" x14ac:dyDescent="0.2">
      <c r="A389" s="77" t="s">
        <v>5</v>
      </c>
      <c r="B389" s="77" t="s">
        <v>494</v>
      </c>
      <c r="C389" s="84">
        <v>42494.593553240738</v>
      </c>
      <c r="D389" s="83">
        <v>42494.593553240738</v>
      </c>
      <c r="E389" s="84">
        <v>42494.595462962963</v>
      </c>
      <c r="F389" s="83">
        <v>42494.595462962963</v>
      </c>
      <c r="G389" s="84">
        <v>42494.595605324073</v>
      </c>
      <c r="H389" s="83">
        <v>42494.595605324073</v>
      </c>
      <c r="I389" s="81">
        <v>0</v>
      </c>
      <c r="J389" s="81">
        <v>1</v>
      </c>
      <c r="K389" s="82">
        <v>1.7939814814814815E-3</v>
      </c>
      <c r="L389" s="82">
        <v>1.1574074074074075E-4</v>
      </c>
      <c r="M389" s="82">
        <v>1.9097222222222222E-3</v>
      </c>
      <c r="N389" s="82">
        <v>1.3888888888888889E-4</v>
      </c>
      <c r="O389" s="82">
        <v>1.3888888888888889E-4</v>
      </c>
      <c r="P389" s="82">
        <v>2.0486111111111113E-3</v>
      </c>
      <c r="Q389" s="77" t="s">
        <v>1506</v>
      </c>
      <c r="R389" s="77" t="s">
        <v>2435</v>
      </c>
      <c r="S389" s="77" t="s">
        <v>173</v>
      </c>
      <c r="T389" s="77" t="s">
        <v>1340</v>
      </c>
      <c r="U389" s="77" t="s">
        <v>2118</v>
      </c>
      <c r="V389" s="77" t="s">
        <v>981</v>
      </c>
      <c r="W389" s="5">
        <v>4</v>
      </c>
      <c r="X389" s="77" t="s">
        <v>1884</v>
      </c>
      <c r="Y389" s="77" t="s">
        <v>1992</v>
      </c>
      <c r="Z389" s="77" t="s">
        <v>2633</v>
      </c>
      <c r="AA389" s="77" t="s">
        <v>1829</v>
      </c>
      <c r="AB389" s="78" t="s">
        <v>2633</v>
      </c>
      <c r="AC389" s="79"/>
      <c r="AD389" s="80"/>
    </row>
    <row r="390" spans="1:30" hidden="1" x14ac:dyDescent="0.2">
      <c r="A390" s="77" t="s">
        <v>1533</v>
      </c>
      <c r="B390" s="77" t="s">
        <v>494</v>
      </c>
      <c r="C390" s="84">
        <v>42494.593680555554</v>
      </c>
      <c r="D390" s="83">
        <v>42494.593680555554</v>
      </c>
      <c r="E390" s="84">
        <v>42494.595659722225</v>
      </c>
      <c r="F390" s="83">
        <v>42494.595659722225</v>
      </c>
      <c r="G390" s="84">
        <v>42494.600013622687</v>
      </c>
      <c r="H390" s="83">
        <v>42494.600013622687</v>
      </c>
      <c r="I390" s="81">
        <v>0</v>
      </c>
      <c r="J390" s="81">
        <v>1</v>
      </c>
      <c r="K390" s="82">
        <v>1.9212962962962964E-3</v>
      </c>
      <c r="L390" s="82">
        <v>5.7870370370370373E-5</v>
      </c>
      <c r="M390" s="82">
        <v>1.9791666666666668E-3</v>
      </c>
      <c r="N390" s="82">
        <v>4.3518518518518515E-3</v>
      </c>
      <c r="O390" s="82">
        <v>4.3518518518518515E-3</v>
      </c>
      <c r="P390" s="82">
        <v>6.3310185185185188E-3</v>
      </c>
      <c r="Q390" s="77" t="s">
        <v>1506</v>
      </c>
      <c r="R390" s="77" t="s">
        <v>2435</v>
      </c>
      <c r="S390" s="77" t="s">
        <v>173</v>
      </c>
      <c r="T390" s="77" t="s">
        <v>1340</v>
      </c>
      <c r="U390" s="77" t="s">
        <v>2118</v>
      </c>
      <c r="V390" s="77" t="s">
        <v>93</v>
      </c>
      <c r="W390" s="5">
        <v>4</v>
      </c>
      <c r="X390" s="77" t="s">
        <v>1888</v>
      </c>
      <c r="Y390" s="77" t="s">
        <v>2633</v>
      </c>
      <c r="Z390" s="77" t="s">
        <v>2633</v>
      </c>
      <c r="AA390" s="77" t="s">
        <v>2633</v>
      </c>
      <c r="AB390" s="78" t="s">
        <v>2633</v>
      </c>
      <c r="AC390" s="79"/>
      <c r="AD390" s="80"/>
    </row>
    <row r="391" spans="1:30" ht="12.75" hidden="1" customHeight="1" x14ac:dyDescent="0.2">
      <c r="A391" s="77" t="s">
        <v>75</v>
      </c>
      <c r="B391" s="77" t="s">
        <v>494</v>
      </c>
      <c r="C391" s="84">
        <v>42494.593715277777</v>
      </c>
      <c r="D391" s="83">
        <v>42494.593715277777</v>
      </c>
      <c r="E391" s="84">
        <v>42494.603692129633</v>
      </c>
      <c r="F391" s="83">
        <v>42494.603692129633</v>
      </c>
      <c r="G391" s="84">
        <v>42494.604013923614</v>
      </c>
      <c r="H391" s="83">
        <v>42494.604013923614</v>
      </c>
      <c r="I391" s="81">
        <v>0</v>
      </c>
      <c r="J391" s="81">
        <v>1</v>
      </c>
      <c r="K391" s="82">
        <v>9.8032407407407408E-3</v>
      </c>
      <c r="L391" s="82">
        <v>1.7361111111111112E-4</v>
      </c>
      <c r="M391" s="82">
        <v>9.9768518518518513E-3</v>
      </c>
      <c r="N391" s="82">
        <v>3.1250000000000001E-4</v>
      </c>
      <c r="O391" s="82">
        <v>3.1250000000000001E-4</v>
      </c>
      <c r="P391" s="82">
        <v>1.0289351851851852E-2</v>
      </c>
      <c r="Q391" s="1" t="s">
        <v>1506</v>
      </c>
      <c r="R391" s="77" t="s">
        <v>2289</v>
      </c>
      <c r="S391" s="77" t="s">
        <v>173</v>
      </c>
      <c r="T391" s="77" t="s">
        <v>1340</v>
      </c>
      <c r="U391" s="77" t="s">
        <v>2118</v>
      </c>
      <c r="V391" s="77" t="s">
        <v>1361</v>
      </c>
      <c r="W391" s="81" t="s">
        <v>2047</v>
      </c>
      <c r="X391" s="77" t="s">
        <v>1884</v>
      </c>
      <c r="Y391" s="77" t="s">
        <v>516</v>
      </c>
      <c r="Z391" s="77" t="s">
        <v>2633</v>
      </c>
      <c r="AA391" s="77" t="s">
        <v>2466</v>
      </c>
      <c r="AB391" s="78" t="s">
        <v>2633</v>
      </c>
      <c r="AC391" s="79"/>
      <c r="AD391" s="80"/>
    </row>
    <row r="392" spans="1:30" ht="12.75" hidden="1" customHeight="1" x14ac:dyDescent="0.2">
      <c r="A392" s="69" t="s">
        <v>1045</v>
      </c>
      <c r="B392" s="69" t="s">
        <v>2491</v>
      </c>
      <c r="C392" s="75">
        <v>42494.597152581016</v>
      </c>
      <c r="D392" s="76">
        <v>42494.597152581016</v>
      </c>
      <c r="E392" s="75">
        <v>42494.604014548611</v>
      </c>
      <c r="F392" s="76">
        <v>42494.604014548611</v>
      </c>
      <c r="G392" s="69" t="s">
        <v>822</v>
      </c>
      <c r="H392" s="69" t="s">
        <v>140</v>
      </c>
      <c r="I392" s="74">
        <v>0</v>
      </c>
      <c r="J392" s="74">
        <v>1</v>
      </c>
      <c r="K392" s="73">
        <v>6.8634259259259256E-3</v>
      </c>
      <c r="L392" s="73">
        <v>0</v>
      </c>
      <c r="M392" s="73">
        <v>6.8634259259259256E-3</v>
      </c>
      <c r="N392" s="73">
        <v>0</v>
      </c>
      <c r="O392" s="73">
        <v>0</v>
      </c>
      <c r="P392" s="73">
        <v>6.8634259259259256E-3</v>
      </c>
      <c r="Q392" s="1" t="s">
        <v>1506</v>
      </c>
      <c r="R392" s="69" t="s">
        <v>2289</v>
      </c>
      <c r="S392" s="69" t="s">
        <v>173</v>
      </c>
      <c r="T392" s="69" t="s">
        <v>1340</v>
      </c>
      <c r="U392" s="69" t="s">
        <v>2118</v>
      </c>
      <c r="V392" s="69" t="s">
        <v>779</v>
      </c>
      <c r="W392" s="5">
        <v>4</v>
      </c>
      <c r="X392" s="69" t="s">
        <v>1888</v>
      </c>
      <c r="Y392" s="69" t="s">
        <v>2633</v>
      </c>
      <c r="Z392" s="69" t="s">
        <v>2633</v>
      </c>
      <c r="AA392" s="69" t="s">
        <v>2633</v>
      </c>
      <c r="AB392" s="70" t="s">
        <v>2633</v>
      </c>
      <c r="AC392" s="71"/>
      <c r="AD392" s="72"/>
    </row>
    <row r="393" spans="1:30" ht="12.75" hidden="1" customHeight="1" x14ac:dyDescent="0.2">
      <c r="A393" s="77" t="s">
        <v>2492</v>
      </c>
      <c r="B393" s="77" t="s">
        <v>494</v>
      </c>
      <c r="C393" s="84">
        <v>42494.597280092596</v>
      </c>
      <c r="D393" s="83">
        <v>42494.597280092596</v>
      </c>
      <c r="E393" s="84">
        <v>42494.604108796295</v>
      </c>
      <c r="F393" s="83">
        <v>42494.604108796295</v>
      </c>
      <c r="G393" s="84">
        <v>42494.619470405094</v>
      </c>
      <c r="H393" s="83">
        <v>42494.619470405094</v>
      </c>
      <c r="I393" s="81">
        <v>0</v>
      </c>
      <c r="J393" s="81">
        <v>1</v>
      </c>
      <c r="K393" s="82">
        <v>6.7939814814814816E-3</v>
      </c>
      <c r="L393" s="82">
        <v>3.4722222222222222E-5</v>
      </c>
      <c r="M393" s="82">
        <v>6.828703703703704E-3</v>
      </c>
      <c r="N393" s="82">
        <v>1.5358796296296296E-2</v>
      </c>
      <c r="O393" s="82">
        <v>1.5358796296296296E-2</v>
      </c>
      <c r="P393" s="82">
        <v>2.2187499999999999E-2</v>
      </c>
      <c r="Q393" s="1" t="s">
        <v>1506</v>
      </c>
      <c r="R393" s="77" t="s">
        <v>2289</v>
      </c>
      <c r="S393" s="77" t="s">
        <v>173</v>
      </c>
      <c r="T393" s="77" t="s">
        <v>1340</v>
      </c>
      <c r="U393" s="77" t="s">
        <v>2118</v>
      </c>
      <c r="V393" s="77" t="s">
        <v>93</v>
      </c>
      <c r="W393" s="81" t="s">
        <v>2047</v>
      </c>
      <c r="X393" s="77" t="s">
        <v>1884</v>
      </c>
      <c r="Y393" s="77" t="s">
        <v>490</v>
      </c>
      <c r="Z393" s="77" t="s">
        <v>2633</v>
      </c>
      <c r="AA393" s="77" t="s">
        <v>318</v>
      </c>
      <c r="AB393" s="78" t="s">
        <v>2633</v>
      </c>
      <c r="AC393" s="79"/>
      <c r="AD393" s="80"/>
    </row>
    <row r="394" spans="1:30" hidden="1" x14ac:dyDescent="0.2">
      <c r="A394" s="77" t="s">
        <v>761</v>
      </c>
      <c r="B394" s="77" t="s">
        <v>494</v>
      </c>
      <c r="C394" s="84">
        <v>42494.604548611111</v>
      </c>
      <c r="D394" s="83">
        <v>42494.604548611111</v>
      </c>
      <c r="E394" s="84">
        <v>42494.616539351853</v>
      </c>
      <c r="F394" s="83">
        <v>42494.616539351853</v>
      </c>
      <c r="G394" s="84">
        <v>42494.616678819446</v>
      </c>
      <c r="H394" s="83">
        <v>42494.616678819446</v>
      </c>
      <c r="I394" s="81">
        <v>0</v>
      </c>
      <c r="J394" s="81">
        <v>1</v>
      </c>
      <c r="K394" s="82">
        <v>1.1805555555555555E-2</v>
      </c>
      <c r="L394" s="82">
        <v>1.8518518518518518E-4</v>
      </c>
      <c r="M394" s="82">
        <v>1.1990740740740741E-2</v>
      </c>
      <c r="N394" s="82">
        <v>1.3888888888888889E-4</v>
      </c>
      <c r="O394" s="82">
        <v>1.3888888888888889E-4</v>
      </c>
      <c r="P394" s="82">
        <v>1.2129629629629629E-2</v>
      </c>
      <c r="Q394" s="77" t="s">
        <v>805</v>
      </c>
      <c r="R394" s="77" t="s">
        <v>1316</v>
      </c>
      <c r="S394" s="77" t="s">
        <v>173</v>
      </c>
      <c r="T394" s="77" t="s">
        <v>1340</v>
      </c>
      <c r="U394" s="77" t="s">
        <v>2118</v>
      </c>
      <c r="V394" s="77" t="s">
        <v>93</v>
      </c>
      <c r="W394" s="81" t="s">
        <v>2047</v>
      </c>
      <c r="X394" s="77" t="s">
        <v>1884</v>
      </c>
      <c r="Y394" s="77" t="s">
        <v>2236</v>
      </c>
      <c r="Z394" s="77" t="s">
        <v>2633</v>
      </c>
      <c r="AA394" s="77" t="s">
        <v>2236</v>
      </c>
      <c r="AB394" s="78" t="s">
        <v>2633</v>
      </c>
      <c r="AC394" s="79"/>
      <c r="AD394" s="80"/>
    </row>
    <row r="395" spans="1:30" hidden="1" x14ac:dyDescent="0.2">
      <c r="A395" s="77" t="s">
        <v>2279</v>
      </c>
      <c r="B395" s="77" t="s">
        <v>494</v>
      </c>
      <c r="C395" s="84">
        <v>42494.606458333335</v>
      </c>
      <c r="D395" s="83">
        <v>42494.606458333335</v>
      </c>
      <c r="E395" s="84">
        <v>42494.616666666669</v>
      </c>
      <c r="F395" s="83">
        <v>42494.616666666669</v>
      </c>
      <c r="G395" s="84">
        <v>42494.61684047454</v>
      </c>
      <c r="H395" s="83">
        <v>42494.61684047454</v>
      </c>
      <c r="I395" s="81">
        <v>0</v>
      </c>
      <c r="J395" s="81">
        <v>1</v>
      </c>
      <c r="K395" s="82">
        <v>1.0104166666666666E-2</v>
      </c>
      <c r="L395" s="82">
        <v>1.0416666666666667E-4</v>
      </c>
      <c r="M395" s="82">
        <v>1.0208333333333333E-2</v>
      </c>
      <c r="N395" s="82">
        <v>1.7361111111111112E-4</v>
      </c>
      <c r="O395" s="82">
        <v>1.7361111111111112E-4</v>
      </c>
      <c r="P395" s="82">
        <v>1.0381944444444444E-2</v>
      </c>
      <c r="Q395" s="77" t="s">
        <v>1506</v>
      </c>
      <c r="R395" s="77" t="s">
        <v>2435</v>
      </c>
      <c r="S395" s="77" t="s">
        <v>173</v>
      </c>
      <c r="T395" s="77" t="s">
        <v>1340</v>
      </c>
      <c r="U395" s="77" t="s">
        <v>2118</v>
      </c>
      <c r="V395" s="77" t="s">
        <v>2055</v>
      </c>
      <c r="W395" s="81" t="s">
        <v>2047</v>
      </c>
      <c r="X395" s="77" t="s">
        <v>1884</v>
      </c>
      <c r="Y395" s="77" t="s">
        <v>1992</v>
      </c>
      <c r="Z395" s="77" t="s">
        <v>2633</v>
      </c>
      <c r="AA395" s="77" t="s">
        <v>1829</v>
      </c>
      <c r="AB395" s="78" t="s">
        <v>2633</v>
      </c>
      <c r="AC395" s="79"/>
      <c r="AD395" s="80"/>
    </row>
    <row r="396" spans="1:30" hidden="1" x14ac:dyDescent="0.2">
      <c r="A396" s="77" t="s">
        <v>1311</v>
      </c>
      <c r="B396" s="77" t="s">
        <v>494</v>
      </c>
      <c r="C396" s="84">
        <v>42494.613067129627</v>
      </c>
      <c r="D396" s="83">
        <v>42494.613067129627</v>
      </c>
      <c r="E396" s="84">
        <v>42494.61681712963</v>
      </c>
      <c r="F396" s="83">
        <v>42494.61681712963</v>
      </c>
      <c r="G396" s="84">
        <v>42494.619469872683</v>
      </c>
      <c r="H396" s="83">
        <v>42494.619469872683</v>
      </c>
      <c r="I396" s="81">
        <v>0</v>
      </c>
      <c r="J396" s="81">
        <v>1</v>
      </c>
      <c r="K396" s="82">
        <v>3.6111111111111109E-3</v>
      </c>
      <c r="L396" s="82">
        <v>1.3888888888888889E-4</v>
      </c>
      <c r="M396" s="82">
        <v>3.7499999999999999E-3</v>
      </c>
      <c r="N396" s="82">
        <v>2.650462962962963E-3</v>
      </c>
      <c r="O396" s="82">
        <v>2.650462962962963E-3</v>
      </c>
      <c r="P396" s="82">
        <v>6.4004629629629628E-3</v>
      </c>
      <c r="Q396" s="77" t="s">
        <v>805</v>
      </c>
      <c r="R396" s="77" t="s">
        <v>1316</v>
      </c>
      <c r="S396" s="77" t="s">
        <v>173</v>
      </c>
      <c r="T396" s="77" t="s">
        <v>1340</v>
      </c>
      <c r="U396" s="77" t="s">
        <v>2118</v>
      </c>
      <c r="V396" s="77" t="s">
        <v>981</v>
      </c>
      <c r="W396" s="81" t="s">
        <v>2047</v>
      </c>
      <c r="X396" s="77" t="s">
        <v>1884</v>
      </c>
      <c r="Y396" s="77" t="s">
        <v>2236</v>
      </c>
      <c r="Z396" s="77" t="s">
        <v>2633</v>
      </c>
      <c r="AA396" s="77" t="s">
        <v>2236</v>
      </c>
      <c r="AB396" s="78" t="s">
        <v>2633</v>
      </c>
      <c r="AC396" s="79"/>
      <c r="AD396" s="80"/>
    </row>
    <row r="397" spans="1:30" x14ac:dyDescent="0.2">
      <c r="A397" s="69" t="s">
        <v>1307</v>
      </c>
      <c r="B397" s="69" t="s">
        <v>2491</v>
      </c>
      <c r="C397" s="75">
        <v>42494.613179976855</v>
      </c>
      <c r="D397" s="76">
        <v>42494.613179976855</v>
      </c>
      <c r="E397" s="75">
        <v>42494.613183877314</v>
      </c>
      <c r="F397" s="76">
        <v>42494.613183877314</v>
      </c>
      <c r="G397" s="69" t="s">
        <v>822</v>
      </c>
      <c r="H397" s="69" t="s">
        <v>140</v>
      </c>
      <c r="I397" s="74">
        <v>0</v>
      </c>
      <c r="J397" s="74">
        <v>1</v>
      </c>
      <c r="K397" s="73">
        <v>1.1574074074074073E-5</v>
      </c>
      <c r="L397" s="73">
        <v>0</v>
      </c>
      <c r="M397" s="73">
        <v>1.1574074074074073E-5</v>
      </c>
      <c r="N397" s="73">
        <v>0</v>
      </c>
      <c r="O397" s="73">
        <v>0</v>
      </c>
      <c r="P397" s="73">
        <v>1.1574074074074073E-5</v>
      </c>
      <c r="Q397" s="69" t="s">
        <v>1897</v>
      </c>
      <c r="R397" s="69" t="s">
        <v>2499</v>
      </c>
      <c r="S397" s="69" t="s">
        <v>173</v>
      </c>
      <c r="T397" s="69" t="s">
        <v>1340</v>
      </c>
      <c r="U397" s="69" t="s">
        <v>1221</v>
      </c>
      <c r="V397" s="69" t="s">
        <v>779</v>
      </c>
      <c r="W397" s="5">
        <v>4</v>
      </c>
      <c r="X397" s="69" t="s">
        <v>1888</v>
      </c>
      <c r="Y397" s="69" t="s">
        <v>2633</v>
      </c>
      <c r="Z397" s="69" t="s">
        <v>2633</v>
      </c>
      <c r="AA397" s="69" t="s">
        <v>2633</v>
      </c>
      <c r="AB397" s="70" t="s">
        <v>2633</v>
      </c>
      <c r="AC397" s="71"/>
      <c r="AD397" s="72"/>
    </row>
    <row r="398" spans="1:30" x14ac:dyDescent="0.2">
      <c r="A398" s="69" t="s">
        <v>2295</v>
      </c>
      <c r="B398" s="69" t="s">
        <v>2491</v>
      </c>
      <c r="C398" s="75">
        <v>42494.613435069441</v>
      </c>
      <c r="D398" s="76">
        <v>42494.613435069441</v>
      </c>
      <c r="E398" s="75">
        <v>42494.618326157404</v>
      </c>
      <c r="F398" s="76">
        <v>42494.618326157404</v>
      </c>
      <c r="G398" s="69" t="s">
        <v>822</v>
      </c>
      <c r="H398" s="69" t="s">
        <v>140</v>
      </c>
      <c r="I398" s="74">
        <v>0</v>
      </c>
      <c r="J398" s="74">
        <v>1</v>
      </c>
      <c r="K398" s="73">
        <v>4.8958333333333336E-3</v>
      </c>
      <c r="L398" s="73">
        <v>0</v>
      </c>
      <c r="M398" s="73">
        <v>4.8958333333333336E-3</v>
      </c>
      <c r="N398" s="73">
        <v>0</v>
      </c>
      <c r="O398" s="73">
        <v>0</v>
      </c>
      <c r="P398" s="73">
        <v>4.8958333333333336E-3</v>
      </c>
      <c r="Q398" s="69" t="s">
        <v>1897</v>
      </c>
      <c r="R398" s="69" t="s">
        <v>2499</v>
      </c>
      <c r="S398" s="69" t="s">
        <v>173</v>
      </c>
      <c r="T398" s="69" t="s">
        <v>1340</v>
      </c>
      <c r="U398" s="69" t="s">
        <v>1221</v>
      </c>
      <c r="V398" s="69" t="s">
        <v>779</v>
      </c>
      <c r="W398" s="5">
        <v>4</v>
      </c>
      <c r="X398" s="69" t="s">
        <v>1888</v>
      </c>
      <c r="Y398" s="69" t="s">
        <v>2633</v>
      </c>
      <c r="Z398" s="69" t="s">
        <v>2633</v>
      </c>
      <c r="AA398" s="69" t="s">
        <v>2633</v>
      </c>
      <c r="AB398" s="70" t="s">
        <v>2633</v>
      </c>
      <c r="AC398" s="71"/>
      <c r="AD398" s="72"/>
    </row>
    <row r="399" spans="1:30" hidden="1" x14ac:dyDescent="0.2">
      <c r="A399" s="77" t="s">
        <v>2425</v>
      </c>
      <c r="B399" s="77" t="s">
        <v>494</v>
      </c>
      <c r="C399" s="84">
        <v>42494.616296296299</v>
      </c>
      <c r="D399" s="83">
        <v>42494.616296296299</v>
      </c>
      <c r="E399" s="84">
        <v>42494.616944444446</v>
      </c>
      <c r="F399" s="83">
        <v>42494.616944444446</v>
      </c>
      <c r="G399" s="84">
        <v>42494.627838460648</v>
      </c>
      <c r="H399" s="83">
        <v>42494.627838460648</v>
      </c>
      <c r="I399" s="81">
        <v>0</v>
      </c>
      <c r="J399" s="81">
        <v>1</v>
      </c>
      <c r="K399" s="82">
        <v>5.4398148148148144E-4</v>
      </c>
      <c r="L399" s="82">
        <v>1.0416666666666667E-4</v>
      </c>
      <c r="M399" s="82">
        <v>6.4814814814814813E-4</v>
      </c>
      <c r="N399" s="82">
        <v>1.0891203703703703E-2</v>
      </c>
      <c r="O399" s="82">
        <v>1.0891203703703703E-2</v>
      </c>
      <c r="P399" s="82">
        <v>1.1539351851851851E-2</v>
      </c>
      <c r="Q399" s="77" t="s">
        <v>1506</v>
      </c>
      <c r="R399" s="77" t="s">
        <v>2435</v>
      </c>
      <c r="S399" s="77" t="s">
        <v>173</v>
      </c>
      <c r="T399" s="77" t="s">
        <v>1340</v>
      </c>
      <c r="U399" s="77" t="s">
        <v>2118</v>
      </c>
      <c r="V399" s="77" t="s">
        <v>1361</v>
      </c>
      <c r="W399" s="81" t="s">
        <v>2047</v>
      </c>
      <c r="X399" s="77" t="s">
        <v>1884</v>
      </c>
      <c r="Y399" s="77" t="s">
        <v>1992</v>
      </c>
      <c r="Z399" s="77" t="s">
        <v>2633</v>
      </c>
      <c r="AA399" s="77" t="s">
        <v>1829</v>
      </c>
      <c r="AB399" s="78" t="s">
        <v>2633</v>
      </c>
      <c r="AC399" s="79"/>
      <c r="AD399" s="80"/>
    </row>
    <row r="400" spans="1:30" x14ac:dyDescent="0.2">
      <c r="A400" s="69" t="s">
        <v>776</v>
      </c>
      <c r="B400" s="69" t="s">
        <v>2491</v>
      </c>
      <c r="C400" s="75">
        <v>42494.618018634261</v>
      </c>
      <c r="D400" s="76">
        <v>42494.618018634261</v>
      </c>
      <c r="E400" s="75">
        <v>42494.618398692131</v>
      </c>
      <c r="F400" s="76">
        <v>42494.618398692131</v>
      </c>
      <c r="G400" s="69" t="s">
        <v>822</v>
      </c>
      <c r="H400" s="69" t="s">
        <v>140</v>
      </c>
      <c r="I400" s="74">
        <v>0</v>
      </c>
      <c r="J400" s="74">
        <v>1</v>
      </c>
      <c r="K400" s="73">
        <v>3.8194444444444446E-4</v>
      </c>
      <c r="L400" s="73">
        <v>0</v>
      </c>
      <c r="M400" s="73">
        <v>3.8194444444444446E-4</v>
      </c>
      <c r="N400" s="73">
        <v>0</v>
      </c>
      <c r="O400" s="73">
        <v>0</v>
      </c>
      <c r="P400" s="73">
        <v>3.8194444444444446E-4</v>
      </c>
      <c r="Q400" s="69" t="s">
        <v>1897</v>
      </c>
      <c r="R400" s="69" t="s">
        <v>2499</v>
      </c>
      <c r="S400" s="69" t="s">
        <v>173</v>
      </c>
      <c r="T400" s="69" t="s">
        <v>1340</v>
      </c>
      <c r="U400" s="69" t="s">
        <v>1221</v>
      </c>
      <c r="V400" s="69" t="s">
        <v>779</v>
      </c>
      <c r="W400" s="5">
        <v>4</v>
      </c>
      <c r="X400" s="69" t="s">
        <v>1888</v>
      </c>
      <c r="Y400" s="69" t="s">
        <v>2633</v>
      </c>
      <c r="Z400" s="69" t="s">
        <v>2633</v>
      </c>
      <c r="AA400" s="69" t="s">
        <v>2633</v>
      </c>
      <c r="AB400" s="70" t="s">
        <v>2633</v>
      </c>
      <c r="AC400" s="71"/>
      <c r="AD400" s="72"/>
    </row>
    <row r="401" spans="1:30" hidden="1" x14ac:dyDescent="0.2">
      <c r="A401" s="77" t="s">
        <v>520</v>
      </c>
      <c r="B401" s="77" t="s">
        <v>494</v>
      </c>
      <c r="C401" s="84">
        <v>42494.619687500002</v>
      </c>
      <c r="D401" s="83">
        <v>42494.619687500002</v>
      </c>
      <c r="E401" s="84">
        <v>42494.620243055557</v>
      </c>
      <c r="F401" s="83">
        <v>42494.620243055557</v>
      </c>
      <c r="G401" s="84">
        <v>42494.622272418979</v>
      </c>
      <c r="H401" s="83">
        <v>42494.622272418979</v>
      </c>
      <c r="I401" s="81">
        <v>0</v>
      </c>
      <c r="J401" s="81">
        <v>1</v>
      </c>
      <c r="K401" s="82">
        <v>0</v>
      </c>
      <c r="L401" s="82">
        <v>5.5555555555555556E-4</v>
      </c>
      <c r="M401" s="82">
        <v>5.5555555555555556E-4</v>
      </c>
      <c r="N401" s="82">
        <v>2.0254629629629629E-3</v>
      </c>
      <c r="O401" s="82">
        <v>2.0254629629629629E-3</v>
      </c>
      <c r="P401" s="82">
        <v>2.5810185185185185E-3</v>
      </c>
      <c r="Q401" s="77" t="s">
        <v>89</v>
      </c>
      <c r="R401" s="77" t="s">
        <v>877</v>
      </c>
      <c r="S401" s="77" t="s">
        <v>173</v>
      </c>
      <c r="T401" s="77" t="s">
        <v>1340</v>
      </c>
      <c r="U401" s="77" t="s">
        <v>1123</v>
      </c>
      <c r="V401" s="77" t="s">
        <v>709</v>
      </c>
      <c r="W401" s="81" t="s">
        <v>2047</v>
      </c>
      <c r="X401" s="77" t="s">
        <v>1884</v>
      </c>
      <c r="Y401" s="77" t="s">
        <v>1358</v>
      </c>
      <c r="Z401" s="77" t="s">
        <v>2633</v>
      </c>
      <c r="AA401" s="77" t="s">
        <v>1015</v>
      </c>
      <c r="AB401" s="78" t="s">
        <v>2633</v>
      </c>
      <c r="AC401" s="79"/>
      <c r="AD401" s="80"/>
    </row>
    <row r="402" spans="1:30" ht="12.75" hidden="1" customHeight="1" x14ac:dyDescent="0.2">
      <c r="A402" s="69" t="s">
        <v>1010</v>
      </c>
      <c r="B402" s="69" t="s">
        <v>2491</v>
      </c>
      <c r="C402" s="75">
        <v>42494.626433912039</v>
      </c>
      <c r="D402" s="76">
        <v>42494.626433912039</v>
      </c>
      <c r="E402" s="75">
        <v>42494.626434456019</v>
      </c>
      <c r="F402" s="76">
        <v>42494.626434456019</v>
      </c>
      <c r="G402" s="69" t="s">
        <v>822</v>
      </c>
      <c r="H402" s="69" t="s">
        <v>140</v>
      </c>
      <c r="I402" s="74">
        <v>0</v>
      </c>
      <c r="J402" s="74">
        <v>1</v>
      </c>
      <c r="K402" s="73">
        <v>0</v>
      </c>
      <c r="L402" s="73">
        <v>0</v>
      </c>
      <c r="M402" s="73">
        <v>0</v>
      </c>
      <c r="N402" s="73">
        <v>0</v>
      </c>
      <c r="O402" s="73">
        <v>0</v>
      </c>
      <c r="P402" s="73">
        <v>0</v>
      </c>
      <c r="Q402" s="1" t="s">
        <v>1506</v>
      </c>
      <c r="R402" s="69" t="s">
        <v>2289</v>
      </c>
      <c r="S402" s="69" t="s">
        <v>173</v>
      </c>
      <c r="T402" s="69" t="s">
        <v>1340</v>
      </c>
      <c r="U402" s="69" t="s">
        <v>2301</v>
      </c>
      <c r="V402" s="69" t="s">
        <v>779</v>
      </c>
      <c r="W402" s="5">
        <v>4</v>
      </c>
      <c r="X402" s="69" t="s">
        <v>1888</v>
      </c>
      <c r="Y402" s="69" t="s">
        <v>2633</v>
      </c>
      <c r="Z402" s="69" t="s">
        <v>2633</v>
      </c>
      <c r="AA402" s="69" t="s">
        <v>2633</v>
      </c>
      <c r="AB402" s="70" t="s">
        <v>2633</v>
      </c>
      <c r="AC402" s="71"/>
      <c r="AD402" s="72"/>
    </row>
    <row r="403" spans="1:30" hidden="1" x14ac:dyDescent="0.2">
      <c r="A403" s="77" t="s">
        <v>873</v>
      </c>
      <c r="B403" s="77" t="s">
        <v>494</v>
      </c>
      <c r="C403" s="84">
        <v>42494.627418981479</v>
      </c>
      <c r="D403" s="83">
        <v>42494.627418981479</v>
      </c>
      <c r="E403" s="84">
        <v>42494.628379629627</v>
      </c>
      <c r="F403" s="83">
        <v>42494.628379629627</v>
      </c>
      <c r="G403" s="84">
        <v>42494.656722650463</v>
      </c>
      <c r="H403" s="83">
        <v>42494.656722650463</v>
      </c>
      <c r="I403" s="81">
        <v>0</v>
      </c>
      <c r="J403" s="81">
        <v>1</v>
      </c>
      <c r="K403" s="82">
        <v>1.1574074074074073E-5</v>
      </c>
      <c r="L403" s="82">
        <v>9.4907407407407408E-4</v>
      </c>
      <c r="M403" s="82">
        <v>9.6064814814814819E-4</v>
      </c>
      <c r="N403" s="82">
        <v>2.8333333333333332E-2</v>
      </c>
      <c r="O403" s="82">
        <v>2.8333333333333332E-2</v>
      </c>
      <c r="P403" s="82">
        <v>2.929398148148148E-2</v>
      </c>
      <c r="Q403" s="77" t="s">
        <v>805</v>
      </c>
      <c r="R403" s="77" t="s">
        <v>1316</v>
      </c>
      <c r="S403" s="77" t="s">
        <v>173</v>
      </c>
      <c r="T403" s="77" t="s">
        <v>1340</v>
      </c>
      <c r="U403" s="77" t="s">
        <v>2118</v>
      </c>
      <c r="V403" s="77" t="s">
        <v>981</v>
      </c>
      <c r="W403" s="81" t="s">
        <v>2047</v>
      </c>
      <c r="X403" s="77" t="s">
        <v>1884</v>
      </c>
      <c r="Y403" s="77" t="s">
        <v>273</v>
      </c>
      <c r="Z403" s="77" t="s">
        <v>2633</v>
      </c>
      <c r="AA403" s="77" t="s">
        <v>273</v>
      </c>
      <c r="AB403" s="78" t="s">
        <v>2633</v>
      </c>
      <c r="AC403" s="79"/>
      <c r="AD403" s="80"/>
    </row>
    <row r="404" spans="1:30" hidden="1" x14ac:dyDescent="0.2">
      <c r="A404" s="77" t="s">
        <v>1460</v>
      </c>
      <c r="B404" s="77" t="s">
        <v>494</v>
      </c>
      <c r="C404" s="84">
        <v>42494.633715277778</v>
      </c>
      <c r="D404" s="83">
        <v>42494.633715277778</v>
      </c>
      <c r="E404" s="84">
        <v>42494.634062500001</v>
      </c>
      <c r="F404" s="83">
        <v>42494.634062500001</v>
      </c>
      <c r="G404" s="84">
        <v>42494.635769594905</v>
      </c>
      <c r="H404" s="83">
        <v>42494.635769594905</v>
      </c>
      <c r="I404" s="81">
        <v>0</v>
      </c>
      <c r="J404" s="81">
        <v>1</v>
      </c>
      <c r="K404" s="82">
        <v>0</v>
      </c>
      <c r="L404" s="82">
        <v>3.4722222222222224E-4</v>
      </c>
      <c r="M404" s="82">
        <v>3.4722222222222224E-4</v>
      </c>
      <c r="N404" s="82">
        <v>1.7013888888888888E-3</v>
      </c>
      <c r="O404" s="82">
        <v>1.7013888888888888E-3</v>
      </c>
      <c r="P404" s="82">
        <v>2.0486111111111113E-3</v>
      </c>
      <c r="Q404" s="77" t="s">
        <v>89</v>
      </c>
      <c r="R404" s="77" t="s">
        <v>877</v>
      </c>
      <c r="S404" s="77" t="s">
        <v>173</v>
      </c>
      <c r="T404" s="77" t="s">
        <v>1340</v>
      </c>
      <c r="U404" s="77" t="s">
        <v>1123</v>
      </c>
      <c r="V404" s="77" t="s">
        <v>782</v>
      </c>
      <c r="W404" s="81" t="s">
        <v>2047</v>
      </c>
      <c r="X404" s="77" t="s">
        <v>1884</v>
      </c>
      <c r="Y404" s="77" t="s">
        <v>835</v>
      </c>
      <c r="Z404" s="77" t="s">
        <v>2633</v>
      </c>
      <c r="AA404" s="77" t="s">
        <v>2316</v>
      </c>
      <c r="AB404" s="78" t="s">
        <v>2633</v>
      </c>
      <c r="AC404" s="79"/>
      <c r="AD404" s="80"/>
    </row>
    <row r="405" spans="1:30" hidden="1" x14ac:dyDescent="0.2">
      <c r="A405" s="77" t="s">
        <v>2036</v>
      </c>
      <c r="B405" s="77" t="s">
        <v>494</v>
      </c>
      <c r="C405" s="84">
        <v>42494.636134259257</v>
      </c>
      <c r="D405" s="83">
        <v>42494.636134259257</v>
      </c>
      <c r="E405" s="84">
        <v>42494.637453703705</v>
      </c>
      <c r="F405" s="83">
        <v>42494.637453703705</v>
      </c>
      <c r="G405" s="84">
        <v>42494.637685532405</v>
      </c>
      <c r="H405" s="83">
        <v>42494.637685532405</v>
      </c>
      <c r="I405" s="81">
        <v>0</v>
      </c>
      <c r="J405" s="81">
        <v>1</v>
      </c>
      <c r="K405" s="82">
        <v>0</v>
      </c>
      <c r="L405" s="82">
        <v>1.3194444444444445E-3</v>
      </c>
      <c r="M405" s="82">
        <v>1.3194444444444445E-3</v>
      </c>
      <c r="N405" s="82">
        <v>2.3148148148148149E-4</v>
      </c>
      <c r="O405" s="82">
        <v>2.3148148148148149E-4</v>
      </c>
      <c r="P405" s="82">
        <v>1.5509259259259259E-3</v>
      </c>
      <c r="Q405" s="77" t="s">
        <v>1506</v>
      </c>
      <c r="R405" s="77" t="s">
        <v>2435</v>
      </c>
      <c r="S405" s="77" t="s">
        <v>173</v>
      </c>
      <c r="T405" s="77" t="s">
        <v>1340</v>
      </c>
      <c r="U405" s="77" t="s">
        <v>2118</v>
      </c>
      <c r="V405" s="77" t="s">
        <v>93</v>
      </c>
      <c r="W405" s="81" t="s">
        <v>2047</v>
      </c>
      <c r="X405" s="77" t="s">
        <v>1884</v>
      </c>
      <c r="Y405" s="77" t="s">
        <v>675</v>
      </c>
      <c r="Z405" s="77" t="s">
        <v>2633</v>
      </c>
      <c r="AA405" s="77" t="s">
        <v>1511</v>
      </c>
      <c r="AB405" s="78" t="s">
        <v>2633</v>
      </c>
      <c r="AC405" s="79"/>
      <c r="AD405" s="80"/>
    </row>
    <row r="406" spans="1:30" ht="12.75" hidden="1" customHeight="1" x14ac:dyDescent="0.2">
      <c r="A406" s="77" t="s">
        <v>919</v>
      </c>
      <c r="B406" s="77" t="s">
        <v>494</v>
      </c>
      <c r="C406" s="84">
        <v>42494.638449074075</v>
      </c>
      <c r="D406" s="83">
        <v>42494.638449074075</v>
      </c>
      <c r="E406" s="84">
        <v>42494.638796296298</v>
      </c>
      <c r="F406" s="83">
        <v>42494.638796296298</v>
      </c>
      <c r="G406" s="84">
        <v>42494.642390046298</v>
      </c>
      <c r="H406" s="83">
        <v>42494.642390046298</v>
      </c>
      <c r="I406" s="81">
        <v>0</v>
      </c>
      <c r="J406" s="81">
        <v>1</v>
      </c>
      <c r="K406" s="82">
        <v>0</v>
      </c>
      <c r="L406" s="82">
        <v>3.4722222222222224E-4</v>
      </c>
      <c r="M406" s="82">
        <v>3.4722222222222224E-4</v>
      </c>
      <c r="N406" s="82">
        <v>3.5879629629629629E-3</v>
      </c>
      <c r="O406" s="82">
        <v>3.5879629629629629E-3</v>
      </c>
      <c r="P406" s="82">
        <v>3.9351851851851848E-3</v>
      </c>
      <c r="Q406" s="1" t="s">
        <v>1506</v>
      </c>
      <c r="R406" s="77" t="s">
        <v>2289</v>
      </c>
      <c r="S406" s="77" t="s">
        <v>173</v>
      </c>
      <c r="T406" s="77" t="s">
        <v>1340</v>
      </c>
      <c r="U406" s="77" t="s">
        <v>2118</v>
      </c>
      <c r="V406" s="77" t="s">
        <v>1105</v>
      </c>
      <c r="W406" s="81" t="s">
        <v>2047</v>
      </c>
      <c r="X406" s="77" t="s">
        <v>1884</v>
      </c>
      <c r="Y406" s="77" t="s">
        <v>341</v>
      </c>
      <c r="Z406" s="77" t="s">
        <v>2633</v>
      </c>
      <c r="AA406" s="77" t="s">
        <v>103</v>
      </c>
      <c r="AB406" s="78" t="s">
        <v>2633</v>
      </c>
      <c r="AC406" s="79"/>
      <c r="AD406" s="80"/>
    </row>
    <row r="407" spans="1:30" hidden="1" x14ac:dyDescent="0.2">
      <c r="A407" s="77" t="s">
        <v>1954</v>
      </c>
      <c r="B407" s="77" t="s">
        <v>494</v>
      </c>
      <c r="C407" s="84">
        <v>42494.643229166664</v>
      </c>
      <c r="D407" s="83">
        <v>42494.643229166664</v>
      </c>
      <c r="E407" s="84">
        <v>42494.64371527778</v>
      </c>
      <c r="F407" s="83">
        <v>42494.64371527778</v>
      </c>
      <c r="G407" s="84">
        <v>42494.643845219907</v>
      </c>
      <c r="H407" s="83">
        <v>42494.643845219907</v>
      </c>
      <c r="I407" s="81">
        <v>0</v>
      </c>
      <c r="J407" s="81">
        <v>1</v>
      </c>
      <c r="K407" s="82">
        <v>1.1574074074074073E-5</v>
      </c>
      <c r="L407" s="82">
        <v>4.7453703703703704E-4</v>
      </c>
      <c r="M407" s="82">
        <v>4.861111111111111E-4</v>
      </c>
      <c r="N407" s="82">
        <v>1.273148148148148E-4</v>
      </c>
      <c r="O407" s="82">
        <v>1.273148148148148E-4</v>
      </c>
      <c r="P407" s="82">
        <v>6.134259259259259E-4</v>
      </c>
      <c r="Q407" s="77" t="s">
        <v>1506</v>
      </c>
      <c r="R407" s="77" t="s">
        <v>2435</v>
      </c>
      <c r="S407" s="77" t="s">
        <v>173</v>
      </c>
      <c r="T407" s="77" t="s">
        <v>1340</v>
      </c>
      <c r="U407" s="77" t="s">
        <v>2118</v>
      </c>
      <c r="V407" s="77" t="s">
        <v>93</v>
      </c>
      <c r="W407" s="81" t="s">
        <v>2047</v>
      </c>
      <c r="X407" s="77" t="s">
        <v>1884</v>
      </c>
      <c r="Y407" s="77" t="s">
        <v>1992</v>
      </c>
      <c r="Z407" s="77" t="s">
        <v>2633</v>
      </c>
      <c r="AA407" s="77" t="s">
        <v>2504</v>
      </c>
      <c r="AB407" s="78" t="s">
        <v>2633</v>
      </c>
      <c r="AC407" s="79"/>
      <c r="AD407" s="80"/>
    </row>
    <row r="408" spans="1:30" x14ac:dyDescent="0.2">
      <c r="A408" s="69" t="s">
        <v>2508</v>
      </c>
      <c r="B408" s="69" t="s">
        <v>2491</v>
      </c>
      <c r="C408" s="75">
        <v>42494.643328668979</v>
      </c>
      <c r="D408" s="76">
        <v>42494.643328668979</v>
      </c>
      <c r="E408" s="75">
        <v>42494.643329247687</v>
      </c>
      <c r="F408" s="76">
        <v>42494.643329247687</v>
      </c>
      <c r="G408" s="69" t="s">
        <v>822</v>
      </c>
      <c r="H408" s="69" t="s">
        <v>140</v>
      </c>
      <c r="I408" s="74">
        <v>0</v>
      </c>
      <c r="J408" s="74">
        <v>1</v>
      </c>
      <c r="K408" s="73">
        <v>0</v>
      </c>
      <c r="L408" s="73">
        <v>0</v>
      </c>
      <c r="M408" s="73">
        <v>0</v>
      </c>
      <c r="N408" s="73">
        <v>0</v>
      </c>
      <c r="O408" s="73">
        <v>0</v>
      </c>
      <c r="P408" s="73">
        <v>0</v>
      </c>
      <c r="Q408" s="69" t="s">
        <v>1897</v>
      </c>
      <c r="R408" s="69" t="s">
        <v>2499</v>
      </c>
      <c r="S408" s="69" t="s">
        <v>173</v>
      </c>
      <c r="T408" s="69" t="s">
        <v>1340</v>
      </c>
      <c r="U408" s="69" t="s">
        <v>1221</v>
      </c>
      <c r="V408" s="69" t="s">
        <v>779</v>
      </c>
      <c r="W408" s="5">
        <v>4</v>
      </c>
      <c r="X408" s="69" t="s">
        <v>1888</v>
      </c>
      <c r="Y408" s="69" t="s">
        <v>2633</v>
      </c>
      <c r="Z408" s="69" t="s">
        <v>2633</v>
      </c>
      <c r="AA408" s="69" t="s">
        <v>2633</v>
      </c>
      <c r="AB408" s="70" t="s">
        <v>2633</v>
      </c>
      <c r="AC408" s="71"/>
      <c r="AD408" s="72"/>
    </row>
    <row r="409" spans="1:30" x14ac:dyDescent="0.2">
      <c r="A409" s="69" t="s">
        <v>1065</v>
      </c>
      <c r="B409" s="69" t="s">
        <v>2491</v>
      </c>
      <c r="C409" s="75">
        <v>42494.645728275464</v>
      </c>
      <c r="D409" s="76">
        <v>42494.645728275464</v>
      </c>
      <c r="E409" s="75">
        <v>42494.647759571759</v>
      </c>
      <c r="F409" s="76">
        <v>42494.647759571759</v>
      </c>
      <c r="G409" s="69" t="s">
        <v>822</v>
      </c>
      <c r="H409" s="69" t="s">
        <v>140</v>
      </c>
      <c r="I409" s="74">
        <v>0</v>
      </c>
      <c r="J409" s="74">
        <v>1</v>
      </c>
      <c r="K409" s="73">
        <v>2.0370370370370369E-3</v>
      </c>
      <c r="L409" s="73">
        <v>0</v>
      </c>
      <c r="M409" s="73">
        <v>2.0370370370370369E-3</v>
      </c>
      <c r="N409" s="73">
        <v>0</v>
      </c>
      <c r="O409" s="73">
        <v>0</v>
      </c>
      <c r="P409" s="73">
        <v>2.0370370370370369E-3</v>
      </c>
      <c r="Q409" s="69" t="s">
        <v>1897</v>
      </c>
      <c r="R409" s="69" t="s">
        <v>2499</v>
      </c>
      <c r="S409" s="69" t="s">
        <v>173</v>
      </c>
      <c r="T409" s="69" t="s">
        <v>1340</v>
      </c>
      <c r="U409" s="69" t="s">
        <v>1221</v>
      </c>
      <c r="V409" s="69" t="s">
        <v>779</v>
      </c>
      <c r="W409" s="5">
        <v>4</v>
      </c>
      <c r="X409" s="69" t="s">
        <v>1888</v>
      </c>
      <c r="Y409" s="69" t="s">
        <v>2633</v>
      </c>
      <c r="Z409" s="69" t="s">
        <v>2633</v>
      </c>
      <c r="AA409" s="69" t="s">
        <v>2633</v>
      </c>
      <c r="AB409" s="70" t="s">
        <v>2633</v>
      </c>
      <c r="AC409" s="71"/>
      <c r="AD409" s="72"/>
    </row>
    <row r="410" spans="1:30" x14ac:dyDescent="0.2">
      <c r="A410" s="69" t="s">
        <v>2521</v>
      </c>
      <c r="B410" s="69" t="s">
        <v>2491</v>
      </c>
      <c r="C410" s="75">
        <v>42494.653221840279</v>
      </c>
      <c r="D410" s="76">
        <v>42494.653221840279</v>
      </c>
      <c r="E410" s="75">
        <v>42494.653225775466</v>
      </c>
      <c r="F410" s="76">
        <v>42494.653225775466</v>
      </c>
      <c r="G410" s="69" t="s">
        <v>822</v>
      </c>
      <c r="H410" s="69" t="s">
        <v>140</v>
      </c>
      <c r="I410" s="74">
        <v>0</v>
      </c>
      <c r="J410" s="74">
        <v>1</v>
      </c>
      <c r="K410" s="73">
        <v>0</v>
      </c>
      <c r="L410" s="73">
        <v>0</v>
      </c>
      <c r="M410" s="73">
        <v>0</v>
      </c>
      <c r="N410" s="73">
        <v>0</v>
      </c>
      <c r="O410" s="73">
        <v>0</v>
      </c>
      <c r="P410" s="73">
        <v>0</v>
      </c>
      <c r="Q410" s="69" t="s">
        <v>1897</v>
      </c>
      <c r="R410" s="69" t="s">
        <v>2499</v>
      </c>
      <c r="S410" s="69" t="s">
        <v>173</v>
      </c>
      <c r="T410" s="69" t="s">
        <v>1340</v>
      </c>
      <c r="U410" s="69" t="s">
        <v>1221</v>
      </c>
      <c r="V410" s="69" t="s">
        <v>779</v>
      </c>
      <c r="W410" s="5">
        <v>4</v>
      </c>
      <c r="X410" s="69" t="s">
        <v>1888</v>
      </c>
      <c r="Y410" s="69" t="s">
        <v>2633</v>
      </c>
      <c r="Z410" s="69" t="s">
        <v>2633</v>
      </c>
      <c r="AA410" s="69" t="s">
        <v>2633</v>
      </c>
      <c r="AB410" s="70" t="s">
        <v>2633</v>
      </c>
      <c r="AC410" s="71"/>
      <c r="AD410" s="72"/>
    </row>
    <row r="411" spans="1:30" x14ac:dyDescent="0.2">
      <c r="A411" s="69" t="s">
        <v>1031</v>
      </c>
      <c r="B411" s="69" t="s">
        <v>2491</v>
      </c>
      <c r="C411" s="75">
        <v>42494.661467673614</v>
      </c>
      <c r="D411" s="76">
        <v>42494.661467673614</v>
      </c>
      <c r="E411" s="75">
        <v>42494.662275196759</v>
      </c>
      <c r="F411" s="76">
        <v>42494.662275196759</v>
      </c>
      <c r="G411" s="69" t="s">
        <v>822</v>
      </c>
      <c r="H411" s="69" t="s">
        <v>140</v>
      </c>
      <c r="I411" s="74">
        <v>0</v>
      </c>
      <c r="J411" s="74">
        <v>1</v>
      </c>
      <c r="K411" s="73">
        <v>8.1018518518518516E-4</v>
      </c>
      <c r="L411" s="73">
        <v>0</v>
      </c>
      <c r="M411" s="73">
        <v>8.1018518518518516E-4</v>
      </c>
      <c r="N411" s="73">
        <v>0</v>
      </c>
      <c r="O411" s="73">
        <v>0</v>
      </c>
      <c r="P411" s="73">
        <v>8.1018518518518516E-4</v>
      </c>
      <c r="Q411" s="69" t="s">
        <v>1897</v>
      </c>
      <c r="R411" s="69" t="s">
        <v>2499</v>
      </c>
      <c r="S411" s="69" t="s">
        <v>173</v>
      </c>
      <c r="T411" s="69" t="s">
        <v>1340</v>
      </c>
      <c r="U411" s="69" t="s">
        <v>1221</v>
      </c>
      <c r="V411" s="69" t="s">
        <v>779</v>
      </c>
      <c r="W411" s="5">
        <v>4</v>
      </c>
      <c r="X411" s="69" t="s">
        <v>1888</v>
      </c>
      <c r="Y411" s="69" t="s">
        <v>2633</v>
      </c>
      <c r="Z411" s="69" t="s">
        <v>2633</v>
      </c>
      <c r="AA411" s="69" t="s">
        <v>2633</v>
      </c>
      <c r="AB411" s="70" t="s">
        <v>2633</v>
      </c>
      <c r="AC411" s="71"/>
      <c r="AD411" s="72"/>
    </row>
    <row r="412" spans="1:30" x14ac:dyDescent="0.2">
      <c r="A412" s="69" t="s">
        <v>9</v>
      </c>
      <c r="B412" s="69" t="s">
        <v>2491</v>
      </c>
      <c r="C412" s="75">
        <v>42494.672897187498</v>
      </c>
      <c r="D412" s="76">
        <v>42494.672897187498</v>
      </c>
      <c r="E412" s="75">
        <v>42494.672901122685</v>
      </c>
      <c r="F412" s="76">
        <v>42494.672901122685</v>
      </c>
      <c r="G412" s="69" t="s">
        <v>822</v>
      </c>
      <c r="H412" s="69" t="s">
        <v>140</v>
      </c>
      <c r="I412" s="74">
        <v>0</v>
      </c>
      <c r="J412" s="74">
        <v>1</v>
      </c>
      <c r="K412" s="73">
        <v>0</v>
      </c>
      <c r="L412" s="73">
        <v>0</v>
      </c>
      <c r="M412" s="73">
        <v>0</v>
      </c>
      <c r="N412" s="73">
        <v>0</v>
      </c>
      <c r="O412" s="73">
        <v>0</v>
      </c>
      <c r="P412" s="73">
        <v>0</v>
      </c>
      <c r="Q412" s="69" t="s">
        <v>1897</v>
      </c>
      <c r="R412" s="69" t="s">
        <v>2499</v>
      </c>
      <c r="S412" s="69" t="s">
        <v>173</v>
      </c>
      <c r="T412" s="69" t="s">
        <v>1340</v>
      </c>
      <c r="U412" s="69" t="s">
        <v>1221</v>
      </c>
      <c r="V412" s="69" t="s">
        <v>779</v>
      </c>
      <c r="W412" s="5">
        <v>4</v>
      </c>
      <c r="X412" s="69" t="s">
        <v>1888</v>
      </c>
      <c r="Y412" s="69" t="s">
        <v>2633</v>
      </c>
      <c r="Z412" s="69" t="s">
        <v>2633</v>
      </c>
      <c r="AA412" s="69" t="s">
        <v>2633</v>
      </c>
      <c r="AB412" s="70" t="s">
        <v>2633</v>
      </c>
      <c r="AC412" s="71"/>
      <c r="AD412" s="72"/>
    </row>
    <row r="413" spans="1:30" ht="12.75" hidden="1" customHeight="1" x14ac:dyDescent="0.2">
      <c r="A413" s="77" t="s">
        <v>385</v>
      </c>
      <c r="B413" s="77" t="s">
        <v>494</v>
      </c>
      <c r="C413" s="84">
        <v>42494.677812499998</v>
      </c>
      <c r="D413" s="83">
        <v>42494.677812499998</v>
      </c>
      <c r="E413" s="84">
        <v>42494.678587962961</v>
      </c>
      <c r="F413" s="83">
        <v>42494.678587962961</v>
      </c>
      <c r="G413" s="84">
        <v>42494.686453969909</v>
      </c>
      <c r="H413" s="83">
        <v>42494.686453969909</v>
      </c>
      <c r="I413" s="81">
        <v>0</v>
      </c>
      <c r="J413" s="81">
        <v>1</v>
      </c>
      <c r="K413" s="82">
        <v>0</v>
      </c>
      <c r="L413" s="82">
        <v>7.7546296296296293E-4</v>
      </c>
      <c r="M413" s="82">
        <v>7.7546296296296293E-4</v>
      </c>
      <c r="N413" s="82">
        <v>7.858796296296296E-3</v>
      </c>
      <c r="O413" s="82">
        <v>7.858796296296296E-3</v>
      </c>
      <c r="P413" s="82">
        <v>8.6342592592592599E-3</v>
      </c>
      <c r="Q413" s="1" t="s">
        <v>1506</v>
      </c>
      <c r="R413" s="77" t="s">
        <v>2289</v>
      </c>
      <c r="S413" s="77" t="s">
        <v>173</v>
      </c>
      <c r="T413" s="77" t="s">
        <v>1340</v>
      </c>
      <c r="U413" s="77" t="s">
        <v>2118</v>
      </c>
      <c r="V413" s="77" t="s">
        <v>1105</v>
      </c>
      <c r="W413" s="81" t="s">
        <v>2047</v>
      </c>
      <c r="X413" s="77" t="s">
        <v>1884</v>
      </c>
      <c r="Y413" s="77" t="s">
        <v>50</v>
      </c>
      <c r="Z413" s="77" t="s">
        <v>2633</v>
      </c>
      <c r="AA413" s="77" t="s">
        <v>466</v>
      </c>
      <c r="AB413" s="78" t="s">
        <v>2633</v>
      </c>
      <c r="AC413" s="79"/>
      <c r="AD413" s="80"/>
    </row>
    <row r="414" spans="1:30" hidden="1" x14ac:dyDescent="0.2">
      <c r="A414" s="77" t="s">
        <v>1846</v>
      </c>
      <c r="B414" s="77" t="s">
        <v>494</v>
      </c>
      <c r="C414" s="84">
        <v>42494.694664351853</v>
      </c>
      <c r="D414" s="83">
        <v>42494.694664351853</v>
      </c>
      <c r="E414" s="84">
        <v>42494.695127314815</v>
      </c>
      <c r="F414" s="83">
        <v>42494.695127314815</v>
      </c>
      <c r="G414" s="84">
        <v>42494.726562534721</v>
      </c>
      <c r="H414" s="83">
        <v>42494.726562534721</v>
      </c>
      <c r="I414" s="81">
        <v>0</v>
      </c>
      <c r="J414" s="81">
        <v>1</v>
      </c>
      <c r="K414" s="82">
        <v>1.1574074074074073E-5</v>
      </c>
      <c r="L414" s="82">
        <v>4.5138888888888887E-4</v>
      </c>
      <c r="M414" s="82">
        <v>4.6296296296296298E-4</v>
      </c>
      <c r="N414" s="82">
        <v>3.1435185185185184E-2</v>
      </c>
      <c r="O414" s="82">
        <v>3.1435185185185184E-2</v>
      </c>
      <c r="P414" s="82">
        <v>3.1898148148148148E-2</v>
      </c>
      <c r="Q414" s="77" t="s">
        <v>1506</v>
      </c>
      <c r="R414" s="77" t="s">
        <v>2435</v>
      </c>
      <c r="S414" s="77" t="s">
        <v>173</v>
      </c>
      <c r="T414" s="77" t="s">
        <v>1340</v>
      </c>
      <c r="U414" s="77" t="s">
        <v>2118</v>
      </c>
      <c r="V414" s="77" t="s">
        <v>2055</v>
      </c>
      <c r="W414" s="81" t="s">
        <v>2047</v>
      </c>
      <c r="X414" s="77" t="s">
        <v>1884</v>
      </c>
      <c r="Y414" s="77" t="s">
        <v>76</v>
      </c>
      <c r="Z414" s="77" t="s">
        <v>2633</v>
      </c>
      <c r="AA414" s="77" t="s">
        <v>1271</v>
      </c>
      <c r="AB414" s="78" t="s">
        <v>2633</v>
      </c>
      <c r="AC414" s="79"/>
      <c r="AD414" s="80"/>
    </row>
    <row r="415" spans="1:30" hidden="1" x14ac:dyDescent="0.2">
      <c r="A415" s="77" t="s">
        <v>95</v>
      </c>
      <c r="B415" s="77" t="s">
        <v>494</v>
      </c>
      <c r="C415" s="84">
        <v>42494.70003472222</v>
      </c>
      <c r="D415" s="83">
        <v>42494.70003472222</v>
      </c>
      <c r="E415" s="84">
        <v>42494.70040509259</v>
      </c>
      <c r="F415" s="83">
        <v>42494.70040509259</v>
      </c>
      <c r="G415" s="84">
        <v>42494.715770752315</v>
      </c>
      <c r="H415" s="83">
        <v>42494.715770752315</v>
      </c>
      <c r="I415" s="81">
        <v>0</v>
      </c>
      <c r="J415" s="81">
        <v>1</v>
      </c>
      <c r="K415" s="82">
        <v>1.1574074074074073E-5</v>
      </c>
      <c r="L415" s="82">
        <v>3.5879629629629629E-4</v>
      </c>
      <c r="M415" s="82">
        <v>3.7037037037037035E-4</v>
      </c>
      <c r="N415" s="82">
        <v>1.5358796296296296E-2</v>
      </c>
      <c r="O415" s="82">
        <v>1.5358796296296296E-2</v>
      </c>
      <c r="P415" s="82">
        <v>1.5729166666666666E-2</v>
      </c>
      <c r="Q415" s="77" t="s">
        <v>805</v>
      </c>
      <c r="R415" s="77" t="s">
        <v>1316</v>
      </c>
      <c r="S415" s="77" t="s">
        <v>173</v>
      </c>
      <c r="T415" s="77" t="s">
        <v>1340</v>
      </c>
      <c r="U415" s="77" t="s">
        <v>2118</v>
      </c>
      <c r="V415" s="77" t="s">
        <v>93</v>
      </c>
      <c r="W415" s="81" t="s">
        <v>2047</v>
      </c>
      <c r="X415" s="77" t="s">
        <v>1884</v>
      </c>
      <c r="Y415" s="77" t="s">
        <v>2564</v>
      </c>
      <c r="Z415" s="77" t="s">
        <v>2633</v>
      </c>
      <c r="AA415" s="77" t="s">
        <v>747</v>
      </c>
      <c r="AB415" s="78" t="s">
        <v>2633</v>
      </c>
      <c r="AC415" s="79"/>
      <c r="AD415" s="80"/>
    </row>
    <row r="416" spans="1:30" ht="12.75" hidden="1" customHeight="1" x14ac:dyDescent="0.2">
      <c r="A416" s="69" t="s">
        <v>2536</v>
      </c>
      <c r="B416" s="69" t="s">
        <v>2491</v>
      </c>
      <c r="C416" s="75">
        <v>42495.349015891203</v>
      </c>
      <c r="D416" s="76">
        <v>42495.349015891203</v>
      </c>
      <c r="E416" s="75">
        <v>42495.349016435182</v>
      </c>
      <c r="F416" s="76">
        <v>42495.349016435182</v>
      </c>
      <c r="G416" s="69" t="s">
        <v>822</v>
      </c>
      <c r="H416" s="69" t="s">
        <v>140</v>
      </c>
      <c r="I416" s="74">
        <v>0</v>
      </c>
      <c r="J416" s="74">
        <v>1</v>
      </c>
      <c r="K416" s="73">
        <v>1.1574074074074073E-5</v>
      </c>
      <c r="L416" s="73">
        <v>0</v>
      </c>
      <c r="M416" s="73">
        <v>1.1574074074074073E-5</v>
      </c>
      <c r="N416" s="73">
        <v>0</v>
      </c>
      <c r="O416" s="73">
        <v>0</v>
      </c>
      <c r="P416" s="73">
        <v>1.1574074074074073E-5</v>
      </c>
      <c r="Q416" s="1" t="s">
        <v>1506</v>
      </c>
      <c r="R416" s="69" t="s">
        <v>2289</v>
      </c>
      <c r="S416" s="69" t="s">
        <v>173</v>
      </c>
      <c r="T416" s="69" t="s">
        <v>1340</v>
      </c>
      <c r="U416" s="69" t="s">
        <v>2118</v>
      </c>
      <c r="V416" s="69" t="s">
        <v>779</v>
      </c>
      <c r="W416" s="5">
        <v>4</v>
      </c>
      <c r="X416" s="69" t="s">
        <v>1888</v>
      </c>
      <c r="Y416" s="69" t="s">
        <v>2633</v>
      </c>
      <c r="Z416" s="69" t="s">
        <v>2633</v>
      </c>
      <c r="AA416" s="69" t="s">
        <v>2633</v>
      </c>
      <c r="AB416" s="70" t="s">
        <v>2633</v>
      </c>
      <c r="AC416" s="71"/>
      <c r="AD416" s="72"/>
    </row>
    <row r="417" spans="1:30" hidden="1" x14ac:dyDescent="0.2">
      <c r="A417" s="77" t="s">
        <v>820</v>
      </c>
      <c r="B417" s="77" t="s">
        <v>494</v>
      </c>
      <c r="C417" s="84">
        <v>42495.359120370369</v>
      </c>
      <c r="D417" s="83">
        <v>42495.359120370369</v>
      </c>
      <c r="E417" s="84">
        <v>42495.359386574077</v>
      </c>
      <c r="F417" s="83">
        <v>42495.359386574077</v>
      </c>
      <c r="G417" s="84">
        <v>42495.362578819448</v>
      </c>
      <c r="H417" s="83">
        <v>42495.362578819448</v>
      </c>
      <c r="I417" s="81">
        <v>0</v>
      </c>
      <c r="J417" s="81">
        <v>1</v>
      </c>
      <c r="K417" s="82">
        <v>0</v>
      </c>
      <c r="L417" s="82">
        <v>2.6620370370370372E-4</v>
      </c>
      <c r="M417" s="82">
        <v>2.6620370370370372E-4</v>
      </c>
      <c r="N417" s="82">
        <v>3.1828703703703702E-3</v>
      </c>
      <c r="O417" s="82">
        <v>3.1828703703703702E-3</v>
      </c>
      <c r="P417" s="82">
        <v>3.449074074074074E-3</v>
      </c>
      <c r="Q417" s="77" t="s">
        <v>805</v>
      </c>
      <c r="R417" s="77" t="s">
        <v>1316</v>
      </c>
      <c r="S417" s="77" t="s">
        <v>173</v>
      </c>
      <c r="T417" s="77" t="s">
        <v>1340</v>
      </c>
      <c r="U417" s="77" t="s">
        <v>2118</v>
      </c>
      <c r="V417" s="77" t="s">
        <v>1802</v>
      </c>
      <c r="W417" s="81" t="s">
        <v>2047</v>
      </c>
      <c r="X417" s="77" t="s">
        <v>1884</v>
      </c>
      <c r="Y417" s="77" t="s">
        <v>1992</v>
      </c>
      <c r="Z417" s="77" t="s">
        <v>2633</v>
      </c>
      <c r="AA417" s="77" t="s">
        <v>1992</v>
      </c>
      <c r="AB417" s="78" t="s">
        <v>2633</v>
      </c>
      <c r="AC417" s="79"/>
      <c r="AD417" s="80"/>
    </row>
    <row r="418" spans="1:30" hidden="1" x14ac:dyDescent="0.2">
      <c r="A418" s="77" t="s">
        <v>1089</v>
      </c>
      <c r="B418" s="77" t="s">
        <v>494</v>
      </c>
      <c r="C418" s="84">
        <v>42495.362986111111</v>
      </c>
      <c r="D418" s="83">
        <v>42495.362986111111</v>
      </c>
      <c r="E418" s="84">
        <v>42495.364594907405</v>
      </c>
      <c r="F418" s="83">
        <v>42495.364594907405</v>
      </c>
      <c r="G418" s="84">
        <v>42495.371810914352</v>
      </c>
      <c r="H418" s="83">
        <v>42495.371810914352</v>
      </c>
      <c r="I418" s="81">
        <v>0</v>
      </c>
      <c r="J418" s="81">
        <v>1</v>
      </c>
      <c r="K418" s="82">
        <v>0</v>
      </c>
      <c r="L418" s="82">
        <v>1.6087962962962963E-3</v>
      </c>
      <c r="M418" s="82">
        <v>1.6087962962962963E-3</v>
      </c>
      <c r="N418" s="82">
        <v>7.2106481481481483E-3</v>
      </c>
      <c r="O418" s="82">
        <v>7.2106481481481483E-3</v>
      </c>
      <c r="P418" s="82">
        <v>8.819444444444444E-3</v>
      </c>
      <c r="Q418" s="77" t="s">
        <v>89</v>
      </c>
      <c r="R418" s="77" t="s">
        <v>877</v>
      </c>
      <c r="S418" s="77" t="s">
        <v>173</v>
      </c>
      <c r="T418" s="77" t="s">
        <v>1340</v>
      </c>
      <c r="U418" s="77" t="s">
        <v>1123</v>
      </c>
      <c r="V418" s="77" t="s">
        <v>709</v>
      </c>
      <c r="W418" s="81" t="s">
        <v>2047</v>
      </c>
      <c r="X418" s="77" t="s">
        <v>1884</v>
      </c>
      <c r="Y418" s="77" t="s">
        <v>944</v>
      </c>
      <c r="Z418" s="77" t="s">
        <v>2633</v>
      </c>
      <c r="AA418" s="77" t="s">
        <v>2276</v>
      </c>
      <c r="AB418" s="78" t="s">
        <v>2633</v>
      </c>
      <c r="AC418" s="79"/>
      <c r="AD418" s="80"/>
    </row>
    <row r="419" spans="1:30" hidden="1" x14ac:dyDescent="0.2">
      <c r="A419" s="77" t="s">
        <v>2239</v>
      </c>
      <c r="B419" s="77" t="s">
        <v>494</v>
      </c>
      <c r="C419" s="84">
        <v>42495.366423611114</v>
      </c>
      <c r="D419" s="83">
        <v>42495.366423611114</v>
      </c>
      <c r="E419" s="84">
        <v>42495.366863425923</v>
      </c>
      <c r="F419" s="83">
        <v>42495.366863425923</v>
      </c>
      <c r="G419" s="84">
        <v>42495.409777893517</v>
      </c>
      <c r="H419" s="83">
        <v>42495.409777893517</v>
      </c>
      <c r="I419" s="81">
        <v>0</v>
      </c>
      <c r="J419" s="81">
        <v>1</v>
      </c>
      <c r="K419" s="82">
        <v>0</v>
      </c>
      <c r="L419" s="82">
        <v>4.3981481481481481E-4</v>
      </c>
      <c r="M419" s="82">
        <v>4.3981481481481481E-4</v>
      </c>
      <c r="N419" s="82">
        <v>4.2905092592592592E-2</v>
      </c>
      <c r="O419" s="82">
        <v>4.2905092592592592E-2</v>
      </c>
      <c r="P419" s="82">
        <v>4.3344907407407408E-2</v>
      </c>
      <c r="Q419" s="77" t="s">
        <v>1506</v>
      </c>
      <c r="R419" s="77" t="s">
        <v>2435</v>
      </c>
      <c r="S419" s="77" t="s">
        <v>173</v>
      </c>
      <c r="T419" s="77" t="s">
        <v>1340</v>
      </c>
      <c r="U419" s="77" t="s">
        <v>2118</v>
      </c>
      <c r="V419" s="77" t="s">
        <v>93</v>
      </c>
      <c r="W419" s="81" t="s">
        <v>2047</v>
      </c>
      <c r="X419" s="77" t="s">
        <v>1884</v>
      </c>
      <c r="Y419" s="77" t="s">
        <v>1992</v>
      </c>
      <c r="Z419" s="77" t="s">
        <v>2633</v>
      </c>
      <c r="AA419" s="77" t="s">
        <v>1829</v>
      </c>
      <c r="AB419" s="78" t="s">
        <v>2633</v>
      </c>
      <c r="AC419" s="79"/>
      <c r="AD419" s="80"/>
    </row>
    <row r="420" spans="1:30" ht="12.75" hidden="1" customHeight="1" x14ac:dyDescent="0.2">
      <c r="A420" s="69" t="s">
        <v>1278</v>
      </c>
      <c r="B420" s="69" t="s">
        <v>2491</v>
      </c>
      <c r="C420" s="75">
        <v>42495.366482986108</v>
      </c>
      <c r="D420" s="76">
        <v>42495.366482986108</v>
      </c>
      <c r="E420" s="75">
        <v>42495.366483530095</v>
      </c>
      <c r="F420" s="76">
        <v>42495.366483530095</v>
      </c>
      <c r="G420" s="69" t="s">
        <v>822</v>
      </c>
      <c r="H420" s="69" t="s">
        <v>140</v>
      </c>
      <c r="I420" s="74">
        <v>0</v>
      </c>
      <c r="J420" s="74">
        <v>1</v>
      </c>
      <c r="K420" s="73">
        <v>0</v>
      </c>
      <c r="L420" s="73">
        <v>0</v>
      </c>
      <c r="M420" s="73">
        <v>0</v>
      </c>
      <c r="N420" s="73">
        <v>0</v>
      </c>
      <c r="O420" s="73">
        <v>0</v>
      </c>
      <c r="P420" s="73">
        <v>0</v>
      </c>
      <c r="Q420" s="1" t="s">
        <v>1506</v>
      </c>
      <c r="R420" s="69" t="s">
        <v>2289</v>
      </c>
      <c r="S420" s="69" t="s">
        <v>173</v>
      </c>
      <c r="T420" s="69" t="s">
        <v>1340</v>
      </c>
      <c r="U420" s="69" t="s">
        <v>2118</v>
      </c>
      <c r="V420" s="69" t="s">
        <v>779</v>
      </c>
      <c r="W420" s="5">
        <v>4</v>
      </c>
      <c r="X420" s="69" t="s">
        <v>1888</v>
      </c>
      <c r="Y420" s="69" t="s">
        <v>2633</v>
      </c>
      <c r="Z420" s="69" t="s">
        <v>2633</v>
      </c>
      <c r="AA420" s="69" t="s">
        <v>2633</v>
      </c>
      <c r="AB420" s="70" t="s">
        <v>2633</v>
      </c>
      <c r="AC420" s="71"/>
      <c r="AD420" s="72"/>
    </row>
    <row r="421" spans="1:30" hidden="1" x14ac:dyDescent="0.2">
      <c r="A421" s="77" t="s">
        <v>2174</v>
      </c>
      <c r="B421" s="77" t="s">
        <v>494</v>
      </c>
      <c r="C421" s="84">
        <v>42495.369571759256</v>
      </c>
      <c r="D421" s="83">
        <v>42495.369571759256</v>
      </c>
      <c r="E421" s="84">
        <v>42495.371863425928</v>
      </c>
      <c r="F421" s="83">
        <v>42495.371863425928</v>
      </c>
      <c r="G421" s="84">
        <v>42495.376275810188</v>
      </c>
      <c r="H421" s="83">
        <v>42495.376275810188</v>
      </c>
      <c r="I421" s="81">
        <v>0</v>
      </c>
      <c r="J421" s="81">
        <v>1</v>
      </c>
      <c r="K421" s="82">
        <v>2.2337962962962962E-3</v>
      </c>
      <c r="L421" s="82">
        <v>5.7870370370370373E-5</v>
      </c>
      <c r="M421" s="82">
        <v>2.2916666666666667E-3</v>
      </c>
      <c r="N421" s="82">
        <v>4.409722222222222E-3</v>
      </c>
      <c r="O421" s="82">
        <v>4.409722222222222E-3</v>
      </c>
      <c r="P421" s="82">
        <v>6.7013888888888887E-3</v>
      </c>
      <c r="Q421" s="77" t="s">
        <v>89</v>
      </c>
      <c r="R421" s="77" t="s">
        <v>877</v>
      </c>
      <c r="S421" s="77" t="s">
        <v>173</v>
      </c>
      <c r="T421" s="77" t="s">
        <v>1340</v>
      </c>
      <c r="U421" s="77" t="s">
        <v>1123</v>
      </c>
      <c r="V421" s="77" t="s">
        <v>782</v>
      </c>
      <c r="W421" s="81" t="s">
        <v>1057</v>
      </c>
      <c r="X421" s="77" t="s">
        <v>1884</v>
      </c>
      <c r="Y421" s="77" t="s">
        <v>204</v>
      </c>
      <c r="Z421" s="77" t="s">
        <v>2633</v>
      </c>
      <c r="AA421" s="77" t="s">
        <v>620</v>
      </c>
      <c r="AB421" s="78" t="s">
        <v>2633</v>
      </c>
      <c r="AC421" s="79"/>
      <c r="AD421" s="80"/>
    </row>
    <row r="422" spans="1:30" hidden="1" x14ac:dyDescent="0.2">
      <c r="A422" s="77" t="s">
        <v>2472</v>
      </c>
      <c r="B422" s="77" t="s">
        <v>494</v>
      </c>
      <c r="C422" s="84">
        <v>42495.375023148146</v>
      </c>
      <c r="D422" s="83">
        <v>42495.375023148146</v>
      </c>
      <c r="E422" s="84">
        <v>42495.375497685185</v>
      </c>
      <c r="F422" s="83">
        <v>42495.375497685185</v>
      </c>
      <c r="G422" s="84">
        <v>42495.377436655093</v>
      </c>
      <c r="H422" s="83">
        <v>42495.377436655093</v>
      </c>
      <c r="I422" s="81">
        <v>0</v>
      </c>
      <c r="J422" s="81">
        <v>1</v>
      </c>
      <c r="K422" s="82">
        <v>0</v>
      </c>
      <c r="L422" s="82">
        <v>4.7453703703703704E-4</v>
      </c>
      <c r="M422" s="82">
        <v>4.7453703703703704E-4</v>
      </c>
      <c r="N422" s="82">
        <v>1.9328703703703704E-3</v>
      </c>
      <c r="O422" s="82">
        <v>1.9328703703703704E-3</v>
      </c>
      <c r="P422" s="82">
        <v>2.4074074074074076E-3</v>
      </c>
      <c r="Q422" s="77" t="s">
        <v>805</v>
      </c>
      <c r="R422" s="77" t="s">
        <v>1316</v>
      </c>
      <c r="S422" s="77" t="s">
        <v>173</v>
      </c>
      <c r="T422" s="77" t="s">
        <v>1340</v>
      </c>
      <c r="U422" s="77" t="s">
        <v>2118</v>
      </c>
      <c r="V422" s="77" t="s">
        <v>981</v>
      </c>
      <c r="W422" s="81" t="s">
        <v>2047</v>
      </c>
      <c r="X422" s="77" t="s">
        <v>1884</v>
      </c>
      <c r="Y422" s="77" t="s">
        <v>675</v>
      </c>
      <c r="Z422" s="77" t="s">
        <v>2633</v>
      </c>
      <c r="AA422" s="77" t="s">
        <v>76</v>
      </c>
      <c r="AB422" s="78" t="s">
        <v>2633</v>
      </c>
      <c r="AC422" s="79"/>
      <c r="AD422" s="80"/>
    </row>
    <row r="423" spans="1:30" x14ac:dyDescent="0.2">
      <c r="A423" s="69" t="s">
        <v>1554</v>
      </c>
      <c r="B423" s="69" t="s">
        <v>2491</v>
      </c>
      <c r="C423" s="75">
        <v>42495.388020023151</v>
      </c>
      <c r="D423" s="76">
        <v>42495.388020023151</v>
      </c>
      <c r="E423" s="75">
        <v>42495.388024155094</v>
      </c>
      <c r="F423" s="76">
        <v>42495.388024155094</v>
      </c>
      <c r="G423" s="69" t="s">
        <v>822</v>
      </c>
      <c r="H423" s="69" t="s">
        <v>140</v>
      </c>
      <c r="I423" s="74">
        <v>0</v>
      </c>
      <c r="J423" s="74">
        <v>1</v>
      </c>
      <c r="K423" s="73">
        <v>1.1574074074074073E-5</v>
      </c>
      <c r="L423" s="73">
        <v>0</v>
      </c>
      <c r="M423" s="73">
        <v>1.1574074074074073E-5</v>
      </c>
      <c r="N423" s="73">
        <v>0</v>
      </c>
      <c r="O423" s="73">
        <v>0</v>
      </c>
      <c r="P423" s="73">
        <v>1.1574074074074073E-5</v>
      </c>
      <c r="Q423" s="69" t="s">
        <v>1897</v>
      </c>
      <c r="R423" s="69" t="s">
        <v>2499</v>
      </c>
      <c r="S423" s="69" t="s">
        <v>173</v>
      </c>
      <c r="T423" s="69" t="s">
        <v>1340</v>
      </c>
      <c r="U423" s="69" t="s">
        <v>1221</v>
      </c>
      <c r="V423" s="69" t="s">
        <v>779</v>
      </c>
      <c r="W423" s="5">
        <v>4</v>
      </c>
      <c r="X423" s="69" t="s">
        <v>1888</v>
      </c>
      <c r="Y423" s="69" t="s">
        <v>2633</v>
      </c>
      <c r="Z423" s="69" t="s">
        <v>2633</v>
      </c>
      <c r="AA423" s="69" t="s">
        <v>2633</v>
      </c>
      <c r="AB423" s="70" t="s">
        <v>2633</v>
      </c>
      <c r="AC423" s="71"/>
      <c r="AD423" s="72"/>
    </row>
    <row r="424" spans="1:30" ht="12.75" hidden="1" customHeight="1" x14ac:dyDescent="0.2">
      <c r="A424" s="69" t="s">
        <v>909</v>
      </c>
      <c r="B424" s="69" t="s">
        <v>2491</v>
      </c>
      <c r="C424" s="75">
        <v>42495.388201585651</v>
      </c>
      <c r="D424" s="76">
        <v>42495.388201585651</v>
      </c>
      <c r="E424" s="75">
        <v>42495.388202048613</v>
      </c>
      <c r="F424" s="76">
        <v>42495.388202048613</v>
      </c>
      <c r="G424" s="69" t="s">
        <v>822</v>
      </c>
      <c r="H424" s="69" t="s">
        <v>140</v>
      </c>
      <c r="I424" s="74">
        <v>0</v>
      </c>
      <c r="J424" s="74">
        <v>1</v>
      </c>
      <c r="K424" s="73">
        <v>0</v>
      </c>
      <c r="L424" s="73">
        <v>0</v>
      </c>
      <c r="M424" s="73">
        <v>0</v>
      </c>
      <c r="N424" s="73">
        <v>0</v>
      </c>
      <c r="O424" s="73">
        <v>0</v>
      </c>
      <c r="P424" s="73">
        <v>0</v>
      </c>
      <c r="Q424" s="1" t="s">
        <v>1506</v>
      </c>
      <c r="R424" s="69" t="s">
        <v>2289</v>
      </c>
      <c r="S424" s="69" t="s">
        <v>173</v>
      </c>
      <c r="T424" s="69" t="s">
        <v>1340</v>
      </c>
      <c r="U424" s="69" t="s">
        <v>2118</v>
      </c>
      <c r="V424" s="69" t="s">
        <v>779</v>
      </c>
      <c r="W424" s="5">
        <v>4</v>
      </c>
      <c r="X424" s="69" t="s">
        <v>1888</v>
      </c>
      <c r="Y424" s="69" t="s">
        <v>2633</v>
      </c>
      <c r="Z424" s="69" t="s">
        <v>2633</v>
      </c>
      <c r="AA424" s="69" t="s">
        <v>2633</v>
      </c>
      <c r="AB424" s="70" t="s">
        <v>2633</v>
      </c>
      <c r="AC424" s="71"/>
      <c r="AD424" s="72"/>
    </row>
    <row r="425" spans="1:30" x14ac:dyDescent="0.2">
      <c r="A425" s="69" t="s">
        <v>427</v>
      </c>
      <c r="B425" s="69" t="s">
        <v>2491</v>
      </c>
      <c r="C425" s="75">
        <v>42495.395389849538</v>
      </c>
      <c r="D425" s="76">
        <v>42495.395389849538</v>
      </c>
      <c r="E425" s="75">
        <v>42495.395390358797</v>
      </c>
      <c r="F425" s="76">
        <v>42495.395390358797</v>
      </c>
      <c r="G425" s="69" t="s">
        <v>822</v>
      </c>
      <c r="H425" s="69" t="s">
        <v>140</v>
      </c>
      <c r="I425" s="74">
        <v>0</v>
      </c>
      <c r="J425" s="74">
        <v>1</v>
      </c>
      <c r="K425" s="73">
        <v>0</v>
      </c>
      <c r="L425" s="73">
        <v>0</v>
      </c>
      <c r="M425" s="73">
        <v>0</v>
      </c>
      <c r="N425" s="73">
        <v>0</v>
      </c>
      <c r="O425" s="73">
        <v>0</v>
      </c>
      <c r="P425" s="73">
        <v>0</v>
      </c>
      <c r="Q425" s="69" t="s">
        <v>1897</v>
      </c>
      <c r="R425" s="69" t="s">
        <v>2499</v>
      </c>
      <c r="S425" s="69" t="s">
        <v>173</v>
      </c>
      <c r="T425" s="69" t="s">
        <v>1340</v>
      </c>
      <c r="U425" s="69" t="s">
        <v>1221</v>
      </c>
      <c r="V425" s="69" t="s">
        <v>779</v>
      </c>
      <c r="W425" s="5">
        <v>4</v>
      </c>
      <c r="X425" s="69" t="s">
        <v>1888</v>
      </c>
      <c r="Y425" s="69" t="s">
        <v>2633</v>
      </c>
      <c r="Z425" s="69" t="s">
        <v>2633</v>
      </c>
      <c r="AA425" s="69" t="s">
        <v>2633</v>
      </c>
      <c r="AB425" s="70" t="s">
        <v>2633</v>
      </c>
      <c r="AC425" s="71"/>
      <c r="AD425" s="72"/>
    </row>
    <row r="426" spans="1:30" hidden="1" x14ac:dyDescent="0.2">
      <c r="A426" s="77" t="s">
        <v>1996</v>
      </c>
      <c r="B426" s="77" t="s">
        <v>494</v>
      </c>
      <c r="C426" s="84">
        <v>42495.399814814817</v>
      </c>
      <c r="D426" s="83">
        <v>42495.399814814817</v>
      </c>
      <c r="E426" s="84">
        <v>42495.400520833333</v>
      </c>
      <c r="F426" s="83">
        <v>42495.400520833333</v>
      </c>
      <c r="G426" s="84">
        <v>42495.411123761573</v>
      </c>
      <c r="H426" s="83">
        <v>42495.411123761573</v>
      </c>
      <c r="I426" s="81">
        <v>0</v>
      </c>
      <c r="J426" s="81">
        <v>1</v>
      </c>
      <c r="K426" s="82">
        <v>0</v>
      </c>
      <c r="L426" s="82">
        <v>7.0601851851851847E-4</v>
      </c>
      <c r="M426" s="82">
        <v>7.0601851851851847E-4</v>
      </c>
      <c r="N426" s="82">
        <v>1.0601851851851852E-2</v>
      </c>
      <c r="O426" s="82">
        <v>1.0601851851851852E-2</v>
      </c>
      <c r="P426" s="82">
        <v>1.1307870370370371E-2</v>
      </c>
      <c r="Q426" s="77" t="s">
        <v>805</v>
      </c>
      <c r="R426" s="77" t="s">
        <v>1316</v>
      </c>
      <c r="S426" s="77" t="s">
        <v>173</v>
      </c>
      <c r="T426" s="77" t="s">
        <v>1340</v>
      </c>
      <c r="U426" s="77" t="s">
        <v>2118</v>
      </c>
      <c r="V426" s="77" t="s">
        <v>981</v>
      </c>
      <c r="W426" s="81" t="s">
        <v>2047</v>
      </c>
      <c r="X426" s="77" t="s">
        <v>1884</v>
      </c>
      <c r="Y426" s="77" t="s">
        <v>76</v>
      </c>
      <c r="Z426" s="77" t="s">
        <v>2633</v>
      </c>
      <c r="AA426" s="77" t="s">
        <v>1992</v>
      </c>
      <c r="AB426" s="78" t="s">
        <v>2633</v>
      </c>
      <c r="AC426" s="79"/>
      <c r="AD426" s="80"/>
    </row>
    <row r="427" spans="1:30" ht="12.75" hidden="1" customHeight="1" x14ac:dyDescent="0.2">
      <c r="A427" s="77" t="s">
        <v>889</v>
      </c>
      <c r="B427" s="77" t="s">
        <v>494</v>
      </c>
      <c r="C427" s="84">
        <v>42495.406226851854</v>
      </c>
      <c r="D427" s="83">
        <v>42495.406226851854</v>
      </c>
      <c r="E427" s="84">
        <v>42495.406724537039</v>
      </c>
      <c r="F427" s="83">
        <v>42495.406724537039</v>
      </c>
      <c r="G427" s="84">
        <v>42495.407058067132</v>
      </c>
      <c r="H427" s="83">
        <v>42495.407058067132</v>
      </c>
      <c r="I427" s="81">
        <v>0</v>
      </c>
      <c r="J427" s="81">
        <v>1</v>
      </c>
      <c r="K427" s="82">
        <v>0</v>
      </c>
      <c r="L427" s="82">
        <v>4.9768518518518521E-4</v>
      </c>
      <c r="M427" s="82">
        <v>4.9768518518518521E-4</v>
      </c>
      <c r="N427" s="82">
        <v>3.2407407407407406E-4</v>
      </c>
      <c r="O427" s="82">
        <v>3.2407407407407406E-4</v>
      </c>
      <c r="P427" s="82">
        <v>8.2175925925925927E-4</v>
      </c>
      <c r="Q427" s="1" t="s">
        <v>1506</v>
      </c>
      <c r="R427" s="77" t="s">
        <v>2289</v>
      </c>
      <c r="S427" s="77" t="s">
        <v>173</v>
      </c>
      <c r="T427" s="77" t="s">
        <v>1340</v>
      </c>
      <c r="U427" s="77" t="s">
        <v>2118</v>
      </c>
      <c r="V427" s="77" t="s">
        <v>1105</v>
      </c>
      <c r="W427" s="81" t="s">
        <v>2047</v>
      </c>
      <c r="X427" s="77" t="s">
        <v>1884</v>
      </c>
      <c r="Y427" s="77" t="s">
        <v>1655</v>
      </c>
      <c r="Z427" s="77" t="s">
        <v>2633</v>
      </c>
      <c r="AA427" s="77" t="s">
        <v>1176</v>
      </c>
      <c r="AB427" s="78" t="s">
        <v>2633</v>
      </c>
      <c r="AC427" s="79"/>
      <c r="AD427" s="80"/>
    </row>
    <row r="428" spans="1:30" hidden="1" x14ac:dyDescent="0.2">
      <c r="A428" s="77" t="s">
        <v>2014</v>
      </c>
      <c r="B428" s="77" t="s">
        <v>494</v>
      </c>
      <c r="C428" s="84">
        <v>42495.420532407406</v>
      </c>
      <c r="D428" s="83">
        <v>42495.420532407406</v>
      </c>
      <c r="E428" s="84">
        <v>42495.420937499999</v>
      </c>
      <c r="F428" s="83">
        <v>42495.420937499999</v>
      </c>
      <c r="G428" s="84">
        <v>42495.421577280089</v>
      </c>
      <c r="H428" s="83">
        <v>42495.421577280089</v>
      </c>
      <c r="I428" s="81">
        <v>0</v>
      </c>
      <c r="J428" s="81">
        <v>1</v>
      </c>
      <c r="K428" s="82">
        <v>0</v>
      </c>
      <c r="L428" s="82">
        <v>4.0509259259259258E-4</v>
      </c>
      <c r="M428" s="82">
        <v>4.0509259259259258E-4</v>
      </c>
      <c r="N428" s="82">
        <v>6.3657407407407413E-4</v>
      </c>
      <c r="O428" s="82">
        <v>6.3657407407407413E-4</v>
      </c>
      <c r="P428" s="82">
        <v>1.0416666666666667E-3</v>
      </c>
      <c r="Q428" s="77" t="s">
        <v>1506</v>
      </c>
      <c r="R428" s="77" t="s">
        <v>2435</v>
      </c>
      <c r="S428" s="77" t="s">
        <v>173</v>
      </c>
      <c r="T428" s="77" t="s">
        <v>1340</v>
      </c>
      <c r="U428" s="77" t="s">
        <v>2118</v>
      </c>
      <c r="V428" s="77" t="s">
        <v>2215</v>
      </c>
      <c r="W428" s="81" t="s">
        <v>2047</v>
      </c>
      <c r="X428" s="77" t="s">
        <v>1884</v>
      </c>
      <c r="Y428" s="77" t="s">
        <v>1992</v>
      </c>
      <c r="Z428" s="77" t="s">
        <v>2633</v>
      </c>
      <c r="AA428" s="77" t="s">
        <v>641</v>
      </c>
      <c r="AB428" s="78" t="s">
        <v>2633</v>
      </c>
      <c r="AC428" s="79"/>
      <c r="AD428" s="80"/>
    </row>
    <row r="429" spans="1:30" hidden="1" x14ac:dyDescent="0.2">
      <c r="A429" s="77" t="s">
        <v>727</v>
      </c>
      <c r="B429" s="77" t="s">
        <v>494</v>
      </c>
      <c r="C429" s="84">
        <v>42495.426469907405</v>
      </c>
      <c r="D429" s="83">
        <v>42495.426469907405</v>
      </c>
      <c r="E429" s="84">
        <v>42495.427997685183</v>
      </c>
      <c r="F429" s="83">
        <v>42495.427997685183</v>
      </c>
      <c r="G429" s="84">
        <v>42495.430855590275</v>
      </c>
      <c r="H429" s="83">
        <v>42495.430855590275</v>
      </c>
      <c r="I429" s="81">
        <v>0</v>
      </c>
      <c r="J429" s="81">
        <v>1</v>
      </c>
      <c r="K429" s="82">
        <v>0</v>
      </c>
      <c r="L429" s="82">
        <v>1.5277777777777779E-3</v>
      </c>
      <c r="M429" s="82">
        <v>1.5277777777777779E-3</v>
      </c>
      <c r="N429" s="82">
        <v>2.8472222222222223E-3</v>
      </c>
      <c r="O429" s="82">
        <v>2.8472222222222223E-3</v>
      </c>
      <c r="P429" s="82">
        <v>4.3750000000000004E-3</v>
      </c>
      <c r="Q429" s="77" t="s">
        <v>89</v>
      </c>
      <c r="R429" s="77" t="s">
        <v>877</v>
      </c>
      <c r="S429" s="77" t="s">
        <v>173</v>
      </c>
      <c r="T429" s="77" t="s">
        <v>1340</v>
      </c>
      <c r="U429" s="77" t="s">
        <v>1123</v>
      </c>
      <c r="V429" s="77" t="s">
        <v>709</v>
      </c>
      <c r="W429" s="81" t="s">
        <v>2047</v>
      </c>
      <c r="X429" s="77" t="s">
        <v>1884</v>
      </c>
      <c r="Y429" s="77" t="s">
        <v>2350</v>
      </c>
      <c r="Z429" s="77" t="s">
        <v>2633</v>
      </c>
      <c r="AA429" s="77" t="s">
        <v>452</v>
      </c>
      <c r="AB429" s="78" t="s">
        <v>2633</v>
      </c>
      <c r="AC429" s="79"/>
      <c r="AD429" s="80"/>
    </row>
    <row r="430" spans="1:30" x14ac:dyDescent="0.2">
      <c r="A430" s="69" t="s">
        <v>1941</v>
      </c>
      <c r="B430" s="69" t="s">
        <v>2491</v>
      </c>
      <c r="C430" s="75">
        <v>42495.427222025464</v>
      </c>
      <c r="D430" s="76">
        <v>42495.427222025464</v>
      </c>
      <c r="E430" s="75">
        <v>42495.427222453705</v>
      </c>
      <c r="F430" s="76">
        <v>42495.427222453705</v>
      </c>
      <c r="G430" s="69" t="s">
        <v>822</v>
      </c>
      <c r="H430" s="69" t="s">
        <v>140</v>
      </c>
      <c r="I430" s="74">
        <v>0</v>
      </c>
      <c r="J430" s="74">
        <v>1</v>
      </c>
      <c r="K430" s="73">
        <v>1.1574074074074073E-5</v>
      </c>
      <c r="L430" s="73">
        <v>0</v>
      </c>
      <c r="M430" s="73">
        <v>1.1574074074074073E-5</v>
      </c>
      <c r="N430" s="73">
        <v>0</v>
      </c>
      <c r="O430" s="73">
        <v>0</v>
      </c>
      <c r="P430" s="73">
        <v>1.1574074074074073E-5</v>
      </c>
      <c r="Q430" s="69" t="s">
        <v>1897</v>
      </c>
      <c r="R430" s="69" t="s">
        <v>2499</v>
      </c>
      <c r="S430" s="69" t="s">
        <v>173</v>
      </c>
      <c r="T430" s="69" t="s">
        <v>1340</v>
      </c>
      <c r="U430" s="69" t="s">
        <v>1221</v>
      </c>
      <c r="V430" s="69" t="s">
        <v>779</v>
      </c>
      <c r="W430" s="5">
        <v>4</v>
      </c>
      <c r="X430" s="69" t="s">
        <v>1888</v>
      </c>
      <c r="Y430" s="69" t="s">
        <v>2633</v>
      </c>
      <c r="Z430" s="69" t="s">
        <v>2633</v>
      </c>
      <c r="AA430" s="69" t="s">
        <v>2633</v>
      </c>
      <c r="AB430" s="70" t="s">
        <v>2633</v>
      </c>
      <c r="AC430" s="71"/>
      <c r="AD430" s="72"/>
    </row>
    <row r="431" spans="1:30" ht="12.75" hidden="1" customHeight="1" x14ac:dyDescent="0.2">
      <c r="A431" s="77" t="s">
        <v>345</v>
      </c>
      <c r="B431" s="77" t="s">
        <v>494</v>
      </c>
      <c r="C431" s="84">
        <v>42495.432835648149</v>
      </c>
      <c r="D431" s="83">
        <v>42495.432835648149</v>
      </c>
      <c r="E431" s="84">
        <v>42495.434965277775</v>
      </c>
      <c r="F431" s="83">
        <v>42495.434965277775</v>
      </c>
      <c r="G431" s="84">
        <v>42495.436339004627</v>
      </c>
      <c r="H431" s="83">
        <v>42495.436339004627</v>
      </c>
      <c r="I431" s="81">
        <v>0</v>
      </c>
      <c r="J431" s="81">
        <v>1</v>
      </c>
      <c r="K431" s="82">
        <v>0</v>
      </c>
      <c r="L431" s="82">
        <v>2.1296296296296298E-3</v>
      </c>
      <c r="M431" s="82">
        <v>2.1296296296296298E-3</v>
      </c>
      <c r="N431" s="82">
        <v>1.3657407407407407E-3</v>
      </c>
      <c r="O431" s="82">
        <v>1.3657407407407407E-3</v>
      </c>
      <c r="P431" s="82">
        <v>3.4953703703703705E-3</v>
      </c>
      <c r="Q431" s="1" t="s">
        <v>1506</v>
      </c>
      <c r="R431" s="77" t="s">
        <v>2289</v>
      </c>
      <c r="S431" s="77" t="s">
        <v>173</v>
      </c>
      <c r="T431" s="77" t="s">
        <v>1340</v>
      </c>
      <c r="U431" s="77" t="s">
        <v>2118</v>
      </c>
      <c r="V431" s="77" t="s">
        <v>1105</v>
      </c>
      <c r="W431" s="81" t="s">
        <v>2047</v>
      </c>
      <c r="X431" s="77" t="s">
        <v>1884</v>
      </c>
      <c r="Y431" s="77" t="s">
        <v>2350</v>
      </c>
      <c r="Z431" s="77" t="s">
        <v>2633</v>
      </c>
      <c r="AA431" s="77" t="s">
        <v>388</v>
      </c>
      <c r="AB431" s="78" t="s">
        <v>2633</v>
      </c>
      <c r="AC431" s="79"/>
      <c r="AD431" s="80"/>
    </row>
    <row r="432" spans="1:30" hidden="1" x14ac:dyDescent="0.2">
      <c r="A432" s="77" t="s">
        <v>1862</v>
      </c>
      <c r="B432" s="77" t="s">
        <v>494</v>
      </c>
      <c r="C432" s="84">
        <v>42495.434699074074</v>
      </c>
      <c r="D432" s="83">
        <v>42495.434699074074</v>
      </c>
      <c r="E432" s="84">
        <v>42495.435162037036</v>
      </c>
      <c r="F432" s="83">
        <v>42495.435162037036</v>
      </c>
      <c r="G432" s="84">
        <v>42495.443541400462</v>
      </c>
      <c r="H432" s="83">
        <v>42495.443541400462</v>
      </c>
      <c r="I432" s="81">
        <v>0</v>
      </c>
      <c r="J432" s="81">
        <v>1</v>
      </c>
      <c r="K432" s="82">
        <v>0</v>
      </c>
      <c r="L432" s="82">
        <v>4.6296296296296298E-4</v>
      </c>
      <c r="M432" s="82">
        <v>4.6296296296296298E-4</v>
      </c>
      <c r="N432" s="82">
        <v>8.3680555555555557E-3</v>
      </c>
      <c r="O432" s="82">
        <v>8.3680555555555557E-3</v>
      </c>
      <c r="P432" s="82">
        <v>8.8310185185185193E-3</v>
      </c>
      <c r="Q432" s="77" t="s">
        <v>805</v>
      </c>
      <c r="R432" s="77" t="s">
        <v>1316</v>
      </c>
      <c r="S432" s="77" t="s">
        <v>173</v>
      </c>
      <c r="T432" s="77" t="s">
        <v>1340</v>
      </c>
      <c r="U432" s="77" t="s">
        <v>2118</v>
      </c>
      <c r="V432" s="77" t="s">
        <v>93</v>
      </c>
      <c r="W432" s="81" t="s">
        <v>2047</v>
      </c>
      <c r="X432" s="77" t="s">
        <v>1884</v>
      </c>
      <c r="Y432" s="77" t="s">
        <v>76</v>
      </c>
      <c r="Z432" s="77" t="s">
        <v>2633</v>
      </c>
      <c r="AA432" s="77" t="s">
        <v>76</v>
      </c>
      <c r="AB432" s="78" t="s">
        <v>2633</v>
      </c>
      <c r="AC432" s="79"/>
      <c r="AD432" s="80"/>
    </row>
    <row r="433" spans="1:30" hidden="1" x14ac:dyDescent="0.2">
      <c r="A433" s="77" t="s">
        <v>2370</v>
      </c>
      <c r="B433" s="77" t="s">
        <v>494</v>
      </c>
      <c r="C433" s="84">
        <v>42495.438043981485</v>
      </c>
      <c r="D433" s="83">
        <v>42495.438043981485</v>
      </c>
      <c r="E433" s="84">
        <v>42495.441238425927</v>
      </c>
      <c r="F433" s="83">
        <v>42495.441238425927</v>
      </c>
      <c r="G433" s="84">
        <v>42495.443696793984</v>
      </c>
      <c r="H433" s="83">
        <v>42495.443696793984</v>
      </c>
      <c r="I433" s="81">
        <v>0</v>
      </c>
      <c r="J433" s="81">
        <v>1</v>
      </c>
      <c r="K433" s="82">
        <v>0</v>
      </c>
      <c r="L433" s="82">
        <v>3.1944444444444446E-3</v>
      </c>
      <c r="M433" s="82">
        <v>3.1944444444444446E-3</v>
      </c>
      <c r="N433" s="82">
        <v>2.4537037037037036E-3</v>
      </c>
      <c r="O433" s="82">
        <v>2.4537037037037036E-3</v>
      </c>
      <c r="P433" s="82">
        <v>5.6481481481481478E-3</v>
      </c>
      <c r="Q433" s="77" t="s">
        <v>89</v>
      </c>
      <c r="R433" s="77" t="s">
        <v>877</v>
      </c>
      <c r="S433" s="77" t="s">
        <v>173</v>
      </c>
      <c r="T433" s="77" t="s">
        <v>1340</v>
      </c>
      <c r="U433" s="77" t="s">
        <v>1123</v>
      </c>
      <c r="V433" s="77" t="s">
        <v>590</v>
      </c>
      <c r="W433" s="81" t="s">
        <v>2047</v>
      </c>
      <c r="X433" s="77" t="s">
        <v>1884</v>
      </c>
      <c r="Y433" s="77" t="s">
        <v>2143</v>
      </c>
      <c r="Z433" s="77" t="s">
        <v>2633</v>
      </c>
      <c r="AA433" s="77" t="s">
        <v>529</v>
      </c>
      <c r="AB433" s="78" t="s">
        <v>2633</v>
      </c>
      <c r="AC433" s="79"/>
      <c r="AD433" s="80"/>
    </row>
    <row r="434" spans="1:30" ht="12.75" hidden="1" customHeight="1" x14ac:dyDescent="0.2">
      <c r="A434" s="77" t="s">
        <v>147</v>
      </c>
      <c r="B434" s="77" t="s">
        <v>494</v>
      </c>
      <c r="C434" s="84">
        <v>42495.438483796293</v>
      </c>
      <c r="D434" s="83">
        <v>42495.438483796293</v>
      </c>
      <c r="E434" s="84">
        <v>42495.439282407409</v>
      </c>
      <c r="F434" s="83">
        <v>42495.439282407409</v>
      </c>
      <c r="G434" s="84">
        <v>42495.447758877315</v>
      </c>
      <c r="H434" s="83">
        <v>42495.447758877315</v>
      </c>
      <c r="I434" s="81">
        <v>0</v>
      </c>
      <c r="J434" s="81">
        <v>1</v>
      </c>
      <c r="K434" s="82">
        <v>0</v>
      </c>
      <c r="L434" s="82">
        <v>7.9861111111111116E-4</v>
      </c>
      <c r="M434" s="82">
        <v>7.9861111111111116E-4</v>
      </c>
      <c r="N434" s="82">
        <v>8.472222222222223E-3</v>
      </c>
      <c r="O434" s="82">
        <v>8.472222222222223E-3</v>
      </c>
      <c r="P434" s="82">
        <v>9.2708333333333341E-3</v>
      </c>
      <c r="Q434" s="1" t="s">
        <v>1506</v>
      </c>
      <c r="R434" s="77" t="s">
        <v>2289</v>
      </c>
      <c r="S434" s="77" t="s">
        <v>173</v>
      </c>
      <c r="T434" s="77" t="s">
        <v>1340</v>
      </c>
      <c r="U434" s="77" t="s">
        <v>2118</v>
      </c>
      <c r="V434" s="77" t="s">
        <v>981</v>
      </c>
      <c r="W434" s="81" t="s">
        <v>2047</v>
      </c>
      <c r="X434" s="77" t="s">
        <v>1884</v>
      </c>
      <c r="Y434" s="77" t="s">
        <v>1917</v>
      </c>
      <c r="Z434" s="77" t="s">
        <v>2633</v>
      </c>
      <c r="AA434" s="77" t="s">
        <v>1306</v>
      </c>
      <c r="AB434" s="78" t="s">
        <v>2633</v>
      </c>
      <c r="AC434" s="79"/>
      <c r="AD434" s="80"/>
    </row>
    <row r="435" spans="1:30" hidden="1" x14ac:dyDescent="0.2">
      <c r="A435" s="77" t="s">
        <v>1635</v>
      </c>
      <c r="B435" s="77" t="s">
        <v>494</v>
      </c>
      <c r="C435" s="84">
        <v>42495.439166666663</v>
      </c>
      <c r="D435" s="83">
        <v>42495.439166666663</v>
      </c>
      <c r="E435" s="84">
        <v>42495.44363425926</v>
      </c>
      <c r="F435" s="83">
        <v>42495.44363425926</v>
      </c>
      <c r="G435" s="84">
        <v>42495.445379942132</v>
      </c>
      <c r="H435" s="83">
        <v>42495.445379942132</v>
      </c>
      <c r="I435" s="81">
        <v>0</v>
      </c>
      <c r="J435" s="81">
        <v>1</v>
      </c>
      <c r="K435" s="82">
        <v>4.3287037037037035E-3</v>
      </c>
      <c r="L435" s="82">
        <v>1.3888888888888889E-4</v>
      </c>
      <c r="M435" s="82">
        <v>4.4675925925925924E-3</v>
      </c>
      <c r="N435" s="82">
        <v>1.736111111111111E-3</v>
      </c>
      <c r="O435" s="82">
        <v>1.736111111111111E-3</v>
      </c>
      <c r="P435" s="82">
        <v>6.2037037037037035E-3</v>
      </c>
      <c r="Q435" s="77" t="s">
        <v>1506</v>
      </c>
      <c r="R435" s="77" t="s">
        <v>2435</v>
      </c>
      <c r="S435" s="77" t="s">
        <v>173</v>
      </c>
      <c r="T435" s="77" t="s">
        <v>1340</v>
      </c>
      <c r="U435" s="77" t="s">
        <v>2118</v>
      </c>
      <c r="V435" s="77" t="s">
        <v>93</v>
      </c>
      <c r="W435" s="81" t="s">
        <v>2047</v>
      </c>
      <c r="X435" s="77" t="s">
        <v>1884</v>
      </c>
      <c r="Y435" s="77" t="s">
        <v>1992</v>
      </c>
      <c r="Z435" s="77" t="s">
        <v>2633</v>
      </c>
      <c r="AA435" s="77" t="s">
        <v>1829</v>
      </c>
      <c r="AB435" s="78" t="s">
        <v>2633</v>
      </c>
      <c r="AC435" s="79"/>
      <c r="AD435" s="80"/>
    </row>
    <row r="436" spans="1:30" hidden="1" x14ac:dyDescent="0.2">
      <c r="A436" s="77" t="s">
        <v>606</v>
      </c>
      <c r="B436" s="77" t="s">
        <v>494</v>
      </c>
      <c r="C436" s="84">
        <v>42495.439201388886</v>
      </c>
      <c r="D436" s="83">
        <v>42495.439201388886</v>
      </c>
      <c r="E436" s="84">
        <v>42495.443692129629</v>
      </c>
      <c r="F436" s="83">
        <v>42495.443692129629</v>
      </c>
      <c r="G436" s="84">
        <v>42495.450684687501</v>
      </c>
      <c r="H436" s="83">
        <v>42495.450684687501</v>
      </c>
      <c r="I436" s="81">
        <v>0</v>
      </c>
      <c r="J436" s="81">
        <v>1</v>
      </c>
      <c r="K436" s="82">
        <v>4.340277777777778E-3</v>
      </c>
      <c r="L436" s="82">
        <v>1.5046296296296297E-4</v>
      </c>
      <c r="M436" s="82">
        <v>4.4907407407407405E-3</v>
      </c>
      <c r="N436" s="82">
        <v>6.9907407407407409E-3</v>
      </c>
      <c r="O436" s="82">
        <v>6.9907407407407409E-3</v>
      </c>
      <c r="P436" s="82">
        <v>1.1481481481481481E-2</v>
      </c>
      <c r="Q436" s="77" t="s">
        <v>805</v>
      </c>
      <c r="R436" s="77" t="s">
        <v>1316</v>
      </c>
      <c r="S436" s="77" t="s">
        <v>173</v>
      </c>
      <c r="T436" s="77" t="s">
        <v>1340</v>
      </c>
      <c r="U436" s="77" t="s">
        <v>2118</v>
      </c>
      <c r="V436" s="77" t="s">
        <v>981</v>
      </c>
      <c r="W436" s="81" t="s">
        <v>2047</v>
      </c>
      <c r="X436" s="77" t="s">
        <v>1884</v>
      </c>
      <c r="Y436" s="77" t="s">
        <v>675</v>
      </c>
      <c r="Z436" s="77" t="s">
        <v>2633</v>
      </c>
      <c r="AA436" s="77" t="s">
        <v>675</v>
      </c>
      <c r="AB436" s="78" t="s">
        <v>2633</v>
      </c>
      <c r="AC436" s="79"/>
      <c r="AD436" s="80"/>
    </row>
    <row r="437" spans="1:30" hidden="1" x14ac:dyDescent="0.2">
      <c r="A437" s="77" t="s">
        <v>1163</v>
      </c>
      <c r="B437" s="77" t="s">
        <v>494</v>
      </c>
      <c r="C437" s="84">
        <v>42495.439525462964</v>
      </c>
      <c r="D437" s="83">
        <v>42495.439525462964</v>
      </c>
      <c r="E437" s="84">
        <v>42495.443726851852</v>
      </c>
      <c r="F437" s="83">
        <v>42495.443726851852</v>
      </c>
      <c r="G437" s="84">
        <v>42495.445361956015</v>
      </c>
      <c r="H437" s="83">
        <v>42495.445361956015</v>
      </c>
      <c r="I437" s="81">
        <v>0</v>
      </c>
      <c r="J437" s="81">
        <v>1</v>
      </c>
      <c r="K437" s="82">
        <v>4.1666666666666666E-3</v>
      </c>
      <c r="L437" s="82">
        <v>3.4722222222222222E-5</v>
      </c>
      <c r="M437" s="82">
        <v>4.2013888888888891E-3</v>
      </c>
      <c r="N437" s="82">
        <v>1.6319444444444445E-3</v>
      </c>
      <c r="O437" s="82">
        <v>1.6319444444444445E-3</v>
      </c>
      <c r="P437" s="82">
        <v>5.8333333333333336E-3</v>
      </c>
      <c r="Q437" s="77" t="s">
        <v>89</v>
      </c>
      <c r="R437" s="77" t="s">
        <v>877</v>
      </c>
      <c r="S437" s="77" t="s">
        <v>173</v>
      </c>
      <c r="T437" s="77" t="s">
        <v>1340</v>
      </c>
      <c r="U437" s="77" t="s">
        <v>1123</v>
      </c>
      <c r="V437" s="77" t="s">
        <v>782</v>
      </c>
      <c r="W437" s="81" t="s">
        <v>2047</v>
      </c>
      <c r="X437" s="77" t="s">
        <v>1884</v>
      </c>
      <c r="Y437" s="77" t="s">
        <v>1720</v>
      </c>
      <c r="Z437" s="77" t="s">
        <v>2633</v>
      </c>
      <c r="AA437" s="77" t="s">
        <v>815</v>
      </c>
      <c r="AB437" s="78" t="s">
        <v>2633</v>
      </c>
      <c r="AC437" s="79"/>
      <c r="AD437" s="80"/>
    </row>
    <row r="438" spans="1:30" hidden="1" x14ac:dyDescent="0.2">
      <c r="A438" s="77" t="s">
        <v>2150</v>
      </c>
      <c r="B438" s="77" t="s">
        <v>494</v>
      </c>
      <c r="C438" s="84">
        <v>42495.445335648146</v>
      </c>
      <c r="D438" s="83">
        <v>42495.445335648146</v>
      </c>
      <c r="E438" s="84">
        <v>42495.446087962962</v>
      </c>
      <c r="F438" s="83">
        <v>42495.446087962962</v>
      </c>
      <c r="G438" s="84">
        <v>42495.446224965279</v>
      </c>
      <c r="H438" s="83">
        <v>42495.446224965279</v>
      </c>
      <c r="I438" s="81">
        <v>0</v>
      </c>
      <c r="J438" s="81">
        <v>1</v>
      </c>
      <c r="K438" s="82">
        <v>3.4722222222222222E-5</v>
      </c>
      <c r="L438" s="82">
        <v>7.1759259259259259E-4</v>
      </c>
      <c r="M438" s="82">
        <v>7.5231481481481482E-4</v>
      </c>
      <c r="N438" s="82">
        <v>1.273148148148148E-4</v>
      </c>
      <c r="O438" s="82">
        <v>1.273148148148148E-4</v>
      </c>
      <c r="P438" s="82">
        <v>8.7962962962962962E-4</v>
      </c>
      <c r="Q438" s="77" t="s">
        <v>1506</v>
      </c>
      <c r="R438" s="77" t="s">
        <v>2435</v>
      </c>
      <c r="S438" s="77" t="s">
        <v>173</v>
      </c>
      <c r="T438" s="77" t="s">
        <v>1340</v>
      </c>
      <c r="U438" s="77" t="s">
        <v>2301</v>
      </c>
      <c r="V438" s="77" t="s">
        <v>93</v>
      </c>
      <c r="W438" s="81" t="s">
        <v>2047</v>
      </c>
      <c r="X438" s="77" t="s">
        <v>1884</v>
      </c>
      <c r="Y438" s="77" t="s">
        <v>1992</v>
      </c>
      <c r="Z438" s="77" t="s">
        <v>2633</v>
      </c>
      <c r="AA438" s="77" t="s">
        <v>1829</v>
      </c>
      <c r="AB438" s="78" t="s">
        <v>2633</v>
      </c>
      <c r="AC438" s="79"/>
      <c r="AD438" s="80"/>
    </row>
    <row r="439" spans="1:30" hidden="1" x14ac:dyDescent="0.2">
      <c r="A439" s="77" t="s">
        <v>1789</v>
      </c>
      <c r="B439" s="77" t="s">
        <v>494</v>
      </c>
      <c r="C439" s="84">
        <v>42495.445405092592</v>
      </c>
      <c r="D439" s="83">
        <v>42495.445405092592</v>
      </c>
      <c r="E439" s="84">
        <v>42495.446412037039</v>
      </c>
      <c r="F439" s="83">
        <v>42495.446412037039</v>
      </c>
      <c r="G439" s="84">
        <v>42495.450013969908</v>
      </c>
      <c r="H439" s="83">
        <v>42495.450013969908</v>
      </c>
      <c r="I439" s="81">
        <v>0</v>
      </c>
      <c r="J439" s="81">
        <v>1</v>
      </c>
      <c r="K439" s="82">
        <v>8.1018518518518516E-4</v>
      </c>
      <c r="L439" s="82">
        <v>1.9675925925925926E-4</v>
      </c>
      <c r="M439" s="82">
        <v>1.0069444444444444E-3</v>
      </c>
      <c r="N439" s="82">
        <v>3.5995370370370369E-3</v>
      </c>
      <c r="O439" s="82">
        <v>3.5995370370370369E-3</v>
      </c>
      <c r="P439" s="82">
        <v>4.6064814814814814E-3</v>
      </c>
      <c r="Q439" s="77" t="s">
        <v>1506</v>
      </c>
      <c r="R439" s="77" t="s">
        <v>2435</v>
      </c>
      <c r="S439" s="77" t="s">
        <v>173</v>
      </c>
      <c r="T439" s="77" t="s">
        <v>1340</v>
      </c>
      <c r="U439" s="77" t="s">
        <v>2118</v>
      </c>
      <c r="V439" s="77" t="s">
        <v>93</v>
      </c>
      <c r="W439" s="81" t="s">
        <v>2047</v>
      </c>
      <c r="X439" s="77" t="s">
        <v>1884</v>
      </c>
      <c r="Y439" s="77" t="s">
        <v>1992</v>
      </c>
      <c r="Z439" s="77" t="s">
        <v>2633</v>
      </c>
      <c r="AA439" s="77" t="s">
        <v>2504</v>
      </c>
      <c r="AB439" s="78" t="s">
        <v>2633</v>
      </c>
      <c r="AC439" s="79"/>
      <c r="AD439" s="80"/>
    </row>
    <row r="440" spans="1:30" ht="12.75" hidden="1" customHeight="1" x14ac:dyDescent="0.2">
      <c r="A440" s="77" t="s">
        <v>206</v>
      </c>
      <c r="B440" s="77" t="s">
        <v>494</v>
      </c>
      <c r="C440" s="84">
        <v>42495.445439814815</v>
      </c>
      <c r="D440" s="83">
        <v>42495.445439814815</v>
      </c>
      <c r="E440" s="84">
        <v>42495.448067129626</v>
      </c>
      <c r="F440" s="83">
        <v>42495.448067129626</v>
      </c>
      <c r="G440" s="84">
        <v>42495.452992592589</v>
      </c>
      <c r="H440" s="83">
        <v>42495.452992592589</v>
      </c>
      <c r="I440" s="81">
        <v>0</v>
      </c>
      <c r="J440" s="81">
        <v>1</v>
      </c>
      <c r="K440" s="82">
        <v>2.3148148148148147E-3</v>
      </c>
      <c r="L440" s="82">
        <v>3.1250000000000001E-4</v>
      </c>
      <c r="M440" s="82">
        <v>2.627314814814815E-3</v>
      </c>
      <c r="N440" s="82">
        <v>4.9189814814814816E-3</v>
      </c>
      <c r="O440" s="82">
        <v>4.9189814814814816E-3</v>
      </c>
      <c r="P440" s="82">
        <v>7.5462962962962966E-3</v>
      </c>
      <c r="Q440" s="1" t="s">
        <v>1506</v>
      </c>
      <c r="R440" s="77" t="s">
        <v>2289</v>
      </c>
      <c r="S440" s="77" t="s">
        <v>173</v>
      </c>
      <c r="T440" s="77" t="s">
        <v>1340</v>
      </c>
      <c r="U440" s="77" t="s">
        <v>2118</v>
      </c>
      <c r="V440" s="77" t="s">
        <v>1105</v>
      </c>
      <c r="W440" s="81" t="s">
        <v>2047</v>
      </c>
      <c r="X440" s="77" t="s">
        <v>1884</v>
      </c>
      <c r="Y440" s="77" t="s">
        <v>1100</v>
      </c>
      <c r="Z440" s="77" t="s">
        <v>2633</v>
      </c>
      <c r="AA440" s="77" t="s">
        <v>850</v>
      </c>
      <c r="AB440" s="78" t="s">
        <v>2633</v>
      </c>
      <c r="AC440" s="79"/>
      <c r="AD440" s="80"/>
    </row>
    <row r="441" spans="1:30" hidden="1" x14ac:dyDescent="0.2">
      <c r="A441" s="77" t="s">
        <v>2075</v>
      </c>
      <c r="B441" s="77" t="s">
        <v>494</v>
      </c>
      <c r="C441" s="84">
        <v>42495.453182870369</v>
      </c>
      <c r="D441" s="83">
        <v>42495.453182870369</v>
      </c>
      <c r="E441" s="84">
        <v>42495.454097222224</v>
      </c>
      <c r="F441" s="83">
        <v>42495.454097222224</v>
      </c>
      <c r="G441" s="84">
        <v>42495.459325844909</v>
      </c>
      <c r="H441" s="83">
        <v>42495.459325844909</v>
      </c>
      <c r="I441" s="81">
        <v>0</v>
      </c>
      <c r="J441" s="81">
        <v>2</v>
      </c>
      <c r="K441" s="82">
        <v>0</v>
      </c>
      <c r="L441" s="82">
        <v>9.1435185185185185E-4</v>
      </c>
      <c r="M441" s="82">
        <v>9.1435185185185185E-4</v>
      </c>
      <c r="N441" s="82">
        <v>5.2199074074074075E-3</v>
      </c>
      <c r="O441" s="82">
        <v>2.6041666666666665E-3</v>
      </c>
      <c r="P441" s="82">
        <v>6.1342592592592594E-3</v>
      </c>
      <c r="Q441" s="77" t="s">
        <v>89</v>
      </c>
      <c r="R441" s="77" t="s">
        <v>877</v>
      </c>
      <c r="S441" s="77" t="s">
        <v>173</v>
      </c>
      <c r="T441" s="77" t="s">
        <v>1340</v>
      </c>
      <c r="U441" s="77" t="s">
        <v>1123</v>
      </c>
      <c r="V441" s="77" t="s">
        <v>782</v>
      </c>
      <c r="W441" s="81" t="s">
        <v>1057</v>
      </c>
      <c r="X441" s="77" t="s">
        <v>1884</v>
      </c>
      <c r="Y441" s="77" t="s">
        <v>295</v>
      </c>
      <c r="Z441" s="77" t="s">
        <v>2633</v>
      </c>
      <c r="AA441" s="77" t="s">
        <v>208</v>
      </c>
      <c r="AB441" s="78" t="s">
        <v>2633</v>
      </c>
      <c r="AC441" s="79"/>
      <c r="AD441" s="80"/>
    </row>
    <row r="442" spans="1:30" x14ac:dyDescent="0.2">
      <c r="A442" s="69" t="s">
        <v>286</v>
      </c>
      <c r="B442" s="69" t="s">
        <v>2491</v>
      </c>
      <c r="C442" s="75">
        <v>42495.456145254633</v>
      </c>
      <c r="D442" s="76">
        <v>42495.456145254633</v>
      </c>
      <c r="E442" s="75">
        <v>42495.456149189813</v>
      </c>
      <c r="F442" s="76">
        <v>42495.456149189813</v>
      </c>
      <c r="G442" s="69" t="s">
        <v>822</v>
      </c>
      <c r="H442" s="69" t="s">
        <v>140</v>
      </c>
      <c r="I442" s="74">
        <v>0</v>
      </c>
      <c r="J442" s="74">
        <v>1</v>
      </c>
      <c r="K442" s="73">
        <v>1.1574074074074073E-5</v>
      </c>
      <c r="L442" s="73">
        <v>0</v>
      </c>
      <c r="M442" s="73">
        <v>1.1574074074074073E-5</v>
      </c>
      <c r="N442" s="73">
        <v>0</v>
      </c>
      <c r="O442" s="73">
        <v>0</v>
      </c>
      <c r="P442" s="73">
        <v>1.1574074074074073E-5</v>
      </c>
      <c r="Q442" s="69" t="s">
        <v>1897</v>
      </c>
      <c r="R442" s="69" t="s">
        <v>2499</v>
      </c>
      <c r="S442" s="69" t="s">
        <v>173</v>
      </c>
      <c r="T442" s="69" t="s">
        <v>1340</v>
      </c>
      <c r="U442" s="69" t="s">
        <v>1221</v>
      </c>
      <c r="V442" s="69" t="s">
        <v>779</v>
      </c>
      <c r="W442" s="5">
        <v>4</v>
      </c>
      <c r="X442" s="69" t="s">
        <v>1888</v>
      </c>
      <c r="Y442" s="69" t="s">
        <v>2633</v>
      </c>
      <c r="Z442" s="69" t="s">
        <v>2633</v>
      </c>
      <c r="AA442" s="69" t="s">
        <v>2633</v>
      </c>
      <c r="AB442" s="70" t="s">
        <v>2633</v>
      </c>
      <c r="AC442" s="71"/>
      <c r="AD442" s="72"/>
    </row>
    <row r="443" spans="1:30" x14ac:dyDescent="0.2">
      <c r="A443" s="69" t="s">
        <v>1457</v>
      </c>
      <c r="B443" s="69" t="s">
        <v>2491</v>
      </c>
      <c r="C443" s="75">
        <v>42495.457264317127</v>
      </c>
      <c r="D443" s="76">
        <v>42495.457264317127</v>
      </c>
      <c r="E443" s="75">
        <v>42495.476726423614</v>
      </c>
      <c r="F443" s="76">
        <v>42495.476726423614</v>
      </c>
      <c r="G443" s="69" t="s">
        <v>822</v>
      </c>
      <c r="H443" s="69" t="s">
        <v>140</v>
      </c>
      <c r="I443" s="74">
        <v>0</v>
      </c>
      <c r="J443" s="74">
        <v>1</v>
      </c>
      <c r="K443" s="73">
        <v>1.9467592592592592E-2</v>
      </c>
      <c r="L443" s="73">
        <v>0</v>
      </c>
      <c r="M443" s="73">
        <v>1.9467592592592592E-2</v>
      </c>
      <c r="N443" s="73">
        <v>0</v>
      </c>
      <c r="O443" s="73">
        <v>0</v>
      </c>
      <c r="P443" s="73">
        <v>1.9467592592592592E-2</v>
      </c>
      <c r="Q443" s="69" t="s">
        <v>1897</v>
      </c>
      <c r="R443" s="69" t="s">
        <v>2499</v>
      </c>
      <c r="S443" s="69" t="s">
        <v>173</v>
      </c>
      <c r="T443" s="69" t="s">
        <v>1340</v>
      </c>
      <c r="U443" s="69" t="s">
        <v>1221</v>
      </c>
      <c r="V443" s="69" t="s">
        <v>779</v>
      </c>
      <c r="W443" s="5">
        <v>4</v>
      </c>
      <c r="X443" s="69" t="s">
        <v>1888</v>
      </c>
      <c r="Y443" s="69" t="s">
        <v>2633</v>
      </c>
      <c r="Z443" s="69" t="s">
        <v>2633</v>
      </c>
      <c r="AA443" s="69" t="s">
        <v>2633</v>
      </c>
      <c r="AB443" s="70" t="s">
        <v>2633</v>
      </c>
      <c r="AC443" s="71"/>
      <c r="AD443" s="72"/>
    </row>
    <row r="444" spans="1:30" hidden="1" x14ac:dyDescent="0.2">
      <c r="A444" s="77" t="s">
        <v>1364</v>
      </c>
      <c r="B444" s="77" t="s">
        <v>494</v>
      </c>
      <c r="C444" s="84">
        <v>42495.457384259258</v>
      </c>
      <c r="D444" s="83">
        <v>42495.457384259258</v>
      </c>
      <c r="E444" s="84">
        <v>42495.460578703707</v>
      </c>
      <c r="F444" s="83">
        <v>42495.460578703707</v>
      </c>
      <c r="G444" s="84">
        <v>42495.462604247688</v>
      </c>
      <c r="H444" s="83">
        <v>42495.462604247688</v>
      </c>
      <c r="I444" s="81">
        <v>0</v>
      </c>
      <c r="J444" s="81">
        <v>1</v>
      </c>
      <c r="K444" s="82">
        <v>0</v>
      </c>
      <c r="L444" s="82">
        <v>3.1944444444444446E-3</v>
      </c>
      <c r="M444" s="82">
        <v>3.1944444444444446E-3</v>
      </c>
      <c r="N444" s="82">
        <v>2.0254629629629629E-3</v>
      </c>
      <c r="O444" s="82">
        <v>2.0254629629629629E-3</v>
      </c>
      <c r="P444" s="82">
        <v>5.2199074074074075E-3</v>
      </c>
      <c r="Q444" s="77" t="s">
        <v>1506</v>
      </c>
      <c r="R444" s="77" t="s">
        <v>2435</v>
      </c>
      <c r="S444" s="77" t="s">
        <v>173</v>
      </c>
      <c r="T444" s="77" t="s">
        <v>1340</v>
      </c>
      <c r="U444" s="77" t="s">
        <v>2118</v>
      </c>
      <c r="V444" s="77" t="s">
        <v>981</v>
      </c>
      <c r="W444" s="81" t="s">
        <v>2047</v>
      </c>
      <c r="X444" s="77" t="s">
        <v>1884</v>
      </c>
      <c r="Y444" s="77" t="s">
        <v>415</v>
      </c>
      <c r="Z444" s="77" t="s">
        <v>2633</v>
      </c>
      <c r="AA444" s="77" t="s">
        <v>1271</v>
      </c>
      <c r="AB444" s="78" t="s">
        <v>2633</v>
      </c>
      <c r="AC444" s="79"/>
      <c r="AD444" s="80"/>
    </row>
    <row r="445" spans="1:30" x14ac:dyDescent="0.2">
      <c r="A445" s="69" t="s">
        <v>508</v>
      </c>
      <c r="B445" s="69" t="s">
        <v>2491</v>
      </c>
      <c r="C445" s="75">
        <v>42495.461821377314</v>
      </c>
      <c r="D445" s="76">
        <v>42495.461821377314</v>
      </c>
      <c r="E445" s="75">
        <v>42495.476769872686</v>
      </c>
      <c r="F445" s="76">
        <v>42495.476769872686</v>
      </c>
      <c r="G445" s="69" t="s">
        <v>822</v>
      </c>
      <c r="H445" s="69" t="s">
        <v>140</v>
      </c>
      <c r="I445" s="74">
        <v>0</v>
      </c>
      <c r="J445" s="74">
        <v>1</v>
      </c>
      <c r="K445" s="73">
        <v>1.494212962962963E-2</v>
      </c>
      <c r="L445" s="73">
        <v>0</v>
      </c>
      <c r="M445" s="73">
        <v>1.494212962962963E-2</v>
      </c>
      <c r="N445" s="73">
        <v>0</v>
      </c>
      <c r="O445" s="73">
        <v>0</v>
      </c>
      <c r="P445" s="73">
        <v>1.494212962962963E-2</v>
      </c>
      <c r="Q445" s="69" t="s">
        <v>1897</v>
      </c>
      <c r="R445" s="69" t="s">
        <v>2499</v>
      </c>
      <c r="S445" s="69" t="s">
        <v>173</v>
      </c>
      <c r="T445" s="69" t="s">
        <v>1340</v>
      </c>
      <c r="U445" s="69" t="s">
        <v>1221</v>
      </c>
      <c r="V445" s="69" t="s">
        <v>779</v>
      </c>
      <c r="W445" s="5">
        <v>4</v>
      </c>
      <c r="X445" s="69" t="s">
        <v>1888</v>
      </c>
      <c r="Y445" s="69" t="s">
        <v>2633</v>
      </c>
      <c r="Z445" s="69" t="s">
        <v>2633</v>
      </c>
      <c r="AA445" s="69" t="s">
        <v>2633</v>
      </c>
      <c r="AB445" s="70" t="s">
        <v>2633</v>
      </c>
      <c r="AC445" s="71"/>
      <c r="AD445" s="72"/>
    </row>
    <row r="446" spans="1:30" hidden="1" x14ac:dyDescent="0.2">
      <c r="A446" s="77" t="s">
        <v>203</v>
      </c>
      <c r="B446" s="77" t="s">
        <v>494</v>
      </c>
      <c r="C446" s="84">
        <v>42495.462233796294</v>
      </c>
      <c r="D446" s="83">
        <v>42495.462233796294</v>
      </c>
      <c r="E446" s="84">
        <v>42495.462557870371</v>
      </c>
      <c r="F446" s="83">
        <v>42495.462557870371</v>
      </c>
      <c r="G446" s="84">
        <v>42495.467982488422</v>
      </c>
      <c r="H446" s="83">
        <v>42495.467982488422</v>
      </c>
      <c r="I446" s="81">
        <v>0</v>
      </c>
      <c r="J446" s="81">
        <v>1</v>
      </c>
      <c r="K446" s="82">
        <v>0</v>
      </c>
      <c r="L446" s="82">
        <v>3.2407407407407406E-4</v>
      </c>
      <c r="M446" s="82">
        <v>3.2407407407407406E-4</v>
      </c>
      <c r="N446" s="82">
        <v>5.4166666666666669E-3</v>
      </c>
      <c r="O446" s="82">
        <v>5.4166666666666669E-3</v>
      </c>
      <c r="P446" s="82">
        <v>5.7407407407407407E-3</v>
      </c>
      <c r="Q446" s="77" t="s">
        <v>805</v>
      </c>
      <c r="R446" s="77" t="s">
        <v>1316</v>
      </c>
      <c r="S446" s="77" t="s">
        <v>173</v>
      </c>
      <c r="T446" s="77" t="s">
        <v>1340</v>
      </c>
      <c r="U446" s="77" t="s">
        <v>2118</v>
      </c>
      <c r="V446" s="77" t="s">
        <v>981</v>
      </c>
      <c r="W446" s="81" t="s">
        <v>2047</v>
      </c>
      <c r="X446" s="77" t="s">
        <v>1884</v>
      </c>
      <c r="Y446" s="77" t="s">
        <v>675</v>
      </c>
      <c r="Z446" s="77" t="s">
        <v>2633</v>
      </c>
      <c r="AA446" s="77" t="s">
        <v>675</v>
      </c>
      <c r="AB446" s="78" t="s">
        <v>2633</v>
      </c>
      <c r="AC446" s="79"/>
      <c r="AD446" s="80"/>
    </row>
    <row r="447" spans="1:30" ht="12.75" hidden="1" customHeight="1" x14ac:dyDescent="0.2">
      <c r="A447" s="69" t="s">
        <v>1395</v>
      </c>
      <c r="B447" s="69" t="s">
        <v>2491</v>
      </c>
      <c r="C447" s="75">
        <v>42495.470416932869</v>
      </c>
      <c r="D447" s="76">
        <v>42495.470416932869</v>
      </c>
      <c r="E447" s="75">
        <v>42495.470417476849</v>
      </c>
      <c r="F447" s="76">
        <v>42495.470417476849</v>
      </c>
      <c r="G447" s="69" t="s">
        <v>822</v>
      </c>
      <c r="H447" s="69" t="s">
        <v>140</v>
      </c>
      <c r="I447" s="74">
        <v>0</v>
      </c>
      <c r="J447" s="74">
        <v>1</v>
      </c>
      <c r="K447" s="73">
        <v>0</v>
      </c>
      <c r="L447" s="73">
        <v>0</v>
      </c>
      <c r="M447" s="73">
        <v>0</v>
      </c>
      <c r="N447" s="73">
        <v>0</v>
      </c>
      <c r="O447" s="73">
        <v>0</v>
      </c>
      <c r="P447" s="73">
        <v>0</v>
      </c>
      <c r="Q447" s="1" t="s">
        <v>1506</v>
      </c>
      <c r="R447" s="69" t="s">
        <v>2289</v>
      </c>
      <c r="S447" s="69" t="s">
        <v>173</v>
      </c>
      <c r="T447" s="69" t="s">
        <v>1340</v>
      </c>
      <c r="U447" s="69" t="s">
        <v>2118</v>
      </c>
      <c r="V447" s="69" t="s">
        <v>779</v>
      </c>
      <c r="W447" s="5">
        <v>4</v>
      </c>
      <c r="X447" s="69" t="s">
        <v>1888</v>
      </c>
      <c r="Y447" s="69" t="s">
        <v>2633</v>
      </c>
      <c r="Z447" s="69" t="s">
        <v>2633</v>
      </c>
      <c r="AA447" s="69" t="s">
        <v>2633</v>
      </c>
      <c r="AB447" s="70" t="s">
        <v>2633</v>
      </c>
      <c r="AC447" s="71"/>
      <c r="AD447" s="72"/>
    </row>
    <row r="448" spans="1:30" x14ac:dyDescent="0.2">
      <c r="A448" s="69" t="s">
        <v>1728</v>
      </c>
      <c r="B448" s="69" t="s">
        <v>2491</v>
      </c>
      <c r="C448" s="75">
        <v>42495.470848379628</v>
      </c>
      <c r="D448" s="76">
        <v>42495.470848379628</v>
      </c>
      <c r="E448" s="75">
        <v>42495.476845833335</v>
      </c>
      <c r="F448" s="76">
        <v>42495.476845833335</v>
      </c>
      <c r="G448" s="69" t="s">
        <v>822</v>
      </c>
      <c r="H448" s="69" t="s">
        <v>140</v>
      </c>
      <c r="I448" s="74">
        <v>0</v>
      </c>
      <c r="J448" s="74">
        <v>1</v>
      </c>
      <c r="K448" s="73">
        <v>5.9953703703703705E-3</v>
      </c>
      <c r="L448" s="73">
        <v>0</v>
      </c>
      <c r="M448" s="73">
        <v>5.9953703703703705E-3</v>
      </c>
      <c r="N448" s="73">
        <v>0</v>
      </c>
      <c r="O448" s="73">
        <v>0</v>
      </c>
      <c r="P448" s="73">
        <v>5.9953703703703705E-3</v>
      </c>
      <c r="Q448" s="69" t="s">
        <v>1897</v>
      </c>
      <c r="R448" s="69" t="s">
        <v>2499</v>
      </c>
      <c r="S448" s="69" t="s">
        <v>173</v>
      </c>
      <c r="T448" s="69" t="s">
        <v>1340</v>
      </c>
      <c r="U448" s="69" t="s">
        <v>1221</v>
      </c>
      <c r="V448" s="69" t="s">
        <v>779</v>
      </c>
      <c r="W448" s="5">
        <v>4</v>
      </c>
      <c r="X448" s="69" t="s">
        <v>1888</v>
      </c>
      <c r="Y448" s="69" t="s">
        <v>2633</v>
      </c>
      <c r="Z448" s="69" t="s">
        <v>2633</v>
      </c>
      <c r="AA448" s="69" t="s">
        <v>2633</v>
      </c>
      <c r="AB448" s="70" t="s">
        <v>2633</v>
      </c>
      <c r="AC448" s="71"/>
      <c r="AD448" s="72"/>
    </row>
    <row r="449" spans="1:30" hidden="1" x14ac:dyDescent="0.2">
      <c r="A449" s="77" t="s">
        <v>992</v>
      </c>
      <c r="B449" s="77" t="s">
        <v>494</v>
      </c>
      <c r="C449" s="84">
        <v>42495.471307870372</v>
      </c>
      <c r="D449" s="83">
        <v>42495.471307870372</v>
      </c>
      <c r="E449" s="84">
        <v>42495.472615740742</v>
      </c>
      <c r="F449" s="83">
        <v>42495.472615740742</v>
      </c>
      <c r="G449" s="84">
        <v>42495.474732986113</v>
      </c>
      <c r="H449" s="83">
        <v>42495.474732986113</v>
      </c>
      <c r="I449" s="81">
        <v>0</v>
      </c>
      <c r="J449" s="81">
        <v>1</v>
      </c>
      <c r="K449" s="82">
        <v>0</v>
      </c>
      <c r="L449" s="82">
        <v>1.3078703703703703E-3</v>
      </c>
      <c r="M449" s="82">
        <v>1.3078703703703703E-3</v>
      </c>
      <c r="N449" s="82">
        <v>2.1064814814814813E-3</v>
      </c>
      <c r="O449" s="82">
        <v>2.1064814814814813E-3</v>
      </c>
      <c r="P449" s="82">
        <v>3.414351851851852E-3</v>
      </c>
      <c r="Q449" s="77" t="s">
        <v>89</v>
      </c>
      <c r="R449" s="77" t="s">
        <v>877</v>
      </c>
      <c r="S449" s="77" t="s">
        <v>173</v>
      </c>
      <c r="T449" s="77" t="s">
        <v>1340</v>
      </c>
      <c r="U449" s="77" t="s">
        <v>1123</v>
      </c>
      <c r="V449" s="77" t="s">
        <v>709</v>
      </c>
      <c r="W449" s="81" t="s">
        <v>2047</v>
      </c>
      <c r="X449" s="77" t="s">
        <v>1884</v>
      </c>
      <c r="Y449" s="77" t="s">
        <v>1552</v>
      </c>
      <c r="Z449" s="77" t="s">
        <v>2633</v>
      </c>
      <c r="AA449" s="77" t="s">
        <v>1414</v>
      </c>
      <c r="AB449" s="78" t="s">
        <v>2633</v>
      </c>
      <c r="AC449" s="79"/>
      <c r="AD449" s="80"/>
    </row>
    <row r="450" spans="1:30" hidden="1" x14ac:dyDescent="0.2">
      <c r="A450" s="77" t="s">
        <v>1103</v>
      </c>
      <c r="B450" s="77" t="s">
        <v>494</v>
      </c>
      <c r="C450" s="84">
        <v>42495.473923611113</v>
      </c>
      <c r="D450" s="83">
        <v>42495.473923611113</v>
      </c>
      <c r="E450" s="84">
        <v>42495.475972222222</v>
      </c>
      <c r="F450" s="83">
        <v>42495.475972222222</v>
      </c>
      <c r="G450" s="84">
        <v>42495.476117245373</v>
      </c>
      <c r="H450" s="83">
        <v>42495.476117245373</v>
      </c>
      <c r="I450" s="81">
        <v>0</v>
      </c>
      <c r="J450" s="81">
        <v>1</v>
      </c>
      <c r="K450" s="82">
        <v>0</v>
      </c>
      <c r="L450" s="82">
        <v>2.0486111111111113E-3</v>
      </c>
      <c r="M450" s="82">
        <v>2.0486111111111113E-3</v>
      </c>
      <c r="N450" s="82">
        <v>1.3888888888888889E-4</v>
      </c>
      <c r="O450" s="82">
        <v>1.3888888888888889E-4</v>
      </c>
      <c r="P450" s="82">
        <v>2.1875000000000002E-3</v>
      </c>
      <c r="Q450" s="77" t="s">
        <v>1506</v>
      </c>
      <c r="R450" s="77" t="s">
        <v>2435</v>
      </c>
      <c r="S450" s="77" t="s">
        <v>173</v>
      </c>
      <c r="T450" s="77" t="s">
        <v>1340</v>
      </c>
      <c r="U450" s="77" t="s">
        <v>2301</v>
      </c>
      <c r="V450" s="77" t="s">
        <v>1361</v>
      </c>
      <c r="W450" s="81" t="s">
        <v>2047</v>
      </c>
      <c r="X450" s="77" t="s">
        <v>1884</v>
      </c>
      <c r="Y450" s="77" t="s">
        <v>1992</v>
      </c>
      <c r="Z450" s="77" t="s">
        <v>2633</v>
      </c>
      <c r="AA450" s="77" t="s">
        <v>1257</v>
      </c>
      <c r="AB450" s="78" t="s">
        <v>2633</v>
      </c>
      <c r="AC450" s="79"/>
      <c r="AD450" s="80"/>
    </row>
    <row r="451" spans="1:30" hidden="1" x14ac:dyDescent="0.2">
      <c r="A451" s="77" t="s">
        <v>2324</v>
      </c>
      <c r="B451" s="77" t="s">
        <v>494</v>
      </c>
      <c r="C451" s="84">
        <v>42495.478333333333</v>
      </c>
      <c r="D451" s="83">
        <v>42495.478333333333</v>
      </c>
      <c r="E451" s="84">
        <v>42495.479108796295</v>
      </c>
      <c r="F451" s="83">
        <v>42495.479108796295</v>
      </c>
      <c r="G451" s="84">
        <v>42495.484772997683</v>
      </c>
      <c r="H451" s="83">
        <v>42495.484772997683</v>
      </c>
      <c r="I451" s="81">
        <v>0</v>
      </c>
      <c r="J451" s="81">
        <v>1</v>
      </c>
      <c r="K451" s="82">
        <v>0</v>
      </c>
      <c r="L451" s="82">
        <v>7.7546296296296293E-4</v>
      </c>
      <c r="M451" s="82">
        <v>7.7546296296296293E-4</v>
      </c>
      <c r="N451" s="82">
        <v>5.6597222222222222E-3</v>
      </c>
      <c r="O451" s="82">
        <v>5.6597222222222222E-3</v>
      </c>
      <c r="P451" s="82">
        <v>6.4351851851851853E-3</v>
      </c>
      <c r="Q451" s="77" t="s">
        <v>805</v>
      </c>
      <c r="R451" s="77" t="s">
        <v>1316</v>
      </c>
      <c r="S451" s="77" t="s">
        <v>173</v>
      </c>
      <c r="T451" s="77" t="s">
        <v>1340</v>
      </c>
      <c r="U451" s="77" t="s">
        <v>2118</v>
      </c>
      <c r="V451" s="77" t="s">
        <v>981</v>
      </c>
      <c r="W451" s="81" t="s">
        <v>2047</v>
      </c>
      <c r="X451" s="77" t="s">
        <v>1884</v>
      </c>
      <c r="Y451" s="77" t="s">
        <v>1992</v>
      </c>
      <c r="Z451" s="77" t="s">
        <v>2633</v>
      </c>
      <c r="AA451" s="77" t="s">
        <v>1992</v>
      </c>
      <c r="AB451" s="78" t="s">
        <v>2633</v>
      </c>
      <c r="AC451" s="79"/>
      <c r="AD451" s="80"/>
    </row>
    <row r="452" spans="1:30" ht="12.75" hidden="1" customHeight="1" x14ac:dyDescent="0.2">
      <c r="A452" s="77" t="s">
        <v>1212</v>
      </c>
      <c r="B452" s="77" t="s">
        <v>494</v>
      </c>
      <c r="C452" s="84">
        <v>42495.478541666664</v>
      </c>
      <c r="D452" s="83">
        <v>42495.478541666664</v>
      </c>
      <c r="E452" s="84">
        <v>42495.478993055556</v>
      </c>
      <c r="F452" s="83">
        <v>42495.478993055556</v>
      </c>
      <c r="G452" s="84">
        <v>42495.479191701386</v>
      </c>
      <c r="H452" s="83">
        <v>42495.479191701386</v>
      </c>
      <c r="I452" s="81">
        <v>0</v>
      </c>
      <c r="J452" s="81">
        <v>1</v>
      </c>
      <c r="K452" s="82">
        <v>0</v>
      </c>
      <c r="L452" s="82">
        <v>4.5138888888888887E-4</v>
      </c>
      <c r="M452" s="82">
        <v>4.5138888888888887E-4</v>
      </c>
      <c r="N452" s="82">
        <v>1.9675925925925926E-4</v>
      </c>
      <c r="O452" s="82">
        <v>1.9675925925925926E-4</v>
      </c>
      <c r="P452" s="82">
        <v>6.4814814814814813E-4</v>
      </c>
      <c r="Q452" s="1" t="s">
        <v>1506</v>
      </c>
      <c r="R452" s="77" t="s">
        <v>2289</v>
      </c>
      <c r="S452" s="77" t="s">
        <v>173</v>
      </c>
      <c r="T452" s="77" t="s">
        <v>1340</v>
      </c>
      <c r="U452" s="77" t="s">
        <v>2118</v>
      </c>
      <c r="V452" s="77" t="s">
        <v>1105</v>
      </c>
      <c r="W452" s="81" t="s">
        <v>2047</v>
      </c>
      <c r="X452" s="77" t="s">
        <v>1884</v>
      </c>
      <c r="Y452" s="77" t="s">
        <v>482</v>
      </c>
      <c r="Z452" s="77" t="s">
        <v>2633</v>
      </c>
      <c r="AA452" s="77" t="s">
        <v>1905</v>
      </c>
      <c r="AB452" s="78" t="s">
        <v>2633</v>
      </c>
      <c r="AC452" s="79"/>
      <c r="AD452" s="80"/>
    </row>
    <row r="453" spans="1:30" hidden="1" x14ac:dyDescent="0.2">
      <c r="A453" s="77" t="s">
        <v>2110</v>
      </c>
      <c r="B453" s="77" t="s">
        <v>494</v>
      </c>
      <c r="C453" s="84">
        <v>42495.483310185184</v>
      </c>
      <c r="D453" s="83">
        <v>42495.483310185184</v>
      </c>
      <c r="E453" s="84">
        <v>42495.485162037039</v>
      </c>
      <c r="F453" s="83">
        <v>42495.485162037039</v>
      </c>
      <c r="G453" s="84">
        <v>42495.489848993057</v>
      </c>
      <c r="H453" s="83">
        <v>42495.489848993057</v>
      </c>
      <c r="I453" s="81">
        <v>0</v>
      </c>
      <c r="J453" s="81">
        <v>2</v>
      </c>
      <c r="K453" s="82">
        <v>0</v>
      </c>
      <c r="L453" s="82">
        <v>1.8518518518518519E-3</v>
      </c>
      <c r="M453" s="82">
        <v>1.8518518518518519E-3</v>
      </c>
      <c r="N453" s="82">
        <v>4.6759259259259263E-3</v>
      </c>
      <c r="O453" s="82">
        <v>2.3379629629629631E-3</v>
      </c>
      <c r="P453" s="82">
        <v>6.5277777777777782E-3</v>
      </c>
      <c r="Q453" s="77" t="s">
        <v>89</v>
      </c>
      <c r="R453" s="77" t="s">
        <v>877</v>
      </c>
      <c r="S453" s="77" t="s">
        <v>173</v>
      </c>
      <c r="T453" s="77" t="s">
        <v>1340</v>
      </c>
      <c r="U453" s="77" t="s">
        <v>1123</v>
      </c>
      <c r="V453" s="77" t="s">
        <v>782</v>
      </c>
      <c r="W453" s="81" t="s">
        <v>1057</v>
      </c>
      <c r="X453" s="77" t="s">
        <v>1884</v>
      </c>
      <c r="Y453" s="77" t="s">
        <v>1918</v>
      </c>
      <c r="Z453" s="77" t="s">
        <v>2633</v>
      </c>
      <c r="AA453" s="77" t="s">
        <v>1299</v>
      </c>
      <c r="AB453" s="78" t="s">
        <v>2633</v>
      </c>
      <c r="AC453" s="79"/>
      <c r="AD453" s="80"/>
    </row>
    <row r="454" spans="1:30" hidden="1" x14ac:dyDescent="0.2">
      <c r="A454" s="77" t="s">
        <v>987</v>
      </c>
      <c r="B454" s="77" t="s">
        <v>494</v>
      </c>
      <c r="C454" s="84">
        <v>42495.484699074077</v>
      </c>
      <c r="D454" s="83">
        <v>42495.484699074077</v>
      </c>
      <c r="E454" s="84">
        <v>42495.490023148152</v>
      </c>
      <c r="F454" s="83">
        <v>42495.490023148152</v>
      </c>
      <c r="G454" s="84">
        <v>42495.492503472226</v>
      </c>
      <c r="H454" s="83">
        <v>42495.492503472226</v>
      </c>
      <c r="I454" s="81">
        <v>0</v>
      </c>
      <c r="J454" s="81">
        <v>1</v>
      </c>
      <c r="K454" s="82">
        <v>5.1504629629629626E-3</v>
      </c>
      <c r="L454" s="82">
        <v>1.7361111111111112E-4</v>
      </c>
      <c r="M454" s="82">
        <v>5.324074074074074E-3</v>
      </c>
      <c r="N454" s="82">
        <v>2.476851851851852E-3</v>
      </c>
      <c r="O454" s="82">
        <v>2.476851851851852E-3</v>
      </c>
      <c r="P454" s="82">
        <v>7.8009259259259256E-3</v>
      </c>
      <c r="Q454" s="77" t="s">
        <v>89</v>
      </c>
      <c r="R454" s="77" t="s">
        <v>877</v>
      </c>
      <c r="S454" s="77" t="s">
        <v>173</v>
      </c>
      <c r="T454" s="77" t="s">
        <v>1340</v>
      </c>
      <c r="U454" s="77" t="s">
        <v>1123</v>
      </c>
      <c r="V454" s="77" t="s">
        <v>782</v>
      </c>
      <c r="W454" s="81" t="s">
        <v>2047</v>
      </c>
      <c r="X454" s="77" t="s">
        <v>1884</v>
      </c>
      <c r="Y454" s="77" t="s">
        <v>1680</v>
      </c>
      <c r="Z454" s="77" t="s">
        <v>2633</v>
      </c>
      <c r="AA454" s="77" t="s">
        <v>1473</v>
      </c>
      <c r="AB454" s="78" t="s">
        <v>2633</v>
      </c>
      <c r="AC454" s="79"/>
      <c r="AD454" s="80"/>
    </row>
    <row r="455" spans="1:30" x14ac:dyDescent="0.2">
      <c r="A455" s="69" t="s">
        <v>594</v>
      </c>
      <c r="B455" s="69" t="s">
        <v>2491</v>
      </c>
      <c r="C455" s="75">
        <v>42495.48700454861</v>
      </c>
      <c r="D455" s="76">
        <v>42495.48700454861</v>
      </c>
      <c r="E455" s="75">
        <v>42495.487008483797</v>
      </c>
      <c r="F455" s="76">
        <v>42495.487008483797</v>
      </c>
      <c r="G455" s="69" t="s">
        <v>822</v>
      </c>
      <c r="H455" s="69" t="s">
        <v>140</v>
      </c>
      <c r="I455" s="74">
        <v>0</v>
      </c>
      <c r="J455" s="74">
        <v>1</v>
      </c>
      <c r="K455" s="73">
        <v>0</v>
      </c>
      <c r="L455" s="73">
        <v>0</v>
      </c>
      <c r="M455" s="73">
        <v>0</v>
      </c>
      <c r="N455" s="73">
        <v>0</v>
      </c>
      <c r="O455" s="73">
        <v>0</v>
      </c>
      <c r="P455" s="73">
        <v>0</v>
      </c>
      <c r="Q455" s="69" t="s">
        <v>1897</v>
      </c>
      <c r="R455" s="69" t="s">
        <v>2499</v>
      </c>
      <c r="S455" s="69" t="s">
        <v>173</v>
      </c>
      <c r="T455" s="69" t="s">
        <v>1340</v>
      </c>
      <c r="U455" s="69" t="s">
        <v>1221</v>
      </c>
      <c r="V455" s="69" t="s">
        <v>779</v>
      </c>
      <c r="W455" s="5">
        <v>4</v>
      </c>
      <c r="X455" s="69" t="s">
        <v>1888</v>
      </c>
      <c r="Y455" s="69" t="s">
        <v>2633</v>
      </c>
      <c r="Z455" s="69" t="s">
        <v>2633</v>
      </c>
      <c r="AA455" s="69" t="s">
        <v>2633</v>
      </c>
      <c r="AB455" s="70" t="s">
        <v>2633</v>
      </c>
      <c r="AC455" s="71"/>
      <c r="AD455" s="72"/>
    </row>
    <row r="456" spans="1:30" hidden="1" x14ac:dyDescent="0.2">
      <c r="A456" s="77" t="s">
        <v>1928</v>
      </c>
      <c r="B456" s="77" t="s">
        <v>494</v>
      </c>
      <c r="C456" s="84">
        <v>42495.487442129626</v>
      </c>
      <c r="D456" s="83">
        <v>42495.487442129626</v>
      </c>
      <c r="E456" s="84">
        <v>42495.492905092593</v>
      </c>
      <c r="F456" s="83">
        <v>42495.492905092593</v>
      </c>
      <c r="G456" s="84">
        <v>42495.494421493058</v>
      </c>
      <c r="H456" s="83">
        <v>42495.494421493058</v>
      </c>
      <c r="I456" s="81">
        <v>0</v>
      </c>
      <c r="J456" s="81">
        <v>1</v>
      </c>
      <c r="K456" s="82">
        <v>5.0578703703703706E-3</v>
      </c>
      <c r="L456" s="82">
        <v>4.0509259259259258E-4</v>
      </c>
      <c r="M456" s="82">
        <v>5.4629629629629629E-3</v>
      </c>
      <c r="N456" s="82">
        <v>1.5162037037037036E-3</v>
      </c>
      <c r="O456" s="82">
        <v>1.5162037037037036E-3</v>
      </c>
      <c r="P456" s="82">
        <v>6.9791666666666665E-3</v>
      </c>
      <c r="Q456" s="77" t="s">
        <v>89</v>
      </c>
      <c r="R456" s="77" t="s">
        <v>877</v>
      </c>
      <c r="S456" s="77" t="s">
        <v>173</v>
      </c>
      <c r="T456" s="77" t="s">
        <v>1340</v>
      </c>
      <c r="U456" s="77" t="s">
        <v>1123</v>
      </c>
      <c r="V456" s="77" t="s">
        <v>782</v>
      </c>
      <c r="W456" s="81" t="s">
        <v>2047</v>
      </c>
      <c r="X456" s="77" t="s">
        <v>1884</v>
      </c>
      <c r="Y456" s="77" t="s">
        <v>1008</v>
      </c>
      <c r="Z456" s="77" t="s">
        <v>2633</v>
      </c>
      <c r="AA456" s="77" t="s">
        <v>2199</v>
      </c>
      <c r="AB456" s="78" t="s">
        <v>2633</v>
      </c>
      <c r="AC456" s="79"/>
      <c r="AD456" s="80"/>
    </row>
    <row r="457" spans="1:30" hidden="1" x14ac:dyDescent="0.2">
      <c r="A457" s="77" t="s">
        <v>413</v>
      </c>
      <c r="B457" s="77" t="s">
        <v>494</v>
      </c>
      <c r="C457" s="84">
        <v>42495.501400462963</v>
      </c>
      <c r="D457" s="83">
        <v>42495.501400462963</v>
      </c>
      <c r="E457" s="84">
        <v>42495.501747685186</v>
      </c>
      <c r="F457" s="83">
        <v>42495.501747685186</v>
      </c>
      <c r="G457" s="84">
        <v>42495.509509525466</v>
      </c>
      <c r="H457" s="83">
        <v>42495.509509525466</v>
      </c>
      <c r="I457" s="81">
        <v>0</v>
      </c>
      <c r="J457" s="81">
        <v>1</v>
      </c>
      <c r="K457" s="82">
        <v>0</v>
      </c>
      <c r="L457" s="82">
        <v>3.4722222222222224E-4</v>
      </c>
      <c r="M457" s="82">
        <v>3.4722222222222224E-4</v>
      </c>
      <c r="N457" s="82">
        <v>7.7546296296296295E-3</v>
      </c>
      <c r="O457" s="82">
        <v>7.7546296296296295E-3</v>
      </c>
      <c r="P457" s="82">
        <v>8.1018518518518514E-3</v>
      </c>
      <c r="Q457" s="77" t="s">
        <v>89</v>
      </c>
      <c r="R457" s="77" t="s">
        <v>877</v>
      </c>
      <c r="S457" s="77" t="s">
        <v>173</v>
      </c>
      <c r="T457" s="77" t="s">
        <v>1340</v>
      </c>
      <c r="U457" s="77" t="s">
        <v>1123</v>
      </c>
      <c r="V457" s="77" t="s">
        <v>579</v>
      </c>
      <c r="W457" s="81" t="s">
        <v>2047</v>
      </c>
      <c r="X457" s="77" t="s">
        <v>1884</v>
      </c>
      <c r="Y457" s="77" t="s">
        <v>1686</v>
      </c>
      <c r="Z457" s="77" t="s">
        <v>2633</v>
      </c>
      <c r="AA457" s="77" t="s">
        <v>965</v>
      </c>
      <c r="AB457" s="78" t="s">
        <v>99</v>
      </c>
      <c r="AC457" s="79"/>
      <c r="AD457" s="80"/>
    </row>
    <row r="458" spans="1:30" hidden="1" x14ac:dyDescent="0.2">
      <c r="A458" s="77" t="s">
        <v>1550</v>
      </c>
      <c r="B458" s="77" t="s">
        <v>494</v>
      </c>
      <c r="C458" s="84">
        <v>42495.502430555556</v>
      </c>
      <c r="D458" s="83">
        <v>42495.502430555556</v>
      </c>
      <c r="E458" s="84">
        <v>42495.509618055556</v>
      </c>
      <c r="F458" s="83">
        <v>42495.509618055556</v>
      </c>
      <c r="G458" s="84">
        <v>42495.511663576392</v>
      </c>
      <c r="H458" s="83">
        <v>42495.511663576392</v>
      </c>
      <c r="I458" s="81">
        <v>0</v>
      </c>
      <c r="J458" s="81">
        <v>1</v>
      </c>
      <c r="K458" s="82">
        <v>7.0717592592592594E-3</v>
      </c>
      <c r="L458" s="82">
        <v>1.1574074074074075E-4</v>
      </c>
      <c r="M458" s="82">
        <v>7.1875000000000003E-3</v>
      </c>
      <c r="N458" s="82">
        <v>2.0370370370370369E-3</v>
      </c>
      <c r="O458" s="82">
        <v>2.0370370370370369E-3</v>
      </c>
      <c r="P458" s="82">
        <v>9.2245370370370363E-3</v>
      </c>
      <c r="Q458" s="77" t="s">
        <v>89</v>
      </c>
      <c r="R458" s="77" t="s">
        <v>877</v>
      </c>
      <c r="S458" s="77" t="s">
        <v>173</v>
      </c>
      <c r="T458" s="77" t="s">
        <v>1340</v>
      </c>
      <c r="U458" s="77" t="s">
        <v>1123</v>
      </c>
      <c r="V458" s="77" t="s">
        <v>709</v>
      </c>
      <c r="W458" s="81" t="s">
        <v>2047</v>
      </c>
      <c r="X458" s="77" t="s">
        <v>1884</v>
      </c>
      <c r="Y458" s="77" t="s">
        <v>1860</v>
      </c>
      <c r="Z458" s="77" t="s">
        <v>2633</v>
      </c>
      <c r="AA458" s="77" t="s">
        <v>2287</v>
      </c>
      <c r="AB458" s="78" t="s">
        <v>2633</v>
      </c>
      <c r="AC458" s="79"/>
      <c r="AD458" s="80"/>
    </row>
    <row r="459" spans="1:30" x14ac:dyDescent="0.2">
      <c r="A459" s="69" t="s">
        <v>1682</v>
      </c>
      <c r="B459" s="69" t="s">
        <v>2491</v>
      </c>
      <c r="C459" s="75">
        <v>42495.505507094909</v>
      </c>
      <c r="D459" s="76">
        <v>42495.505507094909</v>
      </c>
      <c r="E459" s="75">
        <v>42495.50550767361</v>
      </c>
      <c r="F459" s="76">
        <v>42495.50550767361</v>
      </c>
      <c r="G459" s="69" t="s">
        <v>822</v>
      </c>
      <c r="H459" s="69" t="s">
        <v>140</v>
      </c>
      <c r="I459" s="74">
        <v>0</v>
      </c>
      <c r="J459" s="74">
        <v>1</v>
      </c>
      <c r="K459" s="73">
        <v>0</v>
      </c>
      <c r="L459" s="73">
        <v>0</v>
      </c>
      <c r="M459" s="73">
        <v>0</v>
      </c>
      <c r="N459" s="73">
        <v>0</v>
      </c>
      <c r="O459" s="73">
        <v>0</v>
      </c>
      <c r="P459" s="73">
        <v>0</v>
      </c>
      <c r="Q459" s="69" t="s">
        <v>1897</v>
      </c>
      <c r="R459" s="69" t="s">
        <v>2499</v>
      </c>
      <c r="S459" s="69" t="s">
        <v>173</v>
      </c>
      <c r="T459" s="69" t="s">
        <v>1340</v>
      </c>
      <c r="U459" s="69" t="s">
        <v>1221</v>
      </c>
      <c r="V459" s="69" t="s">
        <v>779</v>
      </c>
      <c r="W459" s="5">
        <v>4</v>
      </c>
      <c r="X459" s="69" t="s">
        <v>1888</v>
      </c>
      <c r="Y459" s="69" t="s">
        <v>2633</v>
      </c>
      <c r="Z459" s="69" t="s">
        <v>2633</v>
      </c>
      <c r="AA459" s="69" t="s">
        <v>2633</v>
      </c>
      <c r="AB459" s="70" t="s">
        <v>2633</v>
      </c>
      <c r="AC459" s="71"/>
      <c r="AD459" s="72"/>
    </row>
    <row r="460" spans="1:30" x14ac:dyDescent="0.2">
      <c r="A460" s="69" t="s">
        <v>719</v>
      </c>
      <c r="B460" s="69" t="s">
        <v>2491</v>
      </c>
      <c r="C460" s="75">
        <v>42495.507865775464</v>
      </c>
      <c r="D460" s="76">
        <v>42495.507865775464</v>
      </c>
      <c r="E460" s="75">
        <v>42495.531466701388</v>
      </c>
      <c r="F460" s="76">
        <v>42495.531466701388</v>
      </c>
      <c r="G460" s="69" t="s">
        <v>822</v>
      </c>
      <c r="H460" s="69" t="s">
        <v>140</v>
      </c>
      <c r="I460" s="74">
        <v>0</v>
      </c>
      <c r="J460" s="74">
        <v>1</v>
      </c>
      <c r="K460" s="73">
        <v>2.3599537037037037E-2</v>
      </c>
      <c r="L460" s="73">
        <v>0</v>
      </c>
      <c r="M460" s="73">
        <v>2.3599537037037037E-2</v>
      </c>
      <c r="N460" s="73">
        <v>0</v>
      </c>
      <c r="O460" s="73">
        <v>0</v>
      </c>
      <c r="P460" s="73">
        <v>2.3599537037037037E-2</v>
      </c>
      <c r="Q460" s="69" t="s">
        <v>1897</v>
      </c>
      <c r="R460" s="69" t="s">
        <v>2499</v>
      </c>
      <c r="S460" s="69" t="s">
        <v>173</v>
      </c>
      <c r="T460" s="69" t="s">
        <v>1340</v>
      </c>
      <c r="U460" s="69" t="s">
        <v>1221</v>
      </c>
      <c r="V460" s="69" t="s">
        <v>779</v>
      </c>
      <c r="W460" s="5">
        <v>4</v>
      </c>
      <c r="X460" s="69" t="s">
        <v>1888</v>
      </c>
      <c r="Y460" s="69" t="s">
        <v>2633</v>
      </c>
      <c r="Z460" s="69" t="s">
        <v>2633</v>
      </c>
      <c r="AA460" s="69" t="s">
        <v>2633</v>
      </c>
      <c r="AB460" s="70" t="s">
        <v>2633</v>
      </c>
      <c r="AC460" s="71"/>
      <c r="AD460" s="72"/>
    </row>
    <row r="461" spans="1:30" hidden="1" x14ac:dyDescent="0.2">
      <c r="A461" s="77" t="s">
        <v>32</v>
      </c>
      <c r="B461" s="77" t="s">
        <v>494</v>
      </c>
      <c r="C461" s="84">
        <v>42495.519201388888</v>
      </c>
      <c r="D461" s="83">
        <v>42495.519201388888</v>
      </c>
      <c r="E461" s="84">
        <v>42495.519525462965</v>
      </c>
      <c r="F461" s="83">
        <v>42495.519525462965</v>
      </c>
      <c r="G461" s="84">
        <v>42495.542465046296</v>
      </c>
      <c r="H461" s="83">
        <v>42495.542465046296</v>
      </c>
      <c r="I461" s="81">
        <v>0</v>
      </c>
      <c r="J461" s="81">
        <v>1</v>
      </c>
      <c r="K461" s="82">
        <v>0</v>
      </c>
      <c r="L461" s="82">
        <v>3.2407407407407406E-4</v>
      </c>
      <c r="M461" s="82">
        <v>3.2407407407407406E-4</v>
      </c>
      <c r="N461" s="82">
        <v>2.2928240740740742E-2</v>
      </c>
      <c r="O461" s="82">
        <v>2.2928240740740742E-2</v>
      </c>
      <c r="P461" s="82">
        <v>2.3252314814814816E-2</v>
      </c>
      <c r="Q461" s="77" t="s">
        <v>89</v>
      </c>
      <c r="R461" s="77" t="s">
        <v>877</v>
      </c>
      <c r="S461" s="77" t="s">
        <v>173</v>
      </c>
      <c r="T461" s="77" t="s">
        <v>1340</v>
      </c>
      <c r="U461" s="77" t="s">
        <v>1123</v>
      </c>
      <c r="V461" s="77" t="s">
        <v>579</v>
      </c>
      <c r="W461" s="81" t="s">
        <v>2047</v>
      </c>
      <c r="X461" s="77" t="s">
        <v>1884</v>
      </c>
      <c r="Y461" s="77" t="s">
        <v>1976</v>
      </c>
      <c r="Z461" s="77" t="s">
        <v>2633</v>
      </c>
      <c r="AA461" s="77" t="s">
        <v>722</v>
      </c>
      <c r="AB461" s="78" t="s">
        <v>967</v>
      </c>
      <c r="AC461" s="79"/>
      <c r="AD461" s="80"/>
    </row>
    <row r="462" spans="1:30" ht="12.75" hidden="1" customHeight="1" x14ac:dyDescent="0.2">
      <c r="A462" s="77" t="s">
        <v>2132</v>
      </c>
      <c r="B462" s="77" t="s">
        <v>494</v>
      </c>
      <c r="C462" s="84">
        <v>42495.526192129626</v>
      </c>
      <c r="D462" s="83">
        <v>42495.526192129626</v>
      </c>
      <c r="E462" s="84">
        <v>42495.53875</v>
      </c>
      <c r="F462" s="83">
        <v>42495.53875</v>
      </c>
      <c r="G462" s="84">
        <v>42495.538869212964</v>
      </c>
      <c r="H462" s="83">
        <v>42495.538869212964</v>
      </c>
      <c r="I462" s="81">
        <v>0</v>
      </c>
      <c r="J462" s="81">
        <v>1</v>
      </c>
      <c r="K462" s="82">
        <v>1.2500000000000001E-2</v>
      </c>
      <c r="L462" s="82">
        <v>5.7870370370370373E-5</v>
      </c>
      <c r="M462" s="82">
        <v>1.255787037037037E-2</v>
      </c>
      <c r="N462" s="82">
        <v>1.1574074074074075E-4</v>
      </c>
      <c r="O462" s="82">
        <v>1.1574074074074075E-4</v>
      </c>
      <c r="P462" s="82">
        <v>1.2673611111111111E-2</v>
      </c>
      <c r="Q462" s="1" t="s">
        <v>1506</v>
      </c>
      <c r="R462" s="77" t="s">
        <v>2289</v>
      </c>
      <c r="S462" s="77" t="s">
        <v>173</v>
      </c>
      <c r="T462" s="77" t="s">
        <v>1340</v>
      </c>
      <c r="U462" s="77" t="s">
        <v>2118</v>
      </c>
      <c r="V462" s="77" t="s">
        <v>1105</v>
      </c>
      <c r="W462" s="81" t="s">
        <v>2047</v>
      </c>
      <c r="X462" s="77" t="s">
        <v>1884</v>
      </c>
      <c r="Y462" s="77" t="s">
        <v>482</v>
      </c>
      <c r="Z462" s="77" t="s">
        <v>2633</v>
      </c>
      <c r="AA462" s="77" t="s">
        <v>1037</v>
      </c>
      <c r="AB462" s="78" t="s">
        <v>2633</v>
      </c>
      <c r="AC462" s="79"/>
      <c r="AD462" s="80"/>
    </row>
    <row r="463" spans="1:30" ht="12.75" hidden="1" customHeight="1" x14ac:dyDescent="0.2">
      <c r="A463" s="77" t="s">
        <v>949</v>
      </c>
      <c r="B463" s="77" t="s">
        <v>494</v>
      </c>
      <c r="C463" s="84">
        <v>42495.526226851849</v>
      </c>
      <c r="D463" s="83">
        <v>42495.526226851849</v>
      </c>
      <c r="E463" s="84">
        <v>42495.526701388888</v>
      </c>
      <c r="F463" s="83">
        <v>42495.526701388888</v>
      </c>
      <c r="G463" s="84">
        <v>42495.538696909724</v>
      </c>
      <c r="H463" s="83">
        <v>42495.538696909724</v>
      </c>
      <c r="I463" s="81">
        <v>0</v>
      </c>
      <c r="J463" s="81">
        <v>1</v>
      </c>
      <c r="K463" s="82">
        <v>1.1574074074074073E-5</v>
      </c>
      <c r="L463" s="82">
        <v>4.6296296296296298E-4</v>
      </c>
      <c r="M463" s="82">
        <v>4.7453703703703704E-4</v>
      </c>
      <c r="N463" s="82">
        <v>1.1990740740740741E-2</v>
      </c>
      <c r="O463" s="82">
        <v>1.1990740740740741E-2</v>
      </c>
      <c r="P463" s="82">
        <v>1.2465277777777778E-2</v>
      </c>
      <c r="Q463" s="1" t="s">
        <v>1506</v>
      </c>
      <c r="R463" s="77" t="s">
        <v>2289</v>
      </c>
      <c r="S463" s="77" t="s">
        <v>173</v>
      </c>
      <c r="T463" s="77" t="s">
        <v>1340</v>
      </c>
      <c r="U463" s="77" t="s">
        <v>2118</v>
      </c>
      <c r="V463" s="77" t="s">
        <v>1105</v>
      </c>
      <c r="W463" s="81" t="s">
        <v>2047</v>
      </c>
      <c r="X463" s="77" t="s">
        <v>1884</v>
      </c>
      <c r="Y463" s="77" t="s">
        <v>1459</v>
      </c>
      <c r="Z463" s="77" t="s">
        <v>2633</v>
      </c>
      <c r="AA463" s="77" t="s">
        <v>1945</v>
      </c>
      <c r="AB463" s="78" t="s">
        <v>2633</v>
      </c>
      <c r="AC463" s="79"/>
      <c r="AD463" s="80"/>
    </row>
    <row r="464" spans="1:30" x14ac:dyDescent="0.2">
      <c r="A464" s="69" t="s">
        <v>2172</v>
      </c>
      <c r="B464" s="69" t="s">
        <v>2491</v>
      </c>
      <c r="C464" s="75">
        <v>42495.52629710648</v>
      </c>
      <c r="D464" s="76">
        <v>42495.52629710648</v>
      </c>
      <c r="E464" s="75">
        <v>42495.531513657406</v>
      </c>
      <c r="F464" s="76">
        <v>42495.531513657406</v>
      </c>
      <c r="G464" s="69" t="s">
        <v>822</v>
      </c>
      <c r="H464" s="69" t="s">
        <v>140</v>
      </c>
      <c r="I464" s="74">
        <v>0</v>
      </c>
      <c r="J464" s="74">
        <v>1</v>
      </c>
      <c r="K464" s="73">
        <v>5.208333333333333E-3</v>
      </c>
      <c r="L464" s="73">
        <v>0</v>
      </c>
      <c r="M464" s="73">
        <v>5.208333333333333E-3</v>
      </c>
      <c r="N464" s="73">
        <v>0</v>
      </c>
      <c r="O464" s="73">
        <v>0</v>
      </c>
      <c r="P464" s="73">
        <v>5.208333333333333E-3</v>
      </c>
      <c r="Q464" s="69" t="s">
        <v>1897</v>
      </c>
      <c r="R464" s="69" t="s">
        <v>2499</v>
      </c>
      <c r="S464" s="69" t="s">
        <v>173</v>
      </c>
      <c r="T464" s="69" t="s">
        <v>1340</v>
      </c>
      <c r="U464" s="69" t="s">
        <v>1221</v>
      </c>
      <c r="V464" s="69" t="s">
        <v>779</v>
      </c>
      <c r="W464" s="5">
        <v>4</v>
      </c>
      <c r="X464" s="69" t="s">
        <v>1888</v>
      </c>
      <c r="Y464" s="69" t="s">
        <v>2633</v>
      </c>
      <c r="Z464" s="69" t="s">
        <v>2633</v>
      </c>
      <c r="AA464" s="69" t="s">
        <v>2633</v>
      </c>
      <c r="AB464" s="70" t="s">
        <v>2633</v>
      </c>
      <c r="AC464" s="71"/>
      <c r="AD464" s="72"/>
    </row>
    <row r="465" spans="1:30" x14ac:dyDescent="0.2">
      <c r="A465" s="69" t="s">
        <v>1084</v>
      </c>
      <c r="B465" s="69" t="s">
        <v>2491</v>
      </c>
      <c r="C465" s="75">
        <v>42495.531024456017</v>
      </c>
      <c r="D465" s="76">
        <v>42495.531024456017</v>
      </c>
      <c r="E465" s="75">
        <v>42495.542865277777</v>
      </c>
      <c r="F465" s="76">
        <v>42495.542865277777</v>
      </c>
      <c r="G465" s="69" t="s">
        <v>822</v>
      </c>
      <c r="H465" s="69" t="s">
        <v>140</v>
      </c>
      <c r="I465" s="74">
        <v>0</v>
      </c>
      <c r="J465" s="74">
        <v>1</v>
      </c>
      <c r="K465" s="73">
        <v>1.1840277777777778E-2</v>
      </c>
      <c r="L465" s="73">
        <v>0</v>
      </c>
      <c r="M465" s="73">
        <v>1.1840277777777778E-2</v>
      </c>
      <c r="N465" s="73">
        <v>0</v>
      </c>
      <c r="O465" s="73">
        <v>0</v>
      </c>
      <c r="P465" s="73">
        <v>1.1840277777777778E-2</v>
      </c>
      <c r="Q465" s="69" t="s">
        <v>1897</v>
      </c>
      <c r="R465" s="69" t="s">
        <v>2499</v>
      </c>
      <c r="S465" s="69" t="s">
        <v>173</v>
      </c>
      <c r="T465" s="69" t="s">
        <v>1340</v>
      </c>
      <c r="U465" s="69" t="s">
        <v>1221</v>
      </c>
      <c r="V465" s="69" t="s">
        <v>779</v>
      </c>
      <c r="W465" s="5">
        <v>4</v>
      </c>
      <c r="X465" s="69" t="s">
        <v>1888</v>
      </c>
      <c r="Y465" s="69" t="s">
        <v>2633</v>
      </c>
      <c r="Z465" s="69" t="s">
        <v>2633</v>
      </c>
      <c r="AA465" s="69" t="s">
        <v>2633</v>
      </c>
      <c r="AB465" s="70" t="s">
        <v>2633</v>
      </c>
      <c r="AC465" s="71"/>
      <c r="AD465" s="72"/>
    </row>
    <row r="466" spans="1:30" x14ac:dyDescent="0.2">
      <c r="A466" s="69" t="s">
        <v>2607</v>
      </c>
      <c r="B466" s="69" t="s">
        <v>2491</v>
      </c>
      <c r="C466" s="75">
        <v>42495.535841400466</v>
      </c>
      <c r="D466" s="76">
        <v>42495.535841400466</v>
      </c>
      <c r="E466" s="75">
        <v>42495.542910300923</v>
      </c>
      <c r="F466" s="76">
        <v>42495.542910300923</v>
      </c>
      <c r="G466" s="69" t="s">
        <v>822</v>
      </c>
      <c r="H466" s="69" t="s">
        <v>140</v>
      </c>
      <c r="I466" s="74">
        <v>0</v>
      </c>
      <c r="J466" s="74">
        <v>1</v>
      </c>
      <c r="K466" s="73">
        <v>7.0717592592592594E-3</v>
      </c>
      <c r="L466" s="73">
        <v>0</v>
      </c>
      <c r="M466" s="73">
        <v>7.0717592592592594E-3</v>
      </c>
      <c r="N466" s="73">
        <v>0</v>
      </c>
      <c r="O466" s="73">
        <v>0</v>
      </c>
      <c r="P466" s="73">
        <v>7.0717592592592594E-3</v>
      </c>
      <c r="Q466" s="69" t="s">
        <v>1897</v>
      </c>
      <c r="R466" s="69" t="s">
        <v>2499</v>
      </c>
      <c r="S466" s="69" t="s">
        <v>173</v>
      </c>
      <c r="T466" s="69" t="s">
        <v>1340</v>
      </c>
      <c r="U466" s="69" t="s">
        <v>1221</v>
      </c>
      <c r="V466" s="69" t="s">
        <v>779</v>
      </c>
      <c r="W466" s="5">
        <v>4</v>
      </c>
      <c r="X466" s="69" t="s">
        <v>1888</v>
      </c>
      <c r="Y466" s="69" t="s">
        <v>2633</v>
      </c>
      <c r="Z466" s="69" t="s">
        <v>2633</v>
      </c>
      <c r="AA466" s="69" t="s">
        <v>2633</v>
      </c>
      <c r="AB466" s="70" t="s">
        <v>2633</v>
      </c>
      <c r="AC466" s="71"/>
      <c r="AD466" s="72"/>
    </row>
    <row r="467" spans="1:30" x14ac:dyDescent="0.2">
      <c r="A467" s="69" t="s">
        <v>997</v>
      </c>
      <c r="B467" s="69" t="s">
        <v>2491</v>
      </c>
      <c r="C467" s="75">
        <v>42495.54094579861</v>
      </c>
      <c r="D467" s="76">
        <v>42495.54094579861</v>
      </c>
      <c r="E467" s="75">
        <v>42495.542985300926</v>
      </c>
      <c r="F467" s="76">
        <v>42495.542985300926</v>
      </c>
      <c r="G467" s="69" t="s">
        <v>822</v>
      </c>
      <c r="H467" s="69" t="s">
        <v>140</v>
      </c>
      <c r="I467" s="74">
        <v>0</v>
      </c>
      <c r="J467" s="74">
        <v>1</v>
      </c>
      <c r="K467" s="73">
        <v>2.0370370370370369E-3</v>
      </c>
      <c r="L467" s="73">
        <v>0</v>
      </c>
      <c r="M467" s="73">
        <v>2.0370370370370369E-3</v>
      </c>
      <c r="N467" s="73">
        <v>0</v>
      </c>
      <c r="O467" s="73">
        <v>0</v>
      </c>
      <c r="P467" s="73">
        <v>2.0370370370370369E-3</v>
      </c>
      <c r="Q467" s="69" t="s">
        <v>1897</v>
      </c>
      <c r="R467" s="69" t="s">
        <v>2499</v>
      </c>
      <c r="S467" s="69" t="s">
        <v>173</v>
      </c>
      <c r="T467" s="69" t="s">
        <v>1340</v>
      </c>
      <c r="U467" s="69" t="s">
        <v>1221</v>
      </c>
      <c r="V467" s="69" t="s">
        <v>779</v>
      </c>
      <c r="W467" s="5">
        <v>4</v>
      </c>
      <c r="X467" s="69" t="s">
        <v>1888</v>
      </c>
      <c r="Y467" s="69" t="s">
        <v>2633</v>
      </c>
      <c r="Z467" s="69" t="s">
        <v>2633</v>
      </c>
      <c r="AA467" s="69" t="s">
        <v>2633</v>
      </c>
      <c r="AB467" s="70" t="s">
        <v>2633</v>
      </c>
      <c r="AC467" s="71"/>
      <c r="AD467" s="72"/>
    </row>
    <row r="468" spans="1:30" x14ac:dyDescent="0.2">
      <c r="A468" s="69" t="s">
        <v>2088</v>
      </c>
      <c r="B468" s="69" t="s">
        <v>2491</v>
      </c>
      <c r="C468" s="75">
        <v>42495.544375428239</v>
      </c>
      <c r="D468" s="76">
        <v>42495.544375428239</v>
      </c>
      <c r="E468" s="75">
        <v>42495.544375925929</v>
      </c>
      <c r="F468" s="76">
        <v>42495.544375925929</v>
      </c>
      <c r="G468" s="69" t="s">
        <v>822</v>
      </c>
      <c r="H468" s="69" t="s">
        <v>140</v>
      </c>
      <c r="I468" s="74">
        <v>0</v>
      </c>
      <c r="J468" s="74">
        <v>1</v>
      </c>
      <c r="K468" s="73">
        <v>0</v>
      </c>
      <c r="L468" s="73">
        <v>0</v>
      </c>
      <c r="M468" s="73">
        <v>0</v>
      </c>
      <c r="N468" s="73">
        <v>0</v>
      </c>
      <c r="O468" s="73">
        <v>0</v>
      </c>
      <c r="P468" s="73">
        <v>0</v>
      </c>
      <c r="Q468" s="69" t="s">
        <v>1897</v>
      </c>
      <c r="R468" s="69" t="s">
        <v>2499</v>
      </c>
      <c r="S468" s="69" t="s">
        <v>173</v>
      </c>
      <c r="T468" s="69" t="s">
        <v>1340</v>
      </c>
      <c r="U468" s="69" t="s">
        <v>1221</v>
      </c>
      <c r="V468" s="69" t="s">
        <v>779</v>
      </c>
      <c r="W468" s="5">
        <v>4</v>
      </c>
      <c r="X468" s="69" t="s">
        <v>1888</v>
      </c>
      <c r="Y468" s="69" t="s">
        <v>2633</v>
      </c>
      <c r="Z468" s="69" t="s">
        <v>2633</v>
      </c>
      <c r="AA468" s="69" t="s">
        <v>2633</v>
      </c>
      <c r="AB468" s="70" t="s">
        <v>2633</v>
      </c>
      <c r="AC468" s="71"/>
      <c r="AD468" s="72"/>
    </row>
    <row r="469" spans="1:30" x14ac:dyDescent="0.2">
      <c r="A469" s="69" t="s">
        <v>1175</v>
      </c>
      <c r="B469" s="69" t="s">
        <v>2491</v>
      </c>
      <c r="C469" s="75">
        <v>42495.548837002316</v>
      </c>
      <c r="D469" s="76">
        <v>42495.548837002316</v>
      </c>
      <c r="E469" s="75">
        <v>42495.614098067126</v>
      </c>
      <c r="F469" s="76">
        <v>42495.614098067126</v>
      </c>
      <c r="G469" s="69" t="s">
        <v>822</v>
      </c>
      <c r="H469" s="69" t="s">
        <v>140</v>
      </c>
      <c r="I469" s="74">
        <v>0</v>
      </c>
      <c r="J469" s="74">
        <v>1</v>
      </c>
      <c r="K469" s="73">
        <v>6.5266203703703701E-2</v>
      </c>
      <c r="L469" s="73">
        <v>0</v>
      </c>
      <c r="M469" s="73">
        <v>6.5266203703703701E-2</v>
      </c>
      <c r="N469" s="73">
        <v>0</v>
      </c>
      <c r="O469" s="73">
        <v>0</v>
      </c>
      <c r="P469" s="73">
        <v>6.5266203703703701E-2</v>
      </c>
      <c r="Q469" s="69" t="s">
        <v>1897</v>
      </c>
      <c r="R469" s="69" t="s">
        <v>2499</v>
      </c>
      <c r="S469" s="69" t="s">
        <v>173</v>
      </c>
      <c r="T469" s="69" t="s">
        <v>1340</v>
      </c>
      <c r="U469" s="69" t="s">
        <v>1221</v>
      </c>
      <c r="V469" s="69" t="s">
        <v>779</v>
      </c>
      <c r="W469" s="5">
        <v>4</v>
      </c>
      <c r="X469" s="69" t="s">
        <v>1888</v>
      </c>
      <c r="Y469" s="69" t="s">
        <v>2633</v>
      </c>
      <c r="Z469" s="69" t="s">
        <v>2633</v>
      </c>
      <c r="AA469" s="69" t="s">
        <v>2633</v>
      </c>
      <c r="AB469" s="70" t="s">
        <v>2633</v>
      </c>
      <c r="AC469" s="71"/>
      <c r="AD469" s="72"/>
    </row>
    <row r="470" spans="1:30" ht="12.75" hidden="1" customHeight="1" x14ac:dyDescent="0.2">
      <c r="A470" s="77" t="s">
        <v>2572</v>
      </c>
      <c r="B470" s="77" t="s">
        <v>494</v>
      </c>
      <c r="C470" s="84">
        <v>42495.552164351851</v>
      </c>
      <c r="D470" s="83">
        <v>42495.552164351851</v>
      </c>
      <c r="E470" s="84">
        <v>42495.55332175926</v>
      </c>
      <c r="F470" s="83">
        <v>42495.55332175926</v>
      </c>
      <c r="G470" s="84">
        <v>42495.556986886571</v>
      </c>
      <c r="H470" s="83">
        <v>42495.556986886571</v>
      </c>
      <c r="I470" s="81">
        <v>0</v>
      </c>
      <c r="J470" s="81">
        <v>1</v>
      </c>
      <c r="K470" s="82">
        <v>1.1111111111111111E-3</v>
      </c>
      <c r="L470" s="82">
        <v>4.6296296296296294E-5</v>
      </c>
      <c r="M470" s="82">
        <v>1.1574074074074073E-3</v>
      </c>
      <c r="N470" s="82">
        <v>3.6574074074074074E-3</v>
      </c>
      <c r="O470" s="82">
        <v>3.6574074074074074E-3</v>
      </c>
      <c r="P470" s="82">
        <v>4.8148148148148152E-3</v>
      </c>
      <c r="Q470" s="1" t="s">
        <v>1506</v>
      </c>
      <c r="R470" s="77" t="s">
        <v>2289</v>
      </c>
      <c r="S470" s="77" t="s">
        <v>173</v>
      </c>
      <c r="T470" s="77" t="s">
        <v>1340</v>
      </c>
      <c r="U470" s="77" t="s">
        <v>2118</v>
      </c>
      <c r="V470" s="77" t="s">
        <v>1105</v>
      </c>
      <c r="W470" s="81" t="s">
        <v>2047</v>
      </c>
      <c r="X470" s="77" t="s">
        <v>1884</v>
      </c>
      <c r="Y470" s="77" t="s">
        <v>990</v>
      </c>
      <c r="Z470" s="77" t="s">
        <v>2633</v>
      </c>
      <c r="AA470" s="77" t="s">
        <v>1347</v>
      </c>
      <c r="AB470" s="78" t="s">
        <v>2633</v>
      </c>
      <c r="AC470" s="79"/>
      <c r="AD470" s="80"/>
    </row>
    <row r="471" spans="1:30" ht="12.75" hidden="1" customHeight="1" x14ac:dyDescent="0.2">
      <c r="A471" s="69" t="s">
        <v>1137</v>
      </c>
      <c r="B471" s="69" t="s">
        <v>2491</v>
      </c>
      <c r="C471" s="75">
        <v>42495.552214120369</v>
      </c>
      <c r="D471" s="76">
        <v>42495.552214120369</v>
      </c>
      <c r="E471" s="75">
        <v>42495.556988425924</v>
      </c>
      <c r="F471" s="76">
        <v>42495.556988425924</v>
      </c>
      <c r="G471" s="69" t="s">
        <v>822</v>
      </c>
      <c r="H471" s="69" t="s">
        <v>140</v>
      </c>
      <c r="I471" s="74">
        <v>0</v>
      </c>
      <c r="J471" s="74">
        <v>1</v>
      </c>
      <c r="K471" s="73">
        <v>4.7685185185185183E-3</v>
      </c>
      <c r="L471" s="73">
        <v>0</v>
      </c>
      <c r="M471" s="73">
        <v>4.7685185185185183E-3</v>
      </c>
      <c r="N471" s="73">
        <v>0</v>
      </c>
      <c r="O471" s="73">
        <v>0</v>
      </c>
      <c r="P471" s="73">
        <v>4.7685185185185183E-3</v>
      </c>
      <c r="Q471" s="1" t="s">
        <v>1506</v>
      </c>
      <c r="R471" s="69" t="s">
        <v>2289</v>
      </c>
      <c r="S471" s="69" t="s">
        <v>173</v>
      </c>
      <c r="T471" s="69" t="s">
        <v>1340</v>
      </c>
      <c r="U471" s="69" t="s">
        <v>2118</v>
      </c>
      <c r="V471" s="69" t="s">
        <v>779</v>
      </c>
      <c r="W471" s="5">
        <v>4</v>
      </c>
      <c r="X471" s="69" t="s">
        <v>1888</v>
      </c>
      <c r="Y471" s="69" t="s">
        <v>2633</v>
      </c>
      <c r="Z471" s="69" t="s">
        <v>2633</v>
      </c>
      <c r="AA471" s="69" t="s">
        <v>2633</v>
      </c>
      <c r="AB471" s="70" t="s">
        <v>2633</v>
      </c>
      <c r="AC471" s="71"/>
      <c r="AD471" s="72"/>
    </row>
    <row r="472" spans="1:30" ht="12.75" hidden="1" customHeight="1" x14ac:dyDescent="0.2">
      <c r="A472" s="77" t="s">
        <v>2211</v>
      </c>
      <c r="B472" s="77" t="s">
        <v>494</v>
      </c>
      <c r="C472" s="84">
        <v>42495.554583333331</v>
      </c>
      <c r="D472" s="83">
        <v>42495.554583333331</v>
      </c>
      <c r="E472" s="84">
        <v>42495.557511574072</v>
      </c>
      <c r="F472" s="83">
        <v>42495.557511574072</v>
      </c>
      <c r="G472" s="84">
        <v>42495.561466863423</v>
      </c>
      <c r="H472" s="83">
        <v>42495.561466863423</v>
      </c>
      <c r="I472" s="81">
        <v>0</v>
      </c>
      <c r="J472" s="81">
        <v>1</v>
      </c>
      <c r="K472" s="82">
        <v>2.8009259259259259E-3</v>
      </c>
      <c r="L472" s="82">
        <v>1.273148148148148E-4</v>
      </c>
      <c r="M472" s="82">
        <v>2.9282407407407408E-3</v>
      </c>
      <c r="N472" s="82">
        <v>3.9467592592592592E-3</v>
      </c>
      <c r="O472" s="82">
        <v>3.9467592592592592E-3</v>
      </c>
      <c r="P472" s="82">
        <v>6.875E-3</v>
      </c>
      <c r="Q472" s="1" t="s">
        <v>1506</v>
      </c>
      <c r="R472" s="77" t="s">
        <v>2289</v>
      </c>
      <c r="S472" s="77" t="s">
        <v>173</v>
      </c>
      <c r="T472" s="77" t="s">
        <v>1340</v>
      </c>
      <c r="U472" s="77" t="s">
        <v>2118</v>
      </c>
      <c r="V472" s="77" t="s">
        <v>1105</v>
      </c>
      <c r="W472" s="81" t="s">
        <v>2047</v>
      </c>
      <c r="X472" s="77" t="s">
        <v>1884</v>
      </c>
      <c r="Y472" s="77" t="s">
        <v>774</v>
      </c>
      <c r="Z472" s="77" t="s">
        <v>2633</v>
      </c>
      <c r="AA472" s="77" t="s">
        <v>1094</v>
      </c>
      <c r="AB472" s="78" t="s">
        <v>2633</v>
      </c>
      <c r="AC472" s="79"/>
      <c r="AD472" s="80"/>
    </row>
    <row r="473" spans="1:30" x14ac:dyDescent="0.2">
      <c r="A473" s="69" t="s">
        <v>2384</v>
      </c>
      <c r="B473" s="69" t="s">
        <v>2491</v>
      </c>
      <c r="C473" s="75">
        <v>42495.558710729165</v>
      </c>
      <c r="D473" s="76">
        <v>42495.558710729165</v>
      </c>
      <c r="E473" s="75">
        <v>42495.614302858798</v>
      </c>
      <c r="F473" s="76">
        <v>42495.614302858798</v>
      </c>
      <c r="G473" s="69" t="s">
        <v>822</v>
      </c>
      <c r="H473" s="69" t="s">
        <v>140</v>
      </c>
      <c r="I473" s="74">
        <v>0</v>
      </c>
      <c r="J473" s="74">
        <v>1</v>
      </c>
      <c r="K473" s="73">
        <v>5.559027777777778E-2</v>
      </c>
      <c r="L473" s="73">
        <v>0</v>
      </c>
      <c r="M473" s="73">
        <v>5.559027777777778E-2</v>
      </c>
      <c r="N473" s="73">
        <v>0</v>
      </c>
      <c r="O473" s="73">
        <v>0</v>
      </c>
      <c r="P473" s="73">
        <v>5.559027777777778E-2</v>
      </c>
      <c r="Q473" s="69" t="s">
        <v>1897</v>
      </c>
      <c r="R473" s="69" t="s">
        <v>2499</v>
      </c>
      <c r="S473" s="69" t="s">
        <v>173</v>
      </c>
      <c r="T473" s="69" t="s">
        <v>1340</v>
      </c>
      <c r="U473" s="69" t="s">
        <v>1221</v>
      </c>
      <c r="V473" s="69" t="s">
        <v>779</v>
      </c>
      <c r="W473" s="5">
        <v>4</v>
      </c>
      <c r="X473" s="69" t="s">
        <v>1888</v>
      </c>
      <c r="Y473" s="69" t="s">
        <v>2633</v>
      </c>
      <c r="Z473" s="69" t="s">
        <v>2633</v>
      </c>
      <c r="AA473" s="69" t="s">
        <v>2633</v>
      </c>
      <c r="AB473" s="70" t="s">
        <v>2633</v>
      </c>
      <c r="AC473" s="71"/>
      <c r="AD473" s="72"/>
    </row>
    <row r="474" spans="1:30" ht="12.75" hidden="1" customHeight="1" x14ac:dyDescent="0.2">
      <c r="A474" s="77" t="s">
        <v>693</v>
      </c>
      <c r="B474" s="77" t="s">
        <v>494</v>
      </c>
      <c r="C474" s="84">
        <v>42495.563148148147</v>
      </c>
      <c r="D474" s="83">
        <v>42495.563148148147</v>
      </c>
      <c r="E474" s="84">
        <v>42495.563414351855</v>
      </c>
      <c r="F474" s="83">
        <v>42495.563414351855</v>
      </c>
      <c r="G474" s="84">
        <v>42495.564245717593</v>
      </c>
      <c r="H474" s="83">
        <v>42495.564245717593</v>
      </c>
      <c r="I474" s="81">
        <v>0</v>
      </c>
      <c r="J474" s="81">
        <v>1</v>
      </c>
      <c r="K474" s="82">
        <v>0</v>
      </c>
      <c r="L474" s="82">
        <v>2.6620370370370372E-4</v>
      </c>
      <c r="M474" s="82">
        <v>2.6620370370370372E-4</v>
      </c>
      <c r="N474" s="82">
        <v>8.2175925925925927E-4</v>
      </c>
      <c r="O474" s="82">
        <v>8.2175925925925927E-4</v>
      </c>
      <c r="P474" s="82">
        <v>1.0879629629629629E-3</v>
      </c>
      <c r="Q474" s="1" t="s">
        <v>1506</v>
      </c>
      <c r="R474" s="77" t="s">
        <v>2289</v>
      </c>
      <c r="S474" s="77" t="s">
        <v>173</v>
      </c>
      <c r="T474" s="77" t="s">
        <v>1340</v>
      </c>
      <c r="U474" s="77" t="s">
        <v>2118</v>
      </c>
      <c r="V474" s="77" t="s">
        <v>1802</v>
      </c>
      <c r="W474" s="81" t="s">
        <v>2047</v>
      </c>
      <c r="X474" s="77" t="s">
        <v>1884</v>
      </c>
      <c r="Y474" s="77" t="s">
        <v>319</v>
      </c>
      <c r="Z474" s="77" t="s">
        <v>2633</v>
      </c>
      <c r="AA474" s="77" t="s">
        <v>658</v>
      </c>
      <c r="AB474" s="78" t="s">
        <v>2633</v>
      </c>
      <c r="AC474" s="79"/>
      <c r="AD474" s="80"/>
    </row>
    <row r="475" spans="1:30" x14ac:dyDescent="0.2">
      <c r="A475" s="69" t="s">
        <v>1245</v>
      </c>
      <c r="B475" s="69" t="s">
        <v>2491</v>
      </c>
      <c r="C475" s="75">
        <v>42495.566331678237</v>
      </c>
      <c r="D475" s="76">
        <v>42495.566331678237</v>
      </c>
      <c r="E475" s="75">
        <v>42495.614362650464</v>
      </c>
      <c r="F475" s="76">
        <v>42495.614362650464</v>
      </c>
      <c r="G475" s="69" t="s">
        <v>822</v>
      </c>
      <c r="H475" s="69" t="s">
        <v>140</v>
      </c>
      <c r="I475" s="74">
        <v>0</v>
      </c>
      <c r="J475" s="74">
        <v>1</v>
      </c>
      <c r="K475" s="73">
        <v>4.8020833333333332E-2</v>
      </c>
      <c r="L475" s="73">
        <v>0</v>
      </c>
      <c r="M475" s="73">
        <v>4.8020833333333332E-2</v>
      </c>
      <c r="N475" s="73">
        <v>0</v>
      </c>
      <c r="O475" s="73">
        <v>0</v>
      </c>
      <c r="P475" s="73">
        <v>4.8020833333333332E-2</v>
      </c>
      <c r="Q475" s="69" t="s">
        <v>1897</v>
      </c>
      <c r="R475" s="69" t="s">
        <v>2499</v>
      </c>
      <c r="S475" s="69" t="s">
        <v>173</v>
      </c>
      <c r="T475" s="69" t="s">
        <v>1340</v>
      </c>
      <c r="U475" s="69" t="s">
        <v>1221</v>
      </c>
      <c r="V475" s="69" t="s">
        <v>779</v>
      </c>
      <c r="W475" s="5">
        <v>4</v>
      </c>
      <c r="X475" s="69" t="s">
        <v>1888</v>
      </c>
      <c r="Y475" s="69" t="s">
        <v>2633</v>
      </c>
      <c r="Z475" s="69" t="s">
        <v>2633</v>
      </c>
      <c r="AA475" s="69" t="s">
        <v>2633</v>
      </c>
      <c r="AB475" s="70" t="s">
        <v>2633</v>
      </c>
      <c r="AC475" s="71"/>
      <c r="AD475" s="72"/>
    </row>
    <row r="476" spans="1:30" ht="12.75" hidden="1" customHeight="1" x14ac:dyDescent="0.2">
      <c r="A476" s="77" t="s">
        <v>2151</v>
      </c>
      <c r="B476" s="77" t="s">
        <v>494</v>
      </c>
      <c r="C476" s="84">
        <v>42495.568530092591</v>
      </c>
      <c r="D476" s="83">
        <v>42495.568530092591</v>
      </c>
      <c r="E476" s="84">
        <v>42495.568923611114</v>
      </c>
      <c r="F476" s="83">
        <v>42495.568923611114</v>
      </c>
      <c r="G476" s="84">
        <v>42495.576590127312</v>
      </c>
      <c r="H476" s="83">
        <v>42495.576590127312</v>
      </c>
      <c r="I476" s="81">
        <v>0</v>
      </c>
      <c r="J476" s="81">
        <v>1</v>
      </c>
      <c r="K476" s="82">
        <v>0</v>
      </c>
      <c r="L476" s="82">
        <v>3.9351851851851852E-4</v>
      </c>
      <c r="M476" s="82">
        <v>3.9351851851851852E-4</v>
      </c>
      <c r="N476" s="82">
        <v>7.6620370370370366E-3</v>
      </c>
      <c r="O476" s="82">
        <v>7.6620370370370366E-3</v>
      </c>
      <c r="P476" s="82">
        <v>8.0555555555555554E-3</v>
      </c>
      <c r="Q476" s="1" t="s">
        <v>1506</v>
      </c>
      <c r="R476" s="77" t="s">
        <v>2289</v>
      </c>
      <c r="S476" s="77" t="s">
        <v>173</v>
      </c>
      <c r="T476" s="77" t="s">
        <v>1340</v>
      </c>
      <c r="U476" s="77" t="s">
        <v>2118</v>
      </c>
      <c r="V476" s="77" t="s">
        <v>1105</v>
      </c>
      <c r="W476" s="81" t="s">
        <v>2047</v>
      </c>
      <c r="X476" s="77" t="s">
        <v>1884</v>
      </c>
      <c r="Y476" s="77" t="s">
        <v>482</v>
      </c>
      <c r="Z476" s="77" t="s">
        <v>2633</v>
      </c>
      <c r="AA476" s="77" t="s">
        <v>2535</v>
      </c>
      <c r="AB476" s="78" t="s">
        <v>2633</v>
      </c>
      <c r="AC476" s="79"/>
      <c r="AD476" s="80"/>
    </row>
    <row r="477" spans="1:30" ht="12.75" hidden="1" customHeight="1" x14ac:dyDescent="0.2">
      <c r="A477" s="77" t="s">
        <v>743</v>
      </c>
      <c r="B477" s="77" t="s">
        <v>494</v>
      </c>
      <c r="C477" s="84">
        <v>42495.570196759261</v>
      </c>
      <c r="D477" s="83">
        <v>42495.570196759261</v>
      </c>
      <c r="E477" s="84">
        <v>42495.57675925926</v>
      </c>
      <c r="F477" s="83">
        <v>42495.57675925926</v>
      </c>
      <c r="G477" s="84">
        <v>42495.581738506946</v>
      </c>
      <c r="H477" s="83">
        <v>42495.581738506946</v>
      </c>
      <c r="I477" s="81">
        <v>0</v>
      </c>
      <c r="J477" s="81">
        <v>1</v>
      </c>
      <c r="K477" s="82">
        <v>6.3888888888888893E-3</v>
      </c>
      <c r="L477" s="82">
        <v>1.7361111111111112E-4</v>
      </c>
      <c r="M477" s="82">
        <v>6.5624999999999998E-3</v>
      </c>
      <c r="N477" s="82">
        <v>4.9768518518518521E-3</v>
      </c>
      <c r="O477" s="82">
        <v>4.9768518518518521E-3</v>
      </c>
      <c r="P477" s="82">
        <v>1.1539351851851851E-2</v>
      </c>
      <c r="Q477" s="1" t="s">
        <v>1506</v>
      </c>
      <c r="R477" s="77" t="s">
        <v>2289</v>
      </c>
      <c r="S477" s="77" t="s">
        <v>173</v>
      </c>
      <c r="T477" s="77" t="s">
        <v>1340</v>
      </c>
      <c r="U477" s="77" t="s">
        <v>2118</v>
      </c>
      <c r="V477" s="77" t="s">
        <v>1105</v>
      </c>
      <c r="W477" s="81" t="s">
        <v>2047</v>
      </c>
      <c r="X477" s="77" t="s">
        <v>1884</v>
      </c>
      <c r="Y477" s="77" t="s">
        <v>439</v>
      </c>
      <c r="Z477" s="77" t="s">
        <v>2633</v>
      </c>
      <c r="AA477" s="77" t="s">
        <v>2320</v>
      </c>
      <c r="AB477" s="78" t="s">
        <v>2633</v>
      </c>
      <c r="AC477" s="79"/>
      <c r="AD477" s="80"/>
    </row>
    <row r="478" spans="1:30" ht="12.75" hidden="1" customHeight="1" x14ac:dyDescent="0.2">
      <c r="A478" s="77" t="s">
        <v>1705</v>
      </c>
      <c r="B478" s="77" t="s">
        <v>494</v>
      </c>
      <c r="C478" s="84">
        <v>42495.571956018517</v>
      </c>
      <c r="D478" s="83">
        <v>42495.571956018517</v>
      </c>
      <c r="E478" s="84">
        <v>42495.581921296296</v>
      </c>
      <c r="F478" s="83">
        <v>42495.581921296296</v>
      </c>
      <c r="G478" s="84">
        <v>42495.587286192131</v>
      </c>
      <c r="H478" s="83">
        <v>42495.587286192131</v>
      </c>
      <c r="I478" s="81">
        <v>0</v>
      </c>
      <c r="J478" s="81">
        <v>1</v>
      </c>
      <c r="K478" s="82">
        <v>9.780092592592592E-3</v>
      </c>
      <c r="L478" s="82">
        <v>1.8518518518518518E-4</v>
      </c>
      <c r="M478" s="82">
        <v>9.9652777777777778E-3</v>
      </c>
      <c r="N478" s="82">
        <v>5.3587962962962964E-3</v>
      </c>
      <c r="O478" s="82">
        <v>5.3587962962962964E-3</v>
      </c>
      <c r="P478" s="82">
        <v>1.5324074074074073E-2</v>
      </c>
      <c r="Q478" s="1" t="s">
        <v>1506</v>
      </c>
      <c r="R478" s="77" t="s">
        <v>2289</v>
      </c>
      <c r="S478" s="77" t="s">
        <v>173</v>
      </c>
      <c r="T478" s="77" t="s">
        <v>1340</v>
      </c>
      <c r="U478" s="77" t="s">
        <v>2118</v>
      </c>
      <c r="V478" s="77" t="s">
        <v>1105</v>
      </c>
      <c r="W478" s="81" t="s">
        <v>2047</v>
      </c>
      <c r="X478" s="77" t="s">
        <v>1884</v>
      </c>
      <c r="Y478" s="77" t="s">
        <v>74</v>
      </c>
      <c r="Z478" s="77" t="s">
        <v>2633</v>
      </c>
      <c r="AA478" s="77" t="s">
        <v>595</v>
      </c>
      <c r="AB478" s="78" t="s">
        <v>2633</v>
      </c>
      <c r="AC478" s="79"/>
      <c r="AD478" s="80"/>
    </row>
    <row r="479" spans="1:30" hidden="1" x14ac:dyDescent="0.2">
      <c r="A479" s="77" t="s">
        <v>1731</v>
      </c>
      <c r="B479" s="77" t="s">
        <v>494</v>
      </c>
      <c r="C479" s="84">
        <v>42495.572453703702</v>
      </c>
      <c r="D479" s="83">
        <v>42495.572453703702</v>
      </c>
      <c r="E479" s="84">
        <v>42495.572766203702</v>
      </c>
      <c r="F479" s="83">
        <v>42495.572766203702</v>
      </c>
      <c r="G479" s="84">
        <v>42495.580404050925</v>
      </c>
      <c r="H479" s="83">
        <v>42495.580404050925</v>
      </c>
      <c r="I479" s="81">
        <v>0</v>
      </c>
      <c r="J479" s="81">
        <v>1</v>
      </c>
      <c r="K479" s="82">
        <v>0</v>
      </c>
      <c r="L479" s="82">
        <v>3.1250000000000001E-4</v>
      </c>
      <c r="M479" s="82">
        <v>3.1250000000000001E-4</v>
      </c>
      <c r="N479" s="82">
        <v>7.6273148148148151E-3</v>
      </c>
      <c r="O479" s="82">
        <v>7.6273148148148151E-3</v>
      </c>
      <c r="P479" s="82">
        <v>7.9398148148148145E-3</v>
      </c>
      <c r="Q479" s="77" t="s">
        <v>89</v>
      </c>
      <c r="R479" s="77" t="s">
        <v>877</v>
      </c>
      <c r="S479" s="77" t="s">
        <v>173</v>
      </c>
      <c r="T479" s="77" t="s">
        <v>1340</v>
      </c>
      <c r="U479" s="77" t="s">
        <v>1123</v>
      </c>
      <c r="V479" s="77" t="s">
        <v>2617</v>
      </c>
      <c r="W479" s="81" t="s">
        <v>2047</v>
      </c>
      <c r="X479" s="77" t="s">
        <v>1884</v>
      </c>
      <c r="Y479" s="77" t="s">
        <v>314</v>
      </c>
      <c r="Z479" s="77" t="s">
        <v>2633</v>
      </c>
      <c r="AA479" s="77" t="s">
        <v>2016</v>
      </c>
      <c r="AB479" s="78" t="s">
        <v>2633</v>
      </c>
      <c r="AC479" s="79"/>
      <c r="AD479" s="80"/>
    </row>
    <row r="480" spans="1:30" x14ac:dyDescent="0.2">
      <c r="A480" s="69" t="s">
        <v>2308</v>
      </c>
      <c r="B480" s="69" t="s">
        <v>2491</v>
      </c>
      <c r="C480" s="75">
        <v>42495.577141122689</v>
      </c>
      <c r="D480" s="76">
        <v>42495.577141122689</v>
      </c>
      <c r="E480" s="75">
        <v>42495.614403356478</v>
      </c>
      <c r="F480" s="76">
        <v>42495.614403356478</v>
      </c>
      <c r="G480" s="69" t="s">
        <v>822</v>
      </c>
      <c r="H480" s="69" t="s">
        <v>140</v>
      </c>
      <c r="I480" s="74">
        <v>0</v>
      </c>
      <c r="J480" s="74">
        <v>1</v>
      </c>
      <c r="K480" s="73">
        <v>3.726851851851852E-2</v>
      </c>
      <c r="L480" s="73">
        <v>0</v>
      </c>
      <c r="M480" s="73">
        <v>3.726851851851852E-2</v>
      </c>
      <c r="N480" s="73">
        <v>0</v>
      </c>
      <c r="O480" s="73">
        <v>0</v>
      </c>
      <c r="P480" s="73">
        <v>3.726851851851852E-2</v>
      </c>
      <c r="Q480" s="69" t="s">
        <v>1897</v>
      </c>
      <c r="R480" s="69" t="s">
        <v>2499</v>
      </c>
      <c r="S480" s="69" t="s">
        <v>173</v>
      </c>
      <c r="T480" s="69" t="s">
        <v>1340</v>
      </c>
      <c r="U480" s="69" t="s">
        <v>1221</v>
      </c>
      <c r="V480" s="69" t="s">
        <v>779</v>
      </c>
      <c r="W480" s="5">
        <v>4</v>
      </c>
      <c r="X480" s="69" t="s">
        <v>1888</v>
      </c>
      <c r="Y480" s="69" t="s">
        <v>2633</v>
      </c>
      <c r="Z480" s="69" t="s">
        <v>2633</v>
      </c>
      <c r="AA480" s="69" t="s">
        <v>2633</v>
      </c>
      <c r="AB480" s="70" t="s">
        <v>2633</v>
      </c>
      <c r="AC480" s="71"/>
      <c r="AD480" s="72"/>
    </row>
    <row r="481" spans="1:30" hidden="1" x14ac:dyDescent="0.2">
      <c r="A481" s="77" t="s">
        <v>520</v>
      </c>
      <c r="B481" s="77" t="s">
        <v>494</v>
      </c>
      <c r="C481" s="84">
        <v>42495.577534722222</v>
      </c>
      <c r="D481" s="83">
        <v>42495.577534722222</v>
      </c>
      <c r="E481" s="84">
        <v>42495.580717592595</v>
      </c>
      <c r="F481" s="83">
        <v>42495.580717592595</v>
      </c>
      <c r="G481" s="84">
        <v>42495.5977528125</v>
      </c>
      <c r="H481" s="83">
        <v>42495.5977528125</v>
      </c>
      <c r="I481" s="81">
        <v>0</v>
      </c>
      <c r="J481" s="81">
        <v>46</v>
      </c>
      <c r="K481" s="82">
        <v>2.8587962962962963E-3</v>
      </c>
      <c r="L481" s="82">
        <v>3.2407407407407406E-4</v>
      </c>
      <c r="M481" s="82">
        <v>3.1828703703703702E-3</v>
      </c>
      <c r="N481" s="82">
        <v>1.7025462962962964E-2</v>
      </c>
      <c r="O481" s="82">
        <v>3.5879629629629629E-4</v>
      </c>
      <c r="P481" s="82">
        <v>2.0208333333333332E-2</v>
      </c>
      <c r="Q481" s="77" t="s">
        <v>89</v>
      </c>
      <c r="R481" s="77" t="s">
        <v>877</v>
      </c>
      <c r="S481" s="77" t="s">
        <v>173</v>
      </c>
      <c r="T481" s="77" t="s">
        <v>1340</v>
      </c>
      <c r="U481" s="77" t="s">
        <v>1123</v>
      </c>
      <c r="V481" s="77" t="s">
        <v>579</v>
      </c>
      <c r="W481" s="81" t="s">
        <v>2047</v>
      </c>
      <c r="X481" s="77" t="s">
        <v>1884</v>
      </c>
      <c r="Y481" s="77" t="s">
        <v>817</v>
      </c>
      <c r="Z481" s="77" t="s">
        <v>2633</v>
      </c>
      <c r="AA481" s="77" t="s">
        <v>70</v>
      </c>
      <c r="AB481" s="78" t="s">
        <v>2633</v>
      </c>
      <c r="AC481" s="79"/>
      <c r="AD481" s="80"/>
    </row>
    <row r="482" spans="1:30" x14ac:dyDescent="0.2">
      <c r="A482" s="69" t="s">
        <v>1425</v>
      </c>
      <c r="B482" s="69" t="s">
        <v>2491</v>
      </c>
      <c r="C482" s="75">
        <v>42495.584017974536</v>
      </c>
      <c r="D482" s="76">
        <v>42495.584017974536</v>
      </c>
      <c r="E482" s="75">
        <v>42495.614443749997</v>
      </c>
      <c r="F482" s="76">
        <v>42495.614443749997</v>
      </c>
      <c r="G482" s="69" t="s">
        <v>822</v>
      </c>
      <c r="H482" s="69" t="s">
        <v>140</v>
      </c>
      <c r="I482" s="74">
        <v>0</v>
      </c>
      <c r="J482" s="74">
        <v>1</v>
      </c>
      <c r="K482" s="73">
        <v>3.0416666666666668E-2</v>
      </c>
      <c r="L482" s="73">
        <v>0</v>
      </c>
      <c r="M482" s="73">
        <v>3.0416666666666668E-2</v>
      </c>
      <c r="N482" s="73">
        <v>0</v>
      </c>
      <c r="O482" s="73">
        <v>0</v>
      </c>
      <c r="P482" s="73">
        <v>3.0416666666666668E-2</v>
      </c>
      <c r="Q482" s="69" t="s">
        <v>1897</v>
      </c>
      <c r="R482" s="69" t="s">
        <v>2499</v>
      </c>
      <c r="S482" s="69" t="s">
        <v>173</v>
      </c>
      <c r="T482" s="69" t="s">
        <v>1340</v>
      </c>
      <c r="U482" s="69" t="s">
        <v>1221</v>
      </c>
      <c r="V482" s="69" t="s">
        <v>779</v>
      </c>
      <c r="W482" s="5">
        <v>4</v>
      </c>
      <c r="X482" s="69" t="s">
        <v>1888</v>
      </c>
      <c r="Y482" s="69" t="s">
        <v>2633</v>
      </c>
      <c r="Z482" s="69" t="s">
        <v>2633</v>
      </c>
      <c r="AA482" s="69" t="s">
        <v>2633</v>
      </c>
      <c r="AB482" s="70" t="s">
        <v>2633</v>
      </c>
      <c r="AC482" s="71"/>
      <c r="AD482" s="72"/>
    </row>
    <row r="483" spans="1:30" ht="12.75" hidden="1" customHeight="1" x14ac:dyDescent="0.2">
      <c r="A483" s="77" t="s">
        <v>572</v>
      </c>
      <c r="B483" s="77" t="s">
        <v>494</v>
      </c>
      <c r="C483" s="84">
        <v>42495.589247685188</v>
      </c>
      <c r="D483" s="83">
        <v>42495.589247685188</v>
      </c>
      <c r="E483" s="84">
        <v>42495.589548611111</v>
      </c>
      <c r="F483" s="83">
        <v>42495.589548611111</v>
      </c>
      <c r="G483" s="84">
        <v>42495.590343090276</v>
      </c>
      <c r="H483" s="83">
        <v>42495.590343090276</v>
      </c>
      <c r="I483" s="81">
        <v>0</v>
      </c>
      <c r="J483" s="81">
        <v>1</v>
      </c>
      <c r="K483" s="82">
        <v>0</v>
      </c>
      <c r="L483" s="82">
        <v>3.0092592592592595E-4</v>
      </c>
      <c r="M483" s="82">
        <v>3.0092592592592595E-4</v>
      </c>
      <c r="N483" s="82">
        <v>7.8703703703703705E-4</v>
      </c>
      <c r="O483" s="82">
        <v>7.8703703703703705E-4</v>
      </c>
      <c r="P483" s="82">
        <v>1.0879629629629629E-3</v>
      </c>
      <c r="Q483" s="1" t="s">
        <v>1506</v>
      </c>
      <c r="R483" s="77" t="s">
        <v>2289</v>
      </c>
      <c r="S483" s="77" t="s">
        <v>173</v>
      </c>
      <c r="T483" s="77" t="s">
        <v>1340</v>
      </c>
      <c r="U483" s="77" t="s">
        <v>2118</v>
      </c>
      <c r="V483" s="77" t="s">
        <v>1105</v>
      </c>
      <c r="W483" s="81" t="s">
        <v>2047</v>
      </c>
      <c r="X483" s="77" t="s">
        <v>1884</v>
      </c>
      <c r="Y483" s="77" t="s">
        <v>2158</v>
      </c>
      <c r="Z483" s="77" t="s">
        <v>2633</v>
      </c>
      <c r="AA483" s="77" t="s">
        <v>2262</v>
      </c>
      <c r="AB483" s="78" t="s">
        <v>2633</v>
      </c>
      <c r="AC483" s="79"/>
      <c r="AD483" s="80"/>
    </row>
    <row r="484" spans="1:30" x14ac:dyDescent="0.2">
      <c r="A484" s="69" t="s">
        <v>179</v>
      </c>
      <c r="B484" s="69" t="s">
        <v>2491</v>
      </c>
      <c r="C484" s="75">
        <v>42495.594043831021</v>
      </c>
      <c r="D484" s="76">
        <v>42495.594043831021</v>
      </c>
      <c r="E484" s="75">
        <v>42495.614481168981</v>
      </c>
      <c r="F484" s="76">
        <v>42495.614481168981</v>
      </c>
      <c r="G484" s="69" t="s">
        <v>822</v>
      </c>
      <c r="H484" s="69" t="s">
        <v>140</v>
      </c>
      <c r="I484" s="74">
        <v>0</v>
      </c>
      <c r="J484" s="74">
        <v>1</v>
      </c>
      <c r="K484" s="73">
        <v>2.0439814814814813E-2</v>
      </c>
      <c r="L484" s="73">
        <v>0</v>
      </c>
      <c r="M484" s="73">
        <v>2.0439814814814813E-2</v>
      </c>
      <c r="N484" s="73">
        <v>0</v>
      </c>
      <c r="O484" s="73">
        <v>0</v>
      </c>
      <c r="P484" s="73">
        <v>2.0439814814814813E-2</v>
      </c>
      <c r="Q484" s="69" t="s">
        <v>1897</v>
      </c>
      <c r="R484" s="69" t="s">
        <v>2499</v>
      </c>
      <c r="S484" s="69" t="s">
        <v>173</v>
      </c>
      <c r="T484" s="69" t="s">
        <v>1340</v>
      </c>
      <c r="U484" s="69" t="s">
        <v>1221</v>
      </c>
      <c r="V484" s="69" t="s">
        <v>779</v>
      </c>
      <c r="W484" s="5">
        <v>4</v>
      </c>
      <c r="X484" s="69" t="s">
        <v>1888</v>
      </c>
      <c r="Y484" s="69" t="s">
        <v>2633</v>
      </c>
      <c r="Z484" s="69" t="s">
        <v>2633</v>
      </c>
      <c r="AA484" s="69" t="s">
        <v>2633</v>
      </c>
      <c r="AB484" s="70" t="s">
        <v>2633</v>
      </c>
      <c r="AC484" s="71"/>
      <c r="AD484" s="72"/>
    </row>
    <row r="485" spans="1:30" hidden="1" x14ac:dyDescent="0.2">
      <c r="A485" s="77" t="s">
        <v>1512</v>
      </c>
      <c r="B485" s="77" t="s">
        <v>494</v>
      </c>
      <c r="C485" s="84">
        <v>42495.603148148148</v>
      </c>
      <c r="D485" s="83">
        <v>42495.603148148148</v>
      </c>
      <c r="E485" s="84">
        <v>42495.603368055556</v>
      </c>
      <c r="F485" s="83">
        <v>42495.603368055556</v>
      </c>
      <c r="G485" s="84">
        <v>42495.605528125001</v>
      </c>
      <c r="H485" s="83">
        <v>42495.605528125001</v>
      </c>
      <c r="I485" s="81">
        <v>0</v>
      </c>
      <c r="J485" s="81">
        <v>1</v>
      </c>
      <c r="K485" s="82">
        <v>0</v>
      </c>
      <c r="L485" s="82">
        <v>2.199074074074074E-4</v>
      </c>
      <c r="M485" s="82">
        <v>2.199074074074074E-4</v>
      </c>
      <c r="N485" s="82">
        <v>2.1527777777777778E-3</v>
      </c>
      <c r="O485" s="82">
        <v>2.1527777777777778E-3</v>
      </c>
      <c r="P485" s="82">
        <v>2.3726851851851851E-3</v>
      </c>
      <c r="Q485" s="77" t="s">
        <v>1506</v>
      </c>
      <c r="R485" s="77" t="s">
        <v>2435</v>
      </c>
      <c r="S485" s="77" t="s">
        <v>173</v>
      </c>
      <c r="T485" s="77" t="s">
        <v>1340</v>
      </c>
      <c r="U485" s="77" t="s">
        <v>2118</v>
      </c>
      <c r="V485" s="77" t="s">
        <v>93</v>
      </c>
      <c r="W485" s="81" t="s">
        <v>2047</v>
      </c>
      <c r="X485" s="77" t="s">
        <v>1884</v>
      </c>
      <c r="Y485" s="77" t="s">
        <v>2331</v>
      </c>
      <c r="Z485" s="77" t="s">
        <v>2633</v>
      </c>
      <c r="AA485" s="77" t="s">
        <v>2504</v>
      </c>
      <c r="AB485" s="78" t="s">
        <v>2633</v>
      </c>
      <c r="AC485" s="79"/>
      <c r="AD485" s="80"/>
    </row>
    <row r="486" spans="1:30" hidden="1" x14ac:dyDescent="0.2">
      <c r="A486" s="77" t="s">
        <v>1460</v>
      </c>
      <c r="B486" s="77" t="s">
        <v>494</v>
      </c>
      <c r="C486" s="84">
        <v>42495.604953703703</v>
      </c>
      <c r="D486" s="83">
        <v>42495.604953703703</v>
      </c>
      <c r="E486" s="84">
        <v>42495.605428240742</v>
      </c>
      <c r="F486" s="83">
        <v>42495.605428240742</v>
      </c>
      <c r="G486" s="84">
        <v>42495.605844907404</v>
      </c>
      <c r="H486" s="83">
        <v>42495.605844907404</v>
      </c>
      <c r="I486" s="81">
        <v>0</v>
      </c>
      <c r="J486" s="81">
        <v>1</v>
      </c>
      <c r="K486" s="82">
        <v>0</v>
      </c>
      <c r="L486" s="82">
        <v>4.7453703703703704E-4</v>
      </c>
      <c r="M486" s="82">
        <v>4.7453703703703704E-4</v>
      </c>
      <c r="N486" s="82">
        <v>4.1666666666666669E-4</v>
      </c>
      <c r="O486" s="82">
        <v>4.1666666666666669E-4</v>
      </c>
      <c r="P486" s="82">
        <v>8.9120370370370373E-4</v>
      </c>
      <c r="Q486" s="77" t="s">
        <v>89</v>
      </c>
      <c r="R486" s="77" t="s">
        <v>877</v>
      </c>
      <c r="S486" s="77" t="s">
        <v>173</v>
      </c>
      <c r="T486" s="77" t="s">
        <v>1340</v>
      </c>
      <c r="U486" s="77" t="s">
        <v>2118</v>
      </c>
      <c r="V486" s="77" t="s">
        <v>1361</v>
      </c>
      <c r="W486" s="81" t="s">
        <v>2047</v>
      </c>
      <c r="X486" s="77" t="s">
        <v>1884</v>
      </c>
      <c r="Y486" s="77" t="s">
        <v>773</v>
      </c>
      <c r="Z486" s="77" t="s">
        <v>2633</v>
      </c>
      <c r="AA486" s="77" t="s">
        <v>2366</v>
      </c>
      <c r="AB486" s="78" t="s">
        <v>2633</v>
      </c>
      <c r="AC486" s="79"/>
      <c r="AD486" s="80"/>
    </row>
    <row r="487" spans="1:30" hidden="1" x14ac:dyDescent="0.2">
      <c r="A487" s="88" t="s">
        <v>1460</v>
      </c>
      <c r="B487" s="88" t="s">
        <v>494</v>
      </c>
      <c r="C487" s="91">
        <v>42495.605844907404</v>
      </c>
      <c r="D487" s="92">
        <v>42495.605844907404</v>
      </c>
      <c r="E487" s="91">
        <v>42495.605891203704</v>
      </c>
      <c r="F487" s="92">
        <v>42495.605891203704</v>
      </c>
      <c r="G487" s="91">
        <v>42495.612847719909</v>
      </c>
      <c r="H487" s="92">
        <v>42495.612847719909</v>
      </c>
      <c r="I487" s="89">
        <v>1</v>
      </c>
      <c r="J487" s="89">
        <v>1</v>
      </c>
      <c r="K487" s="90">
        <v>0</v>
      </c>
      <c r="L487" s="90">
        <v>4.6296296296296294E-5</v>
      </c>
      <c r="M487" s="90">
        <v>4.6296296296296294E-5</v>
      </c>
      <c r="N487" s="90">
        <v>6.9560185185185185E-3</v>
      </c>
      <c r="O487" s="90">
        <v>6.9560185185185185E-3</v>
      </c>
      <c r="P487" s="90">
        <v>7.0023148148148145E-3</v>
      </c>
      <c r="Q487" s="88" t="s">
        <v>1506</v>
      </c>
      <c r="R487" s="88" t="s">
        <v>2435</v>
      </c>
      <c r="S487" s="88" t="s">
        <v>173</v>
      </c>
      <c r="T487" s="88" t="s">
        <v>1340</v>
      </c>
      <c r="U487" s="88" t="s">
        <v>1221</v>
      </c>
      <c r="V487" s="88" t="s">
        <v>1800</v>
      </c>
      <c r="W487" s="89" t="s">
        <v>2047</v>
      </c>
      <c r="X487" s="88" t="s">
        <v>1884</v>
      </c>
      <c r="Y487" s="88" t="s">
        <v>773</v>
      </c>
      <c r="Z487" s="88" t="s">
        <v>2633</v>
      </c>
      <c r="AA487" s="88" t="s">
        <v>2366</v>
      </c>
      <c r="AB487" s="85" t="s">
        <v>2633</v>
      </c>
      <c r="AC487" s="86"/>
      <c r="AD487" s="87"/>
    </row>
    <row r="488" spans="1:30" x14ac:dyDescent="0.2">
      <c r="A488" s="69" t="s">
        <v>1774</v>
      </c>
      <c r="B488" s="69" t="s">
        <v>2491</v>
      </c>
      <c r="C488" s="75">
        <v>42495.608145057871</v>
      </c>
      <c r="D488" s="76">
        <v>42495.608145057871</v>
      </c>
      <c r="E488" s="75">
        <v>42495.614547604164</v>
      </c>
      <c r="F488" s="76">
        <v>42495.614547604164</v>
      </c>
      <c r="G488" s="69" t="s">
        <v>822</v>
      </c>
      <c r="H488" s="69" t="s">
        <v>140</v>
      </c>
      <c r="I488" s="74">
        <v>0</v>
      </c>
      <c r="J488" s="74">
        <v>1</v>
      </c>
      <c r="K488" s="73">
        <v>6.4004629629629628E-3</v>
      </c>
      <c r="L488" s="73">
        <v>0</v>
      </c>
      <c r="M488" s="73">
        <v>6.4004629629629628E-3</v>
      </c>
      <c r="N488" s="73">
        <v>0</v>
      </c>
      <c r="O488" s="73">
        <v>0</v>
      </c>
      <c r="P488" s="73">
        <v>6.4004629629629628E-3</v>
      </c>
      <c r="Q488" s="69" t="s">
        <v>1897</v>
      </c>
      <c r="R488" s="69" t="s">
        <v>2499</v>
      </c>
      <c r="S488" s="69" t="s">
        <v>173</v>
      </c>
      <c r="T488" s="69" t="s">
        <v>1340</v>
      </c>
      <c r="U488" s="69" t="s">
        <v>1221</v>
      </c>
      <c r="V488" s="69" t="s">
        <v>779</v>
      </c>
      <c r="W488" s="5">
        <v>4</v>
      </c>
      <c r="X488" s="69" t="s">
        <v>1888</v>
      </c>
      <c r="Y488" s="69" t="s">
        <v>2633</v>
      </c>
      <c r="Z488" s="69" t="s">
        <v>2633</v>
      </c>
      <c r="AA488" s="69" t="s">
        <v>2633</v>
      </c>
      <c r="AB488" s="70" t="s">
        <v>2633</v>
      </c>
      <c r="AC488" s="71"/>
      <c r="AD488" s="72"/>
    </row>
    <row r="489" spans="1:30" hidden="1" x14ac:dyDescent="0.2">
      <c r="A489" s="77" t="s">
        <v>255</v>
      </c>
      <c r="B489" s="77" t="s">
        <v>494</v>
      </c>
      <c r="C489" s="84">
        <v>42495.609398148146</v>
      </c>
      <c r="D489" s="83">
        <v>42495.609398148146</v>
      </c>
      <c r="E489" s="84">
        <v>42495.609942129631</v>
      </c>
      <c r="F489" s="83">
        <v>42495.609942129631</v>
      </c>
      <c r="G489" s="84">
        <v>42495.613980520837</v>
      </c>
      <c r="H489" s="83">
        <v>42495.613980520837</v>
      </c>
      <c r="I489" s="81">
        <v>0</v>
      </c>
      <c r="J489" s="81">
        <v>1</v>
      </c>
      <c r="K489" s="82">
        <v>0</v>
      </c>
      <c r="L489" s="82">
        <v>5.4398148148148144E-4</v>
      </c>
      <c r="M489" s="82">
        <v>5.4398148148148144E-4</v>
      </c>
      <c r="N489" s="82">
        <v>4.0277777777777777E-3</v>
      </c>
      <c r="O489" s="82">
        <v>4.0277777777777777E-3</v>
      </c>
      <c r="P489" s="82">
        <v>4.5717592592592589E-3</v>
      </c>
      <c r="Q489" s="77" t="s">
        <v>805</v>
      </c>
      <c r="R489" s="77" t="s">
        <v>1316</v>
      </c>
      <c r="S489" s="77" t="s">
        <v>173</v>
      </c>
      <c r="T489" s="77" t="s">
        <v>1340</v>
      </c>
      <c r="U489" s="77" t="s">
        <v>2118</v>
      </c>
      <c r="V489" s="77" t="s">
        <v>93</v>
      </c>
      <c r="W489" s="81" t="s">
        <v>2047</v>
      </c>
      <c r="X489" s="77" t="s">
        <v>1884</v>
      </c>
      <c r="Y489" s="77" t="s">
        <v>2158</v>
      </c>
      <c r="Z489" s="77" t="s">
        <v>2633</v>
      </c>
      <c r="AA489" s="77" t="s">
        <v>2158</v>
      </c>
      <c r="AB489" s="78" t="s">
        <v>2633</v>
      </c>
      <c r="AC489" s="79"/>
      <c r="AD489" s="80"/>
    </row>
    <row r="490" spans="1:30" hidden="1" x14ac:dyDescent="0.2">
      <c r="A490" s="77" t="s">
        <v>1880</v>
      </c>
      <c r="B490" s="77" t="s">
        <v>494</v>
      </c>
      <c r="C490" s="84">
        <v>42495.610902777778</v>
      </c>
      <c r="D490" s="83">
        <v>42495.610902777778</v>
      </c>
      <c r="E490" s="84">
        <v>42495.617025462961</v>
      </c>
      <c r="F490" s="83">
        <v>42495.617025462961</v>
      </c>
      <c r="G490" s="84">
        <v>42495.617191122685</v>
      </c>
      <c r="H490" s="83">
        <v>42495.617191122685</v>
      </c>
      <c r="I490" s="81">
        <v>0</v>
      </c>
      <c r="J490" s="81">
        <v>1</v>
      </c>
      <c r="K490" s="82">
        <v>1.9444444444444444E-3</v>
      </c>
      <c r="L490" s="82">
        <v>4.178240740740741E-3</v>
      </c>
      <c r="M490" s="82">
        <v>6.122685185185185E-3</v>
      </c>
      <c r="N490" s="82">
        <v>1.6203703703703703E-4</v>
      </c>
      <c r="O490" s="82">
        <v>1.6203703703703703E-4</v>
      </c>
      <c r="P490" s="82">
        <v>6.2847222222222219E-3</v>
      </c>
      <c r="Q490" s="77" t="s">
        <v>1506</v>
      </c>
      <c r="R490" s="77" t="s">
        <v>2435</v>
      </c>
      <c r="S490" s="77" t="s">
        <v>173</v>
      </c>
      <c r="T490" s="77" t="s">
        <v>1340</v>
      </c>
      <c r="U490" s="77" t="s">
        <v>2118</v>
      </c>
      <c r="V490" s="77" t="s">
        <v>981</v>
      </c>
      <c r="W490" s="81" t="s">
        <v>1057</v>
      </c>
      <c r="X490" s="77" t="s">
        <v>1884</v>
      </c>
      <c r="Y490" s="77" t="s">
        <v>1992</v>
      </c>
      <c r="Z490" s="77" t="s">
        <v>2633</v>
      </c>
      <c r="AA490" s="77" t="s">
        <v>2504</v>
      </c>
      <c r="AB490" s="78" t="s">
        <v>2633</v>
      </c>
      <c r="AC490" s="79"/>
      <c r="AD490" s="80"/>
    </row>
    <row r="491" spans="1:30" x14ac:dyDescent="0.2">
      <c r="A491" s="69" t="s">
        <v>655</v>
      </c>
      <c r="B491" s="69" t="s">
        <v>2491</v>
      </c>
      <c r="C491" s="75">
        <v>42495.612079548613</v>
      </c>
      <c r="D491" s="76">
        <v>42495.612079548613</v>
      </c>
      <c r="E491" s="75">
        <v>42495.614581712965</v>
      </c>
      <c r="F491" s="76">
        <v>42495.614581712965</v>
      </c>
      <c r="G491" s="69" t="s">
        <v>822</v>
      </c>
      <c r="H491" s="69" t="s">
        <v>140</v>
      </c>
      <c r="I491" s="74">
        <v>0</v>
      </c>
      <c r="J491" s="74">
        <v>1</v>
      </c>
      <c r="K491" s="73">
        <v>2.5000000000000001E-3</v>
      </c>
      <c r="L491" s="73">
        <v>0</v>
      </c>
      <c r="M491" s="73">
        <v>2.5000000000000001E-3</v>
      </c>
      <c r="N491" s="73">
        <v>0</v>
      </c>
      <c r="O491" s="73">
        <v>0</v>
      </c>
      <c r="P491" s="73">
        <v>2.5000000000000001E-3</v>
      </c>
      <c r="Q491" s="69" t="s">
        <v>1897</v>
      </c>
      <c r="R491" s="69" t="s">
        <v>2499</v>
      </c>
      <c r="S491" s="69" t="s">
        <v>173</v>
      </c>
      <c r="T491" s="69" t="s">
        <v>1340</v>
      </c>
      <c r="U491" s="69" t="s">
        <v>1221</v>
      </c>
      <c r="V491" s="69" t="s">
        <v>779</v>
      </c>
      <c r="W491" s="5">
        <v>4</v>
      </c>
      <c r="X491" s="69" t="s">
        <v>1888</v>
      </c>
      <c r="Y491" s="69" t="s">
        <v>2633</v>
      </c>
      <c r="Z491" s="69" t="s">
        <v>2633</v>
      </c>
      <c r="AA491" s="69" t="s">
        <v>2633</v>
      </c>
      <c r="AB491" s="70" t="s">
        <v>2633</v>
      </c>
      <c r="AC491" s="71"/>
      <c r="AD491" s="72"/>
    </row>
    <row r="492" spans="1:30" x14ac:dyDescent="0.2">
      <c r="A492" s="69" t="s">
        <v>1657</v>
      </c>
      <c r="B492" s="69" t="s">
        <v>2491</v>
      </c>
      <c r="C492" s="75">
        <v>42495.61352820602</v>
      </c>
      <c r="D492" s="76">
        <v>42495.61352820602</v>
      </c>
      <c r="E492" s="75">
        <v>42495.623591701391</v>
      </c>
      <c r="F492" s="76">
        <v>42495.623591701391</v>
      </c>
      <c r="G492" s="69" t="s">
        <v>822</v>
      </c>
      <c r="H492" s="69" t="s">
        <v>140</v>
      </c>
      <c r="I492" s="74">
        <v>0</v>
      </c>
      <c r="J492" s="74">
        <v>1</v>
      </c>
      <c r="K492" s="73">
        <v>1.0069444444444445E-2</v>
      </c>
      <c r="L492" s="73">
        <v>0</v>
      </c>
      <c r="M492" s="73">
        <v>1.0069444444444445E-2</v>
      </c>
      <c r="N492" s="73">
        <v>0</v>
      </c>
      <c r="O492" s="73">
        <v>0</v>
      </c>
      <c r="P492" s="73">
        <v>1.0069444444444445E-2</v>
      </c>
      <c r="Q492" s="69" t="s">
        <v>1897</v>
      </c>
      <c r="R492" s="69" t="s">
        <v>2499</v>
      </c>
      <c r="S492" s="69" t="s">
        <v>173</v>
      </c>
      <c r="T492" s="69" t="s">
        <v>1340</v>
      </c>
      <c r="U492" s="69" t="s">
        <v>1221</v>
      </c>
      <c r="V492" s="69" t="s">
        <v>779</v>
      </c>
      <c r="W492" s="5">
        <v>4</v>
      </c>
      <c r="X492" s="69" t="s">
        <v>1888</v>
      </c>
      <c r="Y492" s="69" t="s">
        <v>2633</v>
      </c>
      <c r="Z492" s="69" t="s">
        <v>2633</v>
      </c>
      <c r="AA492" s="69" t="s">
        <v>2633</v>
      </c>
      <c r="AB492" s="70" t="s">
        <v>2633</v>
      </c>
      <c r="AC492" s="71"/>
      <c r="AD492" s="72"/>
    </row>
    <row r="493" spans="1:30" hidden="1" x14ac:dyDescent="0.2">
      <c r="A493" s="77" t="s">
        <v>455</v>
      </c>
      <c r="B493" s="77" t="s">
        <v>494</v>
      </c>
      <c r="C493" s="84">
        <v>42495.618831018517</v>
      </c>
      <c r="D493" s="83">
        <v>42495.618831018517</v>
      </c>
      <c r="E493" s="84">
        <v>42495.619305555556</v>
      </c>
      <c r="F493" s="83">
        <v>42495.619305555556</v>
      </c>
      <c r="G493" s="84">
        <v>42495.620295104163</v>
      </c>
      <c r="H493" s="83">
        <v>42495.620295104163</v>
      </c>
      <c r="I493" s="81">
        <v>0</v>
      </c>
      <c r="J493" s="81">
        <v>1</v>
      </c>
      <c r="K493" s="82">
        <v>0</v>
      </c>
      <c r="L493" s="82">
        <v>4.7453703703703704E-4</v>
      </c>
      <c r="M493" s="82">
        <v>4.7453703703703704E-4</v>
      </c>
      <c r="N493" s="82">
        <v>9.837962962962962E-4</v>
      </c>
      <c r="O493" s="82">
        <v>9.837962962962962E-4</v>
      </c>
      <c r="P493" s="82">
        <v>1.4583333333333334E-3</v>
      </c>
      <c r="Q493" s="77" t="s">
        <v>805</v>
      </c>
      <c r="R493" s="77" t="s">
        <v>1316</v>
      </c>
      <c r="S493" s="77" t="s">
        <v>173</v>
      </c>
      <c r="T493" s="77" t="s">
        <v>1340</v>
      </c>
      <c r="U493" s="77" t="s">
        <v>2118</v>
      </c>
      <c r="V493" s="77" t="s">
        <v>981</v>
      </c>
      <c r="W493" s="81" t="s">
        <v>2047</v>
      </c>
      <c r="X493" s="77" t="s">
        <v>1884</v>
      </c>
      <c r="Y493" s="77" t="s">
        <v>1445</v>
      </c>
      <c r="Z493" s="77" t="s">
        <v>2633</v>
      </c>
      <c r="AA493" s="77" t="s">
        <v>675</v>
      </c>
      <c r="AB493" s="78" t="s">
        <v>2633</v>
      </c>
      <c r="AC493" s="79"/>
      <c r="AD493" s="80"/>
    </row>
    <row r="494" spans="1:30" ht="12.75" hidden="1" customHeight="1" x14ac:dyDescent="0.2">
      <c r="A494" s="77" t="s">
        <v>1594</v>
      </c>
      <c r="B494" s="77" t="s">
        <v>494</v>
      </c>
      <c r="C494" s="84">
        <v>42495.619467592594</v>
      </c>
      <c r="D494" s="83">
        <v>42495.619467592594</v>
      </c>
      <c r="E494" s="84">
        <v>42495.625486111108</v>
      </c>
      <c r="F494" s="83">
        <v>42495.625486111108</v>
      </c>
      <c r="G494" s="84">
        <v>42495.625733333334</v>
      </c>
      <c r="H494" s="83">
        <v>42495.625733333334</v>
      </c>
      <c r="I494" s="81">
        <v>0</v>
      </c>
      <c r="J494" s="81">
        <v>1</v>
      </c>
      <c r="K494" s="82">
        <v>0</v>
      </c>
      <c r="L494" s="82">
        <v>6.0185185185185185E-3</v>
      </c>
      <c r="M494" s="82">
        <v>6.0185185185185185E-3</v>
      </c>
      <c r="N494" s="82">
        <v>2.4305555555555555E-4</v>
      </c>
      <c r="O494" s="82">
        <v>2.4305555555555555E-4</v>
      </c>
      <c r="P494" s="82">
        <v>6.2615740740740739E-3</v>
      </c>
      <c r="Q494" s="1" t="s">
        <v>1506</v>
      </c>
      <c r="R494" s="77" t="s">
        <v>2289</v>
      </c>
      <c r="S494" s="77" t="s">
        <v>173</v>
      </c>
      <c r="T494" s="77" t="s">
        <v>1340</v>
      </c>
      <c r="U494" s="77" t="s">
        <v>2118</v>
      </c>
      <c r="V494" s="77" t="s">
        <v>1105</v>
      </c>
      <c r="W494" s="81" t="s">
        <v>2047</v>
      </c>
      <c r="X494" s="77" t="s">
        <v>1884</v>
      </c>
      <c r="Y494" s="77" t="s">
        <v>1132</v>
      </c>
      <c r="Z494" s="77" t="s">
        <v>2633</v>
      </c>
      <c r="AA494" s="77" t="s">
        <v>2354</v>
      </c>
      <c r="AB494" s="78" t="s">
        <v>2633</v>
      </c>
      <c r="AC494" s="79"/>
      <c r="AD494" s="80"/>
    </row>
    <row r="495" spans="1:30" x14ac:dyDescent="0.2">
      <c r="A495" s="69" t="s">
        <v>77</v>
      </c>
      <c r="B495" s="69" t="s">
        <v>2491</v>
      </c>
      <c r="C495" s="75">
        <v>42495.623174189815</v>
      </c>
      <c r="D495" s="76">
        <v>42495.623174189815</v>
      </c>
      <c r="E495" s="75">
        <v>42495.625930405091</v>
      </c>
      <c r="F495" s="76">
        <v>42495.625930405091</v>
      </c>
      <c r="G495" s="69" t="s">
        <v>822</v>
      </c>
      <c r="H495" s="69" t="s">
        <v>140</v>
      </c>
      <c r="I495" s="74">
        <v>0</v>
      </c>
      <c r="J495" s="74">
        <v>1</v>
      </c>
      <c r="K495" s="73">
        <v>2.7546296296296294E-3</v>
      </c>
      <c r="L495" s="73">
        <v>0</v>
      </c>
      <c r="M495" s="73">
        <v>2.7546296296296294E-3</v>
      </c>
      <c r="N495" s="73">
        <v>0</v>
      </c>
      <c r="O495" s="73">
        <v>0</v>
      </c>
      <c r="P495" s="73">
        <v>2.7546296296296294E-3</v>
      </c>
      <c r="Q495" s="69" t="s">
        <v>1897</v>
      </c>
      <c r="R495" s="69" t="s">
        <v>2499</v>
      </c>
      <c r="S495" s="69" t="s">
        <v>173</v>
      </c>
      <c r="T495" s="69" t="s">
        <v>1340</v>
      </c>
      <c r="U495" s="69" t="s">
        <v>1221</v>
      </c>
      <c r="V495" s="69" t="s">
        <v>779</v>
      </c>
      <c r="W495" s="5">
        <v>4</v>
      </c>
      <c r="X495" s="69" t="s">
        <v>1888</v>
      </c>
      <c r="Y495" s="69" t="s">
        <v>2633</v>
      </c>
      <c r="Z495" s="69" t="s">
        <v>2633</v>
      </c>
      <c r="AA495" s="69" t="s">
        <v>2633</v>
      </c>
      <c r="AB495" s="70" t="s">
        <v>2633</v>
      </c>
      <c r="AC495" s="71"/>
      <c r="AD495" s="72"/>
    </row>
    <row r="496" spans="1:30" x14ac:dyDescent="0.2">
      <c r="A496" s="69" t="s">
        <v>1833</v>
      </c>
      <c r="B496" s="69" t="s">
        <v>2491</v>
      </c>
      <c r="C496" s="75">
        <v>42495.626614733796</v>
      </c>
      <c r="D496" s="76">
        <v>42495.626614733796</v>
      </c>
      <c r="E496" s="75">
        <v>42495.630232175929</v>
      </c>
      <c r="F496" s="76">
        <v>42495.630232175929</v>
      </c>
      <c r="G496" s="69" t="s">
        <v>822</v>
      </c>
      <c r="H496" s="69" t="s">
        <v>140</v>
      </c>
      <c r="I496" s="74">
        <v>0</v>
      </c>
      <c r="J496" s="74">
        <v>1</v>
      </c>
      <c r="K496" s="73">
        <v>3.6226851851851854E-3</v>
      </c>
      <c r="L496" s="73">
        <v>0</v>
      </c>
      <c r="M496" s="73">
        <v>3.6226851851851854E-3</v>
      </c>
      <c r="N496" s="73">
        <v>0</v>
      </c>
      <c r="O496" s="73">
        <v>0</v>
      </c>
      <c r="P496" s="73">
        <v>3.6226851851851854E-3</v>
      </c>
      <c r="Q496" s="69" t="s">
        <v>1897</v>
      </c>
      <c r="R496" s="69" t="s">
        <v>2499</v>
      </c>
      <c r="S496" s="69" t="s">
        <v>173</v>
      </c>
      <c r="T496" s="69" t="s">
        <v>1340</v>
      </c>
      <c r="U496" s="69" t="s">
        <v>1221</v>
      </c>
      <c r="V496" s="69" t="s">
        <v>779</v>
      </c>
      <c r="W496" s="5">
        <v>4</v>
      </c>
      <c r="X496" s="69" t="s">
        <v>1888</v>
      </c>
      <c r="Y496" s="69" t="s">
        <v>2633</v>
      </c>
      <c r="Z496" s="69" t="s">
        <v>2633</v>
      </c>
      <c r="AA496" s="69" t="s">
        <v>2633</v>
      </c>
      <c r="AB496" s="70" t="s">
        <v>2633</v>
      </c>
      <c r="AC496" s="71"/>
      <c r="AD496" s="72"/>
    </row>
    <row r="497" spans="1:30" hidden="1" x14ac:dyDescent="0.2">
      <c r="A497" s="77" t="s">
        <v>5</v>
      </c>
      <c r="B497" s="77" t="s">
        <v>494</v>
      </c>
      <c r="C497" s="84">
        <v>42495.627349537041</v>
      </c>
      <c r="D497" s="83">
        <v>42495.627349537041</v>
      </c>
      <c r="E497" s="84">
        <v>42495.62767361111</v>
      </c>
      <c r="F497" s="83">
        <v>42495.62767361111</v>
      </c>
      <c r="G497" s="84">
        <v>42495.634877812503</v>
      </c>
      <c r="H497" s="83">
        <v>42495.634877812503</v>
      </c>
      <c r="I497" s="81">
        <v>0</v>
      </c>
      <c r="J497" s="81">
        <v>1</v>
      </c>
      <c r="K497" s="82">
        <v>0</v>
      </c>
      <c r="L497" s="82">
        <v>3.2407407407407406E-4</v>
      </c>
      <c r="M497" s="82">
        <v>3.2407407407407406E-4</v>
      </c>
      <c r="N497" s="82">
        <v>7.1990740740740739E-3</v>
      </c>
      <c r="O497" s="82">
        <v>7.1990740740740739E-3</v>
      </c>
      <c r="P497" s="82">
        <v>7.5231481481481477E-3</v>
      </c>
      <c r="Q497" s="77" t="s">
        <v>1506</v>
      </c>
      <c r="R497" s="77" t="s">
        <v>2435</v>
      </c>
      <c r="S497" s="77" t="s">
        <v>173</v>
      </c>
      <c r="T497" s="77" t="s">
        <v>1340</v>
      </c>
      <c r="U497" s="77" t="s">
        <v>2118</v>
      </c>
      <c r="V497" s="77" t="s">
        <v>981</v>
      </c>
      <c r="W497" s="81" t="s">
        <v>2047</v>
      </c>
      <c r="X497" s="77" t="s">
        <v>1884</v>
      </c>
      <c r="Y497" s="77" t="s">
        <v>1992</v>
      </c>
      <c r="Z497" s="77" t="s">
        <v>2633</v>
      </c>
      <c r="AA497" s="77" t="s">
        <v>2504</v>
      </c>
      <c r="AB497" s="78" t="s">
        <v>2633</v>
      </c>
      <c r="AC497" s="79"/>
      <c r="AD497" s="80"/>
    </row>
    <row r="498" spans="1:30" hidden="1" x14ac:dyDescent="0.2">
      <c r="A498" s="77" t="s">
        <v>297</v>
      </c>
      <c r="B498" s="77" t="s">
        <v>494</v>
      </c>
      <c r="C498" s="84">
        <v>42495.636979166666</v>
      </c>
      <c r="D498" s="83">
        <v>42495.636979166666</v>
      </c>
      <c r="E498" s="84">
        <v>42495.637812499997</v>
      </c>
      <c r="F498" s="83">
        <v>42495.637812499997</v>
      </c>
      <c r="G498" s="84">
        <v>42495.641444525463</v>
      </c>
      <c r="H498" s="83">
        <v>42495.641444525463</v>
      </c>
      <c r="I498" s="81">
        <v>0</v>
      </c>
      <c r="J498" s="81">
        <v>2</v>
      </c>
      <c r="K498" s="82">
        <v>0</v>
      </c>
      <c r="L498" s="82">
        <v>8.3333333333333339E-4</v>
      </c>
      <c r="M498" s="82">
        <v>8.3333333333333339E-4</v>
      </c>
      <c r="N498" s="82">
        <v>3.6226851851851854E-3</v>
      </c>
      <c r="O498" s="82">
        <v>1.8055555555555555E-3</v>
      </c>
      <c r="P498" s="82">
        <v>4.4560185185185189E-3</v>
      </c>
      <c r="Q498" s="77" t="s">
        <v>89</v>
      </c>
      <c r="R498" s="77" t="s">
        <v>877</v>
      </c>
      <c r="S498" s="77" t="s">
        <v>173</v>
      </c>
      <c r="T498" s="77" t="s">
        <v>1340</v>
      </c>
      <c r="U498" s="77" t="s">
        <v>1123</v>
      </c>
      <c r="V498" s="77" t="s">
        <v>782</v>
      </c>
      <c r="W498" s="81" t="s">
        <v>2047</v>
      </c>
      <c r="X498" s="77" t="s">
        <v>1884</v>
      </c>
      <c r="Y498" s="77" t="s">
        <v>2456</v>
      </c>
      <c r="Z498" s="77" t="s">
        <v>2633</v>
      </c>
      <c r="AA498" s="77" t="s">
        <v>1394</v>
      </c>
      <c r="AB498" s="78" t="s">
        <v>2633</v>
      </c>
      <c r="AC498" s="79"/>
      <c r="AD498" s="80"/>
    </row>
    <row r="499" spans="1:30" x14ac:dyDescent="0.2">
      <c r="A499" s="69" t="s">
        <v>372</v>
      </c>
      <c r="B499" s="69" t="s">
        <v>2491</v>
      </c>
      <c r="C499" s="75">
        <v>42495.637183252315</v>
      </c>
      <c r="D499" s="76">
        <v>42495.637183252315</v>
      </c>
      <c r="E499" s="75">
        <v>42495.637183530096</v>
      </c>
      <c r="F499" s="76">
        <v>42495.637183530096</v>
      </c>
      <c r="G499" s="69" t="s">
        <v>822</v>
      </c>
      <c r="H499" s="69" t="s">
        <v>140</v>
      </c>
      <c r="I499" s="74">
        <v>0</v>
      </c>
      <c r="J499" s="74">
        <v>1</v>
      </c>
      <c r="K499" s="73">
        <v>0</v>
      </c>
      <c r="L499" s="73">
        <v>0</v>
      </c>
      <c r="M499" s="73">
        <v>0</v>
      </c>
      <c r="N499" s="73">
        <v>0</v>
      </c>
      <c r="O499" s="73">
        <v>0</v>
      </c>
      <c r="P499" s="73">
        <v>0</v>
      </c>
      <c r="Q499" s="69" t="s">
        <v>1897</v>
      </c>
      <c r="R499" s="69" t="s">
        <v>2499</v>
      </c>
      <c r="S499" s="69" t="s">
        <v>173</v>
      </c>
      <c r="T499" s="69" t="s">
        <v>1340</v>
      </c>
      <c r="U499" s="69" t="s">
        <v>1221</v>
      </c>
      <c r="V499" s="69" t="s">
        <v>779</v>
      </c>
      <c r="W499" s="5">
        <v>4</v>
      </c>
      <c r="X499" s="69" t="s">
        <v>1888</v>
      </c>
      <c r="Y499" s="69" t="s">
        <v>2633</v>
      </c>
      <c r="Z499" s="69" t="s">
        <v>2633</v>
      </c>
      <c r="AA499" s="69" t="s">
        <v>2633</v>
      </c>
      <c r="AB499" s="70" t="s">
        <v>2633</v>
      </c>
      <c r="AC499" s="71"/>
      <c r="AD499" s="72"/>
    </row>
    <row r="500" spans="1:30" x14ac:dyDescent="0.2">
      <c r="A500" s="69" t="s">
        <v>1855</v>
      </c>
      <c r="B500" s="69" t="s">
        <v>2491</v>
      </c>
      <c r="C500" s="75">
        <v>42495.637752199073</v>
      </c>
      <c r="D500" s="76">
        <v>42495.637752199073</v>
      </c>
      <c r="E500" s="75">
        <v>42495.640733252316</v>
      </c>
      <c r="F500" s="76">
        <v>42495.640733252316</v>
      </c>
      <c r="G500" s="69" t="s">
        <v>822</v>
      </c>
      <c r="H500" s="69" t="s">
        <v>140</v>
      </c>
      <c r="I500" s="74">
        <v>0</v>
      </c>
      <c r="J500" s="74">
        <v>1</v>
      </c>
      <c r="K500" s="73">
        <v>2.9861111111111113E-3</v>
      </c>
      <c r="L500" s="73">
        <v>0</v>
      </c>
      <c r="M500" s="73">
        <v>2.9861111111111113E-3</v>
      </c>
      <c r="N500" s="73">
        <v>0</v>
      </c>
      <c r="O500" s="73">
        <v>0</v>
      </c>
      <c r="P500" s="73">
        <v>2.9861111111111113E-3</v>
      </c>
      <c r="Q500" s="69" t="s">
        <v>1897</v>
      </c>
      <c r="R500" s="69" t="s">
        <v>2499</v>
      </c>
      <c r="S500" s="69" t="s">
        <v>173</v>
      </c>
      <c r="T500" s="69" t="s">
        <v>1340</v>
      </c>
      <c r="U500" s="69" t="s">
        <v>1221</v>
      </c>
      <c r="V500" s="69" t="s">
        <v>779</v>
      </c>
      <c r="W500" s="5">
        <v>4</v>
      </c>
      <c r="X500" s="69" t="s">
        <v>1888</v>
      </c>
      <c r="Y500" s="69" t="s">
        <v>2633</v>
      </c>
      <c r="Z500" s="69" t="s">
        <v>2633</v>
      </c>
      <c r="AA500" s="69" t="s">
        <v>2633</v>
      </c>
      <c r="AB500" s="70" t="s">
        <v>2633</v>
      </c>
      <c r="AC500" s="71"/>
      <c r="AD500" s="72"/>
    </row>
    <row r="501" spans="1:30" hidden="1" x14ac:dyDescent="0.2">
      <c r="A501" s="77" t="s">
        <v>1533</v>
      </c>
      <c r="B501" s="77" t="s">
        <v>494</v>
      </c>
      <c r="C501" s="84">
        <v>42495.640752314815</v>
      </c>
      <c r="D501" s="83">
        <v>42495.640752314815</v>
      </c>
      <c r="E501" s="84">
        <v>42495.641342592593</v>
      </c>
      <c r="F501" s="83">
        <v>42495.641342592593</v>
      </c>
      <c r="G501" s="84">
        <v>42495.644241666669</v>
      </c>
      <c r="H501" s="83">
        <v>42495.644241666669</v>
      </c>
      <c r="I501" s="81">
        <v>0</v>
      </c>
      <c r="J501" s="81">
        <v>1</v>
      </c>
      <c r="K501" s="82">
        <v>0</v>
      </c>
      <c r="L501" s="82">
        <v>5.9027777777777778E-4</v>
      </c>
      <c r="M501" s="82">
        <v>5.9027777777777778E-4</v>
      </c>
      <c r="N501" s="82">
        <v>2.8935185185185184E-3</v>
      </c>
      <c r="O501" s="82">
        <v>2.8935185185185184E-3</v>
      </c>
      <c r="P501" s="82">
        <v>3.4837962962962965E-3</v>
      </c>
      <c r="Q501" s="77" t="s">
        <v>805</v>
      </c>
      <c r="R501" s="77" t="s">
        <v>1316</v>
      </c>
      <c r="S501" s="77" t="s">
        <v>173</v>
      </c>
      <c r="T501" s="77" t="s">
        <v>1340</v>
      </c>
      <c r="U501" s="77" t="s">
        <v>2118</v>
      </c>
      <c r="V501" s="77" t="s">
        <v>981</v>
      </c>
      <c r="W501" s="81" t="s">
        <v>2047</v>
      </c>
      <c r="X501" s="77" t="s">
        <v>1884</v>
      </c>
      <c r="Y501" s="77" t="s">
        <v>76</v>
      </c>
      <c r="Z501" s="77" t="s">
        <v>2633</v>
      </c>
      <c r="AA501" s="77" t="s">
        <v>1992</v>
      </c>
      <c r="AB501" s="78" t="s">
        <v>2633</v>
      </c>
      <c r="AC501" s="79"/>
      <c r="AD501" s="80"/>
    </row>
    <row r="502" spans="1:30" ht="12.75" hidden="1" customHeight="1" x14ac:dyDescent="0.2">
      <c r="A502" s="69" t="s">
        <v>75</v>
      </c>
      <c r="B502" s="69" t="s">
        <v>2491</v>
      </c>
      <c r="C502" s="75">
        <v>42495.640783645831</v>
      </c>
      <c r="D502" s="76">
        <v>42495.640783645831</v>
      </c>
      <c r="E502" s="75">
        <v>42495.640783877316</v>
      </c>
      <c r="F502" s="76">
        <v>42495.640783877316</v>
      </c>
      <c r="G502" s="69" t="s">
        <v>822</v>
      </c>
      <c r="H502" s="69" t="s">
        <v>140</v>
      </c>
      <c r="I502" s="74">
        <v>0</v>
      </c>
      <c r="J502" s="74">
        <v>1</v>
      </c>
      <c r="K502" s="73">
        <v>0</v>
      </c>
      <c r="L502" s="73">
        <v>0</v>
      </c>
      <c r="M502" s="73">
        <v>0</v>
      </c>
      <c r="N502" s="73">
        <v>0</v>
      </c>
      <c r="O502" s="73">
        <v>0</v>
      </c>
      <c r="P502" s="73">
        <v>0</v>
      </c>
      <c r="Q502" s="1" t="s">
        <v>1506</v>
      </c>
      <c r="R502" s="69" t="s">
        <v>2289</v>
      </c>
      <c r="S502" s="69" t="s">
        <v>173</v>
      </c>
      <c r="T502" s="69" t="s">
        <v>1340</v>
      </c>
      <c r="U502" s="69" t="s">
        <v>2118</v>
      </c>
      <c r="V502" s="69" t="s">
        <v>779</v>
      </c>
      <c r="W502" s="5">
        <v>4</v>
      </c>
      <c r="X502" s="69" t="s">
        <v>1888</v>
      </c>
      <c r="Y502" s="69" t="s">
        <v>2633</v>
      </c>
      <c r="Z502" s="69" t="s">
        <v>2633</v>
      </c>
      <c r="AA502" s="69" t="s">
        <v>2633</v>
      </c>
      <c r="AB502" s="70" t="s">
        <v>2633</v>
      </c>
      <c r="AC502" s="71"/>
      <c r="AD502" s="72"/>
    </row>
    <row r="503" spans="1:30" hidden="1" x14ac:dyDescent="0.2">
      <c r="A503" s="77" t="s">
        <v>1045</v>
      </c>
      <c r="B503" s="77" t="s">
        <v>494</v>
      </c>
      <c r="C503" s="84">
        <v>42495.642222222225</v>
      </c>
      <c r="D503" s="83">
        <v>42495.642222222225</v>
      </c>
      <c r="E503" s="84">
        <v>42495.642604166664</v>
      </c>
      <c r="F503" s="83">
        <v>42495.642604166664</v>
      </c>
      <c r="G503" s="84">
        <v>42495.646898761574</v>
      </c>
      <c r="H503" s="83">
        <v>42495.646898761574</v>
      </c>
      <c r="I503" s="81">
        <v>0</v>
      </c>
      <c r="J503" s="81">
        <v>1</v>
      </c>
      <c r="K503" s="82">
        <v>0</v>
      </c>
      <c r="L503" s="82">
        <v>3.8194444444444446E-4</v>
      </c>
      <c r="M503" s="82">
        <v>3.8194444444444446E-4</v>
      </c>
      <c r="N503" s="82">
        <v>4.2939814814814811E-3</v>
      </c>
      <c r="O503" s="82">
        <v>4.2939814814814811E-3</v>
      </c>
      <c r="P503" s="82">
        <v>4.6759259259259263E-3</v>
      </c>
      <c r="Q503" s="77" t="s">
        <v>1506</v>
      </c>
      <c r="R503" s="77" t="s">
        <v>2435</v>
      </c>
      <c r="S503" s="77" t="s">
        <v>173</v>
      </c>
      <c r="T503" s="77" t="s">
        <v>1340</v>
      </c>
      <c r="U503" s="77" t="s">
        <v>2118</v>
      </c>
      <c r="V503" s="77" t="s">
        <v>1802</v>
      </c>
      <c r="W503" s="81" t="s">
        <v>2047</v>
      </c>
      <c r="X503" s="77" t="s">
        <v>1884</v>
      </c>
      <c r="Y503" s="77" t="s">
        <v>1992</v>
      </c>
      <c r="Z503" s="77" t="s">
        <v>2633</v>
      </c>
      <c r="AA503" s="77" t="s">
        <v>1829</v>
      </c>
      <c r="AB503" s="78" t="s">
        <v>2633</v>
      </c>
      <c r="AC503" s="79"/>
      <c r="AD503" s="80"/>
    </row>
    <row r="504" spans="1:30" ht="12.75" hidden="1" customHeight="1" x14ac:dyDescent="0.2">
      <c r="A504" s="69" t="s">
        <v>2492</v>
      </c>
      <c r="B504" s="69" t="s">
        <v>2491</v>
      </c>
      <c r="C504" s="75">
        <v>42495.642295335645</v>
      </c>
      <c r="D504" s="76">
        <v>42495.642295335645</v>
      </c>
      <c r="E504" s="75">
        <v>42495.64229560185</v>
      </c>
      <c r="F504" s="76">
        <v>42495.64229560185</v>
      </c>
      <c r="G504" s="69" t="s">
        <v>822</v>
      </c>
      <c r="H504" s="69" t="s">
        <v>140</v>
      </c>
      <c r="I504" s="74">
        <v>0</v>
      </c>
      <c r="J504" s="74">
        <v>1</v>
      </c>
      <c r="K504" s="73">
        <v>0</v>
      </c>
      <c r="L504" s="73">
        <v>0</v>
      </c>
      <c r="M504" s="73">
        <v>0</v>
      </c>
      <c r="N504" s="73">
        <v>0</v>
      </c>
      <c r="O504" s="73">
        <v>0</v>
      </c>
      <c r="P504" s="73">
        <v>0</v>
      </c>
      <c r="Q504" s="1" t="s">
        <v>1506</v>
      </c>
      <c r="R504" s="69" t="s">
        <v>2289</v>
      </c>
      <c r="S504" s="69" t="s">
        <v>173</v>
      </c>
      <c r="T504" s="69" t="s">
        <v>1340</v>
      </c>
      <c r="U504" s="69" t="s">
        <v>2118</v>
      </c>
      <c r="V504" s="69" t="s">
        <v>779</v>
      </c>
      <c r="W504" s="5">
        <v>4</v>
      </c>
      <c r="X504" s="69" t="s">
        <v>1888</v>
      </c>
      <c r="Y504" s="69" t="s">
        <v>2633</v>
      </c>
      <c r="Z504" s="69" t="s">
        <v>2633</v>
      </c>
      <c r="AA504" s="69" t="s">
        <v>2633</v>
      </c>
      <c r="AB504" s="70" t="s">
        <v>2633</v>
      </c>
      <c r="AC504" s="71"/>
      <c r="AD504" s="72"/>
    </row>
    <row r="505" spans="1:30" hidden="1" x14ac:dyDescent="0.2">
      <c r="A505" s="69" t="s">
        <v>761</v>
      </c>
      <c r="B505" s="69" t="s">
        <v>2491</v>
      </c>
      <c r="C505" s="75">
        <v>42495.652165127314</v>
      </c>
      <c r="D505" s="76">
        <v>42495.652165127314</v>
      </c>
      <c r="E505" s="75">
        <v>42495.65216539352</v>
      </c>
      <c r="F505" s="76">
        <v>42495.65216539352</v>
      </c>
      <c r="G505" s="69" t="s">
        <v>822</v>
      </c>
      <c r="H505" s="69" t="s">
        <v>140</v>
      </c>
      <c r="I505" s="74">
        <v>0</v>
      </c>
      <c r="J505" s="74">
        <v>1</v>
      </c>
      <c r="K505" s="73">
        <v>0</v>
      </c>
      <c r="L505" s="73">
        <v>0</v>
      </c>
      <c r="M505" s="73">
        <v>0</v>
      </c>
      <c r="N505" s="73">
        <v>0</v>
      </c>
      <c r="O505" s="73">
        <v>0</v>
      </c>
      <c r="P505" s="73">
        <v>0</v>
      </c>
      <c r="Q505" s="69" t="s">
        <v>805</v>
      </c>
      <c r="R505" s="69" t="s">
        <v>1316</v>
      </c>
      <c r="S505" s="69" t="s">
        <v>173</v>
      </c>
      <c r="T505" s="69" t="s">
        <v>1340</v>
      </c>
      <c r="U505" s="69" t="s">
        <v>2118</v>
      </c>
      <c r="V505" s="69" t="s">
        <v>779</v>
      </c>
      <c r="W505" s="5">
        <v>4</v>
      </c>
      <c r="X505" s="69" t="s">
        <v>1888</v>
      </c>
      <c r="Y505" s="69" t="s">
        <v>2633</v>
      </c>
      <c r="Z505" s="69" t="s">
        <v>2633</v>
      </c>
      <c r="AA505" s="69" t="s">
        <v>2633</v>
      </c>
      <c r="AB505" s="70" t="s">
        <v>2633</v>
      </c>
      <c r="AC505" s="71"/>
      <c r="AD505" s="72"/>
    </row>
    <row r="506" spans="1:30" hidden="1" x14ac:dyDescent="0.2">
      <c r="A506" s="77" t="s">
        <v>2279</v>
      </c>
      <c r="B506" s="77" t="s">
        <v>494</v>
      </c>
      <c r="C506" s="84">
        <v>42495.66134259259</v>
      </c>
      <c r="D506" s="83">
        <v>42495.66134259259</v>
      </c>
      <c r="E506" s="84">
        <v>42495.662430555552</v>
      </c>
      <c r="F506" s="83">
        <v>42495.662430555552</v>
      </c>
      <c r="G506" s="84">
        <v>42495.662597106479</v>
      </c>
      <c r="H506" s="83">
        <v>42495.662597106479</v>
      </c>
      <c r="I506" s="81">
        <v>0</v>
      </c>
      <c r="J506" s="81">
        <v>1</v>
      </c>
      <c r="K506" s="82">
        <v>0</v>
      </c>
      <c r="L506" s="82">
        <v>1.0879629629629629E-3</v>
      </c>
      <c r="M506" s="82">
        <v>1.0879629629629629E-3</v>
      </c>
      <c r="N506" s="82">
        <v>1.6203703703703703E-4</v>
      </c>
      <c r="O506" s="82">
        <v>1.6203703703703703E-4</v>
      </c>
      <c r="P506" s="82">
        <v>1.25E-3</v>
      </c>
      <c r="Q506" s="77" t="s">
        <v>1506</v>
      </c>
      <c r="R506" s="77" t="s">
        <v>2435</v>
      </c>
      <c r="S506" s="77" t="s">
        <v>173</v>
      </c>
      <c r="T506" s="77" t="s">
        <v>1340</v>
      </c>
      <c r="U506" s="77" t="s">
        <v>2118</v>
      </c>
      <c r="V506" s="77" t="s">
        <v>93</v>
      </c>
      <c r="W506" s="81" t="s">
        <v>2047</v>
      </c>
      <c r="X506" s="77" t="s">
        <v>1884</v>
      </c>
      <c r="Y506" s="77" t="s">
        <v>1992</v>
      </c>
      <c r="Z506" s="77" t="s">
        <v>2633</v>
      </c>
      <c r="AA506" s="77" t="s">
        <v>2595</v>
      </c>
      <c r="AB506" s="78" t="s">
        <v>2633</v>
      </c>
      <c r="AC506" s="79"/>
      <c r="AD506" s="80"/>
    </row>
    <row r="507" spans="1:30" hidden="1" x14ac:dyDescent="0.2">
      <c r="A507" s="77" t="s">
        <v>1311</v>
      </c>
      <c r="B507" s="77" t="s">
        <v>494</v>
      </c>
      <c r="C507" s="84">
        <v>42495.671053240738</v>
      </c>
      <c r="D507" s="83">
        <v>42495.671053240738</v>
      </c>
      <c r="E507" s="84">
        <v>42495.671307870369</v>
      </c>
      <c r="F507" s="83">
        <v>42495.671307870369</v>
      </c>
      <c r="G507" s="84">
        <v>42495.673277314818</v>
      </c>
      <c r="H507" s="83">
        <v>42495.673277314818</v>
      </c>
      <c r="I507" s="81">
        <v>0</v>
      </c>
      <c r="J507" s="81">
        <v>1</v>
      </c>
      <c r="K507" s="82">
        <v>0</v>
      </c>
      <c r="L507" s="82">
        <v>2.5462962962962961E-4</v>
      </c>
      <c r="M507" s="82">
        <v>2.5462962962962961E-4</v>
      </c>
      <c r="N507" s="82">
        <v>1.9675925925925924E-3</v>
      </c>
      <c r="O507" s="82">
        <v>1.9675925925925924E-3</v>
      </c>
      <c r="P507" s="82">
        <v>2.2222222222222222E-3</v>
      </c>
      <c r="Q507" s="77" t="s">
        <v>805</v>
      </c>
      <c r="R507" s="77" t="s">
        <v>1316</v>
      </c>
      <c r="S507" s="77" t="s">
        <v>173</v>
      </c>
      <c r="T507" s="77" t="s">
        <v>1340</v>
      </c>
      <c r="U507" s="77" t="s">
        <v>2118</v>
      </c>
      <c r="V507" s="77" t="s">
        <v>981</v>
      </c>
      <c r="W507" s="81" t="s">
        <v>2047</v>
      </c>
      <c r="X507" s="77" t="s">
        <v>1884</v>
      </c>
      <c r="Y507" s="77" t="s">
        <v>1095</v>
      </c>
      <c r="Z507" s="77" t="s">
        <v>2633</v>
      </c>
      <c r="AA507" s="77" t="s">
        <v>1095</v>
      </c>
      <c r="AB507" s="78" t="s">
        <v>2633</v>
      </c>
      <c r="AC507" s="79"/>
      <c r="AD507" s="80"/>
    </row>
    <row r="508" spans="1:30" hidden="1" x14ac:dyDescent="0.2">
      <c r="A508" s="77" t="s">
        <v>2425</v>
      </c>
      <c r="B508" s="77" t="s">
        <v>494</v>
      </c>
      <c r="C508" s="84">
        <v>42495.675844907404</v>
      </c>
      <c r="D508" s="83">
        <v>42495.675844907404</v>
      </c>
      <c r="E508" s="84">
        <v>42495.676990740743</v>
      </c>
      <c r="F508" s="83">
        <v>42495.676990740743</v>
      </c>
      <c r="G508" s="84">
        <v>42495.677136377315</v>
      </c>
      <c r="H508" s="83">
        <v>42495.677136377315</v>
      </c>
      <c r="I508" s="81">
        <v>0</v>
      </c>
      <c r="J508" s="81">
        <v>1</v>
      </c>
      <c r="K508" s="82">
        <v>0</v>
      </c>
      <c r="L508" s="82">
        <v>1.1458333333333333E-3</v>
      </c>
      <c r="M508" s="82">
        <v>1.1458333333333333E-3</v>
      </c>
      <c r="N508" s="82">
        <v>1.3888888888888889E-4</v>
      </c>
      <c r="O508" s="82">
        <v>1.3888888888888889E-4</v>
      </c>
      <c r="P508" s="82">
        <v>1.2847222222222223E-3</v>
      </c>
      <c r="Q508" s="77" t="s">
        <v>1506</v>
      </c>
      <c r="R508" s="77" t="s">
        <v>2435</v>
      </c>
      <c r="S508" s="77" t="s">
        <v>173</v>
      </c>
      <c r="T508" s="77" t="s">
        <v>1340</v>
      </c>
      <c r="U508" s="77" t="s">
        <v>2118</v>
      </c>
      <c r="V508" s="77" t="s">
        <v>2215</v>
      </c>
      <c r="W508" s="81" t="s">
        <v>2047</v>
      </c>
      <c r="X508" s="77" t="s">
        <v>1884</v>
      </c>
      <c r="Y508" s="77" t="s">
        <v>1992</v>
      </c>
      <c r="Z508" s="77" t="s">
        <v>2633</v>
      </c>
      <c r="AA508" s="77" t="s">
        <v>639</v>
      </c>
      <c r="AB508" s="78" t="s">
        <v>2633</v>
      </c>
      <c r="AC508" s="79"/>
      <c r="AD508" s="80"/>
    </row>
    <row r="509" spans="1:30" x14ac:dyDescent="0.2">
      <c r="A509" s="69" t="s">
        <v>367</v>
      </c>
      <c r="B509" s="69" t="s">
        <v>2491</v>
      </c>
      <c r="C509" s="75">
        <v>42495.681884756945</v>
      </c>
      <c r="D509" s="76">
        <v>42495.681884756945</v>
      </c>
      <c r="E509" s="75">
        <v>42495.681885069447</v>
      </c>
      <c r="F509" s="76">
        <v>42495.681885069447</v>
      </c>
      <c r="G509" s="69" t="s">
        <v>822</v>
      </c>
      <c r="H509" s="69" t="s">
        <v>140</v>
      </c>
      <c r="I509" s="74">
        <v>0</v>
      </c>
      <c r="J509" s="74">
        <v>1</v>
      </c>
      <c r="K509" s="73">
        <v>0</v>
      </c>
      <c r="L509" s="73">
        <v>0</v>
      </c>
      <c r="M509" s="73">
        <v>0</v>
      </c>
      <c r="N509" s="73">
        <v>0</v>
      </c>
      <c r="O509" s="73">
        <v>0</v>
      </c>
      <c r="P509" s="73">
        <v>0</v>
      </c>
      <c r="Q509" s="69" t="s">
        <v>1897</v>
      </c>
      <c r="R509" s="69" t="s">
        <v>2499</v>
      </c>
      <c r="S509" s="69" t="s">
        <v>173</v>
      </c>
      <c r="T509" s="69" t="s">
        <v>1340</v>
      </c>
      <c r="U509" s="69" t="s">
        <v>1221</v>
      </c>
      <c r="V509" s="69" t="s">
        <v>779</v>
      </c>
      <c r="W509" s="5">
        <v>4</v>
      </c>
      <c r="X509" s="69" t="s">
        <v>1888</v>
      </c>
      <c r="Y509" s="69" t="s">
        <v>2633</v>
      </c>
      <c r="Z509" s="69" t="s">
        <v>2633</v>
      </c>
      <c r="AA509" s="69" t="s">
        <v>2633</v>
      </c>
      <c r="AB509" s="70" t="s">
        <v>2633</v>
      </c>
      <c r="AC509" s="71"/>
      <c r="AD509" s="72"/>
    </row>
    <row r="510" spans="1:30" hidden="1" x14ac:dyDescent="0.2">
      <c r="A510" s="77" t="s">
        <v>1480</v>
      </c>
      <c r="B510" s="77" t="s">
        <v>494</v>
      </c>
      <c r="C510" s="84">
        <v>42495.682187500002</v>
      </c>
      <c r="D510" s="83">
        <v>42495.682187500002</v>
      </c>
      <c r="E510" s="84">
        <v>42495.682534722226</v>
      </c>
      <c r="F510" s="83">
        <v>42495.682534722226</v>
      </c>
      <c r="G510" s="84">
        <v>42495.708163043979</v>
      </c>
      <c r="H510" s="83">
        <v>42495.708163043979</v>
      </c>
      <c r="I510" s="81">
        <v>0</v>
      </c>
      <c r="J510" s="81">
        <v>1</v>
      </c>
      <c r="K510" s="82">
        <v>0</v>
      </c>
      <c r="L510" s="82">
        <v>3.4722222222222224E-4</v>
      </c>
      <c r="M510" s="82">
        <v>3.4722222222222224E-4</v>
      </c>
      <c r="N510" s="82">
        <v>2.5624999999999998E-2</v>
      </c>
      <c r="O510" s="82">
        <v>2.5624999999999998E-2</v>
      </c>
      <c r="P510" s="82">
        <v>2.5972222222222223E-2</v>
      </c>
      <c r="Q510" s="77" t="s">
        <v>89</v>
      </c>
      <c r="R510" s="77" t="s">
        <v>877</v>
      </c>
      <c r="S510" s="77" t="s">
        <v>173</v>
      </c>
      <c r="T510" s="77" t="s">
        <v>1340</v>
      </c>
      <c r="U510" s="77" t="s">
        <v>1123</v>
      </c>
      <c r="V510" s="77" t="s">
        <v>579</v>
      </c>
      <c r="W510" s="81" t="s">
        <v>2047</v>
      </c>
      <c r="X510" s="77" t="s">
        <v>1884</v>
      </c>
      <c r="Y510" s="77" t="s">
        <v>1154</v>
      </c>
      <c r="Z510" s="77" t="s">
        <v>2633</v>
      </c>
      <c r="AA510" s="77" t="s">
        <v>468</v>
      </c>
      <c r="AB510" s="78" t="s">
        <v>2633</v>
      </c>
      <c r="AC510" s="79"/>
      <c r="AD510" s="80"/>
    </row>
    <row r="511" spans="1:30" hidden="1" x14ac:dyDescent="0.2">
      <c r="A511" s="69" t="s">
        <v>268</v>
      </c>
      <c r="B511" s="69" t="s">
        <v>2491</v>
      </c>
      <c r="C511" s="75">
        <v>42495.682223807868</v>
      </c>
      <c r="D511" s="76">
        <v>42495.682223807868</v>
      </c>
      <c r="E511" s="75">
        <v>42495.708163692128</v>
      </c>
      <c r="F511" s="76">
        <v>42495.708163692128</v>
      </c>
      <c r="G511" s="69" t="s">
        <v>822</v>
      </c>
      <c r="H511" s="69" t="s">
        <v>140</v>
      </c>
      <c r="I511" s="74">
        <v>0</v>
      </c>
      <c r="J511" s="74">
        <v>1</v>
      </c>
      <c r="K511" s="73">
        <v>2.5937499999999999E-2</v>
      </c>
      <c r="L511" s="73">
        <v>0</v>
      </c>
      <c r="M511" s="73">
        <v>2.5937499999999999E-2</v>
      </c>
      <c r="N511" s="73">
        <v>0</v>
      </c>
      <c r="O511" s="73">
        <v>0</v>
      </c>
      <c r="P511" s="73">
        <v>2.5937499999999999E-2</v>
      </c>
      <c r="Q511" s="69" t="s">
        <v>89</v>
      </c>
      <c r="R511" s="69" t="s">
        <v>877</v>
      </c>
      <c r="S511" s="69" t="s">
        <v>173</v>
      </c>
      <c r="T511" s="69" t="s">
        <v>1340</v>
      </c>
      <c r="U511" s="69" t="s">
        <v>1123</v>
      </c>
      <c r="V511" s="69" t="s">
        <v>779</v>
      </c>
      <c r="W511" s="5">
        <v>4</v>
      </c>
      <c r="X511" s="69" t="s">
        <v>1888</v>
      </c>
      <c r="Y511" s="69" t="s">
        <v>2633</v>
      </c>
      <c r="Z511" s="69" t="s">
        <v>2633</v>
      </c>
      <c r="AA511" s="69" t="s">
        <v>2633</v>
      </c>
      <c r="AB511" s="70" t="s">
        <v>2633</v>
      </c>
      <c r="AC511" s="71"/>
      <c r="AD511" s="72"/>
    </row>
    <row r="512" spans="1:30" hidden="1" x14ac:dyDescent="0.2">
      <c r="A512" s="77" t="s">
        <v>873</v>
      </c>
      <c r="B512" s="77" t="s">
        <v>494</v>
      </c>
      <c r="C512" s="84">
        <v>42495.685613425929</v>
      </c>
      <c r="D512" s="83">
        <v>42495.685613425929</v>
      </c>
      <c r="E512" s="84">
        <v>42495.691134259258</v>
      </c>
      <c r="F512" s="83">
        <v>42495.691134259258</v>
      </c>
      <c r="G512" s="84">
        <v>42495.691310034723</v>
      </c>
      <c r="H512" s="83">
        <v>42495.691310034723</v>
      </c>
      <c r="I512" s="81">
        <v>0</v>
      </c>
      <c r="J512" s="81">
        <v>1</v>
      </c>
      <c r="K512" s="82">
        <v>0</v>
      </c>
      <c r="L512" s="82">
        <v>5.5208333333333333E-3</v>
      </c>
      <c r="M512" s="82">
        <v>5.5208333333333333E-3</v>
      </c>
      <c r="N512" s="82">
        <v>1.7361111111111112E-4</v>
      </c>
      <c r="O512" s="82">
        <v>1.7361111111111112E-4</v>
      </c>
      <c r="P512" s="82">
        <v>5.6944444444444447E-3</v>
      </c>
      <c r="Q512" s="77" t="s">
        <v>805</v>
      </c>
      <c r="R512" s="77" t="s">
        <v>1316</v>
      </c>
      <c r="S512" s="77" t="s">
        <v>173</v>
      </c>
      <c r="T512" s="77" t="s">
        <v>1340</v>
      </c>
      <c r="U512" s="77" t="s">
        <v>2118</v>
      </c>
      <c r="V512" s="77" t="s">
        <v>93</v>
      </c>
      <c r="W512" s="81" t="s">
        <v>2047</v>
      </c>
      <c r="X512" s="77" t="s">
        <v>1884</v>
      </c>
      <c r="Y512" s="77" t="s">
        <v>1992</v>
      </c>
      <c r="Z512" s="77" t="s">
        <v>2633</v>
      </c>
      <c r="AA512" s="77" t="s">
        <v>1992</v>
      </c>
      <c r="AB512" s="78" t="s">
        <v>2633</v>
      </c>
      <c r="AC512" s="79"/>
      <c r="AD512" s="80"/>
    </row>
    <row r="513" spans="1:30" x14ac:dyDescent="0.2">
      <c r="A513" s="69" t="s">
        <v>2025</v>
      </c>
      <c r="B513" s="69" t="s">
        <v>2491</v>
      </c>
      <c r="C513" s="75">
        <v>42495.694881365744</v>
      </c>
      <c r="D513" s="76">
        <v>42495.694881365744</v>
      </c>
      <c r="E513" s="75">
        <v>42495.694881678239</v>
      </c>
      <c r="F513" s="76">
        <v>42495.694881678239</v>
      </c>
      <c r="G513" s="69" t="s">
        <v>822</v>
      </c>
      <c r="H513" s="69" t="s">
        <v>140</v>
      </c>
      <c r="I513" s="74">
        <v>0</v>
      </c>
      <c r="J513" s="74">
        <v>1</v>
      </c>
      <c r="K513" s="73">
        <v>0</v>
      </c>
      <c r="L513" s="73">
        <v>0</v>
      </c>
      <c r="M513" s="73">
        <v>0</v>
      </c>
      <c r="N513" s="73">
        <v>0</v>
      </c>
      <c r="O513" s="73">
        <v>0</v>
      </c>
      <c r="P513" s="73">
        <v>0</v>
      </c>
      <c r="Q513" s="69" t="s">
        <v>1897</v>
      </c>
      <c r="R513" s="69" t="s">
        <v>2499</v>
      </c>
      <c r="S513" s="69" t="s">
        <v>173</v>
      </c>
      <c r="T513" s="69" t="s">
        <v>1340</v>
      </c>
      <c r="U513" s="69" t="s">
        <v>1221</v>
      </c>
      <c r="V513" s="69" t="s">
        <v>779</v>
      </c>
      <c r="W513" s="5">
        <v>4</v>
      </c>
      <c r="X513" s="69" t="s">
        <v>1888</v>
      </c>
      <c r="Y513" s="69" t="s">
        <v>2633</v>
      </c>
      <c r="Z513" s="69" t="s">
        <v>2633</v>
      </c>
      <c r="AA513" s="69" t="s">
        <v>2633</v>
      </c>
      <c r="AB513" s="70" t="s">
        <v>2633</v>
      </c>
      <c r="AC513" s="71"/>
      <c r="AD513" s="72"/>
    </row>
    <row r="514" spans="1:30" hidden="1" x14ac:dyDescent="0.2">
      <c r="A514" s="77" t="s">
        <v>2036</v>
      </c>
      <c r="B514" s="77" t="s">
        <v>494</v>
      </c>
      <c r="C514" s="84">
        <v>42495.700462962966</v>
      </c>
      <c r="D514" s="83">
        <v>42495.700462962966</v>
      </c>
      <c r="E514" s="84">
        <v>42495.700833333336</v>
      </c>
      <c r="F514" s="83">
        <v>42495.700833333336</v>
      </c>
      <c r="G514" s="84">
        <v>42495.716468368053</v>
      </c>
      <c r="H514" s="83">
        <v>42495.716468368053</v>
      </c>
      <c r="I514" s="81">
        <v>0</v>
      </c>
      <c r="J514" s="81">
        <v>1</v>
      </c>
      <c r="K514" s="82">
        <v>0</v>
      </c>
      <c r="L514" s="82">
        <v>3.7037037037037035E-4</v>
      </c>
      <c r="M514" s="82">
        <v>3.7037037037037035E-4</v>
      </c>
      <c r="N514" s="82">
        <v>1.5625E-2</v>
      </c>
      <c r="O514" s="82">
        <v>1.5625E-2</v>
      </c>
      <c r="P514" s="82">
        <v>1.5995370370370372E-2</v>
      </c>
      <c r="Q514" s="77" t="s">
        <v>1506</v>
      </c>
      <c r="R514" s="77" t="s">
        <v>2435</v>
      </c>
      <c r="S514" s="77" t="s">
        <v>173</v>
      </c>
      <c r="T514" s="77" t="s">
        <v>1340</v>
      </c>
      <c r="U514" s="77" t="s">
        <v>2118</v>
      </c>
      <c r="V514" s="77" t="s">
        <v>981</v>
      </c>
      <c r="W514" s="81" t="s">
        <v>2047</v>
      </c>
      <c r="X514" s="77" t="s">
        <v>1884</v>
      </c>
      <c r="Y514" s="77" t="s">
        <v>1992</v>
      </c>
      <c r="Z514" s="77" t="s">
        <v>2633</v>
      </c>
      <c r="AA514" s="77" t="s">
        <v>1829</v>
      </c>
      <c r="AB514" s="78" t="s">
        <v>2633</v>
      </c>
      <c r="AC514" s="79"/>
      <c r="AD514" s="80"/>
    </row>
    <row r="515" spans="1:30" x14ac:dyDescent="0.2">
      <c r="A515" s="69" t="s">
        <v>860</v>
      </c>
      <c r="B515" s="69" t="s">
        <v>2491</v>
      </c>
      <c r="C515" s="75">
        <v>42495.702079780094</v>
      </c>
      <c r="D515" s="76">
        <v>42495.702079780094</v>
      </c>
      <c r="E515" s="75">
        <v>42495.702080057868</v>
      </c>
      <c r="F515" s="76">
        <v>42495.702080057868</v>
      </c>
      <c r="G515" s="69" t="s">
        <v>822</v>
      </c>
      <c r="H515" s="69" t="s">
        <v>140</v>
      </c>
      <c r="I515" s="74">
        <v>0</v>
      </c>
      <c r="J515" s="74">
        <v>1</v>
      </c>
      <c r="K515" s="73">
        <v>0</v>
      </c>
      <c r="L515" s="73">
        <v>0</v>
      </c>
      <c r="M515" s="73">
        <v>0</v>
      </c>
      <c r="N515" s="73">
        <v>0</v>
      </c>
      <c r="O515" s="73">
        <v>0</v>
      </c>
      <c r="P515" s="73">
        <v>0</v>
      </c>
      <c r="Q515" s="69" t="s">
        <v>1897</v>
      </c>
      <c r="R515" s="69" t="s">
        <v>2499</v>
      </c>
      <c r="S515" s="69" t="s">
        <v>173</v>
      </c>
      <c r="T515" s="69" t="s">
        <v>1340</v>
      </c>
      <c r="U515" s="69" t="s">
        <v>1221</v>
      </c>
      <c r="V515" s="69" t="s">
        <v>779</v>
      </c>
      <c r="W515" s="5">
        <v>4</v>
      </c>
      <c r="X515" s="69" t="s">
        <v>1888</v>
      </c>
      <c r="Y515" s="69" t="s">
        <v>2633</v>
      </c>
      <c r="Z515" s="69" t="s">
        <v>2633</v>
      </c>
      <c r="AA515" s="69" t="s">
        <v>2633</v>
      </c>
      <c r="AB515" s="70" t="s">
        <v>2633</v>
      </c>
      <c r="AC515" s="71"/>
      <c r="AD515" s="72"/>
    </row>
    <row r="516" spans="1:30" hidden="1" x14ac:dyDescent="0.2">
      <c r="A516" s="77" t="s">
        <v>1089</v>
      </c>
      <c r="B516" s="77" t="s">
        <v>494</v>
      </c>
      <c r="C516" s="84">
        <v>42496.333831018521</v>
      </c>
      <c r="D516" s="83">
        <v>42496.333831018521</v>
      </c>
      <c r="E516" s="84">
        <v>42496.334826388891</v>
      </c>
      <c r="F516" s="83">
        <v>42496.334826388891</v>
      </c>
      <c r="G516" s="84">
        <v>42496.337647337961</v>
      </c>
      <c r="H516" s="83">
        <v>42496.337647337961</v>
      </c>
      <c r="I516" s="81">
        <v>0</v>
      </c>
      <c r="J516" s="81">
        <v>1</v>
      </c>
      <c r="K516" s="82">
        <v>7.7546296296296293E-4</v>
      </c>
      <c r="L516" s="82">
        <v>2.199074074074074E-4</v>
      </c>
      <c r="M516" s="82">
        <v>9.9537037037037042E-4</v>
      </c>
      <c r="N516" s="82">
        <v>2.8124999999999999E-3</v>
      </c>
      <c r="O516" s="82">
        <v>2.8124999999999999E-3</v>
      </c>
      <c r="P516" s="82">
        <v>3.8078703703703703E-3</v>
      </c>
      <c r="Q516" s="77" t="s">
        <v>89</v>
      </c>
      <c r="R516" s="77" t="s">
        <v>877</v>
      </c>
      <c r="S516" s="77" t="s">
        <v>173</v>
      </c>
      <c r="T516" s="77" t="s">
        <v>1340</v>
      </c>
      <c r="U516" s="77" t="s">
        <v>1123</v>
      </c>
      <c r="V516" s="77" t="s">
        <v>709</v>
      </c>
      <c r="W516" s="81" t="s">
        <v>2047</v>
      </c>
      <c r="X516" s="77" t="s">
        <v>1884</v>
      </c>
      <c r="Y516" s="77" t="s">
        <v>1745</v>
      </c>
      <c r="Z516" s="77" t="s">
        <v>2633</v>
      </c>
      <c r="AA516" s="77" t="s">
        <v>1799</v>
      </c>
      <c r="AB516" s="78" t="s">
        <v>2633</v>
      </c>
      <c r="AC516" s="79"/>
      <c r="AD516" s="80"/>
    </row>
    <row r="517" spans="1:30" x14ac:dyDescent="0.2">
      <c r="A517" s="69" t="s">
        <v>1554</v>
      </c>
      <c r="B517" s="69" t="s">
        <v>2491</v>
      </c>
      <c r="C517" s="75">
        <v>42496.341213692132</v>
      </c>
      <c r="D517" s="76">
        <v>42496.341213692132</v>
      </c>
      <c r="E517" s="75">
        <v>42496.408238425924</v>
      </c>
      <c r="F517" s="76">
        <v>42496.408238425924</v>
      </c>
      <c r="G517" s="69" t="s">
        <v>822</v>
      </c>
      <c r="H517" s="69" t="s">
        <v>140</v>
      </c>
      <c r="I517" s="74">
        <v>0</v>
      </c>
      <c r="J517" s="74">
        <v>1</v>
      </c>
      <c r="K517" s="73">
        <v>6.7025462962962967E-2</v>
      </c>
      <c r="L517" s="73">
        <v>0</v>
      </c>
      <c r="M517" s="73">
        <v>6.7025462962962967E-2</v>
      </c>
      <c r="N517" s="73">
        <v>0</v>
      </c>
      <c r="O517" s="73">
        <v>0</v>
      </c>
      <c r="P517" s="73">
        <v>6.7025462962962967E-2</v>
      </c>
      <c r="Q517" s="69" t="s">
        <v>1897</v>
      </c>
      <c r="R517" s="69" t="s">
        <v>2499</v>
      </c>
      <c r="S517" s="69" t="s">
        <v>173</v>
      </c>
      <c r="T517" s="69" t="s">
        <v>1340</v>
      </c>
      <c r="U517" s="69" t="s">
        <v>1221</v>
      </c>
      <c r="V517" s="69" t="s">
        <v>779</v>
      </c>
      <c r="W517" s="5">
        <v>4</v>
      </c>
      <c r="X517" s="69" t="s">
        <v>1888</v>
      </c>
      <c r="Y517" s="69" t="s">
        <v>2633</v>
      </c>
      <c r="Z517" s="69" t="s">
        <v>2633</v>
      </c>
      <c r="AA517" s="69" t="s">
        <v>2633</v>
      </c>
      <c r="AB517" s="70" t="s">
        <v>2633</v>
      </c>
      <c r="AC517" s="71"/>
      <c r="AD517" s="72"/>
    </row>
    <row r="518" spans="1:30" ht="12.75" hidden="1" customHeight="1" x14ac:dyDescent="0.2">
      <c r="A518" s="77" t="s">
        <v>2536</v>
      </c>
      <c r="B518" s="77" t="s">
        <v>494</v>
      </c>
      <c r="C518" s="84">
        <v>42496.357222222221</v>
      </c>
      <c r="D518" s="83">
        <v>42496.357222222221</v>
      </c>
      <c r="E518" s="84">
        <v>42496.370092592595</v>
      </c>
      <c r="F518" s="83">
        <v>42496.370092592595</v>
      </c>
      <c r="G518" s="84">
        <v>42496.370225613427</v>
      </c>
      <c r="H518" s="83">
        <v>42496.370225613427</v>
      </c>
      <c r="I518" s="81">
        <v>0</v>
      </c>
      <c r="J518" s="81">
        <v>1</v>
      </c>
      <c r="K518" s="82">
        <v>0</v>
      </c>
      <c r="L518" s="82">
        <v>1.2870370370370371E-2</v>
      </c>
      <c r="M518" s="82">
        <v>1.2870370370370371E-2</v>
      </c>
      <c r="N518" s="82">
        <v>1.273148148148148E-4</v>
      </c>
      <c r="O518" s="82">
        <v>1.273148148148148E-4</v>
      </c>
      <c r="P518" s="82">
        <v>1.2997685185185185E-2</v>
      </c>
      <c r="Q518" s="1" t="s">
        <v>1506</v>
      </c>
      <c r="R518" s="77" t="s">
        <v>2289</v>
      </c>
      <c r="S518" s="77" t="s">
        <v>173</v>
      </c>
      <c r="T518" s="77" t="s">
        <v>1340</v>
      </c>
      <c r="U518" s="77" t="s">
        <v>2118</v>
      </c>
      <c r="V518" s="77" t="s">
        <v>93</v>
      </c>
      <c r="W518" s="81" t="s">
        <v>2047</v>
      </c>
      <c r="X518" s="77" t="s">
        <v>1884</v>
      </c>
      <c r="Y518" s="77" t="s">
        <v>482</v>
      </c>
      <c r="Z518" s="77" t="s">
        <v>2633</v>
      </c>
      <c r="AA518" s="77" t="s">
        <v>654</v>
      </c>
      <c r="AB518" s="78" t="s">
        <v>2633</v>
      </c>
      <c r="AC518" s="79"/>
      <c r="AD518" s="80"/>
    </row>
    <row r="519" spans="1:30" hidden="1" x14ac:dyDescent="0.2">
      <c r="A519" s="77" t="s">
        <v>820</v>
      </c>
      <c r="B519" s="77" t="s">
        <v>494</v>
      </c>
      <c r="C519" s="84">
        <v>42496.357268518521</v>
      </c>
      <c r="D519" s="83">
        <v>42496.357268518521</v>
      </c>
      <c r="E519" s="84">
        <v>42496.357731481483</v>
      </c>
      <c r="F519" s="83">
        <v>42496.357731481483</v>
      </c>
      <c r="G519" s="84">
        <v>42496.368465706022</v>
      </c>
      <c r="H519" s="83">
        <v>42496.368465706022</v>
      </c>
      <c r="I519" s="81">
        <v>0</v>
      </c>
      <c r="J519" s="81">
        <v>1</v>
      </c>
      <c r="K519" s="82">
        <v>0</v>
      </c>
      <c r="L519" s="82">
        <v>4.6296296296296298E-4</v>
      </c>
      <c r="M519" s="82">
        <v>4.6296296296296298E-4</v>
      </c>
      <c r="N519" s="82">
        <v>1.0729166666666666E-2</v>
      </c>
      <c r="O519" s="82">
        <v>1.0729166666666666E-2</v>
      </c>
      <c r="P519" s="82">
        <v>1.119212962962963E-2</v>
      </c>
      <c r="Q519" s="77" t="s">
        <v>805</v>
      </c>
      <c r="R519" s="77" t="s">
        <v>1316</v>
      </c>
      <c r="S519" s="77" t="s">
        <v>173</v>
      </c>
      <c r="T519" s="77" t="s">
        <v>1340</v>
      </c>
      <c r="U519" s="77" t="s">
        <v>2118</v>
      </c>
      <c r="V519" s="77" t="s">
        <v>981</v>
      </c>
      <c r="W519" s="81" t="s">
        <v>1057</v>
      </c>
      <c r="X519" s="77" t="s">
        <v>1884</v>
      </c>
      <c r="Y519" s="77" t="s">
        <v>1992</v>
      </c>
      <c r="Z519" s="77" t="s">
        <v>2633</v>
      </c>
      <c r="AA519" s="77" t="s">
        <v>76</v>
      </c>
      <c r="AB519" s="78" t="s">
        <v>2633</v>
      </c>
      <c r="AC519" s="79"/>
      <c r="AD519" s="80"/>
    </row>
    <row r="520" spans="1:30" hidden="1" x14ac:dyDescent="0.2">
      <c r="A520" s="77" t="s">
        <v>2239</v>
      </c>
      <c r="B520" s="77" t="s">
        <v>494</v>
      </c>
      <c r="C520" s="84">
        <v>42496.371215277781</v>
      </c>
      <c r="D520" s="83">
        <v>42496.371215277781</v>
      </c>
      <c r="E520" s="84">
        <v>42496.376157407409</v>
      </c>
      <c r="F520" s="83">
        <v>42496.376157407409</v>
      </c>
      <c r="G520" s="84">
        <v>42496.376289548614</v>
      </c>
      <c r="H520" s="83">
        <v>42496.376289548614</v>
      </c>
      <c r="I520" s="81">
        <v>0</v>
      </c>
      <c r="J520" s="81">
        <v>1</v>
      </c>
      <c r="K520" s="82">
        <v>0</v>
      </c>
      <c r="L520" s="82">
        <v>4.9421296296296297E-3</v>
      </c>
      <c r="M520" s="82">
        <v>4.9421296296296297E-3</v>
      </c>
      <c r="N520" s="82">
        <v>1.273148148148148E-4</v>
      </c>
      <c r="O520" s="82">
        <v>1.273148148148148E-4</v>
      </c>
      <c r="P520" s="82">
        <v>5.0694444444444441E-3</v>
      </c>
      <c r="Q520" s="77" t="s">
        <v>805</v>
      </c>
      <c r="R520" s="77" t="s">
        <v>1316</v>
      </c>
      <c r="S520" s="77" t="s">
        <v>173</v>
      </c>
      <c r="T520" s="77" t="s">
        <v>1340</v>
      </c>
      <c r="U520" s="77" t="s">
        <v>2118</v>
      </c>
      <c r="V520" s="77" t="s">
        <v>93</v>
      </c>
      <c r="W520" s="81" t="s">
        <v>2047</v>
      </c>
      <c r="X520" s="77" t="s">
        <v>1884</v>
      </c>
      <c r="Y520" s="77" t="s">
        <v>1791</v>
      </c>
      <c r="Z520" s="77" t="s">
        <v>2633</v>
      </c>
      <c r="AA520" s="77" t="s">
        <v>1205</v>
      </c>
      <c r="AB520" s="78" t="s">
        <v>2633</v>
      </c>
      <c r="AC520" s="79"/>
      <c r="AD520" s="80"/>
    </row>
    <row r="521" spans="1:30" hidden="1" x14ac:dyDescent="0.2">
      <c r="A521" s="77" t="s">
        <v>2174</v>
      </c>
      <c r="B521" s="77" t="s">
        <v>494</v>
      </c>
      <c r="C521" s="84">
        <v>42496.37159722222</v>
      </c>
      <c r="D521" s="83">
        <v>42496.37159722222</v>
      </c>
      <c r="E521" s="84">
        <v>42496.372546296298</v>
      </c>
      <c r="F521" s="83">
        <v>42496.372546296298</v>
      </c>
      <c r="G521" s="84">
        <v>42496.376157141203</v>
      </c>
      <c r="H521" s="83">
        <v>42496.376157141203</v>
      </c>
      <c r="I521" s="81">
        <v>0</v>
      </c>
      <c r="J521" s="81">
        <v>1</v>
      </c>
      <c r="K521" s="82">
        <v>0</v>
      </c>
      <c r="L521" s="82">
        <v>9.4907407407407408E-4</v>
      </c>
      <c r="M521" s="82">
        <v>9.4907407407407408E-4</v>
      </c>
      <c r="N521" s="82">
        <v>3.5995370370370369E-3</v>
      </c>
      <c r="O521" s="82">
        <v>3.5995370370370369E-3</v>
      </c>
      <c r="P521" s="82">
        <v>4.5486111111111109E-3</v>
      </c>
      <c r="Q521" s="77" t="s">
        <v>89</v>
      </c>
      <c r="R521" s="77" t="s">
        <v>877</v>
      </c>
      <c r="S521" s="77" t="s">
        <v>173</v>
      </c>
      <c r="T521" s="77" t="s">
        <v>1340</v>
      </c>
      <c r="U521" s="77" t="s">
        <v>1123</v>
      </c>
      <c r="V521" s="77" t="s">
        <v>782</v>
      </c>
      <c r="W521" s="81" t="s">
        <v>2047</v>
      </c>
      <c r="X521" s="77" t="s">
        <v>1884</v>
      </c>
      <c r="Y521" s="77" t="s">
        <v>219</v>
      </c>
      <c r="Z521" s="77" t="s">
        <v>2633</v>
      </c>
      <c r="AA521" s="77" t="s">
        <v>1296</v>
      </c>
      <c r="AB521" s="78" t="s">
        <v>2633</v>
      </c>
      <c r="AC521" s="79"/>
      <c r="AD521" s="80"/>
    </row>
    <row r="522" spans="1:30" hidden="1" x14ac:dyDescent="0.2">
      <c r="A522" s="77" t="s">
        <v>727</v>
      </c>
      <c r="B522" s="77" t="s">
        <v>494</v>
      </c>
      <c r="C522" s="84">
        <v>42496.375416666669</v>
      </c>
      <c r="D522" s="83">
        <v>42496.375416666669</v>
      </c>
      <c r="E522" s="84">
        <v>42496.376215277778</v>
      </c>
      <c r="F522" s="83">
        <v>42496.376215277778</v>
      </c>
      <c r="G522" s="84">
        <v>42496.378052743057</v>
      </c>
      <c r="H522" s="83">
        <v>42496.378052743057</v>
      </c>
      <c r="I522" s="81">
        <v>0</v>
      </c>
      <c r="J522" s="81">
        <v>1</v>
      </c>
      <c r="K522" s="82">
        <v>7.407407407407407E-4</v>
      </c>
      <c r="L522" s="82">
        <v>5.7870370370370373E-5</v>
      </c>
      <c r="M522" s="82">
        <v>7.9861111111111116E-4</v>
      </c>
      <c r="N522" s="82">
        <v>1.8287037037037037E-3</v>
      </c>
      <c r="O522" s="82">
        <v>1.8287037037037037E-3</v>
      </c>
      <c r="P522" s="82">
        <v>2.627314814814815E-3</v>
      </c>
      <c r="Q522" s="77" t="s">
        <v>89</v>
      </c>
      <c r="R522" s="77" t="s">
        <v>877</v>
      </c>
      <c r="S522" s="77" t="s">
        <v>173</v>
      </c>
      <c r="T522" s="77" t="s">
        <v>1340</v>
      </c>
      <c r="U522" s="77" t="s">
        <v>1123</v>
      </c>
      <c r="V522" s="77" t="s">
        <v>782</v>
      </c>
      <c r="W522" s="81" t="s">
        <v>2047</v>
      </c>
      <c r="X522" s="77" t="s">
        <v>1884</v>
      </c>
      <c r="Y522" s="77" t="s">
        <v>1636</v>
      </c>
      <c r="Z522" s="77" t="s">
        <v>2633</v>
      </c>
      <c r="AA522" s="77" t="s">
        <v>1064</v>
      </c>
      <c r="AB522" s="78" t="s">
        <v>2633</v>
      </c>
      <c r="AC522" s="79"/>
      <c r="AD522" s="80"/>
    </row>
    <row r="523" spans="1:30" ht="12.75" hidden="1" customHeight="1" x14ac:dyDescent="0.2">
      <c r="A523" s="77" t="s">
        <v>1278</v>
      </c>
      <c r="B523" s="77" t="s">
        <v>494</v>
      </c>
      <c r="C523" s="84">
        <v>42496.375960648147</v>
      </c>
      <c r="D523" s="83">
        <v>42496.375960648147</v>
      </c>
      <c r="E523" s="84">
        <v>42496.376423611109</v>
      </c>
      <c r="F523" s="83">
        <v>42496.376423611109</v>
      </c>
      <c r="G523" s="84">
        <v>42496.382280057871</v>
      </c>
      <c r="H523" s="83">
        <v>42496.382280057871</v>
      </c>
      <c r="I523" s="81">
        <v>0</v>
      </c>
      <c r="J523" s="81">
        <v>1</v>
      </c>
      <c r="K523" s="82">
        <v>0</v>
      </c>
      <c r="L523" s="82">
        <v>4.6296296296296298E-4</v>
      </c>
      <c r="M523" s="82">
        <v>4.6296296296296298E-4</v>
      </c>
      <c r="N523" s="82">
        <v>5.8449074074074072E-3</v>
      </c>
      <c r="O523" s="82">
        <v>5.8449074074074072E-3</v>
      </c>
      <c r="P523" s="82">
        <v>6.3078703703703708E-3</v>
      </c>
      <c r="Q523" s="1" t="s">
        <v>1506</v>
      </c>
      <c r="R523" s="77" t="s">
        <v>2289</v>
      </c>
      <c r="S523" s="77" t="s">
        <v>173</v>
      </c>
      <c r="T523" s="77" t="s">
        <v>1340</v>
      </c>
      <c r="U523" s="77" t="s">
        <v>2118</v>
      </c>
      <c r="V523" s="77" t="s">
        <v>93</v>
      </c>
      <c r="W523" s="81" t="s">
        <v>2047</v>
      </c>
      <c r="X523" s="77" t="s">
        <v>1884</v>
      </c>
      <c r="Y523" s="77" t="s">
        <v>7</v>
      </c>
      <c r="Z523" s="77" t="s">
        <v>2633</v>
      </c>
      <c r="AA523" s="77" t="s">
        <v>85</v>
      </c>
      <c r="AB523" s="78" t="s">
        <v>2633</v>
      </c>
      <c r="AC523" s="79"/>
      <c r="AD523" s="80"/>
    </row>
    <row r="524" spans="1:30" hidden="1" x14ac:dyDescent="0.2">
      <c r="A524" s="77" t="s">
        <v>2150</v>
      </c>
      <c r="B524" s="77" t="s">
        <v>494</v>
      </c>
      <c r="C524" s="84">
        <v>42496.376875000002</v>
      </c>
      <c r="D524" s="83">
        <v>42496.376875000002</v>
      </c>
      <c r="E524" s="84">
        <v>42496.377106481479</v>
      </c>
      <c r="F524" s="83">
        <v>42496.377106481479</v>
      </c>
      <c r="G524" s="84">
        <v>42496.380606712963</v>
      </c>
      <c r="H524" s="83">
        <v>42496.380606712963</v>
      </c>
      <c r="I524" s="81">
        <v>0</v>
      </c>
      <c r="J524" s="81">
        <v>1</v>
      </c>
      <c r="K524" s="82">
        <v>0</v>
      </c>
      <c r="L524" s="82">
        <v>2.3148148148148149E-4</v>
      </c>
      <c r="M524" s="82">
        <v>2.3148148148148149E-4</v>
      </c>
      <c r="N524" s="82">
        <v>3.4953703703703705E-3</v>
      </c>
      <c r="O524" s="82">
        <v>3.4953703703703705E-3</v>
      </c>
      <c r="P524" s="82">
        <v>3.7268518518518519E-3</v>
      </c>
      <c r="Q524" s="77" t="s">
        <v>805</v>
      </c>
      <c r="R524" s="77" t="s">
        <v>1316</v>
      </c>
      <c r="S524" s="77" t="s">
        <v>173</v>
      </c>
      <c r="T524" s="77" t="s">
        <v>1340</v>
      </c>
      <c r="U524" s="77" t="s">
        <v>2301</v>
      </c>
      <c r="V524" s="77" t="s">
        <v>1361</v>
      </c>
      <c r="W524" s="81" t="s">
        <v>2047</v>
      </c>
      <c r="X524" s="77" t="s">
        <v>1884</v>
      </c>
      <c r="Y524" s="77" t="s">
        <v>44</v>
      </c>
      <c r="Z524" s="77" t="s">
        <v>2633</v>
      </c>
      <c r="AA524" s="77" t="s">
        <v>44</v>
      </c>
      <c r="AB524" s="78" t="s">
        <v>2633</v>
      </c>
      <c r="AC524" s="79"/>
      <c r="AD524" s="80"/>
    </row>
    <row r="525" spans="1:30" hidden="1" x14ac:dyDescent="0.2">
      <c r="A525" s="77" t="s">
        <v>2370</v>
      </c>
      <c r="B525" s="77" t="s">
        <v>494</v>
      </c>
      <c r="C525" s="84">
        <v>42496.376979166664</v>
      </c>
      <c r="D525" s="83">
        <v>42496.376979166664</v>
      </c>
      <c r="E525" s="84">
        <v>42496.378449074073</v>
      </c>
      <c r="F525" s="83">
        <v>42496.378449074073</v>
      </c>
      <c r="G525" s="84">
        <v>42496.37909722222</v>
      </c>
      <c r="H525" s="83">
        <v>42496.37909722222</v>
      </c>
      <c r="I525" s="81">
        <v>0</v>
      </c>
      <c r="J525" s="81">
        <v>1</v>
      </c>
      <c r="K525" s="82">
        <v>1.0648148148148149E-3</v>
      </c>
      <c r="L525" s="82">
        <v>4.0509259259259258E-4</v>
      </c>
      <c r="M525" s="82">
        <v>1.4699074074074074E-3</v>
      </c>
      <c r="N525" s="82">
        <v>6.4814814814814813E-4</v>
      </c>
      <c r="O525" s="82">
        <v>6.4814814814814813E-4</v>
      </c>
      <c r="P525" s="82">
        <v>2.1180555555555558E-3</v>
      </c>
      <c r="Q525" s="77" t="s">
        <v>89</v>
      </c>
      <c r="R525" s="77" t="s">
        <v>877</v>
      </c>
      <c r="S525" s="77" t="s">
        <v>173</v>
      </c>
      <c r="T525" s="77" t="s">
        <v>1340</v>
      </c>
      <c r="U525" s="77" t="s">
        <v>2118</v>
      </c>
      <c r="V525" s="77" t="s">
        <v>93</v>
      </c>
      <c r="W525" s="81" t="s">
        <v>2047</v>
      </c>
      <c r="X525" s="77" t="s">
        <v>1884</v>
      </c>
      <c r="Y525" s="77" t="s">
        <v>16</v>
      </c>
      <c r="Z525" s="77" t="s">
        <v>2633</v>
      </c>
      <c r="AA525" s="77" t="s">
        <v>1301</v>
      </c>
      <c r="AB525" s="78" t="s">
        <v>2633</v>
      </c>
      <c r="AC525" s="79"/>
      <c r="AD525" s="80"/>
    </row>
    <row r="526" spans="1:30" ht="12.75" hidden="1" customHeight="1" x14ac:dyDescent="0.2">
      <c r="A526" s="77" t="s">
        <v>2472</v>
      </c>
      <c r="B526" s="77" t="s">
        <v>494</v>
      </c>
      <c r="C526" s="84">
        <v>42496.378182870372</v>
      </c>
      <c r="D526" s="83">
        <v>42496.378182870372</v>
      </c>
      <c r="E526" s="84">
        <v>42496.382754629631</v>
      </c>
      <c r="F526" s="83">
        <v>42496.382754629631</v>
      </c>
      <c r="G526" s="84">
        <v>42496.389843252313</v>
      </c>
      <c r="H526" s="83">
        <v>42496.389843252313</v>
      </c>
      <c r="I526" s="81">
        <v>0</v>
      </c>
      <c r="J526" s="81">
        <v>1</v>
      </c>
      <c r="K526" s="82">
        <v>4.0972222222222226E-3</v>
      </c>
      <c r="L526" s="82">
        <v>4.7453703703703704E-4</v>
      </c>
      <c r="M526" s="82">
        <v>4.5717592592592589E-3</v>
      </c>
      <c r="N526" s="82">
        <v>7.083333333333333E-3</v>
      </c>
      <c r="O526" s="82">
        <v>7.083333333333333E-3</v>
      </c>
      <c r="P526" s="82">
        <v>1.1655092592592592E-2</v>
      </c>
      <c r="Q526" s="1" t="s">
        <v>1506</v>
      </c>
      <c r="R526" s="77" t="s">
        <v>2289</v>
      </c>
      <c r="S526" s="77" t="s">
        <v>173</v>
      </c>
      <c r="T526" s="77" t="s">
        <v>1340</v>
      </c>
      <c r="U526" s="77" t="s">
        <v>2118</v>
      </c>
      <c r="V526" s="77" t="s">
        <v>93</v>
      </c>
      <c r="W526" s="81" t="s">
        <v>2047</v>
      </c>
      <c r="X526" s="77" t="s">
        <v>1884</v>
      </c>
      <c r="Y526" s="77" t="s">
        <v>2538</v>
      </c>
      <c r="Z526" s="77" t="s">
        <v>2633</v>
      </c>
      <c r="AA526" s="77" t="s">
        <v>2020</v>
      </c>
      <c r="AB526" s="78" t="s">
        <v>2633</v>
      </c>
      <c r="AC526" s="79"/>
      <c r="AD526" s="80"/>
    </row>
    <row r="527" spans="1:30" hidden="1" x14ac:dyDescent="0.2">
      <c r="A527" s="88" t="s">
        <v>2370</v>
      </c>
      <c r="B527" s="88" t="s">
        <v>494</v>
      </c>
      <c r="C527" s="91">
        <v>42496.37909722222</v>
      </c>
      <c r="D527" s="92">
        <v>42496.37909722222</v>
      </c>
      <c r="E527" s="91">
        <v>42496.380648148152</v>
      </c>
      <c r="F527" s="92">
        <v>42496.380648148152</v>
      </c>
      <c r="G527" s="91">
        <v>42496.392610613424</v>
      </c>
      <c r="H527" s="92">
        <v>42496.392610613424</v>
      </c>
      <c r="I527" s="89">
        <v>1</v>
      </c>
      <c r="J527" s="89">
        <v>1</v>
      </c>
      <c r="K527" s="90">
        <v>1.5046296296296296E-3</v>
      </c>
      <c r="L527" s="90">
        <v>4.6296296296296294E-5</v>
      </c>
      <c r="M527" s="90">
        <v>1.5509259259259259E-3</v>
      </c>
      <c r="N527" s="90">
        <v>1.1956018518518519E-2</v>
      </c>
      <c r="O527" s="90">
        <v>1.1956018518518519E-2</v>
      </c>
      <c r="P527" s="90">
        <v>1.3506944444444445E-2</v>
      </c>
      <c r="Q527" s="88" t="s">
        <v>805</v>
      </c>
      <c r="R527" s="88" t="s">
        <v>1316</v>
      </c>
      <c r="S527" s="88" t="s">
        <v>173</v>
      </c>
      <c r="T527" s="88" t="s">
        <v>1340</v>
      </c>
      <c r="U527" s="88" t="s">
        <v>1123</v>
      </c>
      <c r="V527" s="88" t="s">
        <v>457</v>
      </c>
      <c r="W527" s="89" t="s">
        <v>2047</v>
      </c>
      <c r="X527" s="88" t="s">
        <v>1884</v>
      </c>
      <c r="Y527" s="88" t="s">
        <v>16</v>
      </c>
      <c r="Z527" s="88" t="s">
        <v>2633</v>
      </c>
      <c r="AA527" s="88" t="s">
        <v>1301</v>
      </c>
      <c r="AB527" s="85" t="s">
        <v>2633</v>
      </c>
      <c r="AC527" s="86"/>
      <c r="AD527" s="87"/>
    </row>
    <row r="528" spans="1:30" hidden="1" x14ac:dyDescent="0.2">
      <c r="A528" s="77" t="s">
        <v>1163</v>
      </c>
      <c r="B528" s="77" t="s">
        <v>494</v>
      </c>
      <c r="C528" s="84">
        <v>42496.388842592591</v>
      </c>
      <c r="D528" s="83">
        <v>42496.388842592591</v>
      </c>
      <c r="E528" s="84">
        <v>42496.390902777777</v>
      </c>
      <c r="F528" s="83">
        <v>42496.390902777777</v>
      </c>
      <c r="G528" s="84">
        <v>42496.393773414355</v>
      </c>
      <c r="H528" s="83">
        <v>42496.393773414355</v>
      </c>
      <c r="I528" s="81">
        <v>0</v>
      </c>
      <c r="J528" s="81">
        <v>1</v>
      </c>
      <c r="K528" s="82">
        <v>0</v>
      </c>
      <c r="L528" s="82">
        <v>2.0601851851851853E-3</v>
      </c>
      <c r="M528" s="82">
        <v>2.0601851851851853E-3</v>
      </c>
      <c r="N528" s="82">
        <v>2.8703703703703703E-3</v>
      </c>
      <c r="O528" s="82">
        <v>2.8703703703703703E-3</v>
      </c>
      <c r="P528" s="82">
        <v>4.9305555555555552E-3</v>
      </c>
      <c r="Q528" s="77" t="s">
        <v>89</v>
      </c>
      <c r="R528" s="77" t="s">
        <v>877</v>
      </c>
      <c r="S528" s="77" t="s">
        <v>173</v>
      </c>
      <c r="T528" s="77" t="s">
        <v>1340</v>
      </c>
      <c r="U528" s="77" t="s">
        <v>1123</v>
      </c>
      <c r="V528" s="77" t="s">
        <v>709</v>
      </c>
      <c r="W528" s="81" t="s">
        <v>2047</v>
      </c>
      <c r="X528" s="77" t="s">
        <v>1884</v>
      </c>
      <c r="Y528" s="77" t="s">
        <v>1398</v>
      </c>
      <c r="Z528" s="77" t="s">
        <v>2633</v>
      </c>
      <c r="AA528" s="77" t="s">
        <v>1987</v>
      </c>
      <c r="AB528" s="78" t="s">
        <v>2633</v>
      </c>
      <c r="AC528" s="79"/>
      <c r="AD528" s="80"/>
    </row>
    <row r="529" spans="1:30" hidden="1" x14ac:dyDescent="0.2">
      <c r="A529" s="77" t="s">
        <v>2075</v>
      </c>
      <c r="B529" s="77" t="s">
        <v>494</v>
      </c>
      <c r="C529" s="84">
        <v>42496.397407407407</v>
      </c>
      <c r="D529" s="83">
        <v>42496.397407407407</v>
      </c>
      <c r="E529" s="84">
        <v>42496.397939814815</v>
      </c>
      <c r="F529" s="83">
        <v>42496.397939814815</v>
      </c>
      <c r="G529" s="84">
        <v>42496.400604826391</v>
      </c>
      <c r="H529" s="83">
        <v>42496.400604826391</v>
      </c>
      <c r="I529" s="81">
        <v>0</v>
      </c>
      <c r="J529" s="81">
        <v>1</v>
      </c>
      <c r="K529" s="82">
        <v>0</v>
      </c>
      <c r="L529" s="82">
        <v>5.3240740740740744E-4</v>
      </c>
      <c r="M529" s="82">
        <v>5.3240740740740744E-4</v>
      </c>
      <c r="N529" s="82">
        <v>2.662037037037037E-3</v>
      </c>
      <c r="O529" s="82">
        <v>2.662037037037037E-3</v>
      </c>
      <c r="P529" s="82">
        <v>3.1944444444444446E-3</v>
      </c>
      <c r="Q529" s="77" t="s">
        <v>89</v>
      </c>
      <c r="R529" s="77" t="s">
        <v>877</v>
      </c>
      <c r="S529" s="77" t="s">
        <v>173</v>
      </c>
      <c r="T529" s="77" t="s">
        <v>1340</v>
      </c>
      <c r="U529" s="77" t="s">
        <v>1123</v>
      </c>
      <c r="V529" s="77" t="s">
        <v>709</v>
      </c>
      <c r="W529" s="81" t="s">
        <v>2047</v>
      </c>
      <c r="X529" s="77" t="s">
        <v>1884</v>
      </c>
      <c r="Y529" s="77" t="s">
        <v>2490</v>
      </c>
      <c r="Z529" s="77" t="s">
        <v>2633</v>
      </c>
      <c r="AA529" s="77" t="s">
        <v>534</v>
      </c>
      <c r="AB529" s="78" t="s">
        <v>2633</v>
      </c>
      <c r="AC529" s="79"/>
      <c r="AD529" s="80"/>
    </row>
    <row r="530" spans="1:30" hidden="1" x14ac:dyDescent="0.2">
      <c r="A530" s="77" t="s">
        <v>992</v>
      </c>
      <c r="B530" s="77" t="s">
        <v>494</v>
      </c>
      <c r="C530" s="84">
        <v>42496.40215277778</v>
      </c>
      <c r="D530" s="83">
        <v>42496.40215277778</v>
      </c>
      <c r="E530" s="84">
        <v>42496.402638888889</v>
      </c>
      <c r="F530" s="83">
        <v>42496.402638888889</v>
      </c>
      <c r="G530" s="84">
        <v>42496.406110497686</v>
      </c>
      <c r="H530" s="83">
        <v>42496.406110497686</v>
      </c>
      <c r="I530" s="81">
        <v>0</v>
      </c>
      <c r="J530" s="81">
        <v>1</v>
      </c>
      <c r="K530" s="82">
        <v>0</v>
      </c>
      <c r="L530" s="82">
        <v>4.861111111111111E-4</v>
      </c>
      <c r="M530" s="82">
        <v>4.861111111111111E-4</v>
      </c>
      <c r="N530" s="82">
        <v>3.460648148148148E-3</v>
      </c>
      <c r="O530" s="82">
        <v>3.460648148148148E-3</v>
      </c>
      <c r="P530" s="82">
        <v>3.9467592592592592E-3</v>
      </c>
      <c r="Q530" s="77" t="s">
        <v>89</v>
      </c>
      <c r="R530" s="77" t="s">
        <v>877</v>
      </c>
      <c r="S530" s="77" t="s">
        <v>173</v>
      </c>
      <c r="T530" s="77" t="s">
        <v>1340</v>
      </c>
      <c r="U530" s="77" t="s">
        <v>1123</v>
      </c>
      <c r="V530" s="77" t="s">
        <v>709</v>
      </c>
      <c r="W530" s="81" t="s">
        <v>2047</v>
      </c>
      <c r="X530" s="77" t="s">
        <v>1884</v>
      </c>
      <c r="Y530" s="77" t="s">
        <v>2278</v>
      </c>
      <c r="Z530" s="77" t="s">
        <v>2633</v>
      </c>
      <c r="AA530" s="77" t="s">
        <v>1070</v>
      </c>
      <c r="AB530" s="78" t="s">
        <v>2633</v>
      </c>
      <c r="AC530" s="79"/>
      <c r="AD530" s="80"/>
    </row>
    <row r="531" spans="1:30" x14ac:dyDescent="0.2">
      <c r="A531" s="69" t="s">
        <v>427</v>
      </c>
      <c r="B531" s="69" t="s">
        <v>2491</v>
      </c>
      <c r="C531" s="75">
        <v>42496.403106284721</v>
      </c>
      <c r="D531" s="76">
        <v>42496.403106284721</v>
      </c>
      <c r="E531" s="75">
        <v>42496.408275428243</v>
      </c>
      <c r="F531" s="76">
        <v>42496.408275428243</v>
      </c>
      <c r="G531" s="69" t="s">
        <v>822</v>
      </c>
      <c r="H531" s="69" t="s">
        <v>140</v>
      </c>
      <c r="I531" s="74">
        <v>0</v>
      </c>
      <c r="J531" s="74">
        <v>1</v>
      </c>
      <c r="K531" s="73">
        <v>5.162037037037037E-3</v>
      </c>
      <c r="L531" s="73">
        <v>0</v>
      </c>
      <c r="M531" s="73">
        <v>5.162037037037037E-3</v>
      </c>
      <c r="N531" s="73">
        <v>0</v>
      </c>
      <c r="O531" s="73">
        <v>0</v>
      </c>
      <c r="P531" s="73">
        <v>5.162037037037037E-3</v>
      </c>
      <c r="Q531" s="69" t="s">
        <v>1897</v>
      </c>
      <c r="R531" s="69" t="s">
        <v>2499</v>
      </c>
      <c r="S531" s="69" t="s">
        <v>173</v>
      </c>
      <c r="T531" s="69" t="s">
        <v>1340</v>
      </c>
      <c r="U531" s="69" t="s">
        <v>1221</v>
      </c>
      <c r="V531" s="69" t="s">
        <v>779</v>
      </c>
      <c r="W531" s="5">
        <v>4</v>
      </c>
      <c r="X531" s="69" t="s">
        <v>1888</v>
      </c>
      <c r="Y531" s="69" t="s">
        <v>2633</v>
      </c>
      <c r="Z531" s="69" t="s">
        <v>2633</v>
      </c>
      <c r="AA531" s="69" t="s">
        <v>2633</v>
      </c>
      <c r="AB531" s="70" t="s">
        <v>2633</v>
      </c>
      <c r="AC531" s="71"/>
      <c r="AD531" s="72"/>
    </row>
    <row r="532" spans="1:30" x14ac:dyDescent="0.2">
      <c r="A532" s="69" t="s">
        <v>1941</v>
      </c>
      <c r="B532" s="69" t="s">
        <v>2491</v>
      </c>
      <c r="C532" s="75">
        <v>42496.404240428237</v>
      </c>
      <c r="D532" s="76">
        <v>42496.404240428237</v>
      </c>
      <c r="E532" s="75">
        <v>42496.408308993057</v>
      </c>
      <c r="F532" s="76">
        <v>42496.408308993057</v>
      </c>
      <c r="G532" s="69" t="s">
        <v>822</v>
      </c>
      <c r="H532" s="69" t="s">
        <v>140</v>
      </c>
      <c r="I532" s="74">
        <v>0</v>
      </c>
      <c r="J532" s="74">
        <v>1</v>
      </c>
      <c r="K532" s="73">
        <v>4.0625000000000001E-3</v>
      </c>
      <c r="L532" s="73">
        <v>0</v>
      </c>
      <c r="M532" s="73">
        <v>4.0625000000000001E-3</v>
      </c>
      <c r="N532" s="73">
        <v>0</v>
      </c>
      <c r="O532" s="73">
        <v>0</v>
      </c>
      <c r="P532" s="73">
        <v>4.0625000000000001E-3</v>
      </c>
      <c r="Q532" s="69" t="s">
        <v>1897</v>
      </c>
      <c r="R532" s="69" t="s">
        <v>2499</v>
      </c>
      <c r="S532" s="69" t="s">
        <v>173</v>
      </c>
      <c r="T532" s="69" t="s">
        <v>1340</v>
      </c>
      <c r="U532" s="69" t="s">
        <v>1221</v>
      </c>
      <c r="V532" s="69" t="s">
        <v>779</v>
      </c>
      <c r="W532" s="5">
        <v>4</v>
      </c>
      <c r="X532" s="69" t="s">
        <v>1888</v>
      </c>
      <c r="Y532" s="69" t="s">
        <v>2633</v>
      </c>
      <c r="Z532" s="69" t="s">
        <v>2633</v>
      </c>
      <c r="AA532" s="69" t="s">
        <v>2633</v>
      </c>
      <c r="AB532" s="70" t="s">
        <v>2633</v>
      </c>
      <c r="AC532" s="71"/>
      <c r="AD532" s="72"/>
    </row>
    <row r="533" spans="1:30" ht="12.75" hidden="1" customHeight="1" x14ac:dyDescent="0.2">
      <c r="A533" s="77" t="s">
        <v>909</v>
      </c>
      <c r="B533" s="77" t="s">
        <v>494</v>
      </c>
      <c r="C533" s="84">
        <v>42496.404583333337</v>
      </c>
      <c r="D533" s="83">
        <v>42496.404583333337</v>
      </c>
      <c r="E533" s="84">
        <v>42496.404953703706</v>
      </c>
      <c r="F533" s="83">
        <v>42496.404953703706</v>
      </c>
      <c r="G533" s="84">
        <v>42496.414822534723</v>
      </c>
      <c r="H533" s="83">
        <v>42496.414822534723</v>
      </c>
      <c r="I533" s="81">
        <v>0</v>
      </c>
      <c r="J533" s="81">
        <v>1</v>
      </c>
      <c r="K533" s="82">
        <v>0</v>
      </c>
      <c r="L533" s="82">
        <v>3.7037037037037035E-4</v>
      </c>
      <c r="M533" s="82">
        <v>3.7037037037037035E-4</v>
      </c>
      <c r="N533" s="82">
        <v>9.8611111111111104E-3</v>
      </c>
      <c r="O533" s="82">
        <v>9.8611111111111104E-3</v>
      </c>
      <c r="P533" s="82">
        <v>1.0231481481481482E-2</v>
      </c>
      <c r="Q533" s="1" t="s">
        <v>1506</v>
      </c>
      <c r="R533" s="77" t="s">
        <v>2289</v>
      </c>
      <c r="S533" s="77" t="s">
        <v>173</v>
      </c>
      <c r="T533" s="77" t="s">
        <v>1340</v>
      </c>
      <c r="U533" s="77" t="s">
        <v>2118</v>
      </c>
      <c r="V533" s="77" t="s">
        <v>93</v>
      </c>
      <c r="W533" s="81" t="s">
        <v>2047</v>
      </c>
      <c r="X533" s="77" t="s">
        <v>1884</v>
      </c>
      <c r="Y533" s="77" t="s">
        <v>1813</v>
      </c>
      <c r="Z533" s="77" t="s">
        <v>2633</v>
      </c>
      <c r="AA533" s="77" t="s">
        <v>766</v>
      </c>
      <c r="AB533" s="78" t="s">
        <v>2633</v>
      </c>
      <c r="AC533" s="79"/>
      <c r="AD533" s="80"/>
    </row>
    <row r="534" spans="1:30" x14ac:dyDescent="0.2">
      <c r="A534" s="69" t="s">
        <v>286</v>
      </c>
      <c r="B534" s="69" t="s">
        <v>2491</v>
      </c>
      <c r="C534" s="75">
        <v>42496.407056678239</v>
      </c>
      <c r="D534" s="76">
        <v>42496.407056678239</v>
      </c>
      <c r="E534" s="75">
        <v>42496.408344444448</v>
      </c>
      <c r="F534" s="76">
        <v>42496.408344444448</v>
      </c>
      <c r="G534" s="69" t="s">
        <v>822</v>
      </c>
      <c r="H534" s="69" t="s">
        <v>140</v>
      </c>
      <c r="I534" s="74">
        <v>0</v>
      </c>
      <c r="J534" s="74">
        <v>1</v>
      </c>
      <c r="K534" s="73">
        <v>1.2847222222222223E-3</v>
      </c>
      <c r="L534" s="73">
        <v>0</v>
      </c>
      <c r="M534" s="73">
        <v>1.2847222222222223E-3</v>
      </c>
      <c r="N534" s="73">
        <v>0</v>
      </c>
      <c r="O534" s="73">
        <v>0</v>
      </c>
      <c r="P534" s="73">
        <v>1.2847222222222223E-3</v>
      </c>
      <c r="Q534" s="69" t="s">
        <v>1897</v>
      </c>
      <c r="R534" s="69" t="s">
        <v>2499</v>
      </c>
      <c r="S534" s="69" t="s">
        <v>173</v>
      </c>
      <c r="T534" s="69" t="s">
        <v>1340</v>
      </c>
      <c r="U534" s="69" t="s">
        <v>1221</v>
      </c>
      <c r="V534" s="69" t="s">
        <v>779</v>
      </c>
      <c r="W534" s="5">
        <v>4</v>
      </c>
      <c r="X534" s="69" t="s">
        <v>1888</v>
      </c>
      <c r="Y534" s="69" t="s">
        <v>2633</v>
      </c>
      <c r="Z534" s="69" t="s">
        <v>2633</v>
      </c>
      <c r="AA534" s="69" t="s">
        <v>2633</v>
      </c>
      <c r="AB534" s="70" t="s">
        <v>2633</v>
      </c>
      <c r="AC534" s="71"/>
      <c r="AD534" s="72"/>
    </row>
    <row r="535" spans="1:30" hidden="1" x14ac:dyDescent="0.2">
      <c r="A535" s="77" t="s">
        <v>2110</v>
      </c>
      <c r="B535" s="77" t="s">
        <v>494</v>
      </c>
      <c r="C535" s="84">
        <v>42496.408506944441</v>
      </c>
      <c r="D535" s="83">
        <v>42496.408506944441</v>
      </c>
      <c r="E535" s="84">
        <v>42496.410185185188</v>
      </c>
      <c r="F535" s="83">
        <v>42496.410185185188</v>
      </c>
      <c r="G535" s="84">
        <v>42496.412224618056</v>
      </c>
      <c r="H535" s="83">
        <v>42496.412224618056</v>
      </c>
      <c r="I535" s="81">
        <v>0</v>
      </c>
      <c r="J535" s="81">
        <v>1</v>
      </c>
      <c r="K535" s="82">
        <v>0</v>
      </c>
      <c r="L535" s="82">
        <v>1.6782407407407408E-3</v>
      </c>
      <c r="M535" s="82">
        <v>1.6782407407407408E-3</v>
      </c>
      <c r="N535" s="82">
        <v>2.0370370370370369E-3</v>
      </c>
      <c r="O535" s="82">
        <v>2.0370370370370369E-3</v>
      </c>
      <c r="P535" s="82">
        <v>3.7152777777777778E-3</v>
      </c>
      <c r="Q535" s="77" t="s">
        <v>89</v>
      </c>
      <c r="R535" s="77" t="s">
        <v>877</v>
      </c>
      <c r="S535" s="77" t="s">
        <v>173</v>
      </c>
      <c r="T535" s="77" t="s">
        <v>1340</v>
      </c>
      <c r="U535" s="77" t="s">
        <v>1123</v>
      </c>
      <c r="V535" s="77" t="s">
        <v>782</v>
      </c>
      <c r="W535" s="81" t="s">
        <v>2047</v>
      </c>
      <c r="X535" s="77" t="s">
        <v>1884</v>
      </c>
      <c r="Y535" s="77" t="s">
        <v>1063</v>
      </c>
      <c r="Z535" s="77" t="s">
        <v>2633</v>
      </c>
      <c r="AA535" s="77" t="s">
        <v>1750</v>
      </c>
      <c r="AB535" s="78" t="s">
        <v>2633</v>
      </c>
      <c r="AC535" s="79"/>
      <c r="AD535" s="80"/>
    </row>
    <row r="536" spans="1:30" x14ac:dyDescent="0.2">
      <c r="A536" s="69" t="s">
        <v>1457</v>
      </c>
      <c r="B536" s="69" t="s">
        <v>2491</v>
      </c>
      <c r="C536" s="75">
        <v>42496.409432210647</v>
      </c>
      <c r="D536" s="76">
        <v>42496.409432210647</v>
      </c>
      <c r="E536" s="75">
        <v>42496.413710034722</v>
      </c>
      <c r="F536" s="76">
        <v>42496.413710034722</v>
      </c>
      <c r="G536" s="69" t="s">
        <v>822</v>
      </c>
      <c r="H536" s="69" t="s">
        <v>140</v>
      </c>
      <c r="I536" s="74">
        <v>0</v>
      </c>
      <c r="J536" s="74">
        <v>1</v>
      </c>
      <c r="K536" s="73">
        <v>4.2824074074074075E-3</v>
      </c>
      <c r="L536" s="73">
        <v>0</v>
      </c>
      <c r="M536" s="73">
        <v>4.2824074074074075E-3</v>
      </c>
      <c r="N536" s="73">
        <v>0</v>
      </c>
      <c r="O536" s="73">
        <v>0</v>
      </c>
      <c r="P536" s="73">
        <v>4.2824074074074075E-3</v>
      </c>
      <c r="Q536" s="69" t="s">
        <v>1897</v>
      </c>
      <c r="R536" s="69" t="s">
        <v>2499</v>
      </c>
      <c r="S536" s="69" t="s">
        <v>173</v>
      </c>
      <c r="T536" s="69" t="s">
        <v>1340</v>
      </c>
      <c r="U536" s="69" t="s">
        <v>1221</v>
      </c>
      <c r="V536" s="69" t="s">
        <v>779</v>
      </c>
      <c r="W536" s="5">
        <v>4</v>
      </c>
      <c r="X536" s="69" t="s">
        <v>1888</v>
      </c>
      <c r="Y536" s="69" t="s">
        <v>2633</v>
      </c>
      <c r="Z536" s="69" t="s">
        <v>2633</v>
      </c>
      <c r="AA536" s="69" t="s">
        <v>2633</v>
      </c>
      <c r="AB536" s="70" t="s">
        <v>2633</v>
      </c>
      <c r="AC536" s="71"/>
      <c r="AD536" s="72"/>
    </row>
    <row r="537" spans="1:30" hidden="1" x14ac:dyDescent="0.2">
      <c r="A537" s="77" t="s">
        <v>1996</v>
      </c>
      <c r="B537" s="77" t="s">
        <v>494</v>
      </c>
      <c r="C537" s="84">
        <v>42496.41196759259</v>
      </c>
      <c r="D537" s="83">
        <v>42496.41196759259</v>
      </c>
      <c r="E537" s="84">
        <v>42496.412372685183</v>
      </c>
      <c r="F537" s="83">
        <v>42496.412372685183</v>
      </c>
      <c r="G537" s="84">
        <v>42496.422849039351</v>
      </c>
      <c r="H537" s="83">
        <v>42496.422849039351</v>
      </c>
      <c r="I537" s="81">
        <v>0</v>
      </c>
      <c r="J537" s="81">
        <v>1</v>
      </c>
      <c r="K537" s="82">
        <v>0</v>
      </c>
      <c r="L537" s="82">
        <v>4.0509259259259258E-4</v>
      </c>
      <c r="M537" s="82">
        <v>4.0509259259259258E-4</v>
      </c>
      <c r="N537" s="82">
        <v>1.0474537037037037E-2</v>
      </c>
      <c r="O537" s="82">
        <v>1.0474537037037037E-2</v>
      </c>
      <c r="P537" s="82">
        <v>1.087962962962963E-2</v>
      </c>
      <c r="Q537" s="77" t="s">
        <v>805</v>
      </c>
      <c r="R537" s="77" t="s">
        <v>1316</v>
      </c>
      <c r="S537" s="77" t="s">
        <v>173</v>
      </c>
      <c r="T537" s="77" t="s">
        <v>1340</v>
      </c>
      <c r="U537" s="77" t="s">
        <v>2118</v>
      </c>
      <c r="V537" s="77" t="s">
        <v>981</v>
      </c>
      <c r="W537" s="81" t="s">
        <v>2047</v>
      </c>
      <c r="X537" s="77" t="s">
        <v>1884</v>
      </c>
      <c r="Y537" s="77" t="s">
        <v>861</v>
      </c>
      <c r="Z537" s="77" t="s">
        <v>2633</v>
      </c>
      <c r="AA537" s="77" t="s">
        <v>861</v>
      </c>
      <c r="AB537" s="78" t="s">
        <v>2633</v>
      </c>
      <c r="AC537" s="79"/>
      <c r="AD537" s="80"/>
    </row>
    <row r="538" spans="1:30" x14ac:dyDescent="0.2">
      <c r="A538" s="69" t="s">
        <v>508</v>
      </c>
      <c r="B538" s="69" t="s">
        <v>2491</v>
      </c>
      <c r="C538" s="75">
        <v>42496.414256331016</v>
      </c>
      <c r="D538" s="76">
        <v>42496.414256331016</v>
      </c>
      <c r="E538" s="75">
        <v>42496.423450196758</v>
      </c>
      <c r="F538" s="76">
        <v>42496.423450196758</v>
      </c>
      <c r="G538" s="69" t="s">
        <v>822</v>
      </c>
      <c r="H538" s="69" t="s">
        <v>140</v>
      </c>
      <c r="I538" s="74">
        <v>0</v>
      </c>
      <c r="J538" s="74">
        <v>1</v>
      </c>
      <c r="K538" s="73">
        <v>9.2013888888888892E-3</v>
      </c>
      <c r="L538" s="73">
        <v>0</v>
      </c>
      <c r="M538" s="73">
        <v>9.2013888888888892E-3</v>
      </c>
      <c r="N538" s="73">
        <v>0</v>
      </c>
      <c r="O538" s="73">
        <v>0</v>
      </c>
      <c r="P538" s="73">
        <v>9.2013888888888892E-3</v>
      </c>
      <c r="Q538" s="69" t="s">
        <v>1897</v>
      </c>
      <c r="R538" s="69" t="s">
        <v>2499</v>
      </c>
      <c r="S538" s="69" t="s">
        <v>173</v>
      </c>
      <c r="T538" s="69" t="s">
        <v>1340</v>
      </c>
      <c r="U538" s="69" t="s">
        <v>1221</v>
      </c>
      <c r="V538" s="69" t="s">
        <v>779</v>
      </c>
      <c r="W538" s="5">
        <v>4</v>
      </c>
      <c r="X538" s="69" t="s">
        <v>1888</v>
      </c>
      <c r="Y538" s="69" t="s">
        <v>2633</v>
      </c>
      <c r="Z538" s="69" t="s">
        <v>2633</v>
      </c>
      <c r="AA538" s="69" t="s">
        <v>2633</v>
      </c>
      <c r="AB538" s="70" t="s">
        <v>2633</v>
      </c>
      <c r="AC538" s="71"/>
      <c r="AD538" s="72"/>
    </row>
    <row r="539" spans="1:30" ht="12.75" hidden="1" customHeight="1" x14ac:dyDescent="0.2">
      <c r="A539" s="77" t="s">
        <v>889</v>
      </c>
      <c r="B539" s="77" t="s">
        <v>494</v>
      </c>
      <c r="C539" s="84">
        <v>42496.419814814813</v>
      </c>
      <c r="D539" s="83">
        <v>42496.419814814813</v>
      </c>
      <c r="E539" s="84">
        <v>42496.420416666668</v>
      </c>
      <c r="F539" s="83">
        <v>42496.420416666668</v>
      </c>
      <c r="G539" s="84">
        <v>42496.420985104167</v>
      </c>
      <c r="H539" s="83">
        <v>42496.420985104167</v>
      </c>
      <c r="I539" s="81">
        <v>0</v>
      </c>
      <c r="J539" s="81">
        <v>1</v>
      </c>
      <c r="K539" s="82">
        <v>0</v>
      </c>
      <c r="L539" s="82">
        <v>6.018518518518519E-4</v>
      </c>
      <c r="M539" s="82">
        <v>6.018518518518519E-4</v>
      </c>
      <c r="N539" s="82">
        <v>5.6712962962962967E-4</v>
      </c>
      <c r="O539" s="82">
        <v>5.6712962962962967E-4</v>
      </c>
      <c r="P539" s="82">
        <v>1.1689814814814816E-3</v>
      </c>
      <c r="Q539" s="1" t="s">
        <v>1506</v>
      </c>
      <c r="R539" s="77" t="s">
        <v>2289</v>
      </c>
      <c r="S539" s="77" t="s">
        <v>173</v>
      </c>
      <c r="T539" s="77" t="s">
        <v>1340</v>
      </c>
      <c r="U539" s="77" t="s">
        <v>2118</v>
      </c>
      <c r="V539" s="77" t="s">
        <v>2055</v>
      </c>
      <c r="W539" s="81" t="s">
        <v>2047</v>
      </c>
      <c r="X539" s="77" t="s">
        <v>1884</v>
      </c>
      <c r="Y539" s="77" t="s">
        <v>570</v>
      </c>
      <c r="Z539" s="77" t="s">
        <v>2633</v>
      </c>
      <c r="AA539" s="77" t="s">
        <v>380</v>
      </c>
      <c r="AB539" s="78" t="s">
        <v>2633</v>
      </c>
      <c r="AC539" s="79"/>
      <c r="AD539" s="80"/>
    </row>
    <row r="540" spans="1:30" x14ac:dyDescent="0.2">
      <c r="A540" s="69" t="s">
        <v>1728</v>
      </c>
      <c r="B540" s="69" t="s">
        <v>2491</v>
      </c>
      <c r="C540" s="75">
        <v>42496.419870914353</v>
      </c>
      <c r="D540" s="76">
        <v>42496.419870914353</v>
      </c>
      <c r="E540" s="75">
        <v>42496.423801886573</v>
      </c>
      <c r="F540" s="76">
        <v>42496.423801886573</v>
      </c>
      <c r="G540" s="69" t="s">
        <v>822</v>
      </c>
      <c r="H540" s="69" t="s">
        <v>140</v>
      </c>
      <c r="I540" s="74">
        <v>0</v>
      </c>
      <c r="J540" s="74">
        <v>1</v>
      </c>
      <c r="K540" s="73">
        <v>3.9351851851851848E-3</v>
      </c>
      <c r="L540" s="73">
        <v>0</v>
      </c>
      <c r="M540" s="73">
        <v>3.9351851851851848E-3</v>
      </c>
      <c r="N540" s="73">
        <v>0</v>
      </c>
      <c r="O540" s="73">
        <v>0</v>
      </c>
      <c r="P540" s="73">
        <v>3.9351851851851848E-3</v>
      </c>
      <c r="Q540" s="69" t="s">
        <v>1897</v>
      </c>
      <c r="R540" s="69" t="s">
        <v>2499</v>
      </c>
      <c r="S540" s="69" t="s">
        <v>173</v>
      </c>
      <c r="T540" s="69" t="s">
        <v>1340</v>
      </c>
      <c r="U540" s="69" t="s">
        <v>1221</v>
      </c>
      <c r="V540" s="69" t="s">
        <v>779</v>
      </c>
      <c r="W540" s="5">
        <v>4</v>
      </c>
      <c r="X540" s="69" t="s">
        <v>1888</v>
      </c>
      <c r="Y540" s="69" t="s">
        <v>2633</v>
      </c>
      <c r="Z540" s="69" t="s">
        <v>2633</v>
      </c>
      <c r="AA540" s="69" t="s">
        <v>2633</v>
      </c>
      <c r="AB540" s="70" t="s">
        <v>2633</v>
      </c>
      <c r="AC540" s="71"/>
      <c r="AD540" s="72"/>
    </row>
    <row r="541" spans="1:30" ht="12.75" hidden="1" customHeight="1" x14ac:dyDescent="0.2">
      <c r="A541" s="69" t="s">
        <v>2014</v>
      </c>
      <c r="B541" s="69" t="s">
        <v>2491</v>
      </c>
      <c r="C541" s="75">
        <v>42496.422280983796</v>
      </c>
      <c r="D541" s="76">
        <v>42496.422280983796</v>
      </c>
      <c r="E541" s="75">
        <v>42496.422281446758</v>
      </c>
      <c r="F541" s="76">
        <v>42496.422281446758</v>
      </c>
      <c r="G541" s="69" t="s">
        <v>822</v>
      </c>
      <c r="H541" s="69" t="s">
        <v>140</v>
      </c>
      <c r="I541" s="74">
        <v>0</v>
      </c>
      <c r="J541" s="74">
        <v>1</v>
      </c>
      <c r="K541" s="73">
        <v>0</v>
      </c>
      <c r="L541" s="73">
        <v>0</v>
      </c>
      <c r="M541" s="73">
        <v>0</v>
      </c>
      <c r="N541" s="73">
        <v>0</v>
      </c>
      <c r="O541" s="73">
        <v>0</v>
      </c>
      <c r="P541" s="73">
        <v>0</v>
      </c>
      <c r="Q541" s="1" t="s">
        <v>1506</v>
      </c>
      <c r="R541" s="69" t="s">
        <v>2289</v>
      </c>
      <c r="S541" s="69" t="s">
        <v>173</v>
      </c>
      <c r="T541" s="69" t="s">
        <v>1340</v>
      </c>
      <c r="U541" s="69" t="s">
        <v>2118</v>
      </c>
      <c r="V541" s="69" t="s">
        <v>779</v>
      </c>
      <c r="W541" s="5">
        <v>4</v>
      </c>
      <c r="X541" s="69" t="s">
        <v>1888</v>
      </c>
      <c r="Y541" s="69" t="s">
        <v>2633</v>
      </c>
      <c r="Z541" s="69" t="s">
        <v>2633</v>
      </c>
      <c r="AA541" s="69" t="s">
        <v>2633</v>
      </c>
      <c r="AB541" s="70" t="s">
        <v>2633</v>
      </c>
      <c r="AC541" s="71"/>
      <c r="AD541" s="72"/>
    </row>
    <row r="542" spans="1:30" hidden="1" x14ac:dyDescent="0.2">
      <c r="A542" s="77" t="s">
        <v>345</v>
      </c>
      <c r="B542" s="77" t="s">
        <v>494</v>
      </c>
      <c r="C542" s="84">
        <v>42496.435150462959</v>
      </c>
      <c r="D542" s="83">
        <v>42496.435150462959</v>
      </c>
      <c r="E542" s="84">
        <v>42496.435659722221</v>
      </c>
      <c r="F542" s="83">
        <v>42496.435659722221</v>
      </c>
      <c r="G542" s="84">
        <v>42496.456366516206</v>
      </c>
      <c r="H542" s="83">
        <v>42496.456366516206</v>
      </c>
      <c r="I542" s="81">
        <v>0</v>
      </c>
      <c r="J542" s="81">
        <v>1</v>
      </c>
      <c r="K542" s="82">
        <v>0</v>
      </c>
      <c r="L542" s="82">
        <v>5.0925925925925921E-4</v>
      </c>
      <c r="M542" s="82">
        <v>5.0925925925925921E-4</v>
      </c>
      <c r="N542" s="82">
        <v>2.0706018518518519E-2</v>
      </c>
      <c r="O542" s="82">
        <v>2.0706018518518519E-2</v>
      </c>
      <c r="P542" s="82">
        <v>2.1215277777777777E-2</v>
      </c>
      <c r="Q542" s="77" t="s">
        <v>805</v>
      </c>
      <c r="R542" s="77" t="s">
        <v>1316</v>
      </c>
      <c r="S542" s="77" t="s">
        <v>173</v>
      </c>
      <c r="T542" s="77" t="s">
        <v>1340</v>
      </c>
      <c r="U542" s="77" t="s">
        <v>2118</v>
      </c>
      <c r="V542" s="77" t="s">
        <v>981</v>
      </c>
      <c r="W542" s="81" t="s">
        <v>2047</v>
      </c>
      <c r="X542" s="77" t="s">
        <v>1884</v>
      </c>
      <c r="Y542" s="77" t="s">
        <v>360</v>
      </c>
      <c r="Z542" s="77" t="s">
        <v>2633</v>
      </c>
      <c r="AA542" s="77" t="s">
        <v>360</v>
      </c>
      <c r="AB542" s="78" t="s">
        <v>2633</v>
      </c>
      <c r="AC542" s="79"/>
      <c r="AD542" s="80"/>
    </row>
    <row r="543" spans="1:30" x14ac:dyDescent="0.2">
      <c r="A543" s="69" t="s">
        <v>594</v>
      </c>
      <c r="B543" s="69" t="s">
        <v>2491</v>
      </c>
      <c r="C543" s="75">
        <v>42496.443101932869</v>
      </c>
      <c r="D543" s="76">
        <v>42496.443101932869</v>
      </c>
      <c r="E543" s="75">
        <v>42496.443102581019</v>
      </c>
      <c r="F543" s="76">
        <v>42496.443102581019</v>
      </c>
      <c r="G543" s="69" t="s">
        <v>822</v>
      </c>
      <c r="H543" s="69" t="s">
        <v>140</v>
      </c>
      <c r="I543" s="74">
        <v>0</v>
      </c>
      <c r="J543" s="74">
        <v>1</v>
      </c>
      <c r="K543" s="73">
        <v>0</v>
      </c>
      <c r="L543" s="73">
        <v>0</v>
      </c>
      <c r="M543" s="73">
        <v>0</v>
      </c>
      <c r="N543" s="73">
        <v>0</v>
      </c>
      <c r="O543" s="73">
        <v>0</v>
      </c>
      <c r="P543" s="73">
        <v>0</v>
      </c>
      <c r="Q543" s="69" t="s">
        <v>1897</v>
      </c>
      <c r="R543" s="69" t="s">
        <v>2499</v>
      </c>
      <c r="S543" s="69" t="s">
        <v>173</v>
      </c>
      <c r="T543" s="69" t="s">
        <v>1340</v>
      </c>
      <c r="U543" s="69" t="s">
        <v>1221</v>
      </c>
      <c r="V543" s="69" t="s">
        <v>779</v>
      </c>
      <c r="W543" s="5">
        <v>4</v>
      </c>
      <c r="X543" s="69" t="s">
        <v>1888</v>
      </c>
      <c r="Y543" s="69" t="s">
        <v>2633</v>
      </c>
      <c r="Z543" s="69" t="s">
        <v>2633</v>
      </c>
      <c r="AA543" s="69" t="s">
        <v>2633</v>
      </c>
      <c r="AB543" s="70" t="s">
        <v>2633</v>
      </c>
      <c r="AC543" s="71"/>
      <c r="AD543" s="72"/>
    </row>
    <row r="544" spans="1:30" ht="12.75" hidden="1" customHeight="1" x14ac:dyDescent="0.2">
      <c r="A544" s="69" t="s">
        <v>1862</v>
      </c>
      <c r="B544" s="69" t="s">
        <v>2491</v>
      </c>
      <c r="C544" s="75">
        <v>42496.445495567132</v>
      </c>
      <c r="D544" s="76">
        <v>42496.445495567132</v>
      </c>
      <c r="E544" s="75">
        <v>42496.445496180553</v>
      </c>
      <c r="F544" s="76">
        <v>42496.445496180553</v>
      </c>
      <c r="G544" s="69" t="s">
        <v>822</v>
      </c>
      <c r="H544" s="69" t="s">
        <v>140</v>
      </c>
      <c r="I544" s="74">
        <v>0</v>
      </c>
      <c r="J544" s="74">
        <v>1</v>
      </c>
      <c r="K544" s="73">
        <v>0</v>
      </c>
      <c r="L544" s="73">
        <v>0</v>
      </c>
      <c r="M544" s="73">
        <v>0</v>
      </c>
      <c r="N544" s="73">
        <v>0</v>
      </c>
      <c r="O544" s="73">
        <v>0</v>
      </c>
      <c r="P544" s="73">
        <v>0</v>
      </c>
      <c r="Q544" s="1" t="s">
        <v>1506</v>
      </c>
      <c r="R544" s="69" t="s">
        <v>2289</v>
      </c>
      <c r="S544" s="69" t="s">
        <v>173</v>
      </c>
      <c r="T544" s="69" t="s">
        <v>1340</v>
      </c>
      <c r="U544" s="69" t="s">
        <v>2118</v>
      </c>
      <c r="V544" s="69" t="s">
        <v>779</v>
      </c>
      <c r="W544" s="5">
        <v>4</v>
      </c>
      <c r="X544" s="69" t="s">
        <v>1888</v>
      </c>
      <c r="Y544" s="69" t="s">
        <v>2633</v>
      </c>
      <c r="Z544" s="69" t="s">
        <v>2633</v>
      </c>
      <c r="AA544" s="69" t="s">
        <v>2633</v>
      </c>
      <c r="AB544" s="70" t="s">
        <v>2633</v>
      </c>
      <c r="AC544" s="71"/>
      <c r="AD544" s="72"/>
    </row>
    <row r="545" spans="1:30" x14ac:dyDescent="0.2">
      <c r="A545" s="69" t="s">
        <v>1682</v>
      </c>
      <c r="B545" s="69" t="s">
        <v>2491</v>
      </c>
      <c r="C545" s="75">
        <v>42496.44806412037</v>
      </c>
      <c r="D545" s="76">
        <v>42496.44806412037</v>
      </c>
      <c r="E545" s="75">
        <v>42496.448064699071</v>
      </c>
      <c r="F545" s="76">
        <v>42496.448064699071</v>
      </c>
      <c r="G545" s="69" t="s">
        <v>822</v>
      </c>
      <c r="H545" s="69" t="s">
        <v>140</v>
      </c>
      <c r="I545" s="74">
        <v>0</v>
      </c>
      <c r="J545" s="74">
        <v>1</v>
      </c>
      <c r="K545" s="73">
        <v>0</v>
      </c>
      <c r="L545" s="73">
        <v>0</v>
      </c>
      <c r="M545" s="73">
        <v>0</v>
      </c>
      <c r="N545" s="73">
        <v>0</v>
      </c>
      <c r="O545" s="73">
        <v>0</v>
      </c>
      <c r="P545" s="73">
        <v>0</v>
      </c>
      <c r="Q545" s="69" t="s">
        <v>1897</v>
      </c>
      <c r="R545" s="69" t="s">
        <v>2499</v>
      </c>
      <c r="S545" s="69" t="s">
        <v>173</v>
      </c>
      <c r="T545" s="69" t="s">
        <v>1340</v>
      </c>
      <c r="U545" s="69" t="s">
        <v>1221</v>
      </c>
      <c r="V545" s="69" t="s">
        <v>779</v>
      </c>
      <c r="W545" s="5">
        <v>4</v>
      </c>
      <c r="X545" s="69" t="s">
        <v>1888</v>
      </c>
      <c r="Y545" s="69" t="s">
        <v>2633</v>
      </c>
      <c r="Z545" s="69" t="s">
        <v>2633</v>
      </c>
      <c r="AA545" s="69" t="s">
        <v>2633</v>
      </c>
      <c r="AB545" s="70" t="s">
        <v>2633</v>
      </c>
      <c r="AC545" s="71"/>
      <c r="AD545" s="72"/>
    </row>
    <row r="546" spans="1:30" hidden="1" x14ac:dyDescent="0.2">
      <c r="A546" s="77" t="s">
        <v>987</v>
      </c>
      <c r="B546" s="77" t="s">
        <v>494</v>
      </c>
      <c r="C546" s="84">
        <v>42496.45584490741</v>
      </c>
      <c r="D546" s="83">
        <v>42496.45584490741</v>
      </c>
      <c r="E546" s="84">
        <v>42496.459629629629</v>
      </c>
      <c r="F546" s="83">
        <v>42496.459629629629</v>
      </c>
      <c r="G546" s="84">
        <v>42496.462135960646</v>
      </c>
      <c r="H546" s="83">
        <v>42496.462135960646</v>
      </c>
      <c r="I546" s="81">
        <v>0</v>
      </c>
      <c r="J546" s="81">
        <v>1</v>
      </c>
      <c r="K546" s="82">
        <v>0</v>
      </c>
      <c r="L546" s="82">
        <v>3.7847222222222223E-3</v>
      </c>
      <c r="M546" s="82">
        <v>3.7847222222222223E-3</v>
      </c>
      <c r="N546" s="82">
        <v>2.5000000000000001E-3</v>
      </c>
      <c r="O546" s="82">
        <v>2.5000000000000001E-3</v>
      </c>
      <c r="P546" s="82">
        <v>6.2847222222222219E-3</v>
      </c>
      <c r="Q546" s="77" t="s">
        <v>89</v>
      </c>
      <c r="R546" s="77" t="s">
        <v>877</v>
      </c>
      <c r="S546" s="77" t="s">
        <v>173</v>
      </c>
      <c r="T546" s="77" t="s">
        <v>1340</v>
      </c>
      <c r="U546" s="77" t="s">
        <v>1123</v>
      </c>
      <c r="V546" s="77" t="s">
        <v>709</v>
      </c>
      <c r="W546" s="81" t="s">
        <v>2047</v>
      </c>
      <c r="X546" s="77" t="s">
        <v>1884</v>
      </c>
      <c r="Y546" s="77" t="s">
        <v>589</v>
      </c>
      <c r="Z546" s="77" t="s">
        <v>2633</v>
      </c>
      <c r="AA546" s="77" t="s">
        <v>1924</v>
      </c>
      <c r="AB546" s="78" t="s">
        <v>2633</v>
      </c>
      <c r="AC546" s="79"/>
      <c r="AD546" s="80"/>
    </row>
    <row r="547" spans="1:30" ht="12.75" hidden="1" customHeight="1" x14ac:dyDescent="0.2">
      <c r="A547" s="77" t="s">
        <v>147</v>
      </c>
      <c r="B547" s="77" t="s">
        <v>494</v>
      </c>
      <c r="C547" s="84">
        <v>42496.458726851852</v>
      </c>
      <c r="D547" s="83">
        <v>42496.458726851852</v>
      </c>
      <c r="E547" s="84">
        <v>42496.459097222221</v>
      </c>
      <c r="F547" s="83">
        <v>42496.459097222221</v>
      </c>
      <c r="G547" s="84">
        <v>42496.462966168983</v>
      </c>
      <c r="H547" s="83">
        <v>42496.462966168983</v>
      </c>
      <c r="I547" s="81">
        <v>0</v>
      </c>
      <c r="J547" s="81">
        <v>1</v>
      </c>
      <c r="K547" s="82">
        <v>0</v>
      </c>
      <c r="L547" s="82">
        <v>3.7037037037037035E-4</v>
      </c>
      <c r="M547" s="82">
        <v>3.7037037037037035E-4</v>
      </c>
      <c r="N547" s="82">
        <v>3.8657407407407408E-3</v>
      </c>
      <c r="O547" s="82">
        <v>3.8657407407407408E-3</v>
      </c>
      <c r="P547" s="82">
        <v>4.2361111111111115E-3</v>
      </c>
      <c r="Q547" s="1" t="s">
        <v>1506</v>
      </c>
      <c r="R547" s="77" t="s">
        <v>2289</v>
      </c>
      <c r="S547" s="77" t="s">
        <v>173</v>
      </c>
      <c r="T547" s="77" t="s">
        <v>1340</v>
      </c>
      <c r="U547" s="77" t="s">
        <v>2118</v>
      </c>
      <c r="V547" s="77" t="s">
        <v>93</v>
      </c>
      <c r="W547" s="81" t="s">
        <v>2047</v>
      </c>
      <c r="X547" s="77" t="s">
        <v>1884</v>
      </c>
      <c r="Y547" s="77" t="s">
        <v>2147</v>
      </c>
      <c r="Z547" s="77" t="s">
        <v>2633</v>
      </c>
      <c r="AA547" s="77" t="s">
        <v>486</v>
      </c>
      <c r="AB547" s="78" t="s">
        <v>2633</v>
      </c>
      <c r="AC547" s="79"/>
      <c r="AD547" s="80"/>
    </row>
    <row r="548" spans="1:30" hidden="1" x14ac:dyDescent="0.2">
      <c r="A548" s="77" t="s">
        <v>1635</v>
      </c>
      <c r="B548" s="77" t="s">
        <v>494</v>
      </c>
      <c r="C548" s="84">
        <v>42496.458773148152</v>
      </c>
      <c r="D548" s="83">
        <v>42496.458773148152</v>
      </c>
      <c r="E548" s="84">
        <v>42496.459143518521</v>
      </c>
      <c r="F548" s="83">
        <v>42496.459143518521</v>
      </c>
      <c r="G548" s="84">
        <v>42496.46567060185</v>
      </c>
      <c r="H548" s="83">
        <v>42496.46567060185</v>
      </c>
      <c r="I548" s="81">
        <v>0</v>
      </c>
      <c r="J548" s="81">
        <v>1</v>
      </c>
      <c r="K548" s="82">
        <v>0</v>
      </c>
      <c r="L548" s="82">
        <v>3.7037037037037035E-4</v>
      </c>
      <c r="M548" s="82">
        <v>3.7037037037037035E-4</v>
      </c>
      <c r="N548" s="82">
        <v>6.5162037037037037E-3</v>
      </c>
      <c r="O548" s="82">
        <v>6.5162037037037037E-3</v>
      </c>
      <c r="P548" s="82">
        <v>6.8865740740740745E-3</v>
      </c>
      <c r="Q548" s="77" t="s">
        <v>805</v>
      </c>
      <c r="R548" s="77" t="s">
        <v>1316</v>
      </c>
      <c r="S548" s="77" t="s">
        <v>173</v>
      </c>
      <c r="T548" s="77" t="s">
        <v>1340</v>
      </c>
      <c r="U548" s="77" t="s">
        <v>2118</v>
      </c>
      <c r="V548" s="77" t="s">
        <v>981</v>
      </c>
      <c r="W548" s="81" t="s">
        <v>2047</v>
      </c>
      <c r="X548" s="77" t="s">
        <v>1884</v>
      </c>
      <c r="Y548" s="77" t="s">
        <v>479</v>
      </c>
      <c r="Z548" s="77" t="s">
        <v>2633</v>
      </c>
      <c r="AA548" s="77" t="s">
        <v>479</v>
      </c>
      <c r="AB548" s="78" t="s">
        <v>2633</v>
      </c>
      <c r="AC548" s="79"/>
      <c r="AD548" s="80"/>
    </row>
    <row r="549" spans="1:30" ht="12.75" hidden="1" customHeight="1" x14ac:dyDescent="0.2">
      <c r="A549" s="69" t="s">
        <v>606</v>
      </c>
      <c r="B549" s="69" t="s">
        <v>2491</v>
      </c>
      <c r="C549" s="75">
        <v>42496.460161689814</v>
      </c>
      <c r="D549" s="76">
        <v>42496.460161689814</v>
      </c>
      <c r="E549" s="75">
        <v>42496.462966631945</v>
      </c>
      <c r="F549" s="76">
        <v>42496.462966631945</v>
      </c>
      <c r="G549" s="69" t="s">
        <v>822</v>
      </c>
      <c r="H549" s="69" t="s">
        <v>140</v>
      </c>
      <c r="I549" s="74">
        <v>0</v>
      </c>
      <c r="J549" s="74">
        <v>1</v>
      </c>
      <c r="K549" s="73">
        <v>2.8124999999999999E-3</v>
      </c>
      <c r="L549" s="73">
        <v>0</v>
      </c>
      <c r="M549" s="73">
        <v>2.8124999999999999E-3</v>
      </c>
      <c r="N549" s="73">
        <v>0</v>
      </c>
      <c r="O549" s="73">
        <v>0</v>
      </c>
      <c r="P549" s="73">
        <v>2.8124999999999999E-3</v>
      </c>
      <c r="Q549" s="1" t="s">
        <v>1506</v>
      </c>
      <c r="R549" s="69" t="s">
        <v>2289</v>
      </c>
      <c r="S549" s="69" t="s">
        <v>173</v>
      </c>
      <c r="T549" s="69" t="s">
        <v>1340</v>
      </c>
      <c r="U549" s="69" t="s">
        <v>2118</v>
      </c>
      <c r="V549" s="69" t="s">
        <v>779</v>
      </c>
      <c r="W549" s="5">
        <v>4</v>
      </c>
      <c r="X549" s="69" t="s">
        <v>1888</v>
      </c>
      <c r="Y549" s="69" t="s">
        <v>2633</v>
      </c>
      <c r="Z549" s="69" t="s">
        <v>2633</v>
      </c>
      <c r="AA549" s="69" t="s">
        <v>2633</v>
      </c>
      <c r="AB549" s="70" t="s">
        <v>2633</v>
      </c>
      <c r="AC549" s="71"/>
      <c r="AD549" s="72"/>
    </row>
    <row r="550" spans="1:30" hidden="1" x14ac:dyDescent="0.2">
      <c r="A550" s="77" t="s">
        <v>1928</v>
      </c>
      <c r="B550" s="77" t="s">
        <v>494</v>
      </c>
      <c r="C550" s="84">
        <v>42496.46261574074</v>
      </c>
      <c r="D550" s="83">
        <v>42496.46261574074</v>
      </c>
      <c r="E550" s="84">
        <v>42496.464259259257</v>
      </c>
      <c r="F550" s="83">
        <v>42496.464259259257</v>
      </c>
      <c r="G550" s="84">
        <v>42496.467413773149</v>
      </c>
      <c r="H550" s="83">
        <v>42496.467413773149</v>
      </c>
      <c r="I550" s="81">
        <v>0</v>
      </c>
      <c r="J550" s="81">
        <v>1</v>
      </c>
      <c r="K550" s="82">
        <v>0</v>
      </c>
      <c r="L550" s="82">
        <v>1.6435185185185185E-3</v>
      </c>
      <c r="M550" s="82">
        <v>1.6435185185185185E-3</v>
      </c>
      <c r="N550" s="82">
        <v>3.1481481481481482E-3</v>
      </c>
      <c r="O550" s="82">
        <v>3.1481481481481482E-3</v>
      </c>
      <c r="P550" s="82">
        <v>4.7916666666666663E-3</v>
      </c>
      <c r="Q550" s="77" t="s">
        <v>89</v>
      </c>
      <c r="R550" s="77" t="s">
        <v>877</v>
      </c>
      <c r="S550" s="77" t="s">
        <v>173</v>
      </c>
      <c r="T550" s="77" t="s">
        <v>1340</v>
      </c>
      <c r="U550" s="77" t="s">
        <v>1123</v>
      </c>
      <c r="V550" s="77" t="s">
        <v>709</v>
      </c>
      <c r="W550" s="81" t="s">
        <v>2047</v>
      </c>
      <c r="X550" s="77" t="s">
        <v>1884</v>
      </c>
      <c r="Y550" s="77" t="s">
        <v>1651</v>
      </c>
      <c r="Z550" s="77" t="s">
        <v>2633</v>
      </c>
      <c r="AA550" s="77" t="s">
        <v>1662</v>
      </c>
      <c r="AB550" s="78" t="s">
        <v>2633</v>
      </c>
      <c r="AC550" s="79"/>
      <c r="AD550" s="80"/>
    </row>
    <row r="551" spans="1:30" ht="12.75" hidden="1" customHeight="1" x14ac:dyDescent="0.2">
      <c r="A551" s="69" t="s">
        <v>1789</v>
      </c>
      <c r="B551" s="69" t="s">
        <v>2491</v>
      </c>
      <c r="C551" s="75">
        <v>42496.468397337965</v>
      </c>
      <c r="D551" s="76">
        <v>42496.468397337965</v>
      </c>
      <c r="E551" s="75">
        <v>42496.468397881945</v>
      </c>
      <c r="F551" s="76">
        <v>42496.468397881945</v>
      </c>
      <c r="G551" s="69" t="s">
        <v>822</v>
      </c>
      <c r="H551" s="69" t="s">
        <v>140</v>
      </c>
      <c r="I551" s="74">
        <v>0</v>
      </c>
      <c r="J551" s="74">
        <v>1</v>
      </c>
      <c r="K551" s="73">
        <v>0</v>
      </c>
      <c r="L551" s="73">
        <v>0</v>
      </c>
      <c r="M551" s="73">
        <v>0</v>
      </c>
      <c r="N551" s="73">
        <v>0</v>
      </c>
      <c r="O551" s="73">
        <v>0</v>
      </c>
      <c r="P551" s="73">
        <v>0</v>
      </c>
      <c r="Q551" s="1" t="s">
        <v>1506</v>
      </c>
      <c r="R551" s="69" t="s">
        <v>2289</v>
      </c>
      <c r="S551" s="69" t="s">
        <v>173</v>
      </c>
      <c r="T551" s="69" t="s">
        <v>1340</v>
      </c>
      <c r="U551" s="69" t="s">
        <v>2118</v>
      </c>
      <c r="V551" s="69" t="s">
        <v>779</v>
      </c>
      <c r="W551" s="5">
        <v>4</v>
      </c>
      <c r="X551" s="69" t="s">
        <v>1888</v>
      </c>
      <c r="Y551" s="69" t="s">
        <v>2633</v>
      </c>
      <c r="Z551" s="69" t="s">
        <v>2633</v>
      </c>
      <c r="AA551" s="69" t="s">
        <v>2633</v>
      </c>
      <c r="AB551" s="70" t="s">
        <v>2633</v>
      </c>
      <c r="AC551" s="71"/>
      <c r="AD551" s="72"/>
    </row>
    <row r="552" spans="1:30" hidden="1" x14ac:dyDescent="0.2">
      <c r="A552" s="77" t="s">
        <v>1103</v>
      </c>
      <c r="B552" s="77" t="s">
        <v>494</v>
      </c>
      <c r="C552" s="84">
        <v>42496.468530092592</v>
      </c>
      <c r="D552" s="83">
        <v>42496.468530092592</v>
      </c>
      <c r="E552" s="84">
        <v>42496.468981481485</v>
      </c>
      <c r="F552" s="83">
        <v>42496.468981481485</v>
      </c>
      <c r="G552" s="84">
        <v>42496.471647800929</v>
      </c>
      <c r="H552" s="83">
        <v>42496.471647800929</v>
      </c>
      <c r="I552" s="81">
        <v>0</v>
      </c>
      <c r="J552" s="81">
        <v>1</v>
      </c>
      <c r="K552" s="82">
        <v>0</v>
      </c>
      <c r="L552" s="82">
        <v>4.5138888888888887E-4</v>
      </c>
      <c r="M552" s="82">
        <v>4.5138888888888887E-4</v>
      </c>
      <c r="N552" s="82">
        <v>2.662037037037037E-3</v>
      </c>
      <c r="O552" s="82">
        <v>2.662037037037037E-3</v>
      </c>
      <c r="P552" s="82">
        <v>3.1134259259259257E-3</v>
      </c>
      <c r="Q552" s="77" t="s">
        <v>805</v>
      </c>
      <c r="R552" s="77" t="s">
        <v>1316</v>
      </c>
      <c r="S552" s="77" t="s">
        <v>173</v>
      </c>
      <c r="T552" s="77" t="s">
        <v>1340</v>
      </c>
      <c r="U552" s="77" t="s">
        <v>2301</v>
      </c>
      <c r="V552" s="77" t="s">
        <v>981</v>
      </c>
      <c r="W552" s="81" t="s">
        <v>2047</v>
      </c>
      <c r="X552" s="77" t="s">
        <v>1884</v>
      </c>
      <c r="Y552" s="77" t="s">
        <v>479</v>
      </c>
      <c r="Z552" s="77" t="s">
        <v>2633</v>
      </c>
      <c r="AA552" s="77" t="s">
        <v>479</v>
      </c>
      <c r="AB552" s="78" t="s">
        <v>2633</v>
      </c>
      <c r="AC552" s="79"/>
      <c r="AD552" s="80"/>
    </row>
    <row r="553" spans="1:30" x14ac:dyDescent="0.2">
      <c r="A553" s="69" t="s">
        <v>719</v>
      </c>
      <c r="B553" s="69" t="s">
        <v>2491</v>
      </c>
      <c r="C553" s="75">
        <v>42496.468937071761</v>
      </c>
      <c r="D553" s="76">
        <v>42496.468937071761</v>
      </c>
      <c r="E553" s="75">
        <v>42496.468937650461</v>
      </c>
      <c r="F553" s="76">
        <v>42496.468937650461</v>
      </c>
      <c r="G553" s="69" t="s">
        <v>822</v>
      </c>
      <c r="H553" s="69" t="s">
        <v>140</v>
      </c>
      <c r="I553" s="74">
        <v>0</v>
      </c>
      <c r="J553" s="74">
        <v>1</v>
      </c>
      <c r="K553" s="73">
        <v>0</v>
      </c>
      <c r="L553" s="73">
        <v>0</v>
      </c>
      <c r="M553" s="73">
        <v>0</v>
      </c>
      <c r="N553" s="73">
        <v>0</v>
      </c>
      <c r="O553" s="73">
        <v>0</v>
      </c>
      <c r="P553" s="73">
        <v>0</v>
      </c>
      <c r="Q553" s="69" t="s">
        <v>1897</v>
      </c>
      <c r="R553" s="69" t="s">
        <v>2499</v>
      </c>
      <c r="S553" s="69" t="s">
        <v>173</v>
      </c>
      <c r="T553" s="69" t="s">
        <v>1340</v>
      </c>
      <c r="U553" s="69" t="s">
        <v>1221</v>
      </c>
      <c r="V553" s="69" t="s">
        <v>779</v>
      </c>
      <c r="W553" s="5">
        <v>4</v>
      </c>
      <c r="X553" s="69" t="s">
        <v>1888</v>
      </c>
      <c r="Y553" s="69" t="s">
        <v>2633</v>
      </c>
      <c r="Z553" s="69" t="s">
        <v>2633</v>
      </c>
      <c r="AA553" s="69" t="s">
        <v>2633</v>
      </c>
      <c r="AB553" s="70" t="s">
        <v>2633</v>
      </c>
      <c r="AC553" s="71"/>
      <c r="AD553" s="72"/>
    </row>
    <row r="554" spans="1:30" x14ac:dyDescent="0.2">
      <c r="A554" s="69" t="s">
        <v>2172</v>
      </c>
      <c r="B554" s="69" t="s">
        <v>2491</v>
      </c>
      <c r="C554" s="75">
        <v>42496.482193750002</v>
      </c>
      <c r="D554" s="76">
        <v>42496.482193750002</v>
      </c>
      <c r="E554" s="75">
        <v>42496.48219440972</v>
      </c>
      <c r="F554" s="76">
        <v>42496.48219440972</v>
      </c>
      <c r="G554" s="69" t="s">
        <v>822</v>
      </c>
      <c r="H554" s="69" t="s">
        <v>140</v>
      </c>
      <c r="I554" s="74">
        <v>0</v>
      </c>
      <c r="J554" s="74">
        <v>1</v>
      </c>
      <c r="K554" s="73">
        <v>0</v>
      </c>
      <c r="L554" s="73">
        <v>0</v>
      </c>
      <c r="M554" s="73">
        <v>0</v>
      </c>
      <c r="N554" s="73">
        <v>0</v>
      </c>
      <c r="O554" s="73">
        <v>0</v>
      </c>
      <c r="P554" s="73">
        <v>0</v>
      </c>
      <c r="Q554" s="69" t="s">
        <v>1897</v>
      </c>
      <c r="R554" s="69" t="s">
        <v>2499</v>
      </c>
      <c r="S554" s="69" t="s">
        <v>173</v>
      </c>
      <c r="T554" s="69" t="s">
        <v>1340</v>
      </c>
      <c r="U554" s="69" t="s">
        <v>1221</v>
      </c>
      <c r="V554" s="69" t="s">
        <v>779</v>
      </c>
      <c r="W554" s="5">
        <v>4</v>
      </c>
      <c r="X554" s="69" t="s">
        <v>1888</v>
      </c>
      <c r="Y554" s="69" t="s">
        <v>2633</v>
      </c>
      <c r="Z554" s="69" t="s">
        <v>2633</v>
      </c>
      <c r="AA554" s="69" t="s">
        <v>2633</v>
      </c>
      <c r="AB554" s="70" t="s">
        <v>2633</v>
      </c>
      <c r="AC554" s="71"/>
      <c r="AD554" s="72"/>
    </row>
    <row r="555" spans="1:30" ht="12.75" hidden="1" customHeight="1" x14ac:dyDescent="0.2">
      <c r="A555" s="69" t="s">
        <v>206</v>
      </c>
      <c r="B555" s="69" t="s">
        <v>2491</v>
      </c>
      <c r="C555" s="75">
        <v>42496.483250196761</v>
      </c>
      <c r="D555" s="76">
        <v>42496.483250196761</v>
      </c>
      <c r="E555" s="75">
        <v>42496.483250925929</v>
      </c>
      <c r="F555" s="76">
        <v>42496.483250925929</v>
      </c>
      <c r="G555" s="69" t="s">
        <v>822</v>
      </c>
      <c r="H555" s="69" t="s">
        <v>140</v>
      </c>
      <c r="I555" s="74">
        <v>0</v>
      </c>
      <c r="J555" s="74">
        <v>1</v>
      </c>
      <c r="K555" s="73">
        <v>0</v>
      </c>
      <c r="L555" s="73">
        <v>0</v>
      </c>
      <c r="M555" s="73">
        <v>0</v>
      </c>
      <c r="N555" s="73">
        <v>0</v>
      </c>
      <c r="O555" s="73">
        <v>0</v>
      </c>
      <c r="P555" s="73">
        <v>0</v>
      </c>
      <c r="Q555" s="1" t="s">
        <v>1506</v>
      </c>
      <c r="R555" s="69" t="s">
        <v>2289</v>
      </c>
      <c r="S555" s="69" t="s">
        <v>173</v>
      </c>
      <c r="T555" s="69" t="s">
        <v>1340</v>
      </c>
      <c r="U555" s="69" t="s">
        <v>2118</v>
      </c>
      <c r="V555" s="69" t="s">
        <v>779</v>
      </c>
      <c r="W555" s="5">
        <v>4</v>
      </c>
      <c r="X555" s="69" t="s">
        <v>1888</v>
      </c>
      <c r="Y555" s="69" t="s">
        <v>2633</v>
      </c>
      <c r="Z555" s="69" t="s">
        <v>2633</v>
      </c>
      <c r="AA555" s="69" t="s">
        <v>2633</v>
      </c>
      <c r="AB555" s="70" t="s">
        <v>2633</v>
      </c>
      <c r="AC555" s="71"/>
      <c r="AD555" s="72"/>
    </row>
    <row r="556" spans="1:30" hidden="1" x14ac:dyDescent="0.2">
      <c r="A556" s="77" t="s">
        <v>1364</v>
      </c>
      <c r="B556" s="77" t="s">
        <v>494</v>
      </c>
      <c r="C556" s="84">
        <v>42496.491539351853</v>
      </c>
      <c r="D556" s="83">
        <v>42496.491539351853</v>
      </c>
      <c r="E556" s="84">
        <v>42496.492002314815</v>
      </c>
      <c r="F556" s="83">
        <v>42496.492002314815</v>
      </c>
      <c r="G556" s="84">
        <v>42496.493047071759</v>
      </c>
      <c r="H556" s="83">
        <v>42496.493047071759</v>
      </c>
      <c r="I556" s="81">
        <v>0</v>
      </c>
      <c r="J556" s="81">
        <v>1</v>
      </c>
      <c r="K556" s="82">
        <v>0</v>
      </c>
      <c r="L556" s="82">
        <v>4.6296296296296298E-4</v>
      </c>
      <c r="M556" s="82">
        <v>4.6296296296296298E-4</v>
      </c>
      <c r="N556" s="82">
        <v>1.0416666666666667E-3</v>
      </c>
      <c r="O556" s="82">
        <v>1.0416666666666667E-3</v>
      </c>
      <c r="P556" s="82">
        <v>1.5046296296296296E-3</v>
      </c>
      <c r="Q556" s="77" t="s">
        <v>805</v>
      </c>
      <c r="R556" s="77" t="s">
        <v>1316</v>
      </c>
      <c r="S556" s="77" t="s">
        <v>173</v>
      </c>
      <c r="T556" s="77" t="s">
        <v>1340</v>
      </c>
      <c r="U556" s="77" t="s">
        <v>2118</v>
      </c>
      <c r="V556" s="77" t="s">
        <v>981</v>
      </c>
      <c r="W556" s="81" t="s">
        <v>2047</v>
      </c>
      <c r="X556" s="77" t="s">
        <v>1884</v>
      </c>
      <c r="Y556" s="77" t="s">
        <v>479</v>
      </c>
      <c r="Z556" s="77" t="s">
        <v>2633</v>
      </c>
      <c r="AA556" s="77" t="s">
        <v>479</v>
      </c>
      <c r="AB556" s="78" t="s">
        <v>2633</v>
      </c>
      <c r="AC556" s="79"/>
      <c r="AD556" s="80"/>
    </row>
    <row r="557" spans="1:30" ht="12.75" hidden="1" customHeight="1" x14ac:dyDescent="0.2">
      <c r="A557" s="77" t="s">
        <v>203</v>
      </c>
      <c r="B557" s="77" t="s">
        <v>494</v>
      </c>
      <c r="C557" s="84">
        <v>42496.492766203701</v>
      </c>
      <c r="D557" s="83">
        <v>42496.492766203701</v>
      </c>
      <c r="E557" s="84">
        <v>42496.49324074074</v>
      </c>
      <c r="F557" s="83">
        <v>42496.49324074074</v>
      </c>
      <c r="G557" s="84">
        <v>42496.494575428238</v>
      </c>
      <c r="H557" s="83">
        <v>42496.494575428238</v>
      </c>
      <c r="I557" s="81">
        <v>0</v>
      </c>
      <c r="J557" s="81">
        <v>1</v>
      </c>
      <c r="K557" s="82">
        <v>0</v>
      </c>
      <c r="L557" s="82">
        <v>4.7453703703703704E-4</v>
      </c>
      <c r="M557" s="82">
        <v>4.7453703703703704E-4</v>
      </c>
      <c r="N557" s="82">
        <v>1.3310185185185185E-3</v>
      </c>
      <c r="O557" s="82">
        <v>1.3310185185185185E-3</v>
      </c>
      <c r="P557" s="82">
        <v>1.8055555555555555E-3</v>
      </c>
      <c r="Q557" s="1" t="s">
        <v>1506</v>
      </c>
      <c r="R557" s="77" t="s">
        <v>2289</v>
      </c>
      <c r="S557" s="77" t="s">
        <v>173</v>
      </c>
      <c r="T557" s="77" t="s">
        <v>1340</v>
      </c>
      <c r="U557" s="77" t="s">
        <v>2118</v>
      </c>
      <c r="V557" s="77" t="s">
        <v>1802</v>
      </c>
      <c r="W557" s="81" t="s">
        <v>2047</v>
      </c>
      <c r="X557" s="77" t="s">
        <v>1884</v>
      </c>
      <c r="Y557" s="77" t="s">
        <v>2306</v>
      </c>
      <c r="Z557" s="77" t="s">
        <v>2633</v>
      </c>
      <c r="AA557" s="77" t="s">
        <v>1226</v>
      </c>
      <c r="AB557" s="78" t="s">
        <v>2633</v>
      </c>
      <c r="AC557" s="79"/>
      <c r="AD557" s="80"/>
    </row>
    <row r="558" spans="1:30" x14ac:dyDescent="0.2">
      <c r="A558" s="69" t="s">
        <v>1084</v>
      </c>
      <c r="B558" s="69" t="s">
        <v>2491</v>
      </c>
      <c r="C558" s="75">
        <v>42496.494572916665</v>
      </c>
      <c r="D558" s="76">
        <v>42496.494572916665</v>
      </c>
      <c r="E558" s="75">
        <v>42496.494573530093</v>
      </c>
      <c r="F558" s="76">
        <v>42496.494573530093</v>
      </c>
      <c r="G558" s="69" t="s">
        <v>822</v>
      </c>
      <c r="H558" s="69" t="s">
        <v>140</v>
      </c>
      <c r="I558" s="74">
        <v>0</v>
      </c>
      <c r="J558" s="74">
        <v>1</v>
      </c>
      <c r="K558" s="73">
        <v>0</v>
      </c>
      <c r="L558" s="73">
        <v>0</v>
      </c>
      <c r="M558" s="73">
        <v>0</v>
      </c>
      <c r="N558" s="73">
        <v>0</v>
      </c>
      <c r="O558" s="73">
        <v>0</v>
      </c>
      <c r="P558" s="73">
        <v>0</v>
      </c>
      <c r="Q558" s="69" t="s">
        <v>1897</v>
      </c>
      <c r="R558" s="69" t="s">
        <v>2499</v>
      </c>
      <c r="S558" s="69" t="s">
        <v>173</v>
      </c>
      <c r="T558" s="69" t="s">
        <v>1340</v>
      </c>
      <c r="U558" s="69" t="s">
        <v>1221</v>
      </c>
      <c r="V558" s="69" t="s">
        <v>779</v>
      </c>
      <c r="W558" s="5">
        <v>4</v>
      </c>
      <c r="X558" s="69" t="s">
        <v>1888</v>
      </c>
      <c r="Y558" s="69" t="s">
        <v>2633</v>
      </c>
      <c r="Z558" s="69" t="s">
        <v>2633</v>
      </c>
      <c r="AA558" s="69" t="s">
        <v>2633</v>
      </c>
      <c r="AB558" s="70" t="s">
        <v>2633</v>
      </c>
      <c r="AC558" s="71"/>
      <c r="AD558" s="72"/>
    </row>
    <row r="559" spans="1:30" ht="12.75" hidden="1" customHeight="1" x14ac:dyDescent="0.2">
      <c r="A559" s="77" t="s">
        <v>1395</v>
      </c>
      <c r="B559" s="77" t="s">
        <v>494</v>
      </c>
      <c r="C559" s="84">
        <v>42496.498090277775</v>
      </c>
      <c r="D559" s="83">
        <v>42496.498090277775</v>
      </c>
      <c r="E559" s="84">
        <v>42496.498356481483</v>
      </c>
      <c r="F559" s="83">
        <v>42496.498356481483</v>
      </c>
      <c r="G559" s="84">
        <v>42496.502857256943</v>
      </c>
      <c r="H559" s="83">
        <v>42496.502857256943</v>
      </c>
      <c r="I559" s="81">
        <v>0</v>
      </c>
      <c r="J559" s="81">
        <v>1</v>
      </c>
      <c r="K559" s="82">
        <v>0</v>
      </c>
      <c r="L559" s="82">
        <v>2.6620370370370372E-4</v>
      </c>
      <c r="M559" s="82">
        <v>2.6620370370370372E-4</v>
      </c>
      <c r="N559" s="82">
        <v>4.4907407407407405E-3</v>
      </c>
      <c r="O559" s="82">
        <v>4.4907407407407405E-3</v>
      </c>
      <c r="P559" s="82">
        <v>4.7569444444444447E-3</v>
      </c>
      <c r="Q559" s="1" t="s">
        <v>1506</v>
      </c>
      <c r="R559" s="77" t="s">
        <v>2289</v>
      </c>
      <c r="S559" s="77" t="s">
        <v>173</v>
      </c>
      <c r="T559" s="77" t="s">
        <v>1340</v>
      </c>
      <c r="U559" s="77" t="s">
        <v>2118</v>
      </c>
      <c r="V559" s="77" t="s">
        <v>1105</v>
      </c>
      <c r="W559" s="81" t="s">
        <v>2047</v>
      </c>
      <c r="X559" s="77" t="s">
        <v>1884</v>
      </c>
      <c r="Y559" s="77" t="s">
        <v>921</v>
      </c>
      <c r="Z559" s="77" t="s">
        <v>2633</v>
      </c>
      <c r="AA559" s="77" t="s">
        <v>2483</v>
      </c>
      <c r="AB559" s="78" t="s">
        <v>2633</v>
      </c>
      <c r="AC559" s="79"/>
      <c r="AD559" s="80"/>
    </row>
    <row r="560" spans="1:30" hidden="1" x14ac:dyDescent="0.2">
      <c r="A560" s="77" t="s">
        <v>2324</v>
      </c>
      <c r="B560" s="77" t="s">
        <v>494</v>
      </c>
      <c r="C560" s="84">
        <v>42496.49827546296</v>
      </c>
      <c r="D560" s="83">
        <v>42496.49827546296</v>
      </c>
      <c r="E560" s="84">
        <v>42496.503055555557</v>
      </c>
      <c r="F560" s="83">
        <v>42496.503055555557</v>
      </c>
      <c r="G560" s="84">
        <v>42496.506024803239</v>
      </c>
      <c r="H560" s="83">
        <v>42496.506024803239</v>
      </c>
      <c r="I560" s="81">
        <v>0</v>
      </c>
      <c r="J560" s="81">
        <v>1</v>
      </c>
      <c r="K560" s="82">
        <v>4.5717592592592589E-3</v>
      </c>
      <c r="L560" s="82">
        <v>2.0833333333333335E-4</v>
      </c>
      <c r="M560" s="82">
        <v>4.7800925925925927E-3</v>
      </c>
      <c r="N560" s="82">
        <v>2.9629629629629628E-3</v>
      </c>
      <c r="O560" s="82">
        <v>2.9629629629629628E-3</v>
      </c>
      <c r="P560" s="82">
        <v>7.743055555555556E-3</v>
      </c>
      <c r="Q560" s="77" t="s">
        <v>101</v>
      </c>
      <c r="R560" s="77" t="s">
        <v>2289</v>
      </c>
      <c r="S560" s="77" t="s">
        <v>173</v>
      </c>
      <c r="T560" s="77" t="s">
        <v>1340</v>
      </c>
      <c r="U560" s="77" t="s">
        <v>2118</v>
      </c>
      <c r="V560" s="77" t="s">
        <v>1802</v>
      </c>
      <c r="W560" s="81" t="s">
        <v>2047</v>
      </c>
      <c r="X560" s="77" t="s">
        <v>1884</v>
      </c>
      <c r="Y560" s="77" t="s">
        <v>1407</v>
      </c>
      <c r="Z560" s="77" t="s">
        <v>2633</v>
      </c>
      <c r="AA560" s="77" t="s">
        <v>1130</v>
      </c>
      <c r="AB560" s="78" t="s">
        <v>2633</v>
      </c>
      <c r="AC560" s="79"/>
      <c r="AD560" s="80"/>
    </row>
    <row r="561" spans="1:30" hidden="1" x14ac:dyDescent="0.2">
      <c r="A561" s="77" t="s">
        <v>413</v>
      </c>
      <c r="B561" s="77" t="s">
        <v>494</v>
      </c>
      <c r="C561" s="84">
        <v>42496.506851851853</v>
      </c>
      <c r="D561" s="83">
        <v>42496.506851851853</v>
      </c>
      <c r="E561" s="84">
        <v>42496.508043981485</v>
      </c>
      <c r="F561" s="83">
        <v>42496.508043981485</v>
      </c>
      <c r="G561" s="84">
        <v>42496.510989930553</v>
      </c>
      <c r="H561" s="83">
        <v>42496.510989930553</v>
      </c>
      <c r="I561" s="81">
        <v>0</v>
      </c>
      <c r="J561" s="81">
        <v>1</v>
      </c>
      <c r="K561" s="82">
        <v>0</v>
      </c>
      <c r="L561" s="82">
        <v>1.1921296296296296E-3</v>
      </c>
      <c r="M561" s="82">
        <v>1.1921296296296296E-3</v>
      </c>
      <c r="N561" s="82">
        <v>2.9398148148148148E-3</v>
      </c>
      <c r="O561" s="82">
        <v>2.9398148148148148E-3</v>
      </c>
      <c r="P561" s="82">
        <v>4.1319444444444442E-3</v>
      </c>
      <c r="Q561" s="77" t="s">
        <v>89</v>
      </c>
      <c r="R561" s="77" t="s">
        <v>877</v>
      </c>
      <c r="S561" s="77" t="s">
        <v>173</v>
      </c>
      <c r="T561" s="77" t="s">
        <v>1340</v>
      </c>
      <c r="U561" s="77" t="s">
        <v>1123</v>
      </c>
      <c r="V561" s="77" t="s">
        <v>709</v>
      </c>
      <c r="W561" s="81" t="s">
        <v>2047</v>
      </c>
      <c r="X561" s="77" t="s">
        <v>1884</v>
      </c>
      <c r="Y561" s="77" t="s">
        <v>1211</v>
      </c>
      <c r="Z561" s="77" t="s">
        <v>2633</v>
      </c>
      <c r="AA561" s="77" t="s">
        <v>700</v>
      </c>
      <c r="AB561" s="78" t="s">
        <v>2633</v>
      </c>
      <c r="AC561" s="79"/>
      <c r="AD561" s="80"/>
    </row>
    <row r="562" spans="1:30" hidden="1" x14ac:dyDescent="0.2">
      <c r="A562" s="77" t="s">
        <v>1550</v>
      </c>
      <c r="B562" s="77" t="s">
        <v>494</v>
      </c>
      <c r="C562" s="84">
        <v>42496.514479166668</v>
      </c>
      <c r="D562" s="83">
        <v>42496.514479166668</v>
      </c>
      <c r="E562" s="84">
        <v>42496.515821759262</v>
      </c>
      <c r="F562" s="83">
        <v>42496.515821759262</v>
      </c>
      <c r="G562" s="84">
        <v>42496.517444907404</v>
      </c>
      <c r="H562" s="83">
        <v>42496.517444907404</v>
      </c>
      <c r="I562" s="81">
        <v>0</v>
      </c>
      <c r="J562" s="81">
        <v>1</v>
      </c>
      <c r="K562" s="82">
        <v>0</v>
      </c>
      <c r="L562" s="82">
        <v>1.3425925925925925E-3</v>
      </c>
      <c r="M562" s="82">
        <v>1.3425925925925925E-3</v>
      </c>
      <c r="N562" s="82">
        <v>1.6203703703703703E-3</v>
      </c>
      <c r="O562" s="82">
        <v>1.6203703703703703E-3</v>
      </c>
      <c r="P562" s="82">
        <v>2.9629629629629628E-3</v>
      </c>
      <c r="Q562" s="77" t="s">
        <v>89</v>
      </c>
      <c r="R562" s="77" t="s">
        <v>877</v>
      </c>
      <c r="S562" s="77" t="s">
        <v>173</v>
      </c>
      <c r="T562" s="77" t="s">
        <v>1340</v>
      </c>
      <c r="U562" s="77" t="s">
        <v>1123</v>
      </c>
      <c r="V562" s="77" t="s">
        <v>782</v>
      </c>
      <c r="W562" s="81" t="s">
        <v>2047</v>
      </c>
      <c r="X562" s="77" t="s">
        <v>1884</v>
      </c>
      <c r="Y562" s="77" t="s">
        <v>518</v>
      </c>
      <c r="Z562" s="77" t="s">
        <v>2633</v>
      </c>
      <c r="AA562" s="77" t="s">
        <v>1269</v>
      </c>
      <c r="AB562" s="78" t="s">
        <v>2633</v>
      </c>
      <c r="AC562" s="79"/>
      <c r="AD562" s="80"/>
    </row>
    <row r="563" spans="1:30" hidden="1" x14ac:dyDescent="0.2">
      <c r="A563" s="77" t="s">
        <v>1212</v>
      </c>
      <c r="B563" s="77" t="s">
        <v>494</v>
      </c>
      <c r="C563" s="84">
        <v>42496.515162037038</v>
      </c>
      <c r="D563" s="83">
        <v>42496.515162037038</v>
      </c>
      <c r="E563" s="84">
        <v>42496.515474537038</v>
      </c>
      <c r="F563" s="83">
        <v>42496.515474537038</v>
      </c>
      <c r="G563" s="84">
        <v>42496.519921261577</v>
      </c>
      <c r="H563" s="83">
        <v>42496.519921261577</v>
      </c>
      <c r="I563" s="81">
        <v>0</v>
      </c>
      <c r="J563" s="81">
        <v>1</v>
      </c>
      <c r="K563" s="82">
        <v>1.1574074074074073E-5</v>
      </c>
      <c r="L563" s="82">
        <v>3.0092592592592595E-4</v>
      </c>
      <c r="M563" s="82">
        <v>3.1250000000000001E-4</v>
      </c>
      <c r="N563" s="82">
        <v>4.4444444444444444E-3</v>
      </c>
      <c r="O563" s="82">
        <v>4.4444444444444444E-3</v>
      </c>
      <c r="P563" s="82">
        <v>4.7569444444444447E-3</v>
      </c>
      <c r="Q563" s="77" t="s">
        <v>101</v>
      </c>
      <c r="R563" s="77" t="s">
        <v>2289</v>
      </c>
      <c r="S563" s="77" t="s">
        <v>173</v>
      </c>
      <c r="T563" s="77" t="s">
        <v>1340</v>
      </c>
      <c r="U563" s="77" t="s">
        <v>2118</v>
      </c>
      <c r="V563" s="77" t="s">
        <v>981</v>
      </c>
      <c r="W563" s="81" t="s">
        <v>2047</v>
      </c>
      <c r="X563" s="77" t="s">
        <v>1884</v>
      </c>
      <c r="Y563" s="77" t="s">
        <v>969</v>
      </c>
      <c r="Z563" s="77" t="s">
        <v>2633</v>
      </c>
      <c r="AA563" s="77" t="s">
        <v>54</v>
      </c>
      <c r="AB563" s="78" t="s">
        <v>2633</v>
      </c>
      <c r="AC563" s="79"/>
      <c r="AD563" s="80"/>
    </row>
    <row r="564" spans="1:30" x14ac:dyDescent="0.2">
      <c r="A564" s="69" t="s">
        <v>2607</v>
      </c>
      <c r="B564" s="69" t="s">
        <v>2491</v>
      </c>
      <c r="C564" s="75">
        <v>42496.516942789349</v>
      </c>
      <c r="D564" s="76">
        <v>42496.516942789349</v>
      </c>
      <c r="E564" s="75">
        <v>42496.516943368057</v>
      </c>
      <c r="F564" s="76">
        <v>42496.516943368057</v>
      </c>
      <c r="G564" s="69" t="s">
        <v>822</v>
      </c>
      <c r="H564" s="69" t="s">
        <v>140</v>
      </c>
      <c r="I564" s="74">
        <v>0</v>
      </c>
      <c r="J564" s="74">
        <v>1</v>
      </c>
      <c r="K564" s="73">
        <v>0</v>
      </c>
      <c r="L564" s="73">
        <v>0</v>
      </c>
      <c r="M564" s="73">
        <v>0</v>
      </c>
      <c r="N564" s="73">
        <v>0</v>
      </c>
      <c r="O564" s="73">
        <v>0</v>
      </c>
      <c r="P564" s="73">
        <v>0</v>
      </c>
      <c r="Q564" s="69" t="s">
        <v>1897</v>
      </c>
      <c r="R564" s="69" t="s">
        <v>2499</v>
      </c>
      <c r="S564" s="69" t="s">
        <v>173</v>
      </c>
      <c r="T564" s="69" t="s">
        <v>1340</v>
      </c>
      <c r="U564" s="69" t="s">
        <v>1221</v>
      </c>
      <c r="V564" s="69" t="s">
        <v>779</v>
      </c>
      <c r="W564" s="5">
        <v>4</v>
      </c>
      <c r="X564" s="69" t="s">
        <v>1888</v>
      </c>
      <c r="Y564" s="69" t="s">
        <v>2633</v>
      </c>
      <c r="Z564" s="69" t="s">
        <v>2633</v>
      </c>
      <c r="AA564" s="69" t="s">
        <v>2633</v>
      </c>
      <c r="AB564" s="70" t="s">
        <v>2633</v>
      </c>
      <c r="AC564" s="71"/>
      <c r="AD564" s="72"/>
    </row>
    <row r="565" spans="1:30" hidden="1" x14ac:dyDescent="0.2">
      <c r="A565" s="77" t="s">
        <v>32</v>
      </c>
      <c r="B565" s="77" t="s">
        <v>494</v>
      </c>
      <c r="C565" s="84">
        <v>42496.517118055555</v>
      </c>
      <c r="D565" s="83">
        <v>42496.517118055555</v>
      </c>
      <c r="E565" s="84">
        <v>42496.517974537041</v>
      </c>
      <c r="F565" s="83">
        <v>42496.517974537041</v>
      </c>
      <c r="G565" s="84">
        <v>42496.518622685187</v>
      </c>
      <c r="H565" s="83">
        <v>42496.518622685187</v>
      </c>
      <c r="I565" s="81">
        <v>0</v>
      </c>
      <c r="J565" s="81">
        <v>1</v>
      </c>
      <c r="K565" s="82">
        <v>3.2407407407407406E-4</v>
      </c>
      <c r="L565" s="82">
        <v>5.3240740740740744E-4</v>
      </c>
      <c r="M565" s="82">
        <v>8.564814814814815E-4</v>
      </c>
      <c r="N565" s="82">
        <v>6.4814814814814813E-4</v>
      </c>
      <c r="O565" s="82">
        <v>6.4814814814814813E-4</v>
      </c>
      <c r="P565" s="82">
        <v>1.5046296296296296E-3</v>
      </c>
      <c r="Q565" s="77" t="s">
        <v>89</v>
      </c>
      <c r="R565" s="77" t="s">
        <v>877</v>
      </c>
      <c r="S565" s="77" t="s">
        <v>173</v>
      </c>
      <c r="T565" s="77" t="s">
        <v>1340</v>
      </c>
      <c r="U565" s="77" t="s">
        <v>2118</v>
      </c>
      <c r="V565" s="77" t="s">
        <v>2215</v>
      </c>
      <c r="W565" s="81" t="s">
        <v>2047</v>
      </c>
      <c r="X565" s="77" t="s">
        <v>1884</v>
      </c>
      <c r="Y565" s="77" t="s">
        <v>2376</v>
      </c>
      <c r="Z565" s="77" t="s">
        <v>2633</v>
      </c>
      <c r="AA565" s="77" t="s">
        <v>1828</v>
      </c>
      <c r="AB565" s="78" t="s">
        <v>2633</v>
      </c>
      <c r="AC565" s="79"/>
      <c r="AD565" s="80"/>
    </row>
    <row r="566" spans="1:30" x14ac:dyDescent="0.2">
      <c r="A566" s="69" t="s">
        <v>997</v>
      </c>
      <c r="B566" s="69" t="s">
        <v>2491</v>
      </c>
      <c r="C566" s="75">
        <v>42496.517552928242</v>
      </c>
      <c r="D566" s="76">
        <v>42496.517552928242</v>
      </c>
      <c r="E566" s="75">
        <v>42496.578711574075</v>
      </c>
      <c r="F566" s="76">
        <v>42496.578711574075</v>
      </c>
      <c r="G566" s="69" t="s">
        <v>822</v>
      </c>
      <c r="H566" s="69" t="s">
        <v>140</v>
      </c>
      <c r="I566" s="74">
        <v>0</v>
      </c>
      <c r="J566" s="74">
        <v>1</v>
      </c>
      <c r="K566" s="73">
        <v>6.115740740740741E-2</v>
      </c>
      <c r="L566" s="73">
        <v>0</v>
      </c>
      <c r="M566" s="73">
        <v>6.115740740740741E-2</v>
      </c>
      <c r="N566" s="73">
        <v>0</v>
      </c>
      <c r="O566" s="73">
        <v>0</v>
      </c>
      <c r="P566" s="73">
        <v>6.115740740740741E-2</v>
      </c>
      <c r="Q566" s="69" t="s">
        <v>1897</v>
      </c>
      <c r="R566" s="69" t="s">
        <v>2499</v>
      </c>
      <c r="S566" s="69" t="s">
        <v>173</v>
      </c>
      <c r="T566" s="69" t="s">
        <v>1340</v>
      </c>
      <c r="U566" s="69" t="s">
        <v>1221</v>
      </c>
      <c r="V566" s="69" t="s">
        <v>779</v>
      </c>
      <c r="W566" s="5">
        <v>4</v>
      </c>
      <c r="X566" s="69" t="s">
        <v>1888</v>
      </c>
      <c r="Y566" s="69" t="s">
        <v>2633</v>
      </c>
      <c r="Z566" s="69" t="s">
        <v>2633</v>
      </c>
      <c r="AA566" s="69" t="s">
        <v>2633</v>
      </c>
      <c r="AB566" s="70" t="s">
        <v>2633</v>
      </c>
      <c r="AC566" s="71"/>
      <c r="AD566" s="72"/>
    </row>
    <row r="567" spans="1:30" hidden="1" x14ac:dyDescent="0.2">
      <c r="A567" s="88" t="s">
        <v>32</v>
      </c>
      <c r="B567" s="88" t="s">
        <v>494</v>
      </c>
      <c r="C567" s="91">
        <v>42496.518622685187</v>
      </c>
      <c r="D567" s="92">
        <v>42496.518622685187</v>
      </c>
      <c r="E567" s="91">
        <v>42496.520254629628</v>
      </c>
      <c r="F567" s="92">
        <v>42496.520254629628</v>
      </c>
      <c r="G567" s="91">
        <v>42496.528481828704</v>
      </c>
      <c r="H567" s="92">
        <v>42496.528481828704</v>
      </c>
      <c r="I567" s="89">
        <v>1</v>
      </c>
      <c r="J567" s="89">
        <v>1</v>
      </c>
      <c r="K567" s="90">
        <v>1.2962962962962963E-3</v>
      </c>
      <c r="L567" s="90">
        <v>3.3564814814814812E-4</v>
      </c>
      <c r="M567" s="90">
        <v>1.6319444444444445E-3</v>
      </c>
      <c r="N567" s="90">
        <v>8.2175925925925923E-3</v>
      </c>
      <c r="O567" s="90">
        <v>8.2175925925925923E-3</v>
      </c>
      <c r="P567" s="90">
        <v>9.8495370370370369E-3</v>
      </c>
      <c r="Q567" s="88" t="s">
        <v>101</v>
      </c>
      <c r="R567" s="88" t="s">
        <v>2289</v>
      </c>
      <c r="S567" s="88" t="s">
        <v>173</v>
      </c>
      <c r="T567" s="88" t="s">
        <v>1340</v>
      </c>
      <c r="U567" s="88" t="s">
        <v>2118</v>
      </c>
      <c r="V567" s="88" t="s">
        <v>981</v>
      </c>
      <c r="W567" s="89" t="s">
        <v>2047</v>
      </c>
      <c r="X567" s="88" t="s">
        <v>1884</v>
      </c>
      <c r="Y567" s="88" t="s">
        <v>2376</v>
      </c>
      <c r="Z567" s="88" t="s">
        <v>2633</v>
      </c>
      <c r="AA567" s="88" t="s">
        <v>1828</v>
      </c>
      <c r="AB567" s="85" t="s">
        <v>2633</v>
      </c>
      <c r="AC567" s="86"/>
      <c r="AD567" s="87"/>
    </row>
    <row r="568" spans="1:30" x14ac:dyDescent="0.2">
      <c r="A568" s="69" t="s">
        <v>2088</v>
      </c>
      <c r="B568" s="69" t="s">
        <v>2491</v>
      </c>
      <c r="C568" s="75">
        <v>42496.539430173609</v>
      </c>
      <c r="D568" s="76">
        <v>42496.539430173609</v>
      </c>
      <c r="E568" s="75">
        <v>42496.578876932872</v>
      </c>
      <c r="F568" s="76">
        <v>42496.578876932872</v>
      </c>
      <c r="G568" s="69" t="s">
        <v>822</v>
      </c>
      <c r="H568" s="69" t="s">
        <v>140</v>
      </c>
      <c r="I568" s="74">
        <v>0</v>
      </c>
      <c r="J568" s="74">
        <v>1</v>
      </c>
      <c r="K568" s="73">
        <v>3.9444444444444442E-2</v>
      </c>
      <c r="L568" s="73">
        <v>0</v>
      </c>
      <c r="M568" s="73">
        <v>3.9444444444444442E-2</v>
      </c>
      <c r="N568" s="73">
        <v>0</v>
      </c>
      <c r="O568" s="73">
        <v>0</v>
      </c>
      <c r="P568" s="73">
        <v>3.9444444444444442E-2</v>
      </c>
      <c r="Q568" s="69" t="s">
        <v>1897</v>
      </c>
      <c r="R568" s="69" t="s">
        <v>2499</v>
      </c>
      <c r="S568" s="69" t="s">
        <v>173</v>
      </c>
      <c r="T568" s="69" t="s">
        <v>1340</v>
      </c>
      <c r="U568" s="69" t="s">
        <v>1221</v>
      </c>
      <c r="V568" s="69" t="s">
        <v>779</v>
      </c>
      <c r="W568" s="5">
        <v>4</v>
      </c>
      <c r="X568" s="69" t="s">
        <v>1888</v>
      </c>
      <c r="Y568" s="69" t="s">
        <v>2633</v>
      </c>
      <c r="Z568" s="69" t="s">
        <v>2633</v>
      </c>
      <c r="AA568" s="69" t="s">
        <v>2633</v>
      </c>
      <c r="AB568" s="70" t="s">
        <v>2633</v>
      </c>
      <c r="AC568" s="71"/>
      <c r="AD568" s="72"/>
    </row>
    <row r="569" spans="1:30" x14ac:dyDescent="0.2">
      <c r="A569" s="69" t="s">
        <v>1175</v>
      </c>
      <c r="B569" s="69" t="s">
        <v>2491</v>
      </c>
      <c r="C569" s="75">
        <v>42496.544263159725</v>
      </c>
      <c r="D569" s="76">
        <v>42496.544263159725</v>
      </c>
      <c r="E569" s="75">
        <v>42496.579012650465</v>
      </c>
      <c r="F569" s="76">
        <v>42496.579012650465</v>
      </c>
      <c r="G569" s="69" t="s">
        <v>822</v>
      </c>
      <c r="H569" s="69" t="s">
        <v>140</v>
      </c>
      <c r="I569" s="74">
        <v>0</v>
      </c>
      <c r="J569" s="74">
        <v>1</v>
      </c>
      <c r="K569" s="73">
        <v>3.4745370370370371E-2</v>
      </c>
      <c r="L569" s="73">
        <v>0</v>
      </c>
      <c r="M569" s="73">
        <v>3.4745370370370371E-2</v>
      </c>
      <c r="N569" s="73">
        <v>0</v>
      </c>
      <c r="O569" s="73">
        <v>0</v>
      </c>
      <c r="P569" s="73">
        <v>3.4745370370370371E-2</v>
      </c>
      <c r="Q569" s="69" t="s">
        <v>1897</v>
      </c>
      <c r="R569" s="69" t="s">
        <v>2499</v>
      </c>
      <c r="S569" s="69" t="s">
        <v>173</v>
      </c>
      <c r="T569" s="69" t="s">
        <v>1340</v>
      </c>
      <c r="U569" s="69" t="s">
        <v>1221</v>
      </c>
      <c r="V569" s="69" t="s">
        <v>779</v>
      </c>
      <c r="W569" s="5">
        <v>4</v>
      </c>
      <c r="X569" s="69" t="s">
        <v>1888</v>
      </c>
      <c r="Y569" s="69" t="s">
        <v>2633</v>
      </c>
      <c r="Z569" s="69" t="s">
        <v>2633</v>
      </c>
      <c r="AA569" s="69" t="s">
        <v>2633</v>
      </c>
      <c r="AB569" s="70" t="s">
        <v>2633</v>
      </c>
      <c r="AC569" s="71"/>
      <c r="AD569" s="72"/>
    </row>
    <row r="570" spans="1:30" x14ac:dyDescent="0.2">
      <c r="A570" s="69" t="s">
        <v>2384</v>
      </c>
      <c r="B570" s="69" t="s">
        <v>2491</v>
      </c>
      <c r="C570" s="75">
        <v>42496.564907256943</v>
      </c>
      <c r="D570" s="76">
        <v>42496.564907256943</v>
      </c>
      <c r="E570" s="75">
        <v>42496.5790690625</v>
      </c>
      <c r="F570" s="76">
        <v>42496.5790690625</v>
      </c>
      <c r="G570" s="69" t="s">
        <v>822</v>
      </c>
      <c r="H570" s="69" t="s">
        <v>140</v>
      </c>
      <c r="I570" s="74">
        <v>0</v>
      </c>
      <c r="J570" s="74">
        <v>1</v>
      </c>
      <c r="K570" s="73">
        <v>1.4166666666666666E-2</v>
      </c>
      <c r="L570" s="73">
        <v>0</v>
      </c>
      <c r="M570" s="73">
        <v>1.4166666666666666E-2</v>
      </c>
      <c r="N570" s="73">
        <v>0</v>
      </c>
      <c r="O570" s="73">
        <v>0</v>
      </c>
      <c r="P570" s="73">
        <v>1.4166666666666666E-2</v>
      </c>
      <c r="Q570" s="69" t="s">
        <v>1897</v>
      </c>
      <c r="R570" s="69" t="s">
        <v>2499</v>
      </c>
      <c r="S570" s="69" t="s">
        <v>173</v>
      </c>
      <c r="T570" s="69" t="s">
        <v>1340</v>
      </c>
      <c r="U570" s="69" t="s">
        <v>1221</v>
      </c>
      <c r="V570" s="69" t="s">
        <v>779</v>
      </c>
      <c r="W570" s="5">
        <v>4</v>
      </c>
      <c r="X570" s="69" t="s">
        <v>1888</v>
      </c>
      <c r="Y570" s="69" t="s">
        <v>2633</v>
      </c>
      <c r="Z570" s="69" t="s">
        <v>2633</v>
      </c>
      <c r="AA570" s="69" t="s">
        <v>2633</v>
      </c>
      <c r="AB570" s="70" t="s">
        <v>2633</v>
      </c>
      <c r="AC570" s="71"/>
      <c r="AD570" s="72"/>
    </row>
    <row r="571" spans="1:30" hidden="1" x14ac:dyDescent="0.2">
      <c r="A571" s="69" t="s">
        <v>2132</v>
      </c>
      <c r="B571" s="69" t="s">
        <v>2491</v>
      </c>
      <c r="C571" s="75">
        <v>42496.573108877317</v>
      </c>
      <c r="D571" s="76">
        <v>42496.573108877317</v>
      </c>
      <c r="E571" s="75">
        <v>42496.573109687502</v>
      </c>
      <c r="F571" s="76">
        <v>42496.573109687502</v>
      </c>
      <c r="G571" s="69" t="s">
        <v>822</v>
      </c>
      <c r="H571" s="69" t="s">
        <v>140</v>
      </c>
      <c r="I571" s="74">
        <v>0</v>
      </c>
      <c r="J571" s="74">
        <v>1</v>
      </c>
      <c r="K571" s="73">
        <v>0</v>
      </c>
      <c r="L571" s="73">
        <v>0</v>
      </c>
      <c r="M571" s="73">
        <v>0</v>
      </c>
      <c r="N571" s="73">
        <v>0</v>
      </c>
      <c r="O571" s="73">
        <v>0</v>
      </c>
      <c r="P571" s="73">
        <v>0</v>
      </c>
      <c r="Q571" s="69" t="s">
        <v>101</v>
      </c>
      <c r="R571" s="69" t="s">
        <v>2289</v>
      </c>
      <c r="S571" s="69" t="s">
        <v>173</v>
      </c>
      <c r="T571" s="69" t="s">
        <v>1340</v>
      </c>
      <c r="U571" s="69" t="s">
        <v>2118</v>
      </c>
      <c r="V571" s="69" t="s">
        <v>779</v>
      </c>
      <c r="W571" s="5">
        <v>4</v>
      </c>
      <c r="X571" s="69" t="s">
        <v>1888</v>
      </c>
      <c r="Y571" s="69" t="s">
        <v>2633</v>
      </c>
      <c r="Z571" s="69" t="s">
        <v>2633</v>
      </c>
      <c r="AA571" s="69" t="s">
        <v>2633</v>
      </c>
      <c r="AB571" s="70" t="s">
        <v>2633</v>
      </c>
      <c r="AC571" s="71"/>
      <c r="AD571" s="72"/>
    </row>
    <row r="572" spans="1:30" hidden="1" x14ac:dyDescent="0.2">
      <c r="A572" s="69" t="s">
        <v>949</v>
      </c>
      <c r="B572" s="69" t="s">
        <v>2491</v>
      </c>
      <c r="C572" s="75">
        <v>42496.577585416664</v>
      </c>
      <c r="D572" s="76">
        <v>42496.577585416664</v>
      </c>
      <c r="E572" s="75">
        <v>42496.581513657409</v>
      </c>
      <c r="F572" s="76">
        <v>42496.581513657409</v>
      </c>
      <c r="G572" s="69" t="s">
        <v>822</v>
      </c>
      <c r="H572" s="69" t="s">
        <v>140</v>
      </c>
      <c r="I572" s="74">
        <v>0</v>
      </c>
      <c r="J572" s="74">
        <v>1</v>
      </c>
      <c r="K572" s="73">
        <v>3.9236111111111112E-3</v>
      </c>
      <c r="L572" s="73">
        <v>0</v>
      </c>
      <c r="M572" s="73">
        <v>3.9236111111111112E-3</v>
      </c>
      <c r="N572" s="73">
        <v>0</v>
      </c>
      <c r="O572" s="73">
        <v>0</v>
      </c>
      <c r="P572" s="73">
        <v>3.9236111111111112E-3</v>
      </c>
      <c r="Q572" s="69" t="s">
        <v>101</v>
      </c>
      <c r="R572" s="69" t="s">
        <v>2289</v>
      </c>
      <c r="S572" s="69" t="s">
        <v>173</v>
      </c>
      <c r="T572" s="69" t="s">
        <v>1340</v>
      </c>
      <c r="U572" s="69" t="s">
        <v>2118</v>
      </c>
      <c r="V572" s="69" t="s">
        <v>779</v>
      </c>
      <c r="W572" s="5">
        <v>4</v>
      </c>
      <c r="X572" s="69" t="s">
        <v>1888</v>
      </c>
      <c r="Y572" s="69" t="s">
        <v>2633</v>
      </c>
      <c r="Z572" s="69" t="s">
        <v>2633</v>
      </c>
      <c r="AA572" s="69" t="s">
        <v>2633</v>
      </c>
      <c r="AB572" s="70" t="s">
        <v>2633</v>
      </c>
      <c r="AC572" s="71"/>
      <c r="AD572" s="72"/>
    </row>
    <row r="573" spans="1:30" hidden="1" x14ac:dyDescent="0.2">
      <c r="A573" s="77" t="s">
        <v>1731</v>
      </c>
      <c r="B573" s="77" t="s">
        <v>494</v>
      </c>
      <c r="C573" s="84">
        <v>42496.577766203707</v>
      </c>
      <c r="D573" s="83">
        <v>42496.577766203707</v>
      </c>
      <c r="E573" s="84">
        <v>42496.580879629626</v>
      </c>
      <c r="F573" s="83">
        <v>42496.580879629626</v>
      </c>
      <c r="G573" s="84">
        <v>42496.587016631944</v>
      </c>
      <c r="H573" s="83">
        <v>42496.587016631944</v>
      </c>
      <c r="I573" s="81">
        <v>0</v>
      </c>
      <c r="J573" s="81">
        <v>1</v>
      </c>
      <c r="K573" s="82">
        <v>0</v>
      </c>
      <c r="L573" s="82">
        <v>3.1134259259259257E-3</v>
      </c>
      <c r="M573" s="82">
        <v>3.1134259259259257E-3</v>
      </c>
      <c r="N573" s="82">
        <v>6.1342592592592594E-3</v>
      </c>
      <c r="O573" s="82">
        <v>6.1342592592592594E-3</v>
      </c>
      <c r="P573" s="82">
        <v>9.2476851851851852E-3</v>
      </c>
      <c r="Q573" s="77" t="s">
        <v>89</v>
      </c>
      <c r="R573" s="77" t="s">
        <v>877</v>
      </c>
      <c r="S573" s="77" t="s">
        <v>173</v>
      </c>
      <c r="T573" s="77" t="s">
        <v>1340</v>
      </c>
      <c r="U573" s="77" t="s">
        <v>1123</v>
      </c>
      <c r="V573" s="77" t="s">
        <v>709</v>
      </c>
      <c r="W573" s="81" t="s">
        <v>2047</v>
      </c>
      <c r="X573" s="77" t="s">
        <v>1884</v>
      </c>
      <c r="Y573" s="77" t="s">
        <v>775</v>
      </c>
      <c r="Z573" s="77" t="s">
        <v>2633</v>
      </c>
      <c r="AA573" s="77" t="s">
        <v>121</v>
      </c>
      <c r="AB573" s="78" t="s">
        <v>2633</v>
      </c>
      <c r="AC573" s="79"/>
      <c r="AD573" s="80"/>
    </row>
    <row r="574" spans="1:30" hidden="1" x14ac:dyDescent="0.2">
      <c r="A574" s="77" t="s">
        <v>520</v>
      </c>
      <c r="B574" s="77" t="s">
        <v>494</v>
      </c>
      <c r="C574" s="84">
        <v>42496.589467592596</v>
      </c>
      <c r="D574" s="83">
        <v>42496.589467592596</v>
      </c>
      <c r="E574" s="84">
        <v>42496.590069444443</v>
      </c>
      <c r="F574" s="83">
        <v>42496.590069444443</v>
      </c>
      <c r="G574" s="84">
        <v>42496.592519016202</v>
      </c>
      <c r="H574" s="83">
        <v>42496.592519016202</v>
      </c>
      <c r="I574" s="81">
        <v>0</v>
      </c>
      <c r="J574" s="81">
        <v>1</v>
      </c>
      <c r="K574" s="82">
        <v>0</v>
      </c>
      <c r="L574" s="82">
        <v>6.018518518518519E-4</v>
      </c>
      <c r="M574" s="82">
        <v>6.018518518518519E-4</v>
      </c>
      <c r="N574" s="82">
        <v>2.4421296296296296E-3</v>
      </c>
      <c r="O574" s="82">
        <v>2.4421296296296296E-3</v>
      </c>
      <c r="P574" s="82">
        <v>3.0439814814814813E-3</v>
      </c>
      <c r="Q574" s="77" t="s">
        <v>89</v>
      </c>
      <c r="R574" s="77" t="s">
        <v>877</v>
      </c>
      <c r="S574" s="77" t="s">
        <v>173</v>
      </c>
      <c r="T574" s="77" t="s">
        <v>1340</v>
      </c>
      <c r="U574" s="77" t="s">
        <v>1123</v>
      </c>
      <c r="V574" s="77" t="s">
        <v>782</v>
      </c>
      <c r="W574" s="81" t="s">
        <v>2047</v>
      </c>
      <c r="X574" s="77" t="s">
        <v>1884</v>
      </c>
      <c r="Y574" s="77" t="s">
        <v>819</v>
      </c>
      <c r="Z574" s="77" t="s">
        <v>2633</v>
      </c>
      <c r="AA574" s="77" t="s">
        <v>170</v>
      </c>
      <c r="AB574" s="78" t="s">
        <v>2633</v>
      </c>
      <c r="AC574" s="79"/>
      <c r="AD574" s="80"/>
    </row>
    <row r="575" spans="1:30" hidden="1" x14ac:dyDescent="0.2">
      <c r="A575" s="77" t="s">
        <v>2572</v>
      </c>
      <c r="B575" s="77" t="s">
        <v>494</v>
      </c>
      <c r="C575" s="84">
        <v>42496.591423611113</v>
      </c>
      <c r="D575" s="83">
        <v>42496.591423611113</v>
      </c>
      <c r="E575" s="84">
        <v>42496.600185185183</v>
      </c>
      <c r="F575" s="83">
        <v>42496.600185185183</v>
      </c>
      <c r="G575" s="84">
        <v>42496.605489895832</v>
      </c>
      <c r="H575" s="83">
        <v>42496.605489895832</v>
      </c>
      <c r="I575" s="81">
        <v>0</v>
      </c>
      <c r="J575" s="81">
        <v>1</v>
      </c>
      <c r="K575" s="82">
        <v>8.4259259259259253E-3</v>
      </c>
      <c r="L575" s="82">
        <v>3.3564814814814812E-4</v>
      </c>
      <c r="M575" s="82">
        <v>8.7615740740740744E-3</v>
      </c>
      <c r="N575" s="82">
        <v>5.3009259259259259E-3</v>
      </c>
      <c r="O575" s="82">
        <v>5.3009259259259259E-3</v>
      </c>
      <c r="P575" s="82">
        <v>1.40625E-2</v>
      </c>
      <c r="Q575" s="77" t="s">
        <v>805</v>
      </c>
      <c r="R575" s="77" t="s">
        <v>1316</v>
      </c>
      <c r="S575" s="77" t="s">
        <v>173</v>
      </c>
      <c r="T575" s="77" t="s">
        <v>1340</v>
      </c>
      <c r="U575" s="77" t="s">
        <v>2118</v>
      </c>
      <c r="V575" s="77" t="s">
        <v>981</v>
      </c>
      <c r="W575" s="81" t="s">
        <v>2047</v>
      </c>
      <c r="X575" s="77" t="s">
        <v>1884</v>
      </c>
      <c r="Y575" s="77" t="s">
        <v>479</v>
      </c>
      <c r="Z575" s="77" t="s">
        <v>2633</v>
      </c>
      <c r="AA575" s="77" t="s">
        <v>479</v>
      </c>
      <c r="AB575" s="78" t="s">
        <v>2633</v>
      </c>
      <c r="AC575" s="79"/>
      <c r="AD575" s="80"/>
    </row>
    <row r="576" spans="1:30" x14ac:dyDescent="0.2">
      <c r="A576" s="69" t="s">
        <v>1245</v>
      </c>
      <c r="B576" s="69" t="s">
        <v>2491</v>
      </c>
      <c r="C576" s="75">
        <v>42496.593811377315</v>
      </c>
      <c r="D576" s="76">
        <v>42496.593811377315</v>
      </c>
      <c r="E576" s="75">
        <v>42496.593811921295</v>
      </c>
      <c r="F576" s="76">
        <v>42496.593811921295</v>
      </c>
      <c r="G576" s="69" t="s">
        <v>822</v>
      </c>
      <c r="H576" s="69" t="s">
        <v>140</v>
      </c>
      <c r="I576" s="74">
        <v>0</v>
      </c>
      <c r="J576" s="74">
        <v>1</v>
      </c>
      <c r="K576" s="73">
        <v>0</v>
      </c>
      <c r="L576" s="73">
        <v>0</v>
      </c>
      <c r="M576" s="73">
        <v>0</v>
      </c>
      <c r="N576" s="73">
        <v>0</v>
      </c>
      <c r="O576" s="73">
        <v>0</v>
      </c>
      <c r="P576" s="73">
        <v>0</v>
      </c>
      <c r="Q576" s="69" t="s">
        <v>1897</v>
      </c>
      <c r="R576" s="69" t="s">
        <v>2499</v>
      </c>
      <c r="S576" s="69" t="s">
        <v>173</v>
      </c>
      <c r="T576" s="69" t="s">
        <v>1340</v>
      </c>
      <c r="U576" s="69" t="s">
        <v>1221</v>
      </c>
      <c r="V576" s="69" t="s">
        <v>779</v>
      </c>
      <c r="W576" s="5">
        <v>4</v>
      </c>
      <c r="X576" s="69" t="s">
        <v>1888</v>
      </c>
      <c r="Y576" s="69" t="s">
        <v>2633</v>
      </c>
      <c r="Z576" s="69" t="s">
        <v>2633</v>
      </c>
      <c r="AA576" s="69" t="s">
        <v>2633</v>
      </c>
      <c r="AB576" s="70" t="s">
        <v>2633</v>
      </c>
      <c r="AC576" s="71"/>
      <c r="AD576" s="72"/>
    </row>
    <row r="577" spans="1:30" x14ac:dyDescent="0.2">
      <c r="A577" s="69" t="s">
        <v>2308</v>
      </c>
      <c r="B577" s="69" t="s">
        <v>2491</v>
      </c>
      <c r="C577" s="75">
        <v>42496.593859872686</v>
      </c>
      <c r="D577" s="76">
        <v>42496.593859872686</v>
      </c>
      <c r="E577" s="75">
        <v>42496.618749652778</v>
      </c>
      <c r="F577" s="76">
        <v>42496.618749652778</v>
      </c>
      <c r="G577" s="69" t="s">
        <v>822</v>
      </c>
      <c r="H577" s="69" t="s">
        <v>140</v>
      </c>
      <c r="I577" s="74">
        <v>0</v>
      </c>
      <c r="J577" s="74">
        <v>1</v>
      </c>
      <c r="K577" s="73">
        <v>2.4884259259259259E-2</v>
      </c>
      <c r="L577" s="73">
        <v>0</v>
      </c>
      <c r="M577" s="73">
        <v>2.4884259259259259E-2</v>
      </c>
      <c r="N577" s="73">
        <v>0</v>
      </c>
      <c r="O577" s="73">
        <v>0</v>
      </c>
      <c r="P577" s="73">
        <v>2.4884259259259259E-2</v>
      </c>
      <c r="Q577" s="69" t="s">
        <v>1897</v>
      </c>
      <c r="R577" s="69" t="s">
        <v>2499</v>
      </c>
      <c r="S577" s="69" t="s">
        <v>173</v>
      </c>
      <c r="T577" s="69" t="s">
        <v>1340</v>
      </c>
      <c r="U577" s="69" t="s">
        <v>1221</v>
      </c>
      <c r="V577" s="69" t="s">
        <v>779</v>
      </c>
      <c r="W577" s="5">
        <v>4</v>
      </c>
      <c r="X577" s="69" t="s">
        <v>1888</v>
      </c>
      <c r="Y577" s="69" t="s">
        <v>2633</v>
      </c>
      <c r="Z577" s="69" t="s">
        <v>2633</v>
      </c>
      <c r="AA577" s="69" t="s">
        <v>2633</v>
      </c>
      <c r="AB577" s="70" t="s">
        <v>2633</v>
      </c>
      <c r="AC577" s="71"/>
      <c r="AD577" s="72"/>
    </row>
    <row r="578" spans="1:30" hidden="1" x14ac:dyDescent="0.2">
      <c r="A578" s="77" t="s">
        <v>1137</v>
      </c>
      <c r="B578" s="77" t="s">
        <v>494</v>
      </c>
      <c r="C578" s="84">
        <v>42496.594085648147</v>
      </c>
      <c r="D578" s="83">
        <v>42496.594085648147</v>
      </c>
      <c r="E578" s="84">
        <v>42496.605543981481</v>
      </c>
      <c r="F578" s="83">
        <v>42496.605543981481</v>
      </c>
      <c r="G578" s="84">
        <v>42496.605657141205</v>
      </c>
      <c r="H578" s="83">
        <v>42496.605657141205</v>
      </c>
      <c r="I578" s="81">
        <v>0</v>
      </c>
      <c r="J578" s="81">
        <v>1</v>
      </c>
      <c r="K578" s="82">
        <v>1.1400462962962963E-2</v>
      </c>
      <c r="L578" s="82">
        <v>5.7870370370370373E-5</v>
      </c>
      <c r="M578" s="82">
        <v>1.1458333333333333E-2</v>
      </c>
      <c r="N578" s="82">
        <v>1.0416666666666667E-4</v>
      </c>
      <c r="O578" s="82">
        <v>1.0416666666666667E-4</v>
      </c>
      <c r="P578" s="82">
        <v>1.15625E-2</v>
      </c>
      <c r="Q578" s="77" t="s">
        <v>805</v>
      </c>
      <c r="R578" s="77" t="s">
        <v>1316</v>
      </c>
      <c r="S578" s="77" t="s">
        <v>173</v>
      </c>
      <c r="T578" s="77" t="s">
        <v>1340</v>
      </c>
      <c r="U578" s="77" t="s">
        <v>2118</v>
      </c>
      <c r="V578" s="77" t="s">
        <v>981</v>
      </c>
      <c r="W578" s="81" t="s">
        <v>2047</v>
      </c>
      <c r="X578" s="77" t="s">
        <v>1884</v>
      </c>
      <c r="Y578" s="77" t="s">
        <v>479</v>
      </c>
      <c r="Z578" s="77" t="s">
        <v>2633</v>
      </c>
      <c r="AA578" s="77" t="s">
        <v>479</v>
      </c>
      <c r="AB578" s="78" t="s">
        <v>2633</v>
      </c>
      <c r="AC578" s="79"/>
      <c r="AD578" s="80"/>
    </row>
    <row r="579" spans="1:30" hidden="1" x14ac:dyDescent="0.2">
      <c r="A579" s="77" t="s">
        <v>2211</v>
      </c>
      <c r="B579" s="77" t="s">
        <v>494</v>
      </c>
      <c r="C579" s="84">
        <v>42496.594224537039</v>
      </c>
      <c r="D579" s="83">
        <v>42496.594224537039</v>
      </c>
      <c r="E579" s="84">
        <v>42496.605706018519</v>
      </c>
      <c r="F579" s="83">
        <v>42496.605706018519</v>
      </c>
      <c r="G579" s="84">
        <v>42496.605820289355</v>
      </c>
      <c r="H579" s="83">
        <v>42496.605820289355</v>
      </c>
      <c r="I579" s="81">
        <v>0</v>
      </c>
      <c r="J579" s="81">
        <v>1</v>
      </c>
      <c r="K579" s="82">
        <v>1.1423611111111112E-2</v>
      </c>
      <c r="L579" s="82">
        <v>5.7870370370370373E-5</v>
      </c>
      <c r="M579" s="82">
        <v>1.1481481481481481E-2</v>
      </c>
      <c r="N579" s="82">
        <v>1.0416666666666667E-4</v>
      </c>
      <c r="O579" s="82">
        <v>1.0416666666666667E-4</v>
      </c>
      <c r="P579" s="82">
        <v>1.1585648148148149E-2</v>
      </c>
      <c r="Q579" s="77" t="s">
        <v>805</v>
      </c>
      <c r="R579" s="77" t="s">
        <v>1316</v>
      </c>
      <c r="S579" s="77" t="s">
        <v>173</v>
      </c>
      <c r="T579" s="77" t="s">
        <v>1340</v>
      </c>
      <c r="U579" s="77" t="s">
        <v>2118</v>
      </c>
      <c r="V579" s="77" t="s">
        <v>981</v>
      </c>
      <c r="W579" s="81" t="s">
        <v>2047</v>
      </c>
      <c r="X579" s="77" t="s">
        <v>1884</v>
      </c>
      <c r="Y579" s="77" t="s">
        <v>479</v>
      </c>
      <c r="Z579" s="77" t="s">
        <v>2633</v>
      </c>
      <c r="AA579" s="77" t="s">
        <v>479</v>
      </c>
      <c r="AB579" s="78" t="s">
        <v>2633</v>
      </c>
      <c r="AC579" s="79"/>
      <c r="AD579" s="80"/>
    </row>
    <row r="580" spans="1:30" hidden="1" x14ac:dyDescent="0.2">
      <c r="A580" s="77" t="s">
        <v>693</v>
      </c>
      <c r="B580" s="77" t="s">
        <v>494</v>
      </c>
      <c r="C580" s="84">
        <v>42496.599641203706</v>
      </c>
      <c r="D580" s="83">
        <v>42496.599641203706</v>
      </c>
      <c r="E580" s="84">
        <v>42496.605891203704</v>
      </c>
      <c r="F580" s="83">
        <v>42496.605891203704</v>
      </c>
      <c r="G580" s="84">
        <v>42496.606032094911</v>
      </c>
      <c r="H580" s="83">
        <v>42496.606032094911</v>
      </c>
      <c r="I580" s="81">
        <v>0</v>
      </c>
      <c r="J580" s="81">
        <v>1</v>
      </c>
      <c r="K580" s="82">
        <v>6.1689814814814819E-3</v>
      </c>
      <c r="L580" s="82">
        <v>8.1018518518518516E-5</v>
      </c>
      <c r="M580" s="82">
        <v>6.2500000000000003E-3</v>
      </c>
      <c r="N580" s="82">
        <v>1.3888888888888889E-4</v>
      </c>
      <c r="O580" s="82">
        <v>1.3888888888888889E-4</v>
      </c>
      <c r="P580" s="82">
        <v>6.3888888888888893E-3</v>
      </c>
      <c r="Q580" s="77" t="s">
        <v>805</v>
      </c>
      <c r="R580" s="77" t="s">
        <v>1316</v>
      </c>
      <c r="S580" s="77" t="s">
        <v>173</v>
      </c>
      <c r="T580" s="77" t="s">
        <v>1340</v>
      </c>
      <c r="U580" s="77" t="s">
        <v>2118</v>
      </c>
      <c r="V580" s="77" t="s">
        <v>981</v>
      </c>
      <c r="W580" s="81" t="s">
        <v>2047</v>
      </c>
      <c r="X580" s="77" t="s">
        <v>1884</v>
      </c>
      <c r="Y580" s="77" t="s">
        <v>479</v>
      </c>
      <c r="Z580" s="77" t="s">
        <v>2633</v>
      </c>
      <c r="AA580" s="77" t="s">
        <v>479</v>
      </c>
      <c r="AB580" s="78" t="s">
        <v>2633</v>
      </c>
      <c r="AC580" s="79"/>
      <c r="AD580" s="80"/>
    </row>
    <row r="581" spans="1:30" x14ac:dyDescent="0.2">
      <c r="A581" s="69" t="s">
        <v>1425</v>
      </c>
      <c r="B581" s="69" t="s">
        <v>2491</v>
      </c>
      <c r="C581" s="75">
        <v>42496.601892974541</v>
      </c>
      <c r="D581" s="76">
        <v>42496.601892974541</v>
      </c>
      <c r="E581" s="75">
        <v>42496.618800775461</v>
      </c>
      <c r="F581" s="76">
        <v>42496.618800775461</v>
      </c>
      <c r="G581" s="69" t="s">
        <v>822</v>
      </c>
      <c r="H581" s="69" t="s">
        <v>140</v>
      </c>
      <c r="I581" s="74">
        <v>0</v>
      </c>
      <c r="J581" s="74">
        <v>1</v>
      </c>
      <c r="K581" s="73">
        <v>1.6909722222222222E-2</v>
      </c>
      <c r="L581" s="73">
        <v>0</v>
      </c>
      <c r="M581" s="73">
        <v>1.6909722222222222E-2</v>
      </c>
      <c r="N581" s="73">
        <v>0</v>
      </c>
      <c r="O581" s="73">
        <v>0</v>
      </c>
      <c r="P581" s="73">
        <v>1.6909722222222222E-2</v>
      </c>
      <c r="Q581" s="69" t="s">
        <v>1897</v>
      </c>
      <c r="R581" s="69" t="s">
        <v>2499</v>
      </c>
      <c r="S581" s="69" t="s">
        <v>173</v>
      </c>
      <c r="T581" s="69" t="s">
        <v>1340</v>
      </c>
      <c r="U581" s="69" t="s">
        <v>1221</v>
      </c>
      <c r="V581" s="69" t="s">
        <v>779</v>
      </c>
      <c r="W581" s="5">
        <v>4</v>
      </c>
      <c r="X581" s="69" t="s">
        <v>1888</v>
      </c>
      <c r="Y581" s="69" t="s">
        <v>2633</v>
      </c>
      <c r="Z581" s="69" t="s">
        <v>2633</v>
      </c>
      <c r="AA581" s="69" t="s">
        <v>2633</v>
      </c>
      <c r="AB581" s="70" t="s">
        <v>2633</v>
      </c>
      <c r="AC581" s="71"/>
      <c r="AD581" s="72"/>
    </row>
    <row r="582" spans="1:30" hidden="1" x14ac:dyDescent="0.2">
      <c r="A582" s="77" t="s">
        <v>2151</v>
      </c>
      <c r="B582" s="77" t="s">
        <v>494</v>
      </c>
      <c r="C582" s="84">
        <v>42496.610243055555</v>
      </c>
      <c r="D582" s="83">
        <v>42496.610243055555</v>
      </c>
      <c r="E582" s="84">
        <v>42496.611226851855</v>
      </c>
      <c r="F582" s="83">
        <v>42496.611226851855</v>
      </c>
      <c r="G582" s="84">
        <v>42496.616004861113</v>
      </c>
      <c r="H582" s="83">
        <v>42496.616004861113</v>
      </c>
      <c r="I582" s="81">
        <v>0</v>
      </c>
      <c r="J582" s="81">
        <v>1</v>
      </c>
      <c r="K582" s="82">
        <v>0</v>
      </c>
      <c r="L582" s="82">
        <v>9.837962962962962E-4</v>
      </c>
      <c r="M582" s="82">
        <v>9.837962962962962E-4</v>
      </c>
      <c r="N582" s="82">
        <v>4.7685185185185183E-3</v>
      </c>
      <c r="O582" s="82">
        <v>4.7685185185185183E-3</v>
      </c>
      <c r="P582" s="82">
        <v>5.7523148148148151E-3</v>
      </c>
      <c r="Q582" s="77" t="s">
        <v>805</v>
      </c>
      <c r="R582" s="77" t="s">
        <v>1316</v>
      </c>
      <c r="S582" s="77" t="s">
        <v>173</v>
      </c>
      <c r="T582" s="77" t="s">
        <v>1340</v>
      </c>
      <c r="U582" s="77" t="s">
        <v>2118</v>
      </c>
      <c r="V582" s="77" t="s">
        <v>981</v>
      </c>
      <c r="W582" s="5">
        <v>4</v>
      </c>
      <c r="X582" s="77" t="s">
        <v>1884</v>
      </c>
      <c r="Y582" s="77" t="s">
        <v>479</v>
      </c>
      <c r="Z582" s="77" t="s">
        <v>2633</v>
      </c>
      <c r="AA582" s="77" t="s">
        <v>479</v>
      </c>
      <c r="AB582" s="78" t="s">
        <v>2633</v>
      </c>
      <c r="AC582" s="79"/>
      <c r="AD582" s="80"/>
    </row>
    <row r="583" spans="1:30" x14ac:dyDescent="0.2">
      <c r="A583" s="69" t="s">
        <v>179</v>
      </c>
      <c r="B583" s="69" t="s">
        <v>2491</v>
      </c>
      <c r="C583" s="75">
        <v>42496.618839780094</v>
      </c>
      <c r="D583" s="76">
        <v>42496.618839780094</v>
      </c>
      <c r="E583" s="75">
        <v>42496.626160150459</v>
      </c>
      <c r="F583" s="76">
        <v>42496.626160150459</v>
      </c>
      <c r="G583" s="69" t="s">
        <v>822</v>
      </c>
      <c r="H583" s="69" t="s">
        <v>140</v>
      </c>
      <c r="I583" s="74">
        <v>0</v>
      </c>
      <c r="J583" s="74">
        <v>1</v>
      </c>
      <c r="K583" s="73">
        <v>7.3263888888888892E-3</v>
      </c>
      <c r="L583" s="73">
        <v>0</v>
      </c>
      <c r="M583" s="73">
        <v>7.3263888888888892E-3</v>
      </c>
      <c r="N583" s="73">
        <v>0</v>
      </c>
      <c r="O583" s="73">
        <v>0</v>
      </c>
      <c r="P583" s="73">
        <v>7.3263888888888892E-3</v>
      </c>
      <c r="Q583" s="69" t="s">
        <v>1897</v>
      </c>
      <c r="R583" s="69" t="s">
        <v>2499</v>
      </c>
      <c r="S583" s="69" t="s">
        <v>173</v>
      </c>
      <c r="T583" s="69" t="s">
        <v>1340</v>
      </c>
      <c r="U583" s="69" t="s">
        <v>1221</v>
      </c>
      <c r="V583" s="69" t="s">
        <v>779</v>
      </c>
      <c r="W583" s="5">
        <v>4</v>
      </c>
      <c r="X583" s="69" t="s">
        <v>1888</v>
      </c>
      <c r="Y583" s="69" t="s">
        <v>2633</v>
      </c>
      <c r="Z583" s="69" t="s">
        <v>2633</v>
      </c>
      <c r="AA583" s="69" t="s">
        <v>2633</v>
      </c>
      <c r="AB583" s="70" t="s">
        <v>2633</v>
      </c>
      <c r="AC583" s="71"/>
      <c r="AD583" s="72"/>
    </row>
    <row r="584" spans="1:30" hidden="1" x14ac:dyDescent="0.2">
      <c r="A584" s="77" t="s">
        <v>1460</v>
      </c>
      <c r="B584" s="77" t="s">
        <v>494</v>
      </c>
      <c r="C584" s="84">
        <v>42496.634837962964</v>
      </c>
      <c r="D584" s="83">
        <v>42496.634837962964</v>
      </c>
      <c r="E584" s="84">
        <v>42496.635254629633</v>
      </c>
      <c r="F584" s="83">
        <v>42496.635254629633</v>
      </c>
      <c r="G584" s="84">
        <v>42496.637710150462</v>
      </c>
      <c r="H584" s="83">
        <v>42496.637710150462</v>
      </c>
      <c r="I584" s="81">
        <v>0</v>
      </c>
      <c r="J584" s="81">
        <v>1</v>
      </c>
      <c r="K584" s="82">
        <v>0</v>
      </c>
      <c r="L584" s="82">
        <v>4.1666666666666669E-4</v>
      </c>
      <c r="M584" s="82">
        <v>4.1666666666666669E-4</v>
      </c>
      <c r="N584" s="82">
        <v>2.4537037037037036E-3</v>
      </c>
      <c r="O584" s="82">
        <v>2.4537037037037036E-3</v>
      </c>
      <c r="P584" s="82">
        <v>2.8703703703703703E-3</v>
      </c>
      <c r="Q584" s="77" t="s">
        <v>89</v>
      </c>
      <c r="R584" s="77" t="s">
        <v>877</v>
      </c>
      <c r="S584" s="77" t="s">
        <v>173</v>
      </c>
      <c r="T584" s="77" t="s">
        <v>1340</v>
      </c>
      <c r="U584" s="77" t="s">
        <v>1123</v>
      </c>
      <c r="V584" s="77" t="s">
        <v>782</v>
      </c>
      <c r="W584" s="81" t="s">
        <v>2047</v>
      </c>
      <c r="X584" s="77" t="s">
        <v>1884</v>
      </c>
      <c r="Y584" s="77" t="s">
        <v>893</v>
      </c>
      <c r="Z584" s="77" t="s">
        <v>2633</v>
      </c>
      <c r="AA584" s="77" t="s">
        <v>749</v>
      </c>
      <c r="AB584" s="78" t="s">
        <v>2633</v>
      </c>
      <c r="AC584" s="79"/>
      <c r="AD584" s="80"/>
    </row>
    <row r="585" spans="1:30" hidden="1" x14ac:dyDescent="0.2">
      <c r="A585" s="77" t="s">
        <v>743</v>
      </c>
      <c r="B585" s="77" t="s">
        <v>494</v>
      </c>
      <c r="C585" s="84">
        <v>42496.637453703705</v>
      </c>
      <c r="D585" s="83">
        <v>42496.637453703705</v>
      </c>
      <c r="E585" s="84">
        <v>42496.644375000003</v>
      </c>
      <c r="F585" s="83">
        <v>42496.644375000003</v>
      </c>
      <c r="G585" s="84">
        <v>42496.645149386575</v>
      </c>
      <c r="H585" s="83">
        <v>42496.645149386575</v>
      </c>
      <c r="I585" s="81">
        <v>0</v>
      </c>
      <c r="J585" s="81">
        <v>1</v>
      </c>
      <c r="K585" s="82">
        <v>0</v>
      </c>
      <c r="L585" s="82">
        <v>6.9212962962962961E-3</v>
      </c>
      <c r="M585" s="82">
        <v>6.9212962962962961E-3</v>
      </c>
      <c r="N585" s="82">
        <v>7.6388888888888893E-4</v>
      </c>
      <c r="O585" s="82">
        <v>7.6388888888888893E-4</v>
      </c>
      <c r="P585" s="82">
        <v>7.6851851851851855E-3</v>
      </c>
      <c r="Q585" s="77" t="s">
        <v>805</v>
      </c>
      <c r="R585" s="77" t="s">
        <v>1316</v>
      </c>
      <c r="S585" s="77" t="s">
        <v>173</v>
      </c>
      <c r="T585" s="77" t="s">
        <v>1340</v>
      </c>
      <c r="U585" s="77" t="s">
        <v>2118</v>
      </c>
      <c r="V585" s="77" t="s">
        <v>981</v>
      </c>
      <c r="W585" s="81" t="s">
        <v>2047</v>
      </c>
      <c r="X585" s="77" t="s">
        <v>1884</v>
      </c>
      <c r="Y585" s="77" t="s">
        <v>479</v>
      </c>
      <c r="Z585" s="77" t="s">
        <v>2633</v>
      </c>
      <c r="AA585" s="77" t="s">
        <v>479</v>
      </c>
      <c r="AB585" s="78" t="s">
        <v>2633</v>
      </c>
      <c r="AC585" s="79"/>
      <c r="AD585" s="80"/>
    </row>
    <row r="586" spans="1:30" hidden="1" x14ac:dyDescent="0.2">
      <c r="A586" s="77" t="s">
        <v>297</v>
      </c>
      <c r="B586" s="77" t="s">
        <v>494</v>
      </c>
      <c r="C586" s="84">
        <v>42496.646770833337</v>
      </c>
      <c r="D586" s="83">
        <v>42496.646770833337</v>
      </c>
      <c r="E586" s="84">
        <v>42496.647002314814</v>
      </c>
      <c r="F586" s="83">
        <v>42496.647002314814</v>
      </c>
      <c r="G586" s="84">
        <v>42496.651160729169</v>
      </c>
      <c r="H586" s="83">
        <v>42496.651160729169</v>
      </c>
      <c r="I586" s="81">
        <v>0</v>
      </c>
      <c r="J586" s="81">
        <v>2</v>
      </c>
      <c r="K586" s="82">
        <v>0</v>
      </c>
      <c r="L586" s="82">
        <v>2.3148148148148149E-4</v>
      </c>
      <c r="M586" s="82">
        <v>2.3148148148148149E-4</v>
      </c>
      <c r="N586" s="82">
        <v>4.1550925925925922E-3</v>
      </c>
      <c r="O586" s="82">
        <v>2.0717592592592593E-3</v>
      </c>
      <c r="P586" s="82">
        <v>4.386574074074074E-3</v>
      </c>
      <c r="Q586" s="77" t="s">
        <v>89</v>
      </c>
      <c r="R586" s="77" t="s">
        <v>877</v>
      </c>
      <c r="S586" s="77" t="s">
        <v>173</v>
      </c>
      <c r="T586" s="77" t="s">
        <v>1340</v>
      </c>
      <c r="U586" s="77" t="s">
        <v>1123</v>
      </c>
      <c r="V586" s="77" t="s">
        <v>709</v>
      </c>
      <c r="W586" s="81" t="s">
        <v>2047</v>
      </c>
      <c r="X586" s="77" t="s">
        <v>1884</v>
      </c>
      <c r="Y586" s="77" t="s">
        <v>2505</v>
      </c>
      <c r="Z586" s="77" t="s">
        <v>2633</v>
      </c>
      <c r="AA586" s="77" t="s">
        <v>2249</v>
      </c>
      <c r="AB586" s="78" t="s">
        <v>2633</v>
      </c>
      <c r="AC586" s="79"/>
      <c r="AD586" s="80"/>
    </row>
    <row r="587" spans="1:30" x14ac:dyDescent="0.2">
      <c r="A587" s="69" t="s">
        <v>1774</v>
      </c>
      <c r="B587" s="69" t="s">
        <v>2491</v>
      </c>
      <c r="C587" s="75">
        <v>42496.657954513888</v>
      </c>
      <c r="D587" s="76">
        <v>42496.657954513888</v>
      </c>
      <c r="E587" s="75">
        <v>42496.657955127317</v>
      </c>
      <c r="F587" s="76">
        <v>42496.657955127317</v>
      </c>
      <c r="G587" s="69" t="s">
        <v>822</v>
      </c>
      <c r="H587" s="69" t="s">
        <v>140</v>
      </c>
      <c r="I587" s="74">
        <v>0</v>
      </c>
      <c r="J587" s="74">
        <v>1</v>
      </c>
      <c r="K587" s="73">
        <v>0</v>
      </c>
      <c r="L587" s="73">
        <v>0</v>
      </c>
      <c r="M587" s="73">
        <v>0</v>
      </c>
      <c r="N587" s="73">
        <v>0</v>
      </c>
      <c r="O587" s="73">
        <v>0</v>
      </c>
      <c r="P587" s="73">
        <v>0</v>
      </c>
      <c r="Q587" s="69" t="s">
        <v>1897</v>
      </c>
      <c r="R587" s="69" t="s">
        <v>2499</v>
      </c>
      <c r="S587" s="69" t="s">
        <v>173</v>
      </c>
      <c r="T587" s="69" t="s">
        <v>1340</v>
      </c>
      <c r="U587" s="69" t="s">
        <v>1221</v>
      </c>
      <c r="V587" s="69" t="s">
        <v>779</v>
      </c>
      <c r="W587" s="5">
        <v>4</v>
      </c>
      <c r="X587" s="69" t="s">
        <v>1888</v>
      </c>
      <c r="Y587" s="69" t="s">
        <v>2633</v>
      </c>
      <c r="Z587" s="69" t="s">
        <v>2633</v>
      </c>
      <c r="AA587" s="69" t="s">
        <v>2633</v>
      </c>
      <c r="AB587" s="70" t="s">
        <v>2633</v>
      </c>
      <c r="AC587" s="71"/>
      <c r="AD587" s="72"/>
    </row>
    <row r="588" spans="1:30" hidden="1" x14ac:dyDescent="0.2">
      <c r="A588" s="77" t="s">
        <v>1705</v>
      </c>
      <c r="B588" s="77" t="s">
        <v>494</v>
      </c>
      <c r="C588" s="84">
        <v>42496.659224537034</v>
      </c>
      <c r="D588" s="83">
        <v>42496.659224537034</v>
      </c>
      <c r="E588" s="84">
        <v>42496.659687500003</v>
      </c>
      <c r="F588" s="83">
        <v>42496.659687500003</v>
      </c>
      <c r="G588" s="84">
        <v>42496.665615706021</v>
      </c>
      <c r="H588" s="83">
        <v>42496.665615706021</v>
      </c>
      <c r="I588" s="81">
        <v>0</v>
      </c>
      <c r="J588" s="81">
        <v>1</v>
      </c>
      <c r="K588" s="82">
        <v>1.1574074074074073E-5</v>
      </c>
      <c r="L588" s="82">
        <v>4.5138888888888887E-4</v>
      </c>
      <c r="M588" s="82">
        <v>4.6296296296296298E-4</v>
      </c>
      <c r="N588" s="82">
        <v>5.9259259259259256E-3</v>
      </c>
      <c r="O588" s="82">
        <v>5.9259259259259256E-3</v>
      </c>
      <c r="P588" s="82">
        <v>6.3888888888888893E-3</v>
      </c>
      <c r="Q588" s="77" t="s">
        <v>805</v>
      </c>
      <c r="R588" s="77" t="s">
        <v>1316</v>
      </c>
      <c r="S588" s="77" t="s">
        <v>173</v>
      </c>
      <c r="T588" s="77" t="s">
        <v>1340</v>
      </c>
      <c r="U588" s="77" t="s">
        <v>2118</v>
      </c>
      <c r="V588" s="77" t="s">
        <v>93</v>
      </c>
      <c r="W588" s="81" t="s">
        <v>2047</v>
      </c>
      <c r="X588" s="77" t="s">
        <v>1884</v>
      </c>
      <c r="Y588" s="77" t="s">
        <v>787</v>
      </c>
      <c r="Z588" s="77" t="s">
        <v>2633</v>
      </c>
      <c r="AA588" s="77" t="s">
        <v>787</v>
      </c>
      <c r="AB588" s="78" t="s">
        <v>2633</v>
      </c>
      <c r="AC588" s="79"/>
      <c r="AD588" s="80"/>
    </row>
    <row r="589" spans="1:30" hidden="1" x14ac:dyDescent="0.2">
      <c r="A589" s="77" t="s">
        <v>572</v>
      </c>
      <c r="B589" s="77" t="s">
        <v>494</v>
      </c>
      <c r="C589" s="84">
        <v>42496.662141203706</v>
      </c>
      <c r="D589" s="83">
        <v>42496.662141203706</v>
      </c>
      <c r="E589" s="84">
        <v>42496.665798611109</v>
      </c>
      <c r="F589" s="83">
        <v>42496.665798611109</v>
      </c>
      <c r="G589" s="84">
        <v>42496.665989895831</v>
      </c>
      <c r="H589" s="83">
        <v>42496.665989895831</v>
      </c>
      <c r="I589" s="81">
        <v>0</v>
      </c>
      <c r="J589" s="81">
        <v>1</v>
      </c>
      <c r="K589" s="82">
        <v>3.472222222222222E-3</v>
      </c>
      <c r="L589" s="82">
        <v>1.8518518518518518E-4</v>
      </c>
      <c r="M589" s="82">
        <v>3.6574074074074074E-3</v>
      </c>
      <c r="N589" s="82">
        <v>1.8518518518518518E-4</v>
      </c>
      <c r="O589" s="82">
        <v>1.8518518518518518E-4</v>
      </c>
      <c r="P589" s="82">
        <v>3.8425925925925928E-3</v>
      </c>
      <c r="Q589" s="77" t="s">
        <v>805</v>
      </c>
      <c r="R589" s="77" t="s">
        <v>1316</v>
      </c>
      <c r="S589" s="77" t="s">
        <v>173</v>
      </c>
      <c r="T589" s="77" t="s">
        <v>1340</v>
      </c>
      <c r="U589" s="77" t="s">
        <v>2118</v>
      </c>
      <c r="V589" s="77" t="s">
        <v>981</v>
      </c>
      <c r="W589" s="81" t="s">
        <v>2047</v>
      </c>
      <c r="X589" s="77" t="s">
        <v>1884</v>
      </c>
      <c r="Y589" s="77" t="s">
        <v>787</v>
      </c>
      <c r="Z589" s="77" t="s">
        <v>2633</v>
      </c>
      <c r="AA589" s="77" t="s">
        <v>787</v>
      </c>
      <c r="AB589" s="78" t="s">
        <v>2633</v>
      </c>
      <c r="AC589" s="79"/>
      <c r="AD589" s="80"/>
    </row>
    <row r="590" spans="1:30" x14ac:dyDescent="0.2">
      <c r="A590" s="69" t="s">
        <v>655</v>
      </c>
      <c r="B590" s="69" t="s">
        <v>2491</v>
      </c>
      <c r="C590" s="75">
        <v>42496.664378819441</v>
      </c>
      <c r="D590" s="76">
        <v>42496.664378819441</v>
      </c>
      <c r="E590" s="75">
        <v>42496.664379780093</v>
      </c>
      <c r="F590" s="76">
        <v>42496.664379780093</v>
      </c>
      <c r="G590" s="69" t="s">
        <v>822</v>
      </c>
      <c r="H590" s="69" t="s">
        <v>140</v>
      </c>
      <c r="I590" s="74">
        <v>0</v>
      </c>
      <c r="J590" s="74">
        <v>1</v>
      </c>
      <c r="K590" s="73">
        <v>0</v>
      </c>
      <c r="L590" s="73">
        <v>0</v>
      </c>
      <c r="M590" s="73">
        <v>0</v>
      </c>
      <c r="N590" s="73">
        <v>0</v>
      </c>
      <c r="O590" s="73">
        <v>0</v>
      </c>
      <c r="P590" s="73">
        <v>0</v>
      </c>
      <c r="Q590" s="69" t="s">
        <v>1897</v>
      </c>
      <c r="R590" s="69" t="s">
        <v>2499</v>
      </c>
      <c r="S590" s="69" t="s">
        <v>173</v>
      </c>
      <c r="T590" s="69" t="s">
        <v>1340</v>
      </c>
      <c r="U590" s="69" t="s">
        <v>1221</v>
      </c>
      <c r="V590" s="69" t="s">
        <v>779</v>
      </c>
      <c r="W590" s="5">
        <v>4</v>
      </c>
      <c r="X590" s="69" t="s">
        <v>1888</v>
      </c>
      <c r="Y590" s="69" t="s">
        <v>2633</v>
      </c>
      <c r="Z590" s="69" t="s">
        <v>2633</v>
      </c>
      <c r="AA590" s="69" t="s">
        <v>2633</v>
      </c>
      <c r="AB590" s="70" t="s">
        <v>2633</v>
      </c>
      <c r="AC590" s="71"/>
      <c r="AD590" s="72"/>
    </row>
    <row r="591" spans="1:30" x14ac:dyDescent="0.2">
      <c r="A591" s="69" t="s">
        <v>1657</v>
      </c>
      <c r="B591" s="69" t="s">
        <v>2491</v>
      </c>
      <c r="C591" s="75">
        <v>42496.672596099539</v>
      </c>
      <c r="D591" s="76">
        <v>42496.672596099539</v>
      </c>
      <c r="E591" s="75">
        <v>42496.676566666669</v>
      </c>
      <c r="F591" s="76">
        <v>42496.676566666669</v>
      </c>
      <c r="G591" s="69" t="s">
        <v>822</v>
      </c>
      <c r="H591" s="69" t="s">
        <v>140</v>
      </c>
      <c r="I591" s="74">
        <v>0</v>
      </c>
      <c r="J591" s="74">
        <v>1</v>
      </c>
      <c r="K591" s="73">
        <v>3.9699074074074072E-3</v>
      </c>
      <c r="L591" s="73">
        <v>0</v>
      </c>
      <c r="M591" s="73">
        <v>3.9699074074074072E-3</v>
      </c>
      <c r="N591" s="73">
        <v>0</v>
      </c>
      <c r="O591" s="73">
        <v>0</v>
      </c>
      <c r="P591" s="73">
        <v>3.9699074074074072E-3</v>
      </c>
      <c r="Q591" s="69" t="s">
        <v>1897</v>
      </c>
      <c r="R591" s="69" t="s">
        <v>2499</v>
      </c>
      <c r="S591" s="69" t="s">
        <v>173</v>
      </c>
      <c r="T591" s="69" t="s">
        <v>1340</v>
      </c>
      <c r="U591" s="69" t="s">
        <v>1221</v>
      </c>
      <c r="V591" s="69" t="s">
        <v>779</v>
      </c>
      <c r="W591" s="5">
        <v>4</v>
      </c>
      <c r="X591" s="69" t="s">
        <v>1888</v>
      </c>
      <c r="Y591" s="69" t="s">
        <v>2633</v>
      </c>
      <c r="Z591" s="69" t="s">
        <v>2633</v>
      </c>
      <c r="AA591" s="69" t="s">
        <v>2633</v>
      </c>
      <c r="AB591" s="70" t="s">
        <v>2633</v>
      </c>
      <c r="AC591" s="71"/>
      <c r="AD591" s="72"/>
    </row>
    <row r="592" spans="1:30" x14ac:dyDescent="0.2">
      <c r="A592" s="69" t="s">
        <v>77</v>
      </c>
      <c r="B592" s="69" t="s">
        <v>2491</v>
      </c>
      <c r="C592" s="75">
        <v>42496.675652083337</v>
      </c>
      <c r="D592" s="76">
        <v>42496.675652083337</v>
      </c>
      <c r="E592" s="75">
        <v>42496.678747650461</v>
      </c>
      <c r="F592" s="76">
        <v>42496.678747650461</v>
      </c>
      <c r="G592" s="69" t="s">
        <v>822</v>
      </c>
      <c r="H592" s="69" t="s">
        <v>140</v>
      </c>
      <c r="I592" s="74">
        <v>0</v>
      </c>
      <c r="J592" s="74">
        <v>1</v>
      </c>
      <c r="K592" s="73">
        <v>3.0902777777777777E-3</v>
      </c>
      <c r="L592" s="73">
        <v>0</v>
      </c>
      <c r="M592" s="73">
        <v>3.0902777777777777E-3</v>
      </c>
      <c r="N592" s="73">
        <v>0</v>
      </c>
      <c r="O592" s="73">
        <v>0</v>
      </c>
      <c r="P592" s="73">
        <v>3.0902777777777777E-3</v>
      </c>
      <c r="Q592" s="69" t="s">
        <v>1897</v>
      </c>
      <c r="R592" s="69" t="s">
        <v>2499</v>
      </c>
      <c r="S592" s="69" t="s">
        <v>173</v>
      </c>
      <c r="T592" s="69" t="s">
        <v>1340</v>
      </c>
      <c r="U592" s="69" t="s">
        <v>1221</v>
      </c>
      <c r="V592" s="69" t="s">
        <v>779</v>
      </c>
      <c r="W592" s="5">
        <v>4</v>
      </c>
      <c r="X592" s="69" t="s">
        <v>1888</v>
      </c>
      <c r="Y592" s="69" t="s">
        <v>2633</v>
      </c>
      <c r="Z592" s="69" t="s">
        <v>2633</v>
      </c>
      <c r="AA592" s="69" t="s">
        <v>2633</v>
      </c>
      <c r="AB592" s="70" t="s">
        <v>2633</v>
      </c>
      <c r="AC592" s="71"/>
      <c r="AD592" s="72"/>
    </row>
    <row r="593" spans="1:30" x14ac:dyDescent="0.2">
      <c r="A593" s="69" t="s">
        <v>1833</v>
      </c>
      <c r="B593" s="69" t="s">
        <v>2491</v>
      </c>
      <c r="C593" s="75">
        <v>42496.689037847224</v>
      </c>
      <c r="D593" s="76">
        <v>42496.689037847224</v>
      </c>
      <c r="E593" s="75">
        <v>42496.689038344906</v>
      </c>
      <c r="F593" s="76">
        <v>42496.689038344906</v>
      </c>
      <c r="G593" s="69" t="s">
        <v>822</v>
      </c>
      <c r="H593" s="69" t="s">
        <v>140</v>
      </c>
      <c r="I593" s="74">
        <v>0</v>
      </c>
      <c r="J593" s="74">
        <v>1</v>
      </c>
      <c r="K593" s="73">
        <v>0</v>
      </c>
      <c r="L593" s="73">
        <v>0</v>
      </c>
      <c r="M593" s="73">
        <v>0</v>
      </c>
      <c r="N593" s="73">
        <v>0</v>
      </c>
      <c r="O593" s="73">
        <v>0</v>
      </c>
      <c r="P593" s="73">
        <v>0</v>
      </c>
      <c r="Q593" s="69" t="s">
        <v>1897</v>
      </c>
      <c r="R593" s="69" t="s">
        <v>2499</v>
      </c>
      <c r="S593" s="69" t="s">
        <v>173</v>
      </c>
      <c r="T593" s="69" t="s">
        <v>1340</v>
      </c>
      <c r="U593" s="69" t="s">
        <v>1221</v>
      </c>
      <c r="V593" s="69" t="s">
        <v>779</v>
      </c>
      <c r="W593" s="5">
        <v>4</v>
      </c>
      <c r="X593" s="69" t="s">
        <v>1888</v>
      </c>
      <c r="Y593" s="69" t="s">
        <v>2633</v>
      </c>
      <c r="Z593" s="69" t="s">
        <v>2633</v>
      </c>
      <c r="AA593" s="69" t="s">
        <v>2633</v>
      </c>
      <c r="AB593" s="70" t="s">
        <v>2633</v>
      </c>
      <c r="AC593" s="71"/>
      <c r="AD593" s="72"/>
    </row>
    <row r="594" spans="1:30" hidden="1" x14ac:dyDescent="0.2">
      <c r="A594" s="77" t="s">
        <v>1512</v>
      </c>
      <c r="B594" s="77" t="s">
        <v>494</v>
      </c>
      <c r="C594" s="84">
        <v>42496.693854166668</v>
      </c>
      <c r="D594" s="83">
        <v>42496.693854166668</v>
      </c>
      <c r="E594" s="84">
        <v>42496.707627314812</v>
      </c>
      <c r="F594" s="83">
        <v>42496.707627314812</v>
      </c>
      <c r="G594" s="84">
        <v>42496.707837731483</v>
      </c>
      <c r="H594" s="83">
        <v>42496.707837731483</v>
      </c>
      <c r="I594" s="81">
        <v>0</v>
      </c>
      <c r="J594" s="81">
        <v>1</v>
      </c>
      <c r="K594" s="82">
        <v>0</v>
      </c>
      <c r="L594" s="82">
        <v>1.3773148148148149E-2</v>
      </c>
      <c r="M594" s="82">
        <v>1.3773148148148149E-2</v>
      </c>
      <c r="N594" s="82">
        <v>2.0833333333333335E-4</v>
      </c>
      <c r="O594" s="82">
        <v>2.0833333333333335E-4</v>
      </c>
      <c r="P594" s="82">
        <v>1.3981481481481482E-2</v>
      </c>
      <c r="Q594" s="77" t="s">
        <v>805</v>
      </c>
      <c r="R594" s="77" t="s">
        <v>1316</v>
      </c>
      <c r="S594" s="77" t="s">
        <v>173</v>
      </c>
      <c r="T594" s="77" t="s">
        <v>1340</v>
      </c>
      <c r="U594" s="77" t="s">
        <v>2118</v>
      </c>
      <c r="V594" s="77" t="s">
        <v>981</v>
      </c>
      <c r="W594" s="81" t="s">
        <v>2047</v>
      </c>
      <c r="X594" s="77" t="s">
        <v>1884</v>
      </c>
      <c r="Y594" s="77" t="s">
        <v>169</v>
      </c>
      <c r="Z594" s="77" t="s">
        <v>2633</v>
      </c>
      <c r="AA594" s="77" t="s">
        <v>410</v>
      </c>
      <c r="AB594" s="78" t="s">
        <v>2633</v>
      </c>
      <c r="AC594" s="79"/>
      <c r="AD594" s="80"/>
    </row>
    <row r="595" spans="1:30" x14ac:dyDescent="0.2">
      <c r="A595" s="69" t="s">
        <v>372</v>
      </c>
      <c r="B595" s="69" t="s">
        <v>2491</v>
      </c>
      <c r="C595" s="75">
        <v>42496.694475150463</v>
      </c>
      <c r="D595" s="76">
        <v>42496.694475150463</v>
      </c>
      <c r="E595" s="75">
        <v>42496.701219907409</v>
      </c>
      <c r="F595" s="76">
        <v>42496.701219907409</v>
      </c>
      <c r="G595" s="69" t="s">
        <v>822</v>
      </c>
      <c r="H595" s="69" t="s">
        <v>140</v>
      </c>
      <c r="I595" s="74">
        <v>0</v>
      </c>
      <c r="J595" s="74">
        <v>1</v>
      </c>
      <c r="K595" s="73">
        <v>6.7476851851851856E-3</v>
      </c>
      <c r="L595" s="73">
        <v>0</v>
      </c>
      <c r="M595" s="73">
        <v>6.7476851851851856E-3</v>
      </c>
      <c r="N595" s="73">
        <v>0</v>
      </c>
      <c r="O595" s="73">
        <v>0</v>
      </c>
      <c r="P595" s="73">
        <v>6.7476851851851856E-3</v>
      </c>
      <c r="Q595" s="69" t="s">
        <v>1897</v>
      </c>
      <c r="R595" s="69" t="s">
        <v>2499</v>
      </c>
      <c r="S595" s="69" t="s">
        <v>173</v>
      </c>
      <c r="T595" s="69" t="s">
        <v>1340</v>
      </c>
      <c r="U595" s="69" t="s">
        <v>1221</v>
      </c>
      <c r="V595" s="69" t="s">
        <v>779</v>
      </c>
      <c r="W595" s="5">
        <v>4</v>
      </c>
      <c r="X595" s="69" t="s">
        <v>1888</v>
      </c>
      <c r="Y595" s="69" t="s">
        <v>2633</v>
      </c>
      <c r="Z595" s="69" t="s">
        <v>2633</v>
      </c>
      <c r="AA595" s="69" t="s">
        <v>2633</v>
      </c>
      <c r="AB595" s="70" t="s">
        <v>2633</v>
      </c>
      <c r="AC595" s="71"/>
      <c r="AD595" s="72"/>
    </row>
    <row r="596" spans="1:30" x14ac:dyDescent="0.2">
      <c r="A596" s="69" t="s">
        <v>1554</v>
      </c>
      <c r="B596" s="69" t="s">
        <v>2491</v>
      </c>
      <c r="C596" s="75">
        <v>42500.32265613426</v>
      </c>
      <c r="D596" s="76">
        <v>42500.32265613426</v>
      </c>
      <c r="E596" s="75">
        <v>42500.370482951388</v>
      </c>
      <c r="F596" s="76">
        <v>42500.370482951388</v>
      </c>
      <c r="G596" s="69" t="s">
        <v>822</v>
      </c>
      <c r="H596" s="69" t="s">
        <v>140</v>
      </c>
      <c r="I596" s="74">
        <v>0</v>
      </c>
      <c r="J596" s="74">
        <v>1</v>
      </c>
      <c r="K596" s="73">
        <v>4.7824074074074074E-2</v>
      </c>
      <c r="L596" s="73">
        <v>0</v>
      </c>
      <c r="M596" s="73">
        <v>4.7824074074074074E-2</v>
      </c>
      <c r="N596" s="73">
        <v>0</v>
      </c>
      <c r="O596" s="73">
        <v>0</v>
      </c>
      <c r="P596" s="73">
        <v>4.7824074074074074E-2</v>
      </c>
      <c r="Q596" s="69" t="s">
        <v>1897</v>
      </c>
      <c r="R596" s="69" t="s">
        <v>2499</v>
      </c>
      <c r="S596" s="69" t="s">
        <v>173</v>
      </c>
      <c r="T596" s="69" t="s">
        <v>1340</v>
      </c>
      <c r="U596" s="69" t="s">
        <v>1221</v>
      </c>
      <c r="V596" s="69" t="s">
        <v>779</v>
      </c>
      <c r="W596" s="5">
        <v>4</v>
      </c>
      <c r="X596" s="69" t="s">
        <v>1888</v>
      </c>
      <c r="Y596" s="69" t="s">
        <v>2633</v>
      </c>
      <c r="Z596" s="69" t="s">
        <v>2633</v>
      </c>
      <c r="AA596" s="69" t="s">
        <v>2633</v>
      </c>
      <c r="AB596" s="70" t="s">
        <v>2633</v>
      </c>
      <c r="AC596" s="71"/>
      <c r="AD596" s="72"/>
    </row>
    <row r="597" spans="1:30" hidden="1" x14ac:dyDescent="0.2">
      <c r="A597" s="69" t="s">
        <v>1089</v>
      </c>
      <c r="B597" s="69" t="s">
        <v>2491</v>
      </c>
      <c r="C597" s="75">
        <v>42500.324713275462</v>
      </c>
      <c r="D597" s="76">
        <v>42500.324713275462</v>
      </c>
      <c r="E597" s="75">
        <v>42500.33994834491</v>
      </c>
      <c r="F597" s="76">
        <v>42500.33994834491</v>
      </c>
      <c r="G597" s="69" t="s">
        <v>822</v>
      </c>
      <c r="H597" s="69" t="s">
        <v>140</v>
      </c>
      <c r="I597" s="74">
        <v>0</v>
      </c>
      <c r="J597" s="74">
        <v>1</v>
      </c>
      <c r="K597" s="73">
        <v>1.5231481481481481E-2</v>
      </c>
      <c r="L597" s="73">
        <v>0</v>
      </c>
      <c r="M597" s="73">
        <v>1.5231481481481481E-2</v>
      </c>
      <c r="N597" s="73">
        <v>0</v>
      </c>
      <c r="O597" s="73">
        <v>0</v>
      </c>
      <c r="P597" s="73">
        <v>1.5231481481481481E-2</v>
      </c>
      <c r="Q597" s="69" t="s">
        <v>89</v>
      </c>
      <c r="R597" s="69" t="s">
        <v>877</v>
      </c>
      <c r="S597" s="69" t="s">
        <v>173</v>
      </c>
      <c r="T597" s="69" t="s">
        <v>1340</v>
      </c>
      <c r="U597" s="69" t="s">
        <v>1123</v>
      </c>
      <c r="V597" s="69" t="s">
        <v>779</v>
      </c>
      <c r="W597" s="5">
        <v>4</v>
      </c>
      <c r="X597" s="69" t="s">
        <v>1888</v>
      </c>
      <c r="Y597" s="69" t="s">
        <v>2633</v>
      </c>
      <c r="Z597" s="69" t="s">
        <v>2633</v>
      </c>
      <c r="AA597" s="69" t="s">
        <v>2633</v>
      </c>
      <c r="AB597" s="70" t="s">
        <v>2633</v>
      </c>
      <c r="AC597" s="71"/>
      <c r="AD597" s="72"/>
    </row>
    <row r="598" spans="1:30" hidden="1" x14ac:dyDescent="0.2">
      <c r="A598" s="77" t="s">
        <v>2174</v>
      </c>
      <c r="B598" s="77" t="s">
        <v>494</v>
      </c>
      <c r="C598" s="84">
        <v>42500.326886574076</v>
      </c>
      <c r="D598" s="83">
        <v>42500.326886574076</v>
      </c>
      <c r="E598" s="84">
        <v>42500.340185185189</v>
      </c>
      <c r="F598" s="83">
        <v>42500.340185185189</v>
      </c>
      <c r="G598" s="84">
        <v>42500.340329976854</v>
      </c>
      <c r="H598" s="83">
        <v>42500.340329976854</v>
      </c>
      <c r="I598" s="81">
        <v>0</v>
      </c>
      <c r="J598" s="81">
        <v>1</v>
      </c>
      <c r="K598" s="82">
        <v>1.3263888888888889E-2</v>
      </c>
      <c r="L598" s="82">
        <v>3.4722222222222222E-5</v>
      </c>
      <c r="M598" s="82">
        <v>1.3298611111111112E-2</v>
      </c>
      <c r="N598" s="82">
        <v>1.3888888888888889E-4</v>
      </c>
      <c r="O598" s="82">
        <v>1.3888888888888889E-4</v>
      </c>
      <c r="P598" s="82">
        <v>1.34375E-2</v>
      </c>
      <c r="Q598" s="77" t="s">
        <v>89</v>
      </c>
      <c r="R598" s="77" t="s">
        <v>877</v>
      </c>
      <c r="S598" s="77" t="s">
        <v>173</v>
      </c>
      <c r="T598" s="77" t="s">
        <v>1340</v>
      </c>
      <c r="U598" s="77" t="s">
        <v>1123</v>
      </c>
      <c r="V598" s="77" t="s">
        <v>709</v>
      </c>
      <c r="W598" s="81" t="s">
        <v>2047</v>
      </c>
      <c r="X598" s="77" t="s">
        <v>1884</v>
      </c>
      <c r="Y598" s="77" t="s">
        <v>773</v>
      </c>
      <c r="Z598" s="77" t="s">
        <v>2633</v>
      </c>
      <c r="AA598" s="77" t="s">
        <v>483</v>
      </c>
      <c r="AB598" s="78" t="s">
        <v>2633</v>
      </c>
      <c r="AC598" s="79"/>
      <c r="AD598" s="80"/>
    </row>
    <row r="599" spans="1:30" hidden="1" x14ac:dyDescent="0.2">
      <c r="A599" s="77" t="s">
        <v>2536</v>
      </c>
      <c r="B599" s="77" t="s">
        <v>494</v>
      </c>
      <c r="C599" s="84">
        <v>42500.328425925924</v>
      </c>
      <c r="D599" s="83">
        <v>42500.328425925924</v>
      </c>
      <c r="E599" s="84">
        <v>42500.328993055555</v>
      </c>
      <c r="F599" s="83">
        <v>42500.328993055555</v>
      </c>
      <c r="G599" s="84">
        <v>42500.333250034724</v>
      </c>
      <c r="H599" s="83">
        <v>42500.333250034724</v>
      </c>
      <c r="I599" s="81">
        <v>0</v>
      </c>
      <c r="J599" s="81">
        <v>1</v>
      </c>
      <c r="K599" s="82">
        <v>0</v>
      </c>
      <c r="L599" s="82">
        <v>5.6712962962962967E-4</v>
      </c>
      <c r="M599" s="82">
        <v>5.6712962962962967E-4</v>
      </c>
      <c r="N599" s="82">
        <v>4.2476851851851851E-3</v>
      </c>
      <c r="O599" s="82">
        <v>4.2476851851851851E-3</v>
      </c>
      <c r="P599" s="82">
        <v>4.8148148148148152E-3</v>
      </c>
      <c r="Q599" s="77" t="s">
        <v>1506</v>
      </c>
      <c r="R599" s="77" t="s">
        <v>2435</v>
      </c>
      <c r="S599" s="77" t="s">
        <v>173</v>
      </c>
      <c r="T599" s="77" t="s">
        <v>1340</v>
      </c>
      <c r="U599" s="77" t="s">
        <v>2118</v>
      </c>
      <c r="V599" s="77" t="s">
        <v>981</v>
      </c>
      <c r="W599" s="81" t="s">
        <v>2047</v>
      </c>
      <c r="X599" s="77" t="s">
        <v>1884</v>
      </c>
      <c r="Y599" s="77" t="s">
        <v>1288</v>
      </c>
      <c r="Z599" s="77" t="s">
        <v>2633</v>
      </c>
      <c r="AA599" s="77" t="s">
        <v>2447</v>
      </c>
      <c r="AB599" s="78" t="s">
        <v>2633</v>
      </c>
      <c r="AC599" s="79"/>
      <c r="AD599" s="80"/>
    </row>
    <row r="600" spans="1:30" hidden="1" x14ac:dyDescent="0.2">
      <c r="A600" s="77" t="s">
        <v>820</v>
      </c>
      <c r="B600" s="77" t="s">
        <v>494</v>
      </c>
      <c r="C600" s="84">
        <v>42500.334421296298</v>
      </c>
      <c r="D600" s="83">
        <v>42500.334421296298</v>
      </c>
      <c r="E600" s="84">
        <v>42500.334675925929</v>
      </c>
      <c r="F600" s="83">
        <v>42500.334675925929</v>
      </c>
      <c r="G600" s="84">
        <v>42500.351273148146</v>
      </c>
      <c r="H600" s="83">
        <v>42500.351273148146</v>
      </c>
      <c r="I600" s="81">
        <v>0</v>
      </c>
      <c r="J600" s="81">
        <v>1</v>
      </c>
      <c r="K600" s="82">
        <v>0</v>
      </c>
      <c r="L600" s="82">
        <v>2.5462962962962961E-4</v>
      </c>
      <c r="M600" s="82">
        <v>2.5462962962962961E-4</v>
      </c>
      <c r="N600" s="82">
        <v>1.6597222222222222E-2</v>
      </c>
      <c r="O600" s="82">
        <v>1.6597222222222222E-2</v>
      </c>
      <c r="P600" s="82">
        <v>1.6851851851851851E-2</v>
      </c>
      <c r="Q600" s="77" t="s">
        <v>1506</v>
      </c>
      <c r="R600" s="77" t="s">
        <v>2435</v>
      </c>
      <c r="S600" s="77" t="s">
        <v>173</v>
      </c>
      <c r="T600" s="77" t="s">
        <v>1340</v>
      </c>
      <c r="U600" s="77" t="s">
        <v>2118</v>
      </c>
      <c r="V600" s="77" t="s">
        <v>93</v>
      </c>
      <c r="W600" s="81" t="s">
        <v>2047</v>
      </c>
      <c r="X600" s="77" t="s">
        <v>1884</v>
      </c>
      <c r="Y600" s="77" t="s">
        <v>1992</v>
      </c>
      <c r="Z600" s="77" t="s">
        <v>2633</v>
      </c>
      <c r="AA600" s="77" t="s">
        <v>641</v>
      </c>
      <c r="AB600" s="78" t="s">
        <v>2633</v>
      </c>
      <c r="AC600" s="79"/>
      <c r="AD600" s="80"/>
    </row>
    <row r="601" spans="1:30" hidden="1" x14ac:dyDescent="0.2">
      <c r="A601" s="77" t="s">
        <v>727</v>
      </c>
      <c r="B601" s="77" t="s">
        <v>494</v>
      </c>
      <c r="C601" s="84">
        <v>42500.338819444441</v>
      </c>
      <c r="D601" s="83">
        <v>42500.338819444441</v>
      </c>
      <c r="E601" s="84">
        <v>42500.340555555558</v>
      </c>
      <c r="F601" s="83">
        <v>42500.340555555558</v>
      </c>
      <c r="G601" s="84">
        <v>42500.340685648145</v>
      </c>
      <c r="H601" s="83">
        <v>42500.340685648145</v>
      </c>
      <c r="I601" s="81">
        <v>0</v>
      </c>
      <c r="J601" s="81">
        <v>1</v>
      </c>
      <c r="K601" s="82">
        <v>1.5046296296296296E-3</v>
      </c>
      <c r="L601" s="82">
        <v>2.3148148148148149E-4</v>
      </c>
      <c r="M601" s="82">
        <v>1.736111111111111E-3</v>
      </c>
      <c r="N601" s="82">
        <v>1.273148148148148E-4</v>
      </c>
      <c r="O601" s="82">
        <v>1.273148148148148E-4</v>
      </c>
      <c r="P601" s="82">
        <v>1.8634259259259259E-3</v>
      </c>
      <c r="Q601" s="77" t="s">
        <v>89</v>
      </c>
      <c r="R601" s="77" t="s">
        <v>877</v>
      </c>
      <c r="S601" s="77" t="s">
        <v>173</v>
      </c>
      <c r="T601" s="77" t="s">
        <v>1340</v>
      </c>
      <c r="U601" s="77" t="s">
        <v>1123</v>
      </c>
      <c r="V601" s="77" t="s">
        <v>782</v>
      </c>
      <c r="W601" s="81" t="s">
        <v>2047</v>
      </c>
      <c r="X601" s="77" t="s">
        <v>1884</v>
      </c>
      <c r="Y601" s="77" t="s">
        <v>773</v>
      </c>
      <c r="Z601" s="77" t="s">
        <v>2633</v>
      </c>
      <c r="AA601" s="77" t="s">
        <v>483</v>
      </c>
      <c r="AB601" s="78" t="s">
        <v>2633</v>
      </c>
      <c r="AC601" s="79"/>
      <c r="AD601" s="80"/>
    </row>
    <row r="602" spans="1:30" hidden="1" x14ac:dyDescent="0.2">
      <c r="A602" s="77" t="s">
        <v>2239</v>
      </c>
      <c r="B602" s="77" t="s">
        <v>494</v>
      </c>
      <c r="C602" s="84">
        <v>42500.349027777775</v>
      </c>
      <c r="D602" s="83">
        <v>42500.349027777775</v>
      </c>
      <c r="E602" s="84">
        <v>42500.351400462961</v>
      </c>
      <c r="F602" s="83">
        <v>42500.351400462961</v>
      </c>
      <c r="G602" s="84">
        <v>42500.351620370369</v>
      </c>
      <c r="H602" s="83">
        <v>42500.351620370369</v>
      </c>
      <c r="I602" s="81">
        <v>0</v>
      </c>
      <c r="J602" s="81">
        <v>1</v>
      </c>
      <c r="K602" s="82">
        <v>0</v>
      </c>
      <c r="L602" s="82">
        <v>2.3726851851851851E-3</v>
      </c>
      <c r="M602" s="82">
        <v>2.3726851851851851E-3</v>
      </c>
      <c r="N602" s="82">
        <v>2.199074074074074E-4</v>
      </c>
      <c r="O602" s="82">
        <v>2.199074074074074E-4</v>
      </c>
      <c r="P602" s="82">
        <v>2.5925925925925925E-3</v>
      </c>
      <c r="Q602" s="77" t="s">
        <v>805</v>
      </c>
      <c r="R602" s="77" t="s">
        <v>1316</v>
      </c>
      <c r="S602" s="77" t="s">
        <v>173</v>
      </c>
      <c r="T602" s="77" t="s">
        <v>1340</v>
      </c>
      <c r="U602" s="77" t="s">
        <v>2118</v>
      </c>
      <c r="V602" s="77" t="s">
        <v>93</v>
      </c>
      <c r="W602" s="81" t="s">
        <v>2047</v>
      </c>
      <c r="X602" s="77" t="s">
        <v>1884</v>
      </c>
      <c r="Y602" s="77" t="s">
        <v>1439</v>
      </c>
      <c r="Z602" s="77" t="s">
        <v>2633</v>
      </c>
      <c r="AA602" s="77" t="s">
        <v>1257</v>
      </c>
      <c r="AB602" s="78" t="s">
        <v>2633</v>
      </c>
      <c r="AC602" s="79"/>
      <c r="AD602" s="80"/>
    </row>
    <row r="603" spans="1:30" hidden="1" x14ac:dyDescent="0.2">
      <c r="A603" s="88" t="s">
        <v>2239</v>
      </c>
      <c r="B603" s="88" t="s">
        <v>494</v>
      </c>
      <c r="C603" s="91">
        <v>42500.351620370369</v>
      </c>
      <c r="D603" s="92">
        <v>42500.351620370369</v>
      </c>
      <c r="E603" s="91">
        <v>42500.351793981485</v>
      </c>
      <c r="F603" s="92">
        <v>42500.351793981485</v>
      </c>
      <c r="G603" s="91">
        <v>42500.351897997687</v>
      </c>
      <c r="H603" s="92">
        <v>42500.351897997687</v>
      </c>
      <c r="I603" s="89">
        <v>1</v>
      </c>
      <c r="J603" s="89">
        <v>1</v>
      </c>
      <c r="K603" s="90">
        <v>0</v>
      </c>
      <c r="L603" s="90">
        <v>1.7361111111111112E-4</v>
      </c>
      <c r="M603" s="90">
        <v>1.7361111111111112E-4</v>
      </c>
      <c r="N603" s="90">
        <v>9.2592592592592588E-5</v>
      </c>
      <c r="O603" s="90">
        <v>9.2592592592592588E-5</v>
      </c>
      <c r="P603" s="90">
        <v>2.6620370370370372E-4</v>
      </c>
      <c r="Q603" s="88" t="s">
        <v>1506</v>
      </c>
      <c r="R603" s="88" t="s">
        <v>2435</v>
      </c>
      <c r="S603" s="88" t="s">
        <v>173</v>
      </c>
      <c r="T603" s="88" t="s">
        <v>1340</v>
      </c>
      <c r="U603" s="88" t="s">
        <v>2118</v>
      </c>
      <c r="V603" s="88" t="s">
        <v>2055</v>
      </c>
      <c r="W603" s="89" t="s">
        <v>2047</v>
      </c>
      <c r="X603" s="88" t="s">
        <v>1884</v>
      </c>
      <c r="Y603" s="88" t="s">
        <v>1439</v>
      </c>
      <c r="Z603" s="88" t="s">
        <v>2633</v>
      </c>
      <c r="AA603" s="88" t="s">
        <v>1257</v>
      </c>
      <c r="AB603" s="85" t="s">
        <v>2633</v>
      </c>
      <c r="AC603" s="86"/>
      <c r="AD603" s="87"/>
    </row>
    <row r="604" spans="1:30" hidden="1" x14ac:dyDescent="0.2">
      <c r="A604" s="77" t="s">
        <v>1278</v>
      </c>
      <c r="B604" s="77" t="s">
        <v>494</v>
      </c>
      <c r="C604" s="84">
        <v>42500.355624999997</v>
      </c>
      <c r="D604" s="83">
        <v>42500.355624999997</v>
      </c>
      <c r="E604" s="84">
        <v>42500.355798611112</v>
      </c>
      <c r="F604" s="83">
        <v>42500.355798611112</v>
      </c>
      <c r="G604" s="84">
        <v>42500.360363506945</v>
      </c>
      <c r="H604" s="83">
        <v>42500.360363506945</v>
      </c>
      <c r="I604" s="81">
        <v>0</v>
      </c>
      <c r="J604" s="81">
        <v>1</v>
      </c>
      <c r="K604" s="82">
        <v>0</v>
      </c>
      <c r="L604" s="82">
        <v>1.7361111111111112E-4</v>
      </c>
      <c r="M604" s="82">
        <v>1.7361111111111112E-4</v>
      </c>
      <c r="N604" s="82">
        <v>4.5601851851851853E-3</v>
      </c>
      <c r="O604" s="82">
        <v>4.5601851851851853E-3</v>
      </c>
      <c r="P604" s="82">
        <v>4.7337962962962967E-3</v>
      </c>
      <c r="Q604" s="77" t="s">
        <v>1506</v>
      </c>
      <c r="R604" s="77" t="s">
        <v>2435</v>
      </c>
      <c r="S604" s="77" t="s">
        <v>173</v>
      </c>
      <c r="T604" s="77" t="s">
        <v>1340</v>
      </c>
      <c r="U604" s="77" t="s">
        <v>2118</v>
      </c>
      <c r="V604" s="77" t="s">
        <v>93</v>
      </c>
      <c r="W604" s="81" t="s">
        <v>2047</v>
      </c>
      <c r="X604" s="77" t="s">
        <v>1884</v>
      </c>
      <c r="Y604" s="77" t="s">
        <v>1992</v>
      </c>
      <c r="Z604" s="77" t="s">
        <v>2633</v>
      </c>
      <c r="AA604" s="77" t="s">
        <v>885</v>
      </c>
      <c r="AB604" s="78" t="s">
        <v>2633</v>
      </c>
      <c r="AC604" s="79"/>
      <c r="AD604" s="80"/>
    </row>
    <row r="605" spans="1:30" x14ac:dyDescent="0.2">
      <c r="A605" s="69" t="s">
        <v>427</v>
      </c>
      <c r="B605" s="69" t="s">
        <v>2491</v>
      </c>
      <c r="C605" s="75">
        <v>42500.360325196758</v>
      </c>
      <c r="D605" s="76">
        <v>42500.360325196758</v>
      </c>
      <c r="E605" s="75">
        <v>42500.370577858797</v>
      </c>
      <c r="F605" s="76">
        <v>42500.370577858797</v>
      </c>
      <c r="G605" s="69" t="s">
        <v>822</v>
      </c>
      <c r="H605" s="69" t="s">
        <v>140</v>
      </c>
      <c r="I605" s="74">
        <v>0</v>
      </c>
      <c r="J605" s="74">
        <v>1</v>
      </c>
      <c r="K605" s="73">
        <v>1.0243055555555556E-2</v>
      </c>
      <c r="L605" s="73">
        <v>0</v>
      </c>
      <c r="M605" s="73">
        <v>1.0243055555555556E-2</v>
      </c>
      <c r="N605" s="73">
        <v>0</v>
      </c>
      <c r="O605" s="73">
        <v>0</v>
      </c>
      <c r="P605" s="73">
        <v>1.0243055555555556E-2</v>
      </c>
      <c r="Q605" s="69" t="s">
        <v>1897</v>
      </c>
      <c r="R605" s="69" t="s">
        <v>2499</v>
      </c>
      <c r="S605" s="69" t="s">
        <v>173</v>
      </c>
      <c r="T605" s="69" t="s">
        <v>1340</v>
      </c>
      <c r="U605" s="69" t="s">
        <v>1221</v>
      </c>
      <c r="V605" s="69" t="s">
        <v>779</v>
      </c>
      <c r="W605" s="5">
        <v>4</v>
      </c>
      <c r="X605" s="69" t="s">
        <v>1888</v>
      </c>
      <c r="Y605" s="69" t="s">
        <v>2633</v>
      </c>
      <c r="Z605" s="69" t="s">
        <v>2633</v>
      </c>
      <c r="AA605" s="69" t="s">
        <v>2633</v>
      </c>
      <c r="AB605" s="70" t="s">
        <v>2633</v>
      </c>
      <c r="AC605" s="71"/>
      <c r="AD605" s="72"/>
    </row>
    <row r="606" spans="1:30" hidden="1" x14ac:dyDescent="0.2">
      <c r="A606" s="69" t="s">
        <v>2370</v>
      </c>
      <c r="B606" s="69" t="s">
        <v>2491</v>
      </c>
      <c r="C606" s="75">
        <v>42500.361583182872</v>
      </c>
      <c r="D606" s="76">
        <v>42500.361583182872</v>
      </c>
      <c r="E606" s="75">
        <v>42500.371924652776</v>
      </c>
      <c r="F606" s="76">
        <v>42500.371924652776</v>
      </c>
      <c r="G606" s="69" t="s">
        <v>822</v>
      </c>
      <c r="H606" s="69" t="s">
        <v>140</v>
      </c>
      <c r="I606" s="74">
        <v>0</v>
      </c>
      <c r="J606" s="74">
        <v>1</v>
      </c>
      <c r="K606" s="73">
        <v>1.0347222222222223E-2</v>
      </c>
      <c r="L606" s="73">
        <v>0</v>
      </c>
      <c r="M606" s="73">
        <v>1.0347222222222223E-2</v>
      </c>
      <c r="N606" s="73">
        <v>0</v>
      </c>
      <c r="O606" s="73">
        <v>0</v>
      </c>
      <c r="P606" s="73">
        <v>1.0347222222222223E-2</v>
      </c>
      <c r="Q606" s="69" t="s">
        <v>89</v>
      </c>
      <c r="R606" s="69" t="s">
        <v>877</v>
      </c>
      <c r="S606" s="69" t="s">
        <v>173</v>
      </c>
      <c r="T606" s="69" t="s">
        <v>1340</v>
      </c>
      <c r="U606" s="69" t="s">
        <v>1123</v>
      </c>
      <c r="V606" s="69" t="s">
        <v>779</v>
      </c>
      <c r="W606" s="5">
        <v>4</v>
      </c>
      <c r="X606" s="69" t="s">
        <v>1888</v>
      </c>
      <c r="Y606" s="69" t="s">
        <v>2633</v>
      </c>
      <c r="Z606" s="69" t="s">
        <v>2633</v>
      </c>
      <c r="AA606" s="69" t="s">
        <v>2633</v>
      </c>
      <c r="AB606" s="70" t="s">
        <v>2633</v>
      </c>
      <c r="AC606" s="71"/>
      <c r="AD606" s="72"/>
    </row>
    <row r="607" spans="1:30" hidden="1" x14ac:dyDescent="0.2">
      <c r="A607" s="77" t="s">
        <v>2472</v>
      </c>
      <c r="B607" s="77" t="s">
        <v>494</v>
      </c>
      <c r="C607" s="84">
        <v>42500.362199074072</v>
      </c>
      <c r="D607" s="83">
        <v>42500.362199074072</v>
      </c>
      <c r="E607" s="84">
        <v>42500.363078703704</v>
      </c>
      <c r="F607" s="83">
        <v>42500.363078703704</v>
      </c>
      <c r="G607" s="84">
        <v>42500.370789120374</v>
      </c>
      <c r="H607" s="83">
        <v>42500.370789120374</v>
      </c>
      <c r="I607" s="81">
        <v>0</v>
      </c>
      <c r="J607" s="81">
        <v>1</v>
      </c>
      <c r="K607" s="82">
        <v>0</v>
      </c>
      <c r="L607" s="82">
        <v>8.7962962962962962E-4</v>
      </c>
      <c r="M607" s="82">
        <v>8.7962962962962962E-4</v>
      </c>
      <c r="N607" s="82">
        <v>7.7083333333333335E-3</v>
      </c>
      <c r="O607" s="82">
        <v>7.7083333333333335E-3</v>
      </c>
      <c r="P607" s="82">
        <v>8.5879629629629622E-3</v>
      </c>
      <c r="Q607" s="77" t="s">
        <v>101</v>
      </c>
      <c r="R607" s="77" t="s">
        <v>2289</v>
      </c>
      <c r="S607" s="77" t="s">
        <v>173</v>
      </c>
      <c r="T607" s="77" t="s">
        <v>1340</v>
      </c>
      <c r="U607" s="77" t="s">
        <v>2118</v>
      </c>
      <c r="V607" s="77" t="s">
        <v>1361</v>
      </c>
      <c r="W607" s="81" t="s">
        <v>2047</v>
      </c>
      <c r="X607" s="77" t="s">
        <v>1884</v>
      </c>
      <c r="Y607" s="77" t="s">
        <v>514</v>
      </c>
      <c r="Z607" s="77" t="s">
        <v>2633</v>
      </c>
      <c r="AA607" s="77" t="s">
        <v>1116</v>
      </c>
      <c r="AB607" s="78" t="s">
        <v>2633</v>
      </c>
      <c r="AC607" s="79"/>
      <c r="AD607" s="80"/>
    </row>
    <row r="608" spans="1:30" hidden="1" x14ac:dyDescent="0.2">
      <c r="A608" s="77" t="s">
        <v>909</v>
      </c>
      <c r="B608" s="77" t="s">
        <v>494</v>
      </c>
      <c r="C608" s="84">
        <v>42500.362546296295</v>
      </c>
      <c r="D608" s="83">
        <v>42500.362546296295</v>
      </c>
      <c r="E608" s="84">
        <v>42500.363136574073</v>
      </c>
      <c r="F608" s="83">
        <v>42500.363136574073</v>
      </c>
      <c r="G608" s="84">
        <v>42500.371434918983</v>
      </c>
      <c r="H608" s="83">
        <v>42500.371434918983</v>
      </c>
      <c r="I608" s="81">
        <v>0</v>
      </c>
      <c r="J608" s="81">
        <v>1</v>
      </c>
      <c r="K608" s="82">
        <v>0</v>
      </c>
      <c r="L608" s="82">
        <v>5.9027777777777778E-4</v>
      </c>
      <c r="M608" s="82">
        <v>5.9027777777777778E-4</v>
      </c>
      <c r="N608" s="82">
        <v>8.2870370370370372E-3</v>
      </c>
      <c r="O608" s="82">
        <v>8.2870370370370372E-3</v>
      </c>
      <c r="P608" s="82">
        <v>8.8773148148148153E-3</v>
      </c>
      <c r="Q608" s="77" t="s">
        <v>805</v>
      </c>
      <c r="R608" s="77" t="s">
        <v>1316</v>
      </c>
      <c r="S608" s="77" t="s">
        <v>173</v>
      </c>
      <c r="T608" s="77" t="s">
        <v>1340</v>
      </c>
      <c r="U608" s="77" t="s">
        <v>2118</v>
      </c>
      <c r="V608" s="77" t="s">
        <v>93</v>
      </c>
      <c r="W608" s="81" t="s">
        <v>2047</v>
      </c>
      <c r="X608" s="77" t="s">
        <v>1884</v>
      </c>
      <c r="Y608" s="77" t="s">
        <v>76</v>
      </c>
      <c r="Z608" s="77" t="s">
        <v>2633</v>
      </c>
      <c r="AA608" s="77" t="s">
        <v>1992</v>
      </c>
      <c r="AB608" s="78" t="s">
        <v>2633</v>
      </c>
      <c r="AC608" s="79"/>
      <c r="AD608" s="80"/>
    </row>
    <row r="609" spans="1:30" hidden="1" x14ac:dyDescent="0.2">
      <c r="A609" s="69" t="s">
        <v>1996</v>
      </c>
      <c r="B609" s="69" t="s">
        <v>2491</v>
      </c>
      <c r="C609" s="75">
        <v>42500.36285957176</v>
      </c>
      <c r="D609" s="76">
        <v>42500.36285957176</v>
      </c>
      <c r="E609" s="75">
        <v>42500.370790046298</v>
      </c>
      <c r="F609" s="76">
        <v>42500.370790046298</v>
      </c>
      <c r="G609" s="69" t="s">
        <v>822</v>
      </c>
      <c r="H609" s="69" t="s">
        <v>140</v>
      </c>
      <c r="I609" s="74">
        <v>0</v>
      </c>
      <c r="J609" s="74">
        <v>1</v>
      </c>
      <c r="K609" s="73">
        <v>7.9282407407407409E-3</v>
      </c>
      <c r="L609" s="73">
        <v>0</v>
      </c>
      <c r="M609" s="73">
        <v>7.9282407407407409E-3</v>
      </c>
      <c r="N609" s="73">
        <v>0</v>
      </c>
      <c r="O609" s="73">
        <v>0</v>
      </c>
      <c r="P609" s="73">
        <v>7.9282407407407409E-3</v>
      </c>
      <c r="Q609" s="69" t="s">
        <v>101</v>
      </c>
      <c r="R609" s="69" t="s">
        <v>2289</v>
      </c>
      <c r="S609" s="69" t="s">
        <v>173</v>
      </c>
      <c r="T609" s="69" t="s">
        <v>1340</v>
      </c>
      <c r="U609" s="69" t="s">
        <v>2118</v>
      </c>
      <c r="V609" s="69" t="s">
        <v>779</v>
      </c>
      <c r="W609" s="5">
        <v>4</v>
      </c>
      <c r="X609" s="69" t="s">
        <v>1888</v>
      </c>
      <c r="Y609" s="69" t="s">
        <v>2633</v>
      </c>
      <c r="Z609" s="69" t="s">
        <v>2633</v>
      </c>
      <c r="AA609" s="69" t="s">
        <v>2633</v>
      </c>
      <c r="AB609" s="70" t="s">
        <v>2633</v>
      </c>
      <c r="AC609" s="71"/>
      <c r="AD609" s="72"/>
    </row>
    <row r="610" spans="1:30" hidden="1" x14ac:dyDescent="0.2">
      <c r="A610" s="77" t="s">
        <v>889</v>
      </c>
      <c r="B610" s="77" t="s">
        <v>494</v>
      </c>
      <c r="C610" s="84">
        <v>42500.367164351854</v>
      </c>
      <c r="D610" s="83">
        <v>42500.367164351854</v>
      </c>
      <c r="E610" s="84">
        <v>42500.371087962965</v>
      </c>
      <c r="F610" s="83">
        <v>42500.371087962965</v>
      </c>
      <c r="G610" s="84">
        <v>42500.372173923613</v>
      </c>
      <c r="H610" s="83">
        <v>42500.372173923613</v>
      </c>
      <c r="I610" s="81">
        <v>0</v>
      </c>
      <c r="J610" s="81">
        <v>1</v>
      </c>
      <c r="K610" s="82">
        <v>3.7615740740740739E-3</v>
      </c>
      <c r="L610" s="82">
        <v>1.6203703703703703E-4</v>
      </c>
      <c r="M610" s="82">
        <v>3.9236111111111112E-3</v>
      </c>
      <c r="N610" s="82">
        <v>1.0763888888888889E-3</v>
      </c>
      <c r="O610" s="82">
        <v>1.0763888888888889E-3</v>
      </c>
      <c r="P610" s="82">
        <v>5.0000000000000001E-3</v>
      </c>
      <c r="Q610" s="77" t="s">
        <v>101</v>
      </c>
      <c r="R610" s="77" t="s">
        <v>2289</v>
      </c>
      <c r="S610" s="77" t="s">
        <v>173</v>
      </c>
      <c r="T610" s="77" t="s">
        <v>1340</v>
      </c>
      <c r="U610" s="77" t="s">
        <v>2118</v>
      </c>
      <c r="V610" s="77" t="s">
        <v>981</v>
      </c>
      <c r="W610" s="81" t="s">
        <v>2047</v>
      </c>
      <c r="X610" s="77" t="s">
        <v>1884</v>
      </c>
      <c r="Y610" s="77" t="s">
        <v>2357</v>
      </c>
      <c r="Z610" s="77" t="s">
        <v>2633</v>
      </c>
      <c r="AA610" s="77" t="s">
        <v>1193</v>
      </c>
      <c r="AB610" s="78" t="s">
        <v>2633</v>
      </c>
      <c r="AC610" s="79"/>
      <c r="AD610" s="80"/>
    </row>
    <row r="611" spans="1:30" hidden="1" x14ac:dyDescent="0.2">
      <c r="A611" s="77" t="s">
        <v>1163</v>
      </c>
      <c r="B611" s="77" t="s">
        <v>494</v>
      </c>
      <c r="C611" s="84">
        <v>42500.371666666666</v>
      </c>
      <c r="D611" s="83">
        <v>42500.371666666666</v>
      </c>
      <c r="E611" s="84">
        <v>42500.372175925928</v>
      </c>
      <c r="F611" s="83">
        <v>42500.372175925928</v>
      </c>
      <c r="G611" s="84">
        <v>42500.374363807867</v>
      </c>
      <c r="H611" s="83">
        <v>42500.374363807867</v>
      </c>
      <c r="I611" s="81">
        <v>0</v>
      </c>
      <c r="J611" s="81">
        <v>1</v>
      </c>
      <c r="K611" s="82">
        <v>3.7037037037037035E-4</v>
      </c>
      <c r="L611" s="82">
        <v>1.3888888888888889E-4</v>
      </c>
      <c r="M611" s="82">
        <v>5.0925925925925921E-4</v>
      </c>
      <c r="N611" s="82">
        <v>2.1875000000000002E-3</v>
      </c>
      <c r="O611" s="82">
        <v>2.1875000000000002E-3</v>
      </c>
      <c r="P611" s="82">
        <v>2.6967592592592594E-3</v>
      </c>
      <c r="Q611" s="77" t="s">
        <v>89</v>
      </c>
      <c r="R611" s="77" t="s">
        <v>877</v>
      </c>
      <c r="S611" s="77" t="s">
        <v>173</v>
      </c>
      <c r="T611" s="77" t="s">
        <v>1340</v>
      </c>
      <c r="U611" s="77" t="s">
        <v>1123</v>
      </c>
      <c r="V611" s="77" t="s">
        <v>709</v>
      </c>
      <c r="W611" s="81" t="s">
        <v>2047</v>
      </c>
      <c r="X611" s="77" t="s">
        <v>1884</v>
      </c>
      <c r="Y611" s="77" t="s">
        <v>1775</v>
      </c>
      <c r="Z611" s="77" t="s">
        <v>2633</v>
      </c>
      <c r="AA611" s="77" t="s">
        <v>1490</v>
      </c>
      <c r="AB611" s="78" t="s">
        <v>2633</v>
      </c>
      <c r="AC611" s="79"/>
      <c r="AD611" s="80"/>
    </row>
    <row r="612" spans="1:30" hidden="1" x14ac:dyDescent="0.2">
      <c r="A612" s="77" t="s">
        <v>2075</v>
      </c>
      <c r="B612" s="77" t="s">
        <v>494</v>
      </c>
      <c r="C612" s="84">
        <v>42500.376238425924</v>
      </c>
      <c r="D612" s="83">
        <v>42500.376238425924</v>
      </c>
      <c r="E612" s="84">
        <v>42500.37872685185</v>
      </c>
      <c r="F612" s="83">
        <v>42500.37872685185</v>
      </c>
      <c r="G612" s="84">
        <v>42500.379916863429</v>
      </c>
      <c r="H612" s="83">
        <v>42500.379916863429</v>
      </c>
      <c r="I612" s="81">
        <v>0</v>
      </c>
      <c r="J612" s="81">
        <v>1</v>
      </c>
      <c r="K612" s="82">
        <v>0</v>
      </c>
      <c r="L612" s="82">
        <v>2.488425925925926E-3</v>
      </c>
      <c r="M612" s="82">
        <v>2.488425925925926E-3</v>
      </c>
      <c r="N612" s="82">
        <v>1.1805555555555556E-3</v>
      </c>
      <c r="O612" s="82">
        <v>1.1805555555555556E-3</v>
      </c>
      <c r="P612" s="82">
        <v>3.6689814814814814E-3</v>
      </c>
      <c r="Q612" s="77" t="s">
        <v>89</v>
      </c>
      <c r="R612" s="77" t="s">
        <v>877</v>
      </c>
      <c r="S612" s="77" t="s">
        <v>173</v>
      </c>
      <c r="T612" s="77" t="s">
        <v>1340</v>
      </c>
      <c r="U612" s="77" t="s">
        <v>1123</v>
      </c>
      <c r="V612" s="77" t="s">
        <v>590</v>
      </c>
      <c r="W612" s="5">
        <v>4</v>
      </c>
      <c r="X612" s="77" t="s">
        <v>1884</v>
      </c>
      <c r="Y612" s="77" t="s">
        <v>773</v>
      </c>
      <c r="Z612" s="77" t="s">
        <v>2633</v>
      </c>
      <c r="AA612" s="77" t="s">
        <v>2366</v>
      </c>
      <c r="AB612" s="78" t="s">
        <v>2633</v>
      </c>
      <c r="AC612" s="79"/>
      <c r="AD612" s="80"/>
    </row>
    <row r="613" spans="1:30" hidden="1" x14ac:dyDescent="0.2">
      <c r="A613" s="69" t="s">
        <v>992</v>
      </c>
      <c r="B613" s="69" t="s">
        <v>2491</v>
      </c>
      <c r="C613" s="75">
        <v>42500.376288229163</v>
      </c>
      <c r="D613" s="76">
        <v>42500.376288229163</v>
      </c>
      <c r="E613" s="75">
        <v>42500.379917557868</v>
      </c>
      <c r="F613" s="76">
        <v>42500.379917557868</v>
      </c>
      <c r="G613" s="69" t="s">
        <v>822</v>
      </c>
      <c r="H613" s="69" t="s">
        <v>140</v>
      </c>
      <c r="I613" s="74">
        <v>0</v>
      </c>
      <c r="J613" s="74">
        <v>1</v>
      </c>
      <c r="K613" s="73">
        <v>3.6226851851851854E-3</v>
      </c>
      <c r="L613" s="73">
        <v>0</v>
      </c>
      <c r="M613" s="73">
        <v>3.6226851851851854E-3</v>
      </c>
      <c r="N613" s="73">
        <v>0</v>
      </c>
      <c r="O613" s="73">
        <v>0</v>
      </c>
      <c r="P613" s="73">
        <v>3.6226851851851854E-3</v>
      </c>
      <c r="Q613" s="69" t="s">
        <v>89</v>
      </c>
      <c r="R613" s="69" t="s">
        <v>877</v>
      </c>
      <c r="S613" s="69" t="s">
        <v>173</v>
      </c>
      <c r="T613" s="69" t="s">
        <v>1340</v>
      </c>
      <c r="U613" s="69" t="s">
        <v>1123</v>
      </c>
      <c r="V613" s="69" t="s">
        <v>779</v>
      </c>
      <c r="W613" s="5">
        <v>4</v>
      </c>
      <c r="X613" s="69" t="s">
        <v>1888</v>
      </c>
      <c r="Y613" s="69" t="s">
        <v>2633</v>
      </c>
      <c r="Z613" s="69" t="s">
        <v>2633</v>
      </c>
      <c r="AA613" s="69" t="s">
        <v>2633</v>
      </c>
      <c r="AB613" s="70" t="s">
        <v>2633</v>
      </c>
      <c r="AC613" s="71"/>
      <c r="AD613" s="72"/>
    </row>
    <row r="614" spans="1:30" hidden="1" x14ac:dyDescent="0.2">
      <c r="A614" s="77" t="s">
        <v>2014</v>
      </c>
      <c r="B614" s="77" t="s">
        <v>494</v>
      </c>
      <c r="C614" s="84">
        <v>42500.389363425929</v>
      </c>
      <c r="D614" s="83">
        <v>42500.389363425929</v>
      </c>
      <c r="E614" s="84">
        <v>42500.38989583333</v>
      </c>
      <c r="F614" s="83">
        <v>42500.38989583333</v>
      </c>
      <c r="G614" s="84">
        <v>42500.393376701388</v>
      </c>
      <c r="H614" s="83">
        <v>42500.393376701388</v>
      </c>
      <c r="I614" s="81">
        <v>0</v>
      </c>
      <c r="J614" s="81">
        <v>1</v>
      </c>
      <c r="K614" s="82">
        <v>0</v>
      </c>
      <c r="L614" s="82">
        <v>5.3240740740740744E-4</v>
      </c>
      <c r="M614" s="82">
        <v>5.3240740740740744E-4</v>
      </c>
      <c r="N614" s="82">
        <v>3.472222222222222E-3</v>
      </c>
      <c r="O614" s="82">
        <v>3.472222222222222E-3</v>
      </c>
      <c r="P614" s="82">
        <v>4.0046296296296297E-3</v>
      </c>
      <c r="Q614" s="77" t="s">
        <v>805</v>
      </c>
      <c r="R614" s="77" t="s">
        <v>1316</v>
      </c>
      <c r="S614" s="77" t="s">
        <v>173</v>
      </c>
      <c r="T614" s="77" t="s">
        <v>1340</v>
      </c>
      <c r="U614" s="77" t="s">
        <v>2118</v>
      </c>
      <c r="V614" s="77" t="s">
        <v>981</v>
      </c>
      <c r="W614" s="5">
        <v>4</v>
      </c>
      <c r="X614" s="77" t="s">
        <v>1884</v>
      </c>
      <c r="Y614" s="77" t="s">
        <v>1992</v>
      </c>
      <c r="Z614" s="77" t="s">
        <v>2633</v>
      </c>
      <c r="AA614" s="77" t="s">
        <v>1992</v>
      </c>
      <c r="AB614" s="78" t="s">
        <v>2633</v>
      </c>
      <c r="AC614" s="79"/>
      <c r="AD614" s="80"/>
    </row>
    <row r="615" spans="1:30" hidden="1" x14ac:dyDescent="0.2">
      <c r="A615" s="69" t="s">
        <v>345</v>
      </c>
      <c r="B615" s="69" t="s">
        <v>2491</v>
      </c>
      <c r="C615" s="75">
        <v>42500.389431134259</v>
      </c>
      <c r="D615" s="76">
        <v>42500.389431134259</v>
      </c>
      <c r="E615" s="75">
        <v>42500.389431446762</v>
      </c>
      <c r="F615" s="76">
        <v>42500.389431446762</v>
      </c>
      <c r="G615" s="69" t="s">
        <v>822</v>
      </c>
      <c r="H615" s="69" t="s">
        <v>140</v>
      </c>
      <c r="I615" s="74">
        <v>0</v>
      </c>
      <c r="J615" s="74">
        <v>1</v>
      </c>
      <c r="K615" s="73">
        <v>0</v>
      </c>
      <c r="L615" s="73">
        <v>0</v>
      </c>
      <c r="M615" s="73">
        <v>0</v>
      </c>
      <c r="N615" s="73">
        <v>0</v>
      </c>
      <c r="O615" s="73">
        <v>0</v>
      </c>
      <c r="P615" s="73">
        <v>0</v>
      </c>
      <c r="Q615" s="69" t="s">
        <v>101</v>
      </c>
      <c r="R615" s="69" t="s">
        <v>2289</v>
      </c>
      <c r="S615" s="69" t="s">
        <v>173</v>
      </c>
      <c r="T615" s="69" t="s">
        <v>1340</v>
      </c>
      <c r="U615" s="69" t="s">
        <v>2118</v>
      </c>
      <c r="V615" s="69" t="s">
        <v>779</v>
      </c>
      <c r="W615" s="5">
        <v>4</v>
      </c>
      <c r="X615" s="69" t="s">
        <v>1888</v>
      </c>
      <c r="Y615" s="69" t="s">
        <v>2633</v>
      </c>
      <c r="Z615" s="69" t="s">
        <v>2633</v>
      </c>
      <c r="AA615" s="69" t="s">
        <v>2633</v>
      </c>
      <c r="AB615" s="70" t="s">
        <v>2633</v>
      </c>
      <c r="AC615" s="71"/>
      <c r="AD615" s="72"/>
    </row>
    <row r="616" spans="1:30" hidden="1" x14ac:dyDescent="0.2">
      <c r="A616" s="77" t="s">
        <v>1862</v>
      </c>
      <c r="B616" s="77" t="s">
        <v>494</v>
      </c>
      <c r="C616" s="84">
        <v>42500.391087962962</v>
      </c>
      <c r="D616" s="83">
        <v>42500.391087962962</v>
      </c>
      <c r="E616" s="84">
        <v>42500.391608796293</v>
      </c>
      <c r="F616" s="83">
        <v>42500.391608796293</v>
      </c>
      <c r="G616" s="84">
        <v>42500.396999733799</v>
      </c>
      <c r="H616" s="83">
        <v>42500.396999733799</v>
      </c>
      <c r="I616" s="81">
        <v>0</v>
      </c>
      <c r="J616" s="81">
        <v>1</v>
      </c>
      <c r="K616" s="82">
        <v>0</v>
      </c>
      <c r="L616" s="82">
        <v>5.2083333333333333E-4</v>
      </c>
      <c r="M616" s="82">
        <v>5.2083333333333333E-4</v>
      </c>
      <c r="N616" s="82">
        <v>5.3819444444444444E-3</v>
      </c>
      <c r="O616" s="82">
        <v>5.3819444444444444E-3</v>
      </c>
      <c r="P616" s="82">
        <v>5.9027777777777776E-3</v>
      </c>
      <c r="Q616" s="77" t="s">
        <v>101</v>
      </c>
      <c r="R616" s="77" t="s">
        <v>2289</v>
      </c>
      <c r="S616" s="77" t="s">
        <v>173</v>
      </c>
      <c r="T616" s="77" t="s">
        <v>1340</v>
      </c>
      <c r="U616" s="77" t="s">
        <v>2118</v>
      </c>
      <c r="V616" s="77" t="s">
        <v>93</v>
      </c>
      <c r="W616" s="81" t="s">
        <v>2047</v>
      </c>
      <c r="X616" s="77" t="s">
        <v>1884</v>
      </c>
      <c r="Y616" s="77" t="s">
        <v>340</v>
      </c>
      <c r="Z616" s="77" t="s">
        <v>2633</v>
      </c>
      <c r="AA616" s="77" t="s">
        <v>1437</v>
      </c>
      <c r="AB616" s="78" t="s">
        <v>2633</v>
      </c>
      <c r="AC616" s="79"/>
      <c r="AD616" s="80"/>
    </row>
    <row r="617" spans="1:30" x14ac:dyDescent="0.2">
      <c r="A617" s="69" t="s">
        <v>1941</v>
      </c>
      <c r="B617" s="69" t="s">
        <v>2491</v>
      </c>
      <c r="C617" s="75">
        <v>42500.400969675924</v>
      </c>
      <c r="D617" s="76">
        <v>42500.400969675924</v>
      </c>
      <c r="E617" s="75">
        <v>42500.400970405091</v>
      </c>
      <c r="F617" s="76">
        <v>42500.400970405091</v>
      </c>
      <c r="G617" s="69" t="s">
        <v>822</v>
      </c>
      <c r="H617" s="69" t="s">
        <v>140</v>
      </c>
      <c r="I617" s="74">
        <v>0</v>
      </c>
      <c r="J617" s="74">
        <v>1</v>
      </c>
      <c r="K617" s="73">
        <v>0</v>
      </c>
      <c r="L617" s="73">
        <v>0</v>
      </c>
      <c r="M617" s="73">
        <v>0</v>
      </c>
      <c r="N617" s="73">
        <v>0</v>
      </c>
      <c r="O617" s="73">
        <v>0</v>
      </c>
      <c r="P617" s="73">
        <v>0</v>
      </c>
      <c r="Q617" s="69" t="s">
        <v>1897</v>
      </c>
      <c r="R617" s="69" t="s">
        <v>2499</v>
      </c>
      <c r="S617" s="69" t="s">
        <v>173</v>
      </c>
      <c r="T617" s="69" t="s">
        <v>1340</v>
      </c>
      <c r="U617" s="69" t="s">
        <v>1221</v>
      </c>
      <c r="V617" s="69" t="s">
        <v>779</v>
      </c>
      <c r="W617" s="5">
        <v>4</v>
      </c>
      <c r="X617" s="69" t="s">
        <v>1888</v>
      </c>
      <c r="Y617" s="69" t="s">
        <v>2633</v>
      </c>
      <c r="Z617" s="69" t="s">
        <v>2633</v>
      </c>
      <c r="AA617" s="69" t="s">
        <v>2633</v>
      </c>
      <c r="AB617" s="70" t="s">
        <v>2633</v>
      </c>
      <c r="AC617" s="71"/>
      <c r="AD617" s="72"/>
    </row>
    <row r="618" spans="1:30" hidden="1" x14ac:dyDescent="0.2">
      <c r="A618" s="77" t="s">
        <v>147</v>
      </c>
      <c r="B618" s="77" t="s">
        <v>494</v>
      </c>
      <c r="C618" s="84">
        <v>42500.4062962963</v>
      </c>
      <c r="D618" s="83">
        <v>42500.4062962963</v>
      </c>
      <c r="E618" s="84">
        <v>42500.406631944446</v>
      </c>
      <c r="F618" s="83">
        <v>42500.406631944446</v>
      </c>
      <c r="G618" s="84">
        <v>42500.407334108793</v>
      </c>
      <c r="H618" s="83">
        <v>42500.407334108793</v>
      </c>
      <c r="I618" s="81">
        <v>0</v>
      </c>
      <c r="J618" s="81">
        <v>1</v>
      </c>
      <c r="K618" s="82">
        <v>0</v>
      </c>
      <c r="L618" s="82">
        <v>3.3564814814814812E-4</v>
      </c>
      <c r="M618" s="82">
        <v>3.3564814814814812E-4</v>
      </c>
      <c r="N618" s="82">
        <v>6.9444444444444447E-4</v>
      </c>
      <c r="O618" s="82">
        <v>6.9444444444444447E-4</v>
      </c>
      <c r="P618" s="82">
        <v>1.0300925925925926E-3</v>
      </c>
      <c r="Q618" s="77" t="s">
        <v>805</v>
      </c>
      <c r="R618" s="77" t="s">
        <v>1316</v>
      </c>
      <c r="S618" s="77" t="s">
        <v>173</v>
      </c>
      <c r="T618" s="77" t="s">
        <v>1340</v>
      </c>
      <c r="U618" s="77" t="s">
        <v>2118</v>
      </c>
      <c r="V618" s="77" t="s">
        <v>981</v>
      </c>
      <c r="W618" s="5">
        <v>4</v>
      </c>
      <c r="X618" s="77" t="s">
        <v>1884</v>
      </c>
      <c r="Y618" s="77" t="s">
        <v>675</v>
      </c>
      <c r="Z618" s="77" t="s">
        <v>2633</v>
      </c>
      <c r="AA618" s="77" t="s">
        <v>675</v>
      </c>
      <c r="AB618" s="78" t="s">
        <v>2633</v>
      </c>
      <c r="AC618" s="79"/>
      <c r="AD618" s="80"/>
    </row>
    <row r="619" spans="1:30" hidden="1" x14ac:dyDescent="0.2">
      <c r="A619" s="77" t="s">
        <v>1635</v>
      </c>
      <c r="B619" s="77" t="s">
        <v>494</v>
      </c>
      <c r="C619" s="84">
        <v>42500.408171296294</v>
      </c>
      <c r="D619" s="83">
        <v>42500.408171296294</v>
      </c>
      <c r="E619" s="84">
        <v>42500.408599537041</v>
      </c>
      <c r="F619" s="83">
        <v>42500.408599537041</v>
      </c>
      <c r="G619" s="84">
        <v>42500.410641203707</v>
      </c>
      <c r="H619" s="83">
        <v>42500.410641203707</v>
      </c>
      <c r="I619" s="81">
        <v>0</v>
      </c>
      <c r="J619" s="81">
        <v>1</v>
      </c>
      <c r="K619" s="82">
        <v>0</v>
      </c>
      <c r="L619" s="82">
        <v>4.2824074074074075E-4</v>
      </c>
      <c r="M619" s="82">
        <v>4.2824074074074075E-4</v>
      </c>
      <c r="N619" s="82">
        <v>2.0370370370370369E-3</v>
      </c>
      <c r="O619" s="82">
        <v>2.0370370370370369E-3</v>
      </c>
      <c r="P619" s="82">
        <v>2.4652777777777776E-3</v>
      </c>
      <c r="Q619" s="77" t="s">
        <v>101</v>
      </c>
      <c r="R619" s="77" t="s">
        <v>2289</v>
      </c>
      <c r="S619" s="77" t="s">
        <v>173</v>
      </c>
      <c r="T619" s="77" t="s">
        <v>1340</v>
      </c>
      <c r="U619" s="77" t="s">
        <v>2118</v>
      </c>
      <c r="V619" s="77" t="s">
        <v>981</v>
      </c>
      <c r="W619" s="81" t="s">
        <v>2047</v>
      </c>
      <c r="X619" s="77" t="s">
        <v>1884</v>
      </c>
      <c r="Y619" s="77" t="s">
        <v>1816</v>
      </c>
      <c r="Z619" s="77" t="s">
        <v>2633</v>
      </c>
      <c r="AA619" s="77" t="s">
        <v>2528</v>
      </c>
      <c r="AB619" s="78" t="s">
        <v>2633</v>
      </c>
      <c r="AC619" s="79"/>
      <c r="AD619" s="80"/>
    </row>
    <row r="620" spans="1:30" x14ac:dyDescent="0.2">
      <c r="A620" s="69" t="s">
        <v>286</v>
      </c>
      <c r="B620" s="69" t="s">
        <v>2491</v>
      </c>
      <c r="C620" s="75">
        <v>42500.409598032405</v>
      </c>
      <c r="D620" s="76">
        <v>42500.409598032405</v>
      </c>
      <c r="E620" s="75">
        <v>42500.413945335647</v>
      </c>
      <c r="F620" s="76">
        <v>42500.413945335647</v>
      </c>
      <c r="G620" s="69" t="s">
        <v>822</v>
      </c>
      <c r="H620" s="69" t="s">
        <v>140</v>
      </c>
      <c r="I620" s="74">
        <v>0</v>
      </c>
      <c r="J620" s="74">
        <v>1</v>
      </c>
      <c r="K620" s="73">
        <v>4.340277777777778E-3</v>
      </c>
      <c r="L620" s="73">
        <v>0</v>
      </c>
      <c r="M620" s="73">
        <v>4.340277777777778E-3</v>
      </c>
      <c r="N620" s="73">
        <v>0</v>
      </c>
      <c r="O620" s="73">
        <v>0</v>
      </c>
      <c r="P620" s="73">
        <v>4.340277777777778E-3</v>
      </c>
      <c r="Q620" s="69" t="s">
        <v>1897</v>
      </c>
      <c r="R620" s="69" t="s">
        <v>2499</v>
      </c>
      <c r="S620" s="69" t="s">
        <v>173</v>
      </c>
      <c r="T620" s="69" t="s">
        <v>1340</v>
      </c>
      <c r="U620" s="69" t="s">
        <v>1221</v>
      </c>
      <c r="V620" s="69" t="s">
        <v>779</v>
      </c>
      <c r="W620" s="5">
        <v>4</v>
      </c>
      <c r="X620" s="69" t="s">
        <v>1888</v>
      </c>
      <c r="Y620" s="69" t="s">
        <v>2633</v>
      </c>
      <c r="Z620" s="69" t="s">
        <v>2633</v>
      </c>
      <c r="AA620" s="69" t="s">
        <v>2633</v>
      </c>
      <c r="AB620" s="70" t="s">
        <v>2633</v>
      </c>
      <c r="AC620" s="71"/>
      <c r="AD620" s="72"/>
    </row>
    <row r="621" spans="1:30" hidden="1" x14ac:dyDescent="0.2">
      <c r="A621" s="77" t="s">
        <v>606</v>
      </c>
      <c r="B621" s="77" t="s">
        <v>494</v>
      </c>
      <c r="C621" s="84">
        <v>42500.40966435185</v>
      </c>
      <c r="D621" s="83">
        <v>42500.40966435185</v>
      </c>
      <c r="E621" s="84">
        <v>42500.410011574073</v>
      </c>
      <c r="F621" s="83">
        <v>42500.410011574073</v>
      </c>
      <c r="G621" s="84">
        <v>42500.411584340276</v>
      </c>
      <c r="H621" s="83">
        <v>42500.411584340276</v>
      </c>
      <c r="I621" s="81">
        <v>0</v>
      </c>
      <c r="J621" s="81">
        <v>1</v>
      </c>
      <c r="K621" s="82">
        <v>0</v>
      </c>
      <c r="L621" s="82">
        <v>3.4722222222222224E-4</v>
      </c>
      <c r="M621" s="82">
        <v>3.4722222222222224E-4</v>
      </c>
      <c r="N621" s="82">
        <v>1.5625000000000001E-3</v>
      </c>
      <c r="O621" s="82">
        <v>1.5625000000000001E-3</v>
      </c>
      <c r="P621" s="82">
        <v>1.9097222222222222E-3</v>
      </c>
      <c r="Q621" s="77" t="s">
        <v>805</v>
      </c>
      <c r="R621" s="77" t="s">
        <v>1316</v>
      </c>
      <c r="S621" s="77" t="s">
        <v>173</v>
      </c>
      <c r="T621" s="77" t="s">
        <v>1340</v>
      </c>
      <c r="U621" s="77" t="s">
        <v>2118</v>
      </c>
      <c r="V621" s="77" t="s">
        <v>981</v>
      </c>
      <c r="W621" s="81" t="s">
        <v>2047</v>
      </c>
      <c r="X621" s="77" t="s">
        <v>1884</v>
      </c>
      <c r="Y621" s="77" t="s">
        <v>747</v>
      </c>
      <c r="Z621" s="77" t="s">
        <v>2633</v>
      </c>
      <c r="AA621" s="77" t="s">
        <v>747</v>
      </c>
      <c r="AB621" s="78" t="s">
        <v>2633</v>
      </c>
      <c r="AC621" s="79"/>
      <c r="AD621" s="80"/>
    </row>
    <row r="622" spans="1:30" hidden="1" x14ac:dyDescent="0.2">
      <c r="A622" s="69" t="s">
        <v>1789</v>
      </c>
      <c r="B622" s="69" t="s">
        <v>2491</v>
      </c>
      <c r="C622" s="75">
        <v>42500.414344942132</v>
      </c>
      <c r="D622" s="76">
        <v>42500.414344942132</v>
      </c>
      <c r="E622" s="75">
        <v>42500.414345451391</v>
      </c>
      <c r="F622" s="76">
        <v>42500.414345451391</v>
      </c>
      <c r="G622" s="69" t="s">
        <v>822</v>
      </c>
      <c r="H622" s="69" t="s">
        <v>140</v>
      </c>
      <c r="I622" s="74">
        <v>0</v>
      </c>
      <c r="J622" s="74">
        <v>1</v>
      </c>
      <c r="K622" s="73">
        <v>0</v>
      </c>
      <c r="L622" s="73">
        <v>0</v>
      </c>
      <c r="M622" s="73">
        <v>0</v>
      </c>
      <c r="N622" s="73">
        <v>0</v>
      </c>
      <c r="O622" s="73">
        <v>0</v>
      </c>
      <c r="P622" s="73">
        <v>0</v>
      </c>
      <c r="Q622" s="69" t="s">
        <v>101</v>
      </c>
      <c r="R622" s="69" t="s">
        <v>2289</v>
      </c>
      <c r="S622" s="69" t="s">
        <v>173</v>
      </c>
      <c r="T622" s="69" t="s">
        <v>1340</v>
      </c>
      <c r="U622" s="69" t="s">
        <v>2118</v>
      </c>
      <c r="V622" s="69" t="s">
        <v>779</v>
      </c>
      <c r="W622" s="5">
        <v>4</v>
      </c>
      <c r="X622" s="69" t="s">
        <v>1888</v>
      </c>
      <c r="Y622" s="69" t="s">
        <v>2633</v>
      </c>
      <c r="Z622" s="69" t="s">
        <v>2633</v>
      </c>
      <c r="AA622" s="69" t="s">
        <v>2633</v>
      </c>
      <c r="AB622" s="70" t="s">
        <v>2633</v>
      </c>
      <c r="AC622" s="71"/>
      <c r="AD622" s="72"/>
    </row>
    <row r="623" spans="1:30" hidden="1" x14ac:dyDescent="0.2">
      <c r="A623" s="77" t="s">
        <v>206</v>
      </c>
      <c r="B623" s="77" t="s">
        <v>494</v>
      </c>
      <c r="C623" s="84">
        <v>42500.418692129628</v>
      </c>
      <c r="D623" s="83">
        <v>42500.418692129628</v>
      </c>
      <c r="E623" s="84">
        <v>42500.41920138889</v>
      </c>
      <c r="F623" s="83">
        <v>42500.41920138889</v>
      </c>
      <c r="G623" s="84">
        <v>42500.423542013887</v>
      </c>
      <c r="H623" s="83">
        <v>42500.423542013887</v>
      </c>
      <c r="I623" s="81">
        <v>0</v>
      </c>
      <c r="J623" s="81">
        <v>1</v>
      </c>
      <c r="K623" s="82">
        <v>0</v>
      </c>
      <c r="L623" s="82">
        <v>5.0925925925925921E-4</v>
      </c>
      <c r="M623" s="82">
        <v>5.0925925925925921E-4</v>
      </c>
      <c r="N623" s="82">
        <v>4.340277777777778E-3</v>
      </c>
      <c r="O623" s="82">
        <v>4.340277777777778E-3</v>
      </c>
      <c r="P623" s="82">
        <v>4.8495370370370368E-3</v>
      </c>
      <c r="Q623" s="77" t="s">
        <v>805</v>
      </c>
      <c r="R623" s="77" t="s">
        <v>1316</v>
      </c>
      <c r="S623" s="77" t="s">
        <v>173</v>
      </c>
      <c r="T623" s="77" t="s">
        <v>1340</v>
      </c>
      <c r="U623" s="77" t="s">
        <v>2118</v>
      </c>
      <c r="V623" s="77" t="s">
        <v>981</v>
      </c>
      <c r="W623" s="81" t="s">
        <v>2047</v>
      </c>
      <c r="X623" s="77" t="s">
        <v>1884</v>
      </c>
      <c r="Y623" s="77" t="s">
        <v>1992</v>
      </c>
      <c r="Z623" s="77" t="s">
        <v>2633</v>
      </c>
      <c r="AA623" s="77" t="s">
        <v>76</v>
      </c>
      <c r="AB623" s="78" t="s">
        <v>2633</v>
      </c>
      <c r="AC623" s="79"/>
      <c r="AD623" s="80"/>
    </row>
    <row r="624" spans="1:30" x14ac:dyDescent="0.2">
      <c r="A624" s="69" t="s">
        <v>1457</v>
      </c>
      <c r="B624" s="69" t="s">
        <v>2491</v>
      </c>
      <c r="C624" s="75">
        <v>42500.422194016202</v>
      </c>
      <c r="D624" s="76">
        <v>42500.422194016202</v>
      </c>
      <c r="E624" s="75">
        <v>42500.42219459491</v>
      </c>
      <c r="F624" s="76">
        <v>42500.42219459491</v>
      </c>
      <c r="G624" s="69" t="s">
        <v>822</v>
      </c>
      <c r="H624" s="69" t="s">
        <v>140</v>
      </c>
      <c r="I624" s="74">
        <v>0</v>
      </c>
      <c r="J624" s="74">
        <v>1</v>
      </c>
      <c r="K624" s="73">
        <v>0</v>
      </c>
      <c r="L624" s="73">
        <v>0</v>
      </c>
      <c r="M624" s="73">
        <v>0</v>
      </c>
      <c r="N624" s="73">
        <v>0</v>
      </c>
      <c r="O624" s="73">
        <v>0</v>
      </c>
      <c r="P624" s="73">
        <v>0</v>
      </c>
      <c r="Q624" s="69" t="s">
        <v>1897</v>
      </c>
      <c r="R624" s="69" t="s">
        <v>2499</v>
      </c>
      <c r="S624" s="69" t="s">
        <v>173</v>
      </c>
      <c r="T624" s="69" t="s">
        <v>1340</v>
      </c>
      <c r="U624" s="69" t="s">
        <v>1221</v>
      </c>
      <c r="V624" s="69" t="s">
        <v>779</v>
      </c>
      <c r="W624" s="5">
        <v>4</v>
      </c>
      <c r="X624" s="69" t="s">
        <v>1888</v>
      </c>
      <c r="Y624" s="69" t="s">
        <v>2633</v>
      </c>
      <c r="Z624" s="69" t="s">
        <v>2633</v>
      </c>
      <c r="AA624" s="69" t="s">
        <v>2633</v>
      </c>
      <c r="AB624" s="70" t="s">
        <v>2633</v>
      </c>
      <c r="AC624" s="71"/>
      <c r="AD624" s="72"/>
    </row>
    <row r="625" spans="1:30" hidden="1" x14ac:dyDescent="0.2">
      <c r="A625" s="77" t="s">
        <v>2150</v>
      </c>
      <c r="B625" s="77" t="s">
        <v>494</v>
      </c>
      <c r="C625" s="84">
        <v>42500.424247685187</v>
      </c>
      <c r="D625" s="83">
        <v>42500.424247685187</v>
      </c>
      <c r="E625" s="84">
        <v>42500.42454861111</v>
      </c>
      <c r="F625" s="83">
        <v>42500.42454861111</v>
      </c>
      <c r="G625" s="84">
        <v>42500.436839502312</v>
      </c>
      <c r="H625" s="83">
        <v>42500.436839502312</v>
      </c>
      <c r="I625" s="81">
        <v>0</v>
      </c>
      <c r="J625" s="81">
        <v>1</v>
      </c>
      <c r="K625" s="82">
        <v>0</v>
      </c>
      <c r="L625" s="82">
        <v>3.0092592592592595E-4</v>
      </c>
      <c r="M625" s="82">
        <v>3.0092592592592595E-4</v>
      </c>
      <c r="N625" s="82">
        <v>1.2280092592592592E-2</v>
      </c>
      <c r="O625" s="82">
        <v>1.2280092592592592E-2</v>
      </c>
      <c r="P625" s="82">
        <v>1.2581018518518519E-2</v>
      </c>
      <c r="Q625" s="77" t="s">
        <v>101</v>
      </c>
      <c r="R625" s="77" t="s">
        <v>2289</v>
      </c>
      <c r="S625" s="77" t="s">
        <v>173</v>
      </c>
      <c r="T625" s="77" t="s">
        <v>1340</v>
      </c>
      <c r="U625" s="77" t="s">
        <v>2301</v>
      </c>
      <c r="V625" s="77" t="s">
        <v>1105</v>
      </c>
      <c r="W625" s="81" t="s">
        <v>2047</v>
      </c>
      <c r="X625" s="77" t="s">
        <v>1884</v>
      </c>
      <c r="Y625" s="77" t="s">
        <v>1380</v>
      </c>
      <c r="Z625" s="77" t="s">
        <v>2633</v>
      </c>
      <c r="AA625" s="77" t="s">
        <v>424</v>
      </c>
      <c r="AB625" s="78" t="s">
        <v>2633</v>
      </c>
      <c r="AC625" s="79"/>
      <c r="AD625" s="80"/>
    </row>
    <row r="626" spans="1:30" x14ac:dyDescent="0.2">
      <c r="A626" s="69" t="s">
        <v>508</v>
      </c>
      <c r="B626" s="69" t="s">
        <v>2491</v>
      </c>
      <c r="C626" s="75">
        <v>42500.42463587963</v>
      </c>
      <c r="D626" s="76">
        <v>42500.42463587963</v>
      </c>
      <c r="E626" s="75">
        <v>42500.431985682873</v>
      </c>
      <c r="F626" s="76">
        <v>42500.431985682873</v>
      </c>
      <c r="G626" s="69" t="s">
        <v>822</v>
      </c>
      <c r="H626" s="69" t="s">
        <v>140</v>
      </c>
      <c r="I626" s="74">
        <v>0</v>
      </c>
      <c r="J626" s="74">
        <v>1</v>
      </c>
      <c r="K626" s="73">
        <v>7.3495370370370372E-3</v>
      </c>
      <c r="L626" s="73">
        <v>0</v>
      </c>
      <c r="M626" s="73">
        <v>7.3495370370370372E-3</v>
      </c>
      <c r="N626" s="73">
        <v>0</v>
      </c>
      <c r="O626" s="73">
        <v>0</v>
      </c>
      <c r="P626" s="73">
        <v>7.3495370370370372E-3</v>
      </c>
      <c r="Q626" s="69" t="s">
        <v>1897</v>
      </c>
      <c r="R626" s="69" t="s">
        <v>2499</v>
      </c>
      <c r="S626" s="69" t="s">
        <v>173</v>
      </c>
      <c r="T626" s="69" t="s">
        <v>1340</v>
      </c>
      <c r="U626" s="69" t="s">
        <v>1221</v>
      </c>
      <c r="V626" s="69" t="s">
        <v>779</v>
      </c>
      <c r="W626" s="5">
        <v>4</v>
      </c>
      <c r="X626" s="69" t="s">
        <v>1888</v>
      </c>
      <c r="Y626" s="69" t="s">
        <v>2633</v>
      </c>
      <c r="Z626" s="69" t="s">
        <v>2633</v>
      </c>
      <c r="AA626" s="69" t="s">
        <v>2633</v>
      </c>
      <c r="AB626" s="70" t="s">
        <v>2633</v>
      </c>
      <c r="AC626" s="71"/>
      <c r="AD626" s="72"/>
    </row>
    <row r="627" spans="1:30" hidden="1" x14ac:dyDescent="0.2">
      <c r="A627" s="77" t="s">
        <v>2110</v>
      </c>
      <c r="B627" s="77" t="s">
        <v>494</v>
      </c>
      <c r="C627" s="84">
        <v>42500.426574074074</v>
      </c>
      <c r="D627" s="83">
        <v>42500.426574074074</v>
      </c>
      <c r="E627" s="84">
        <v>42500.426921296297</v>
      </c>
      <c r="F627" s="83">
        <v>42500.426921296297</v>
      </c>
      <c r="G627" s="84">
        <v>42500.429518437501</v>
      </c>
      <c r="H627" s="83">
        <v>42500.429518437501</v>
      </c>
      <c r="I627" s="81">
        <v>0</v>
      </c>
      <c r="J627" s="81">
        <v>1</v>
      </c>
      <c r="K627" s="82">
        <v>0</v>
      </c>
      <c r="L627" s="82">
        <v>3.4722222222222224E-4</v>
      </c>
      <c r="M627" s="82">
        <v>3.4722222222222224E-4</v>
      </c>
      <c r="N627" s="82">
        <v>2.5925925925925925E-3</v>
      </c>
      <c r="O627" s="82">
        <v>2.5925925925925925E-3</v>
      </c>
      <c r="P627" s="82">
        <v>2.9398148148148148E-3</v>
      </c>
      <c r="Q627" s="77" t="s">
        <v>89</v>
      </c>
      <c r="R627" s="77" t="s">
        <v>877</v>
      </c>
      <c r="S627" s="77" t="s">
        <v>173</v>
      </c>
      <c r="T627" s="77" t="s">
        <v>1340</v>
      </c>
      <c r="U627" s="77" t="s">
        <v>1123</v>
      </c>
      <c r="V627" s="77" t="s">
        <v>782</v>
      </c>
      <c r="W627" s="81" t="s">
        <v>2047</v>
      </c>
      <c r="X627" s="77" t="s">
        <v>1884</v>
      </c>
      <c r="Y627" s="77" t="s">
        <v>2482</v>
      </c>
      <c r="Z627" s="77" t="s">
        <v>2633</v>
      </c>
      <c r="AA627" s="77" t="s">
        <v>1704</v>
      </c>
      <c r="AB627" s="78" t="s">
        <v>2633</v>
      </c>
      <c r="AC627" s="79"/>
      <c r="AD627" s="80"/>
    </row>
    <row r="628" spans="1:30" x14ac:dyDescent="0.2">
      <c r="A628" s="69" t="s">
        <v>1728</v>
      </c>
      <c r="B628" s="69" t="s">
        <v>2491</v>
      </c>
      <c r="C628" s="75">
        <v>42500.427024884259</v>
      </c>
      <c r="D628" s="76">
        <v>42500.427024884259</v>
      </c>
      <c r="E628" s="75">
        <v>42500.432628553244</v>
      </c>
      <c r="F628" s="76">
        <v>42500.432628553244</v>
      </c>
      <c r="G628" s="69" t="s">
        <v>822</v>
      </c>
      <c r="H628" s="69" t="s">
        <v>140</v>
      </c>
      <c r="I628" s="74">
        <v>0</v>
      </c>
      <c r="J628" s="74">
        <v>1</v>
      </c>
      <c r="K628" s="73">
        <v>5.6134259259259262E-3</v>
      </c>
      <c r="L628" s="73">
        <v>0</v>
      </c>
      <c r="M628" s="73">
        <v>5.6134259259259262E-3</v>
      </c>
      <c r="N628" s="73">
        <v>0</v>
      </c>
      <c r="O628" s="73">
        <v>0</v>
      </c>
      <c r="P628" s="73">
        <v>5.6134259259259262E-3</v>
      </c>
      <c r="Q628" s="69" t="s">
        <v>1897</v>
      </c>
      <c r="R628" s="69" t="s">
        <v>2499</v>
      </c>
      <c r="S628" s="69" t="s">
        <v>173</v>
      </c>
      <c r="T628" s="69" t="s">
        <v>1340</v>
      </c>
      <c r="U628" s="69" t="s">
        <v>1221</v>
      </c>
      <c r="V628" s="69" t="s">
        <v>779</v>
      </c>
      <c r="W628" s="5">
        <v>4</v>
      </c>
      <c r="X628" s="69" t="s">
        <v>1888</v>
      </c>
      <c r="Y628" s="69" t="s">
        <v>2633</v>
      </c>
      <c r="Z628" s="69" t="s">
        <v>2633</v>
      </c>
      <c r="AA628" s="69" t="s">
        <v>2633</v>
      </c>
      <c r="AB628" s="70" t="s">
        <v>2633</v>
      </c>
      <c r="AC628" s="71"/>
      <c r="AD628" s="72"/>
    </row>
    <row r="629" spans="1:30" hidden="1" x14ac:dyDescent="0.2">
      <c r="A629" s="77" t="s">
        <v>987</v>
      </c>
      <c r="B629" s="77" t="s">
        <v>494</v>
      </c>
      <c r="C629" s="84">
        <v>42500.433831018519</v>
      </c>
      <c r="D629" s="83">
        <v>42500.433831018519</v>
      </c>
      <c r="E629" s="84">
        <v>42500.434178240743</v>
      </c>
      <c r="F629" s="83">
        <v>42500.434178240743</v>
      </c>
      <c r="G629" s="84">
        <v>42500.437636423609</v>
      </c>
      <c r="H629" s="83">
        <v>42500.437636423609</v>
      </c>
      <c r="I629" s="81">
        <v>0</v>
      </c>
      <c r="J629" s="81">
        <v>1</v>
      </c>
      <c r="K629" s="82">
        <v>0</v>
      </c>
      <c r="L629" s="82">
        <v>3.4722222222222224E-4</v>
      </c>
      <c r="M629" s="82">
        <v>3.4722222222222224E-4</v>
      </c>
      <c r="N629" s="82">
        <v>3.449074074074074E-3</v>
      </c>
      <c r="O629" s="82">
        <v>3.449074074074074E-3</v>
      </c>
      <c r="P629" s="82">
        <v>3.7962962962962963E-3</v>
      </c>
      <c r="Q629" s="77" t="s">
        <v>89</v>
      </c>
      <c r="R629" s="77" t="s">
        <v>877</v>
      </c>
      <c r="S629" s="77" t="s">
        <v>173</v>
      </c>
      <c r="T629" s="77" t="s">
        <v>1340</v>
      </c>
      <c r="U629" s="77" t="s">
        <v>1123</v>
      </c>
      <c r="V629" s="77" t="s">
        <v>709</v>
      </c>
      <c r="W629" s="81" t="s">
        <v>2047</v>
      </c>
      <c r="X629" s="77" t="s">
        <v>1884</v>
      </c>
      <c r="Y629" s="77" t="s">
        <v>2343</v>
      </c>
      <c r="Z629" s="77" t="s">
        <v>2633</v>
      </c>
      <c r="AA629" s="77" t="s">
        <v>332</v>
      </c>
      <c r="AB629" s="78" t="s">
        <v>2633</v>
      </c>
      <c r="AC629" s="79"/>
      <c r="AD629" s="80"/>
    </row>
    <row r="630" spans="1:30" x14ac:dyDescent="0.2">
      <c r="A630" s="69" t="s">
        <v>594</v>
      </c>
      <c r="B630" s="69" t="s">
        <v>2491</v>
      </c>
      <c r="C630" s="75">
        <v>42500.436791979169</v>
      </c>
      <c r="D630" s="76">
        <v>42500.436791979169</v>
      </c>
      <c r="E630" s="75">
        <v>42500.436792858796</v>
      </c>
      <c r="F630" s="76">
        <v>42500.436792858796</v>
      </c>
      <c r="G630" s="69" t="s">
        <v>822</v>
      </c>
      <c r="H630" s="69" t="s">
        <v>140</v>
      </c>
      <c r="I630" s="74">
        <v>0</v>
      </c>
      <c r="J630" s="74">
        <v>1</v>
      </c>
      <c r="K630" s="73">
        <v>0</v>
      </c>
      <c r="L630" s="73">
        <v>0</v>
      </c>
      <c r="M630" s="73">
        <v>0</v>
      </c>
      <c r="N630" s="73">
        <v>0</v>
      </c>
      <c r="O630" s="73">
        <v>0</v>
      </c>
      <c r="P630" s="73">
        <v>0</v>
      </c>
      <c r="Q630" s="69" t="s">
        <v>1897</v>
      </c>
      <c r="R630" s="69" t="s">
        <v>2499</v>
      </c>
      <c r="S630" s="69" t="s">
        <v>173</v>
      </c>
      <c r="T630" s="69" t="s">
        <v>1340</v>
      </c>
      <c r="U630" s="69" t="s">
        <v>1221</v>
      </c>
      <c r="V630" s="69" t="s">
        <v>779</v>
      </c>
      <c r="W630" s="5">
        <v>4</v>
      </c>
      <c r="X630" s="69" t="s">
        <v>1888</v>
      </c>
      <c r="Y630" s="69" t="s">
        <v>2633</v>
      </c>
      <c r="Z630" s="69" t="s">
        <v>2633</v>
      </c>
      <c r="AA630" s="69" t="s">
        <v>2633</v>
      </c>
      <c r="AB630" s="70" t="s">
        <v>2633</v>
      </c>
      <c r="AC630" s="71"/>
      <c r="AD630" s="72"/>
    </row>
    <row r="631" spans="1:30" x14ac:dyDescent="0.2">
      <c r="A631" s="69" t="s">
        <v>1682</v>
      </c>
      <c r="B631" s="69" t="s">
        <v>2491</v>
      </c>
      <c r="C631" s="75">
        <v>42500.437082835648</v>
      </c>
      <c r="D631" s="76">
        <v>42500.437082835648</v>
      </c>
      <c r="E631" s="75">
        <v>42500.445222881943</v>
      </c>
      <c r="F631" s="76">
        <v>42500.445222881943</v>
      </c>
      <c r="G631" s="69" t="s">
        <v>822</v>
      </c>
      <c r="H631" s="69" t="s">
        <v>140</v>
      </c>
      <c r="I631" s="74">
        <v>0</v>
      </c>
      <c r="J631" s="74">
        <v>1</v>
      </c>
      <c r="K631" s="73">
        <v>8.1481481481481474E-3</v>
      </c>
      <c r="L631" s="73">
        <v>0</v>
      </c>
      <c r="M631" s="73">
        <v>8.1481481481481474E-3</v>
      </c>
      <c r="N631" s="73">
        <v>0</v>
      </c>
      <c r="O631" s="73">
        <v>0</v>
      </c>
      <c r="P631" s="73">
        <v>8.1481481481481474E-3</v>
      </c>
      <c r="Q631" s="69" t="s">
        <v>1897</v>
      </c>
      <c r="R631" s="69" t="s">
        <v>2499</v>
      </c>
      <c r="S631" s="69" t="s">
        <v>173</v>
      </c>
      <c r="T631" s="69" t="s">
        <v>1340</v>
      </c>
      <c r="U631" s="69" t="s">
        <v>1221</v>
      </c>
      <c r="V631" s="69" t="s">
        <v>779</v>
      </c>
      <c r="W631" s="5">
        <v>4</v>
      </c>
      <c r="X631" s="69" t="s">
        <v>1888</v>
      </c>
      <c r="Y631" s="69" t="s">
        <v>2633</v>
      </c>
      <c r="Z631" s="69" t="s">
        <v>2633</v>
      </c>
      <c r="AA631" s="69" t="s">
        <v>2633</v>
      </c>
      <c r="AB631" s="70" t="s">
        <v>2633</v>
      </c>
      <c r="AC631" s="71"/>
      <c r="AD631" s="72"/>
    </row>
    <row r="632" spans="1:30" hidden="1" x14ac:dyDescent="0.2">
      <c r="A632" s="77" t="s">
        <v>1928</v>
      </c>
      <c r="B632" s="77" t="s">
        <v>494</v>
      </c>
      <c r="C632" s="84">
        <v>42500.439085648148</v>
      </c>
      <c r="D632" s="83">
        <v>42500.439085648148</v>
      </c>
      <c r="E632" s="84">
        <v>42500.441724537035</v>
      </c>
      <c r="F632" s="83">
        <v>42500.441724537035</v>
      </c>
      <c r="G632" s="84">
        <v>42500.441944444443</v>
      </c>
      <c r="H632" s="83">
        <v>42500.441944444443</v>
      </c>
      <c r="I632" s="81">
        <v>0</v>
      </c>
      <c r="J632" s="81">
        <v>1</v>
      </c>
      <c r="K632" s="82">
        <v>0</v>
      </c>
      <c r="L632" s="82">
        <v>2.638888888888889E-3</v>
      </c>
      <c r="M632" s="82">
        <v>2.638888888888889E-3</v>
      </c>
      <c r="N632" s="82">
        <v>2.199074074074074E-4</v>
      </c>
      <c r="O632" s="82">
        <v>2.199074074074074E-4</v>
      </c>
      <c r="P632" s="82">
        <v>2.8587962962962963E-3</v>
      </c>
      <c r="Q632" s="77" t="s">
        <v>89</v>
      </c>
      <c r="R632" s="77" t="s">
        <v>877</v>
      </c>
      <c r="S632" s="77" t="s">
        <v>173</v>
      </c>
      <c r="T632" s="77" t="s">
        <v>1340</v>
      </c>
      <c r="U632" s="77" t="s">
        <v>2118</v>
      </c>
      <c r="V632" s="77" t="s">
        <v>981</v>
      </c>
      <c r="W632" s="81" t="s">
        <v>2047</v>
      </c>
      <c r="X632" s="77" t="s">
        <v>1884</v>
      </c>
      <c r="Y632" s="77" t="s">
        <v>553</v>
      </c>
      <c r="Z632" s="77" t="s">
        <v>2633</v>
      </c>
      <c r="AA632" s="77" t="s">
        <v>575</v>
      </c>
      <c r="AB632" s="78" t="s">
        <v>2633</v>
      </c>
      <c r="AC632" s="79"/>
      <c r="AD632" s="80"/>
    </row>
    <row r="633" spans="1:30" hidden="1" x14ac:dyDescent="0.2">
      <c r="A633" s="77" t="s">
        <v>413</v>
      </c>
      <c r="B633" s="77" t="s">
        <v>494</v>
      </c>
      <c r="C633" s="84">
        <v>42500.441805555558</v>
      </c>
      <c r="D633" s="83">
        <v>42500.441805555558</v>
      </c>
      <c r="E633" s="84">
        <v>42500.442060185182</v>
      </c>
      <c r="F633" s="83">
        <v>42500.442060185182</v>
      </c>
      <c r="G633" s="84">
        <v>42500.443981099539</v>
      </c>
      <c r="H633" s="83">
        <v>42500.443981099539</v>
      </c>
      <c r="I633" s="81">
        <v>0</v>
      </c>
      <c r="J633" s="81">
        <v>1</v>
      </c>
      <c r="K633" s="82">
        <v>1.6203703703703703E-4</v>
      </c>
      <c r="L633" s="82">
        <v>9.2592592592592588E-5</v>
      </c>
      <c r="M633" s="82">
        <v>2.5462962962962961E-4</v>
      </c>
      <c r="N633" s="82">
        <v>1.9097222222222222E-3</v>
      </c>
      <c r="O633" s="82">
        <v>1.9097222222222222E-3</v>
      </c>
      <c r="P633" s="82">
        <v>2.1643518518518518E-3</v>
      </c>
      <c r="Q633" s="77" t="s">
        <v>89</v>
      </c>
      <c r="R633" s="77" t="s">
        <v>877</v>
      </c>
      <c r="S633" s="77" t="s">
        <v>173</v>
      </c>
      <c r="T633" s="77" t="s">
        <v>1340</v>
      </c>
      <c r="U633" s="77" t="s">
        <v>1123</v>
      </c>
      <c r="V633" s="77" t="s">
        <v>782</v>
      </c>
      <c r="W633" s="81" t="s">
        <v>2047</v>
      </c>
      <c r="X633" s="77" t="s">
        <v>1884</v>
      </c>
      <c r="Y633" s="77" t="s">
        <v>1844</v>
      </c>
      <c r="Z633" s="77" t="s">
        <v>2633</v>
      </c>
      <c r="AA633" s="77" t="s">
        <v>2429</v>
      </c>
      <c r="AB633" s="78" t="s">
        <v>2633</v>
      </c>
      <c r="AC633" s="79"/>
      <c r="AD633" s="80"/>
    </row>
    <row r="634" spans="1:30" hidden="1" x14ac:dyDescent="0.2">
      <c r="A634" s="88" t="s">
        <v>1928</v>
      </c>
      <c r="B634" s="88" t="s">
        <v>494</v>
      </c>
      <c r="C634" s="91">
        <v>42500.441944444443</v>
      </c>
      <c r="D634" s="92">
        <v>42500.441944444443</v>
      </c>
      <c r="E634" s="91">
        <v>42500.442037037035</v>
      </c>
      <c r="F634" s="92">
        <v>42500.442037037035</v>
      </c>
      <c r="G634" s="91">
        <v>42500.442290509258</v>
      </c>
      <c r="H634" s="92">
        <v>42500.442290509258</v>
      </c>
      <c r="I634" s="89">
        <v>1</v>
      </c>
      <c r="J634" s="89">
        <v>1</v>
      </c>
      <c r="K634" s="90">
        <v>0</v>
      </c>
      <c r="L634" s="90">
        <v>9.2592592592592588E-5</v>
      </c>
      <c r="M634" s="90">
        <v>9.2592592592592588E-5</v>
      </c>
      <c r="N634" s="90">
        <v>2.4305555555555555E-4</v>
      </c>
      <c r="O634" s="90">
        <v>2.4305555555555555E-4</v>
      </c>
      <c r="P634" s="90">
        <v>3.3564814814814812E-4</v>
      </c>
      <c r="Q634" s="88" t="s">
        <v>101</v>
      </c>
      <c r="R634" s="88" t="s">
        <v>2289</v>
      </c>
      <c r="S634" s="88" t="s">
        <v>173</v>
      </c>
      <c r="T634" s="88" t="s">
        <v>1340</v>
      </c>
      <c r="U634" s="88" t="s">
        <v>2118</v>
      </c>
      <c r="V634" s="88" t="s">
        <v>981</v>
      </c>
      <c r="W634" s="89" t="s">
        <v>2047</v>
      </c>
      <c r="X634" s="88" t="s">
        <v>1884</v>
      </c>
      <c r="Y634" s="88" t="s">
        <v>553</v>
      </c>
      <c r="Z634" s="88" t="s">
        <v>2633</v>
      </c>
      <c r="AA634" s="88" t="s">
        <v>575</v>
      </c>
      <c r="AB634" s="85" t="s">
        <v>2633</v>
      </c>
      <c r="AC634" s="86"/>
      <c r="AD634" s="87"/>
    </row>
    <row r="635" spans="1:30" hidden="1" x14ac:dyDescent="0.2">
      <c r="A635" s="77" t="s">
        <v>1364</v>
      </c>
      <c r="B635" s="77" t="s">
        <v>494</v>
      </c>
      <c r="C635" s="84">
        <v>42500.445081018515</v>
      </c>
      <c r="D635" s="83">
        <v>42500.445081018515</v>
      </c>
      <c r="E635" s="84">
        <v>42500.445439814815</v>
      </c>
      <c r="F635" s="83">
        <v>42500.445439814815</v>
      </c>
      <c r="G635" s="84">
        <v>42500.453359953703</v>
      </c>
      <c r="H635" s="83">
        <v>42500.453359953703</v>
      </c>
      <c r="I635" s="81">
        <v>0</v>
      </c>
      <c r="J635" s="81">
        <v>1</v>
      </c>
      <c r="K635" s="82">
        <v>0</v>
      </c>
      <c r="L635" s="82">
        <v>3.5879629629629629E-4</v>
      </c>
      <c r="M635" s="82">
        <v>3.5879629629629629E-4</v>
      </c>
      <c r="N635" s="82">
        <v>7.9166666666666673E-3</v>
      </c>
      <c r="O635" s="82">
        <v>7.9166666666666673E-3</v>
      </c>
      <c r="P635" s="82">
        <v>8.2754629629629636E-3</v>
      </c>
      <c r="Q635" s="77" t="s">
        <v>805</v>
      </c>
      <c r="R635" s="77" t="s">
        <v>1316</v>
      </c>
      <c r="S635" s="77" t="s">
        <v>173</v>
      </c>
      <c r="T635" s="77" t="s">
        <v>1340</v>
      </c>
      <c r="U635" s="77" t="s">
        <v>2118</v>
      </c>
      <c r="V635" s="77" t="s">
        <v>981</v>
      </c>
      <c r="W635" s="81" t="s">
        <v>2047</v>
      </c>
      <c r="X635" s="77" t="s">
        <v>1884</v>
      </c>
      <c r="Y635" s="77" t="s">
        <v>76</v>
      </c>
      <c r="Z635" s="77" t="s">
        <v>2633</v>
      </c>
      <c r="AA635" s="77" t="s">
        <v>76</v>
      </c>
      <c r="AB635" s="78" t="s">
        <v>2633</v>
      </c>
      <c r="AC635" s="79"/>
      <c r="AD635" s="80"/>
    </row>
    <row r="636" spans="1:30" hidden="1" x14ac:dyDescent="0.2">
      <c r="A636" s="77" t="s">
        <v>203</v>
      </c>
      <c r="B636" s="77" t="s">
        <v>494</v>
      </c>
      <c r="C636" s="84">
        <v>42500.446435185186</v>
      </c>
      <c r="D636" s="83">
        <v>42500.446435185186</v>
      </c>
      <c r="E636" s="84">
        <v>42500.446851851855</v>
      </c>
      <c r="F636" s="83">
        <v>42500.446851851855</v>
      </c>
      <c r="G636" s="84">
        <v>42500.449897418985</v>
      </c>
      <c r="H636" s="83">
        <v>42500.449897418985</v>
      </c>
      <c r="I636" s="81">
        <v>0</v>
      </c>
      <c r="J636" s="81">
        <v>1</v>
      </c>
      <c r="K636" s="82">
        <v>1.1574074074074073E-5</v>
      </c>
      <c r="L636" s="82">
        <v>4.0509259259259258E-4</v>
      </c>
      <c r="M636" s="82">
        <v>4.1666666666666669E-4</v>
      </c>
      <c r="N636" s="82">
        <v>3.0439814814814813E-3</v>
      </c>
      <c r="O636" s="82">
        <v>3.0439814814814813E-3</v>
      </c>
      <c r="P636" s="82">
        <v>3.460648148148148E-3</v>
      </c>
      <c r="Q636" s="77" t="s">
        <v>101</v>
      </c>
      <c r="R636" s="77" t="s">
        <v>2289</v>
      </c>
      <c r="S636" s="77" t="s">
        <v>173</v>
      </c>
      <c r="T636" s="77" t="s">
        <v>1340</v>
      </c>
      <c r="U636" s="77" t="s">
        <v>2118</v>
      </c>
      <c r="V636" s="77" t="s">
        <v>1105</v>
      </c>
      <c r="W636" s="81" t="s">
        <v>2047</v>
      </c>
      <c r="X636" s="77" t="s">
        <v>1884</v>
      </c>
      <c r="Y636" s="77" t="s">
        <v>482</v>
      </c>
      <c r="Z636" s="77" t="s">
        <v>2633</v>
      </c>
      <c r="AA636" s="77" t="s">
        <v>1870</v>
      </c>
      <c r="AB636" s="78" t="s">
        <v>2633</v>
      </c>
      <c r="AC636" s="79"/>
      <c r="AD636" s="80"/>
    </row>
    <row r="637" spans="1:30" hidden="1" x14ac:dyDescent="0.2">
      <c r="A637" s="77" t="s">
        <v>1395</v>
      </c>
      <c r="B637" s="77" t="s">
        <v>494</v>
      </c>
      <c r="C637" s="84">
        <v>42500.446539351855</v>
      </c>
      <c r="D637" s="83">
        <v>42500.446539351855</v>
      </c>
      <c r="E637" s="84">
        <v>42500.450162037036</v>
      </c>
      <c r="F637" s="83">
        <v>42500.450162037036</v>
      </c>
      <c r="G637" s="84">
        <v>42500.452767442126</v>
      </c>
      <c r="H637" s="83">
        <v>42500.452767442126</v>
      </c>
      <c r="I637" s="81">
        <v>0</v>
      </c>
      <c r="J637" s="81">
        <v>1</v>
      </c>
      <c r="K637" s="82">
        <v>3.3564814814814816E-3</v>
      </c>
      <c r="L637" s="82">
        <v>2.6620370370370372E-4</v>
      </c>
      <c r="M637" s="82">
        <v>3.6226851851851854E-3</v>
      </c>
      <c r="N637" s="82">
        <v>2.6041666666666665E-3</v>
      </c>
      <c r="O637" s="82">
        <v>2.6041666666666665E-3</v>
      </c>
      <c r="P637" s="82">
        <v>6.2268518518518515E-3</v>
      </c>
      <c r="Q637" s="77" t="s">
        <v>101</v>
      </c>
      <c r="R637" s="77" t="s">
        <v>2289</v>
      </c>
      <c r="S637" s="77" t="s">
        <v>173</v>
      </c>
      <c r="T637" s="77" t="s">
        <v>1340</v>
      </c>
      <c r="U637" s="77" t="s">
        <v>2118</v>
      </c>
      <c r="V637" s="77" t="s">
        <v>981</v>
      </c>
      <c r="W637" s="81" t="s">
        <v>2047</v>
      </c>
      <c r="X637" s="77" t="s">
        <v>1884</v>
      </c>
      <c r="Y637" s="77" t="s">
        <v>2423</v>
      </c>
      <c r="Z637" s="77" t="s">
        <v>2633</v>
      </c>
      <c r="AA637" s="77" t="s">
        <v>436</v>
      </c>
      <c r="AB637" s="78" t="s">
        <v>2633</v>
      </c>
      <c r="AC637" s="79"/>
      <c r="AD637" s="80"/>
    </row>
    <row r="638" spans="1:30" hidden="1" x14ac:dyDescent="0.2">
      <c r="A638" s="77" t="s">
        <v>2324</v>
      </c>
      <c r="B638" s="77" t="s">
        <v>494</v>
      </c>
      <c r="C638" s="84">
        <v>42500.45890046296</v>
      </c>
      <c r="D638" s="83">
        <v>42500.45890046296</v>
      </c>
      <c r="E638" s="84">
        <v>42500.459444444445</v>
      </c>
      <c r="F638" s="83">
        <v>42500.459444444445</v>
      </c>
      <c r="G638" s="84">
        <v>42500.463123113426</v>
      </c>
      <c r="H638" s="83">
        <v>42500.463123113426</v>
      </c>
      <c r="I638" s="81">
        <v>0</v>
      </c>
      <c r="J638" s="81">
        <v>1</v>
      </c>
      <c r="K638" s="82">
        <v>0</v>
      </c>
      <c r="L638" s="82">
        <v>5.4398148148148144E-4</v>
      </c>
      <c r="M638" s="82">
        <v>5.4398148148148144E-4</v>
      </c>
      <c r="N638" s="82">
        <v>3.6689814814814814E-3</v>
      </c>
      <c r="O638" s="82">
        <v>3.6689814814814814E-3</v>
      </c>
      <c r="P638" s="82">
        <v>4.2129629629629626E-3</v>
      </c>
      <c r="Q638" s="77" t="s">
        <v>101</v>
      </c>
      <c r="R638" s="77" t="s">
        <v>2289</v>
      </c>
      <c r="S638" s="77" t="s">
        <v>173</v>
      </c>
      <c r="T638" s="77" t="s">
        <v>1340</v>
      </c>
      <c r="U638" s="77" t="s">
        <v>2118</v>
      </c>
      <c r="V638" s="77" t="s">
        <v>93</v>
      </c>
      <c r="W638" s="81" t="s">
        <v>2047</v>
      </c>
      <c r="X638" s="77" t="s">
        <v>1884</v>
      </c>
      <c r="Y638" s="77" t="s">
        <v>519</v>
      </c>
      <c r="Z638" s="77" t="s">
        <v>2633</v>
      </c>
      <c r="AA638" s="77" t="s">
        <v>2467</v>
      </c>
      <c r="AB638" s="78" t="s">
        <v>2633</v>
      </c>
      <c r="AC638" s="79"/>
      <c r="AD638" s="80"/>
    </row>
    <row r="639" spans="1:30" hidden="1" x14ac:dyDescent="0.2">
      <c r="A639" s="77" t="s">
        <v>1212</v>
      </c>
      <c r="B639" s="77" t="s">
        <v>494</v>
      </c>
      <c r="C639" s="84">
        <v>42500.459027777775</v>
      </c>
      <c r="D639" s="83">
        <v>42500.459027777775</v>
      </c>
      <c r="E639" s="84">
        <v>42500.459444444445</v>
      </c>
      <c r="F639" s="83">
        <v>42500.459444444445</v>
      </c>
      <c r="G639" s="84">
        <v>42500.465256099538</v>
      </c>
      <c r="H639" s="83">
        <v>42500.465256099538</v>
      </c>
      <c r="I639" s="81">
        <v>0</v>
      </c>
      <c r="J639" s="81">
        <v>1</v>
      </c>
      <c r="K639" s="82">
        <v>0</v>
      </c>
      <c r="L639" s="82">
        <v>4.1666666666666669E-4</v>
      </c>
      <c r="M639" s="82">
        <v>4.1666666666666669E-4</v>
      </c>
      <c r="N639" s="82">
        <v>5.8101851851851856E-3</v>
      </c>
      <c r="O639" s="82">
        <v>5.8101851851851856E-3</v>
      </c>
      <c r="P639" s="82">
        <v>6.2268518518518515E-3</v>
      </c>
      <c r="Q639" s="77" t="s">
        <v>805</v>
      </c>
      <c r="R639" s="77" t="s">
        <v>1316</v>
      </c>
      <c r="S639" s="77" t="s">
        <v>173</v>
      </c>
      <c r="T639" s="77" t="s">
        <v>1340</v>
      </c>
      <c r="U639" s="77" t="s">
        <v>2118</v>
      </c>
      <c r="V639" s="77" t="s">
        <v>981</v>
      </c>
      <c r="W639" s="81" t="s">
        <v>2047</v>
      </c>
      <c r="X639" s="77" t="s">
        <v>1884</v>
      </c>
      <c r="Y639" s="77" t="s">
        <v>747</v>
      </c>
      <c r="Z639" s="77" t="s">
        <v>2633</v>
      </c>
      <c r="AA639" s="77" t="s">
        <v>1445</v>
      </c>
      <c r="AB639" s="78" t="s">
        <v>2633</v>
      </c>
      <c r="AC639" s="79"/>
      <c r="AD639" s="80"/>
    </row>
    <row r="640" spans="1:30" x14ac:dyDescent="0.2">
      <c r="A640" s="69" t="s">
        <v>719</v>
      </c>
      <c r="B640" s="69" t="s">
        <v>2491</v>
      </c>
      <c r="C640" s="75">
        <v>42500.459171793984</v>
      </c>
      <c r="D640" s="76">
        <v>42500.459171793984</v>
      </c>
      <c r="E640" s="75">
        <v>42500.459172488423</v>
      </c>
      <c r="F640" s="76">
        <v>42500.459172488423</v>
      </c>
      <c r="G640" s="69" t="s">
        <v>822</v>
      </c>
      <c r="H640" s="69" t="s">
        <v>140</v>
      </c>
      <c r="I640" s="74">
        <v>0</v>
      </c>
      <c r="J640" s="74">
        <v>1</v>
      </c>
      <c r="K640" s="73">
        <v>0</v>
      </c>
      <c r="L640" s="73">
        <v>0</v>
      </c>
      <c r="M640" s="73">
        <v>0</v>
      </c>
      <c r="N640" s="73">
        <v>0</v>
      </c>
      <c r="O640" s="73">
        <v>0</v>
      </c>
      <c r="P640" s="73">
        <v>0</v>
      </c>
      <c r="Q640" s="69" t="s">
        <v>1897</v>
      </c>
      <c r="R640" s="69" t="s">
        <v>2499</v>
      </c>
      <c r="S640" s="69" t="s">
        <v>173</v>
      </c>
      <c r="T640" s="69" t="s">
        <v>1340</v>
      </c>
      <c r="U640" s="69" t="s">
        <v>1221</v>
      </c>
      <c r="V640" s="69" t="s">
        <v>779</v>
      </c>
      <c r="W640" s="5">
        <v>4</v>
      </c>
      <c r="X640" s="69" t="s">
        <v>1888</v>
      </c>
      <c r="Y640" s="69" t="s">
        <v>2633</v>
      </c>
      <c r="Z640" s="69" t="s">
        <v>2633</v>
      </c>
      <c r="AA640" s="69" t="s">
        <v>2633</v>
      </c>
      <c r="AB640" s="70" t="s">
        <v>2633</v>
      </c>
      <c r="AC640" s="71"/>
      <c r="AD640" s="72"/>
    </row>
    <row r="641" spans="1:30" hidden="1" x14ac:dyDescent="0.2">
      <c r="A641" s="77" t="s">
        <v>2132</v>
      </c>
      <c r="B641" s="77" t="s">
        <v>494</v>
      </c>
      <c r="C641" s="84">
        <v>42500.459930555553</v>
      </c>
      <c r="D641" s="83">
        <v>42500.459930555553</v>
      </c>
      <c r="E641" s="84">
        <v>42500.46334490741</v>
      </c>
      <c r="F641" s="83">
        <v>42500.46334490741</v>
      </c>
      <c r="G641" s="84">
        <v>42500.464092164351</v>
      </c>
      <c r="H641" s="83">
        <v>42500.464092164351</v>
      </c>
      <c r="I641" s="81">
        <v>0</v>
      </c>
      <c r="J641" s="81">
        <v>1</v>
      </c>
      <c r="K641" s="82">
        <v>3.1828703703703702E-3</v>
      </c>
      <c r="L641" s="82">
        <v>2.3148148148148149E-4</v>
      </c>
      <c r="M641" s="82">
        <v>3.414351851851852E-3</v>
      </c>
      <c r="N641" s="82">
        <v>7.407407407407407E-4</v>
      </c>
      <c r="O641" s="82">
        <v>7.407407407407407E-4</v>
      </c>
      <c r="P641" s="82">
        <v>4.1550925925925922E-3</v>
      </c>
      <c r="Q641" s="77" t="s">
        <v>101</v>
      </c>
      <c r="R641" s="77" t="s">
        <v>2289</v>
      </c>
      <c r="S641" s="77" t="s">
        <v>173</v>
      </c>
      <c r="T641" s="77" t="s">
        <v>1340</v>
      </c>
      <c r="U641" s="77" t="s">
        <v>2118</v>
      </c>
      <c r="V641" s="77" t="s">
        <v>1105</v>
      </c>
      <c r="W641" s="81">
        <v>4</v>
      </c>
      <c r="X641" s="77" t="s">
        <v>1884</v>
      </c>
      <c r="Y641" s="77" t="s">
        <v>867</v>
      </c>
      <c r="Z641" s="77" t="s">
        <v>2633</v>
      </c>
      <c r="AA641" s="77" t="s">
        <v>503</v>
      </c>
      <c r="AB641" s="78" t="s">
        <v>2633</v>
      </c>
      <c r="AC641" s="79"/>
      <c r="AD641" s="80"/>
    </row>
    <row r="642" spans="1:30" hidden="1" x14ac:dyDescent="0.2">
      <c r="A642" s="77" t="s">
        <v>949</v>
      </c>
      <c r="B642" s="77" t="s">
        <v>494</v>
      </c>
      <c r="C642" s="84">
        <v>42500.46361111111</v>
      </c>
      <c r="D642" s="83">
        <v>42500.46361111111</v>
      </c>
      <c r="E642" s="84">
        <v>42500.464432870373</v>
      </c>
      <c r="F642" s="83">
        <v>42500.464432870373</v>
      </c>
      <c r="G642" s="84">
        <v>42500.464618055557</v>
      </c>
      <c r="H642" s="83">
        <v>42500.464618055557</v>
      </c>
      <c r="I642" s="81">
        <v>0</v>
      </c>
      <c r="J642" s="81">
        <v>1</v>
      </c>
      <c r="K642" s="82">
        <v>4.7453703703703704E-4</v>
      </c>
      <c r="L642" s="82">
        <v>3.4722222222222224E-4</v>
      </c>
      <c r="M642" s="82">
        <v>8.2175925925925927E-4</v>
      </c>
      <c r="N642" s="82">
        <v>1.8518518518518518E-4</v>
      </c>
      <c r="O642" s="82">
        <v>1.8518518518518518E-4</v>
      </c>
      <c r="P642" s="82">
        <v>1.0069444444444444E-3</v>
      </c>
      <c r="Q642" s="77" t="s">
        <v>101</v>
      </c>
      <c r="R642" s="77" t="s">
        <v>2289</v>
      </c>
      <c r="S642" s="77" t="s">
        <v>173</v>
      </c>
      <c r="T642" s="77" t="s">
        <v>1340</v>
      </c>
      <c r="U642" s="77" t="s">
        <v>1123</v>
      </c>
      <c r="V642" s="77" t="s">
        <v>1786</v>
      </c>
      <c r="W642" s="81" t="s">
        <v>2047</v>
      </c>
      <c r="X642" s="77" t="s">
        <v>1884</v>
      </c>
      <c r="Y642" s="77" t="s">
        <v>1911</v>
      </c>
      <c r="Z642" s="77" t="s">
        <v>2633</v>
      </c>
      <c r="AA642" s="77" t="s">
        <v>84</v>
      </c>
      <c r="AB642" s="78" t="s">
        <v>2633</v>
      </c>
      <c r="AC642" s="79"/>
      <c r="AD642" s="80"/>
    </row>
    <row r="643" spans="1:30" hidden="1" x14ac:dyDescent="0.2">
      <c r="A643" s="88" t="s">
        <v>949</v>
      </c>
      <c r="B643" s="88" t="s">
        <v>494</v>
      </c>
      <c r="C643" s="91">
        <v>42500.464618055557</v>
      </c>
      <c r="D643" s="92">
        <v>42500.464618055557</v>
      </c>
      <c r="E643" s="91">
        <v>42500.464953703704</v>
      </c>
      <c r="F643" s="92">
        <v>42500.464953703704</v>
      </c>
      <c r="G643" s="91">
        <v>42500.466073263888</v>
      </c>
      <c r="H643" s="92">
        <v>42500.466073263888</v>
      </c>
      <c r="I643" s="89">
        <v>1</v>
      </c>
      <c r="J643" s="89">
        <v>1</v>
      </c>
      <c r="K643" s="90">
        <v>0</v>
      </c>
      <c r="L643" s="90">
        <v>3.3564814814814812E-4</v>
      </c>
      <c r="M643" s="90">
        <v>3.3564814814814812E-4</v>
      </c>
      <c r="N643" s="90">
        <v>1.1111111111111111E-3</v>
      </c>
      <c r="O643" s="90">
        <v>1.1111111111111111E-3</v>
      </c>
      <c r="P643" s="90">
        <v>1.4467592592592592E-3</v>
      </c>
      <c r="Q643" s="88" t="s">
        <v>89</v>
      </c>
      <c r="R643" s="88" t="s">
        <v>877</v>
      </c>
      <c r="S643" s="88" t="s">
        <v>173</v>
      </c>
      <c r="T643" s="88" t="s">
        <v>1340</v>
      </c>
      <c r="U643" s="88" t="s">
        <v>1123</v>
      </c>
      <c r="V643" s="88" t="s">
        <v>590</v>
      </c>
      <c r="W643" s="89" t="s">
        <v>2047</v>
      </c>
      <c r="X643" s="88" t="s">
        <v>1884</v>
      </c>
      <c r="Y643" s="88" t="s">
        <v>1911</v>
      </c>
      <c r="Z643" s="88" t="s">
        <v>2633</v>
      </c>
      <c r="AA643" s="88" t="s">
        <v>84</v>
      </c>
      <c r="AB643" s="85" t="s">
        <v>2633</v>
      </c>
      <c r="AC643" s="86"/>
      <c r="AD643" s="87"/>
    </row>
    <row r="644" spans="1:30" hidden="1" x14ac:dyDescent="0.2">
      <c r="A644" s="69" t="s">
        <v>2572</v>
      </c>
      <c r="B644" s="69" t="s">
        <v>2491</v>
      </c>
      <c r="C644" s="75">
        <v>42500.46985775463</v>
      </c>
      <c r="D644" s="76">
        <v>42500.46985775463</v>
      </c>
      <c r="E644" s="75">
        <v>42500.469858483797</v>
      </c>
      <c r="F644" s="76">
        <v>42500.469858483797</v>
      </c>
      <c r="G644" s="69" t="s">
        <v>822</v>
      </c>
      <c r="H644" s="69" t="s">
        <v>140</v>
      </c>
      <c r="I644" s="74">
        <v>0</v>
      </c>
      <c r="J644" s="74">
        <v>1</v>
      </c>
      <c r="K644" s="73">
        <v>0</v>
      </c>
      <c r="L644" s="73">
        <v>0</v>
      </c>
      <c r="M644" s="73">
        <v>0</v>
      </c>
      <c r="N644" s="73">
        <v>0</v>
      </c>
      <c r="O644" s="73">
        <v>0</v>
      </c>
      <c r="P644" s="73">
        <v>0</v>
      </c>
      <c r="Q644" s="69" t="s">
        <v>101</v>
      </c>
      <c r="R644" s="69" t="s">
        <v>2289</v>
      </c>
      <c r="S644" s="69" t="s">
        <v>173</v>
      </c>
      <c r="T644" s="69" t="s">
        <v>1340</v>
      </c>
      <c r="U644" s="69" t="s">
        <v>2118</v>
      </c>
      <c r="V644" s="69" t="s">
        <v>779</v>
      </c>
      <c r="W644" s="5">
        <v>4</v>
      </c>
      <c r="X644" s="69" t="s">
        <v>1888</v>
      </c>
      <c r="Y644" s="69" t="s">
        <v>2633</v>
      </c>
      <c r="Z644" s="69" t="s">
        <v>2633</v>
      </c>
      <c r="AA644" s="69" t="s">
        <v>2633</v>
      </c>
      <c r="AB644" s="70" t="s">
        <v>2633</v>
      </c>
      <c r="AC644" s="71"/>
      <c r="AD644" s="72"/>
    </row>
    <row r="645" spans="1:30" hidden="1" x14ac:dyDescent="0.2">
      <c r="A645" s="77" t="s">
        <v>1550</v>
      </c>
      <c r="B645" s="77" t="s">
        <v>494</v>
      </c>
      <c r="C645" s="84">
        <v>42500.469884259262</v>
      </c>
      <c r="D645" s="83">
        <v>42500.469884259262</v>
      </c>
      <c r="E645" s="84">
        <v>42500.470312500001</v>
      </c>
      <c r="F645" s="83">
        <v>42500.470312500001</v>
      </c>
      <c r="G645" s="84">
        <v>42500.475972071756</v>
      </c>
      <c r="H645" s="83">
        <v>42500.475972071756</v>
      </c>
      <c r="I645" s="81">
        <v>0</v>
      </c>
      <c r="J645" s="81">
        <v>1</v>
      </c>
      <c r="K645" s="82">
        <v>0</v>
      </c>
      <c r="L645" s="82">
        <v>4.2824074074074075E-4</v>
      </c>
      <c r="M645" s="82">
        <v>4.2824074074074075E-4</v>
      </c>
      <c r="N645" s="82">
        <v>5.6481481481481478E-3</v>
      </c>
      <c r="O645" s="82">
        <v>5.6481481481481478E-3</v>
      </c>
      <c r="P645" s="82">
        <v>6.076388888888889E-3</v>
      </c>
      <c r="Q645" s="77" t="s">
        <v>89</v>
      </c>
      <c r="R645" s="77" t="s">
        <v>877</v>
      </c>
      <c r="S645" s="77" t="s">
        <v>173</v>
      </c>
      <c r="T645" s="77" t="s">
        <v>1340</v>
      </c>
      <c r="U645" s="77" t="s">
        <v>1123</v>
      </c>
      <c r="V645" s="77" t="s">
        <v>782</v>
      </c>
      <c r="W645" s="81" t="s">
        <v>2047</v>
      </c>
      <c r="X645" s="77" t="s">
        <v>1884</v>
      </c>
      <c r="Y645" s="77" t="s">
        <v>2071</v>
      </c>
      <c r="Z645" s="77" t="s">
        <v>2633</v>
      </c>
      <c r="AA645" s="77" t="s">
        <v>1474</v>
      </c>
      <c r="AB645" s="78" t="s">
        <v>2633</v>
      </c>
      <c r="AC645" s="79"/>
      <c r="AD645" s="80"/>
    </row>
    <row r="646" spans="1:30" x14ac:dyDescent="0.2">
      <c r="A646" s="69" t="s">
        <v>2172</v>
      </c>
      <c r="B646" s="69" t="s">
        <v>2491</v>
      </c>
      <c r="C646" s="75">
        <v>42500.47201646991</v>
      </c>
      <c r="D646" s="76">
        <v>42500.47201646991</v>
      </c>
      <c r="E646" s="75">
        <v>42500.472017048611</v>
      </c>
      <c r="F646" s="76">
        <v>42500.472017048611</v>
      </c>
      <c r="G646" s="69" t="s">
        <v>822</v>
      </c>
      <c r="H646" s="69" t="s">
        <v>140</v>
      </c>
      <c r="I646" s="74">
        <v>0</v>
      </c>
      <c r="J646" s="74">
        <v>1</v>
      </c>
      <c r="K646" s="73">
        <v>0</v>
      </c>
      <c r="L646" s="73">
        <v>0</v>
      </c>
      <c r="M646" s="73">
        <v>0</v>
      </c>
      <c r="N646" s="73">
        <v>0</v>
      </c>
      <c r="O646" s="73">
        <v>0</v>
      </c>
      <c r="P646" s="73">
        <v>0</v>
      </c>
      <c r="Q646" s="69" t="s">
        <v>1897</v>
      </c>
      <c r="R646" s="69" t="s">
        <v>2499</v>
      </c>
      <c r="S646" s="69" t="s">
        <v>173</v>
      </c>
      <c r="T646" s="69" t="s">
        <v>1340</v>
      </c>
      <c r="U646" s="69" t="s">
        <v>1221</v>
      </c>
      <c r="V646" s="69" t="s">
        <v>779</v>
      </c>
      <c r="W646" s="5">
        <v>4</v>
      </c>
      <c r="X646" s="69" t="s">
        <v>1888</v>
      </c>
      <c r="Y646" s="69" t="s">
        <v>2633</v>
      </c>
      <c r="Z646" s="69" t="s">
        <v>2633</v>
      </c>
      <c r="AA646" s="69" t="s">
        <v>2633</v>
      </c>
      <c r="AB646" s="70" t="s">
        <v>2633</v>
      </c>
      <c r="AC646" s="71"/>
      <c r="AD646" s="72"/>
    </row>
    <row r="647" spans="1:30" hidden="1" x14ac:dyDescent="0.2">
      <c r="A647" s="77" t="s">
        <v>1137</v>
      </c>
      <c r="B647" s="77" t="s">
        <v>494</v>
      </c>
      <c r="C647" s="84">
        <v>42500.474583333336</v>
      </c>
      <c r="D647" s="83">
        <v>42500.474583333336</v>
      </c>
      <c r="E647" s="84">
        <v>42500.474849537037</v>
      </c>
      <c r="F647" s="83">
        <v>42500.474849537037</v>
      </c>
      <c r="G647" s="84">
        <v>42500.47555520833</v>
      </c>
      <c r="H647" s="83">
        <v>42500.47555520833</v>
      </c>
      <c r="I647" s="81">
        <v>0</v>
      </c>
      <c r="J647" s="81">
        <v>1</v>
      </c>
      <c r="K647" s="82">
        <v>0</v>
      </c>
      <c r="L647" s="82">
        <v>2.6620370370370372E-4</v>
      </c>
      <c r="M647" s="82">
        <v>2.6620370370370372E-4</v>
      </c>
      <c r="N647" s="82">
        <v>6.9444444444444447E-4</v>
      </c>
      <c r="O647" s="82">
        <v>6.9444444444444447E-4</v>
      </c>
      <c r="P647" s="82">
        <v>9.6064814814814819E-4</v>
      </c>
      <c r="Q647" s="77" t="s">
        <v>805</v>
      </c>
      <c r="R647" s="77" t="s">
        <v>1316</v>
      </c>
      <c r="S647" s="77" t="s">
        <v>173</v>
      </c>
      <c r="T647" s="77" t="s">
        <v>1340</v>
      </c>
      <c r="U647" s="77" t="s">
        <v>2118</v>
      </c>
      <c r="V647" s="77" t="s">
        <v>1802</v>
      </c>
      <c r="W647" s="81" t="s">
        <v>2047</v>
      </c>
      <c r="X647" s="77" t="s">
        <v>1884</v>
      </c>
      <c r="Y647" s="77" t="s">
        <v>76</v>
      </c>
      <c r="Z647" s="77" t="s">
        <v>2633</v>
      </c>
      <c r="AA647" s="77" t="s">
        <v>1992</v>
      </c>
      <c r="AB647" s="78" t="s">
        <v>2633</v>
      </c>
      <c r="AC647" s="79"/>
      <c r="AD647" s="80"/>
    </row>
    <row r="648" spans="1:30" hidden="1" x14ac:dyDescent="0.2">
      <c r="A648" s="69" t="s">
        <v>2211</v>
      </c>
      <c r="B648" s="69" t="s">
        <v>2491</v>
      </c>
      <c r="C648" s="75">
        <v>42500.479839085645</v>
      </c>
      <c r="D648" s="76">
        <v>42500.479839085645</v>
      </c>
      <c r="E648" s="75">
        <v>42500.479839583335</v>
      </c>
      <c r="F648" s="76">
        <v>42500.479839583335</v>
      </c>
      <c r="G648" s="69" t="s">
        <v>822</v>
      </c>
      <c r="H648" s="69" t="s">
        <v>140</v>
      </c>
      <c r="I648" s="74">
        <v>0</v>
      </c>
      <c r="J648" s="74">
        <v>1</v>
      </c>
      <c r="K648" s="73">
        <v>0</v>
      </c>
      <c r="L648" s="73">
        <v>0</v>
      </c>
      <c r="M648" s="73">
        <v>0</v>
      </c>
      <c r="N648" s="73">
        <v>0</v>
      </c>
      <c r="O648" s="73">
        <v>0</v>
      </c>
      <c r="P648" s="73">
        <v>0</v>
      </c>
      <c r="Q648" s="69" t="s">
        <v>101</v>
      </c>
      <c r="R648" s="69" t="s">
        <v>2289</v>
      </c>
      <c r="S648" s="69" t="s">
        <v>173</v>
      </c>
      <c r="T648" s="69" t="s">
        <v>1340</v>
      </c>
      <c r="U648" s="69" t="s">
        <v>2118</v>
      </c>
      <c r="V648" s="69" t="s">
        <v>779</v>
      </c>
      <c r="W648" s="5">
        <v>4</v>
      </c>
      <c r="X648" s="69" t="s">
        <v>1888</v>
      </c>
      <c r="Y648" s="69" t="s">
        <v>2633</v>
      </c>
      <c r="Z648" s="69" t="s">
        <v>2633</v>
      </c>
      <c r="AA648" s="69" t="s">
        <v>2633</v>
      </c>
      <c r="AB648" s="70" t="s">
        <v>2633</v>
      </c>
      <c r="AC648" s="71"/>
      <c r="AD648" s="72"/>
    </row>
    <row r="649" spans="1:30" x14ac:dyDescent="0.2">
      <c r="A649" s="69" t="s">
        <v>1084</v>
      </c>
      <c r="B649" s="69" t="s">
        <v>2491</v>
      </c>
      <c r="C649" s="75">
        <v>42500.483418946758</v>
      </c>
      <c r="D649" s="76">
        <v>42500.483418946758</v>
      </c>
      <c r="E649" s="75">
        <v>42500.483419641205</v>
      </c>
      <c r="F649" s="76">
        <v>42500.483419641205</v>
      </c>
      <c r="G649" s="69" t="s">
        <v>822</v>
      </c>
      <c r="H649" s="69" t="s">
        <v>140</v>
      </c>
      <c r="I649" s="74">
        <v>0</v>
      </c>
      <c r="J649" s="74">
        <v>1</v>
      </c>
      <c r="K649" s="73">
        <v>0</v>
      </c>
      <c r="L649" s="73">
        <v>0</v>
      </c>
      <c r="M649" s="73">
        <v>0</v>
      </c>
      <c r="N649" s="73">
        <v>0</v>
      </c>
      <c r="O649" s="73">
        <v>0</v>
      </c>
      <c r="P649" s="73">
        <v>0</v>
      </c>
      <c r="Q649" s="69" t="s">
        <v>1897</v>
      </c>
      <c r="R649" s="69" t="s">
        <v>2499</v>
      </c>
      <c r="S649" s="69" t="s">
        <v>173</v>
      </c>
      <c r="T649" s="69" t="s">
        <v>1340</v>
      </c>
      <c r="U649" s="69" t="s">
        <v>1221</v>
      </c>
      <c r="V649" s="69" t="s">
        <v>779</v>
      </c>
      <c r="W649" s="5">
        <v>4</v>
      </c>
      <c r="X649" s="69" t="s">
        <v>1888</v>
      </c>
      <c r="Y649" s="69" t="s">
        <v>2633</v>
      </c>
      <c r="Z649" s="69" t="s">
        <v>2633</v>
      </c>
      <c r="AA649" s="69" t="s">
        <v>2633</v>
      </c>
      <c r="AB649" s="70" t="s">
        <v>2633</v>
      </c>
      <c r="AC649" s="71"/>
      <c r="AD649" s="72"/>
    </row>
    <row r="650" spans="1:30" hidden="1" x14ac:dyDescent="0.2">
      <c r="A650" s="77" t="s">
        <v>693</v>
      </c>
      <c r="B650" s="77" t="s">
        <v>494</v>
      </c>
      <c r="C650" s="84">
        <v>42500.484733796293</v>
      </c>
      <c r="D650" s="83">
        <v>42500.484733796293</v>
      </c>
      <c r="E650" s="84">
        <v>42500.485196759262</v>
      </c>
      <c r="F650" s="83">
        <v>42500.485196759262</v>
      </c>
      <c r="G650" s="84">
        <v>42500.486509525464</v>
      </c>
      <c r="H650" s="83">
        <v>42500.486509525464</v>
      </c>
      <c r="I650" s="81">
        <v>0</v>
      </c>
      <c r="J650" s="81">
        <v>1</v>
      </c>
      <c r="K650" s="82">
        <v>0</v>
      </c>
      <c r="L650" s="82">
        <v>4.6296296296296298E-4</v>
      </c>
      <c r="M650" s="82">
        <v>4.6296296296296298E-4</v>
      </c>
      <c r="N650" s="82">
        <v>1.3078703703703703E-3</v>
      </c>
      <c r="O650" s="82">
        <v>1.3078703703703703E-3</v>
      </c>
      <c r="P650" s="82">
        <v>1.7708333333333332E-3</v>
      </c>
      <c r="Q650" s="77" t="s">
        <v>805</v>
      </c>
      <c r="R650" s="77" t="s">
        <v>1316</v>
      </c>
      <c r="S650" s="77" t="s">
        <v>173</v>
      </c>
      <c r="T650" s="77" t="s">
        <v>1340</v>
      </c>
      <c r="U650" s="77" t="s">
        <v>2118</v>
      </c>
      <c r="V650" s="77" t="s">
        <v>981</v>
      </c>
      <c r="W650" s="81" t="s">
        <v>2047</v>
      </c>
      <c r="X650" s="77" t="s">
        <v>1884</v>
      </c>
      <c r="Y650" s="77" t="s">
        <v>76</v>
      </c>
      <c r="Z650" s="77" t="s">
        <v>2633</v>
      </c>
      <c r="AA650" s="77" t="s">
        <v>675</v>
      </c>
      <c r="AB650" s="78" t="s">
        <v>2633</v>
      </c>
      <c r="AC650" s="79"/>
      <c r="AD650" s="80"/>
    </row>
    <row r="651" spans="1:30" x14ac:dyDescent="0.2">
      <c r="A651" s="69" t="s">
        <v>2607</v>
      </c>
      <c r="B651" s="69" t="s">
        <v>2491</v>
      </c>
      <c r="C651" s="75">
        <v>42500.485288043979</v>
      </c>
      <c r="D651" s="76">
        <v>42500.485288043979</v>
      </c>
      <c r="E651" s="75">
        <v>42500.493867743055</v>
      </c>
      <c r="F651" s="76">
        <v>42500.493867743055</v>
      </c>
      <c r="G651" s="69" t="s">
        <v>822</v>
      </c>
      <c r="H651" s="69" t="s">
        <v>140</v>
      </c>
      <c r="I651" s="74">
        <v>0</v>
      </c>
      <c r="J651" s="74">
        <v>1</v>
      </c>
      <c r="K651" s="73">
        <v>8.5879629629629622E-3</v>
      </c>
      <c r="L651" s="73">
        <v>0</v>
      </c>
      <c r="M651" s="73">
        <v>8.5879629629629622E-3</v>
      </c>
      <c r="N651" s="73">
        <v>0</v>
      </c>
      <c r="O651" s="73">
        <v>0</v>
      </c>
      <c r="P651" s="73">
        <v>8.5879629629629622E-3</v>
      </c>
      <c r="Q651" s="69" t="s">
        <v>1897</v>
      </c>
      <c r="R651" s="69" t="s">
        <v>2499</v>
      </c>
      <c r="S651" s="69" t="s">
        <v>173</v>
      </c>
      <c r="T651" s="69" t="s">
        <v>1340</v>
      </c>
      <c r="U651" s="69" t="s">
        <v>1221</v>
      </c>
      <c r="V651" s="69" t="s">
        <v>779</v>
      </c>
      <c r="W651" s="5">
        <v>4</v>
      </c>
      <c r="X651" s="69" t="s">
        <v>1888</v>
      </c>
      <c r="Y651" s="69" t="s">
        <v>2633</v>
      </c>
      <c r="Z651" s="69" t="s">
        <v>2633</v>
      </c>
      <c r="AA651" s="69" t="s">
        <v>2633</v>
      </c>
      <c r="AB651" s="70" t="s">
        <v>2633</v>
      </c>
      <c r="AC651" s="71"/>
      <c r="AD651" s="72"/>
    </row>
    <row r="652" spans="1:30" x14ac:dyDescent="0.2">
      <c r="A652" s="69" t="s">
        <v>997</v>
      </c>
      <c r="B652" s="69" t="s">
        <v>2491</v>
      </c>
      <c r="C652" s="75">
        <v>42500.485836886575</v>
      </c>
      <c r="D652" s="76">
        <v>42500.485836886575</v>
      </c>
      <c r="E652" s="75">
        <v>42500.49438434028</v>
      </c>
      <c r="F652" s="76">
        <v>42500.49438434028</v>
      </c>
      <c r="G652" s="69" t="s">
        <v>822</v>
      </c>
      <c r="H652" s="69" t="s">
        <v>140</v>
      </c>
      <c r="I652" s="74">
        <v>0</v>
      </c>
      <c r="J652" s="74">
        <v>1</v>
      </c>
      <c r="K652" s="73">
        <v>8.5416666666666662E-3</v>
      </c>
      <c r="L652" s="73">
        <v>0</v>
      </c>
      <c r="M652" s="73">
        <v>8.5416666666666662E-3</v>
      </c>
      <c r="N652" s="73">
        <v>0</v>
      </c>
      <c r="O652" s="73">
        <v>0</v>
      </c>
      <c r="P652" s="73">
        <v>8.5416666666666662E-3</v>
      </c>
      <c r="Q652" s="69" t="s">
        <v>1897</v>
      </c>
      <c r="R652" s="69" t="s">
        <v>2499</v>
      </c>
      <c r="S652" s="69" t="s">
        <v>173</v>
      </c>
      <c r="T652" s="69" t="s">
        <v>1340</v>
      </c>
      <c r="U652" s="69" t="s">
        <v>1221</v>
      </c>
      <c r="V652" s="69" t="s">
        <v>779</v>
      </c>
      <c r="W652" s="5">
        <v>4</v>
      </c>
      <c r="X652" s="69" t="s">
        <v>1888</v>
      </c>
      <c r="Y652" s="69" t="s">
        <v>2633</v>
      </c>
      <c r="Z652" s="69" t="s">
        <v>2633</v>
      </c>
      <c r="AA652" s="69" t="s">
        <v>2633</v>
      </c>
      <c r="AB652" s="70" t="s">
        <v>2633</v>
      </c>
      <c r="AC652" s="71"/>
      <c r="AD652" s="72"/>
    </row>
    <row r="653" spans="1:30" hidden="1" x14ac:dyDescent="0.2">
      <c r="A653" s="77" t="s">
        <v>32</v>
      </c>
      <c r="B653" s="77" t="s">
        <v>494</v>
      </c>
      <c r="C653" s="84">
        <v>42500.487083333333</v>
      </c>
      <c r="D653" s="83">
        <v>42500.487083333333</v>
      </c>
      <c r="E653" s="84">
        <v>42500.488287037035</v>
      </c>
      <c r="F653" s="83">
        <v>42500.488287037035</v>
      </c>
      <c r="G653" s="84">
        <v>42500.491077314815</v>
      </c>
      <c r="H653" s="83">
        <v>42500.491077314815</v>
      </c>
      <c r="I653" s="81">
        <v>0</v>
      </c>
      <c r="J653" s="81">
        <v>1</v>
      </c>
      <c r="K653" s="82">
        <v>0</v>
      </c>
      <c r="L653" s="82">
        <v>1.2037037037037038E-3</v>
      </c>
      <c r="M653" s="82">
        <v>1.2037037037037038E-3</v>
      </c>
      <c r="N653" s="82">
        <v>2.7893518518518519E-3</v>
      </c>
      <c r="O653" s="82">
        <v>2.7893518518518519E-3</v>
      </c>
      <c r="P653" s="82">
        <v>3.9930555555555552E-3</v>
      </c>
      <c r="Q653" s="77" t="s">
        <v>89</v>
      </c>
      <c r="R653" s="77" t="s">
        <v>877</v>
      </c>
      <c r="S653" s="77" t="s">
        <v>173</v>
      </c>
      <c r="T653" s="77" t="s">
        <v>1340</v>
      </c>
      <c r="U653" s="77" t="s">
        <v>1123</v>
      </c>
      <c r="V653" s="77" t="s">
        <v>709</v>
      </c>
      <c r="W653" s="81" t="s">
        <v>2047</v>
      </c>
      <c r="X653" s="77" t="s">
        <v>1884</v>
      </c>
      <c r="Y653" s="77" t="s">
        <v>505</v>
      </c>
      <c r="Z653" s="77" t="s">
        <v>2633</v>
      </c>
      <c r="AA653" s="77" t="s">
        <v>2335</v>
      </c>
      <c r="AB653" s="78" t="s">
        <v>2633</v>
      </c>
      <c r="AC653" s="79"/>
      <c r="AD653" s="80"/>
    </row>
    <row r="654" spans="1:30" hidden="1" x14ac:dyDescent="0.2">
      <c r="A654" s="77" t="s">
        <v>1103</v>
      </c>
      <c r="B654" s="77" t="s">
        <v>494</v>
      </c>
      <c r="C654" s="84">
        <v>42500.487291666665</v>
      </c>
      <c r="D654" s="83">
        <v>42500.487291666665</v>
      </c>
      <c r="E654" s="84">
        <v>42500.488043981481</v>
      </c>
      <c r="F654" s="83">
        <v>42500.488043981481</v>
      </c>
      <c r="G654" s="84">
        <v>42500.489252928244</v>
      </c>
      <c r="H654" s="83">
        <v>42500.489252928244</v>
      </c>
      <c r="I654" s="81">
        <v>0</v>
      </c>
      <c r="J654" s="81">
        <v>1</v>
      </c>
      <c r="K654" s="82">
        <v>0</v>
      </c>
      <c r="L654" s="82">
        <v>7.5231481481481482E-4</v>
      </c>
      <c r="M654" s="82">
        <v>7.5231481481481482E-4</v>
      </c>
      <c r="N654" s="82">
        <v>1.2037037037037038E-3</v>
      </c>
      <c r="O654" s="82">
        <v>1.2037037037037038E-3</v>
      </c>
      <c r="P654" s="82">
        <v>1.9560185185185184E-3</v>
      </c>
      <c r="Q654" s="77" t="s">
        <v>101</v>
      </c>
      <c r="R654" s="77" t="s">
        <v>2289</v>
      </c>
      <c r="S654" s="77" t="s">
        <v>173</v>
      </c>
      <c r="T654" s="77" t="s">
        <v>1340</v>
      </c>
      <c r="U654" s="77" t="s">
        <v>2301</v>
      </c>
      <c r="V654" s="77" t="s">
        <v>335</v>
      </c>
      <c r="W654" s="81" t="s">
        <v>2047</v>
      </c>
      <c r="X654" s="77" t="s">
        <v>1884</v>
      </c>
      <c r="Y654" s="77" t="s">
        <v>2339</v>
      </c>
      <c r="Z654" s="77" t="s">
        <v>2633</v>
      </c>
      <c r="AA654" s="77" t="s">
        <v>389</v>
      </c>
      <c r="AB654" s="78" t="s">
        <v>2633</v>
      </c>
      <c r="AC654" s="79"/>
      <c r="AD654" s="80"/>
    </row>
    <row r="655" spans="1:30" hidden="1" x14ac:dyDescent="0.2">
      <c r="A655" s="77" t="s">
        <v>2151</v>
      </c>
      <c r="B655" s="77" t="s">
        <v>494</v>
      </c>
      <c r="C655" s="84">
        <v>42500.487430555557</v>
      </c>
      <c r="D655" s="83">
        <v>42500.487430555557</v>
      </c>
      <c r="E655" s="84">
        <v>42500.487893518519</v>
      </c>
      <c r="F655" s="83">
        <v>42500.487893518519</v>
      </c>
      <c r="G655" s="84">
        <v>42500.488184525464</v>
      </c>
      <c r="H655" s="83">
        <v>42500.488184525464</v>
      </c>
      <c r="I655" s="81">
        <v>0</v>
      </c>
      <c r="J655" s="81">
        <v>1</v>
      </c>
      <c r="K655" s="82">
        <v>0</v>
      </c>
      <c r="L655" s="82">
        <v>4.6296296296296298E-4</v>
      </c>
      <c r="M655" s="82">
        <v>4.6296296296296298E-4</v>
      </c>
      <c r="N655" s="82">
        <v>2.8935185185185184E-4</v>
      </c>
      <c r="O655" s="82">
        <v>2.8935185185185184E-4</v>
      </c>
      <c r="P655" s="82">
        <v>7.5231481481481482E-4</v>
      </c>
      <c r="Q655" s="77" t="s">
        <v>805</v>
      </c>
      <c r="R655" s="77" t="s">
        <v>1316</v>
      </c>
      <c r="S655" s="77" t="s">
        <v>173</v>
      </c>
      <c r="T655" s="77" t="s">
        <v>1340</v>
      </c>
      <c r="U655" s="77" t="s">
        <v>2118</v>
      </c>
      <c r="V655" s="77" t="s">
        <v>981</v>
      </c>
      <c r="W655" s="81" t="s">
        <v>1057</v>
      </c>
      <c r="X655" s="77" t="s">
        <v>1348</v>
      </c>
      <c r="Y655" s="77" t="s">
        <v>1445</v>
      </c>
      <c r="Z655" s="77" t="s">
        <v>2633</v>
      </c>
      <c r="AA655" s="77" t="s">
        <v>76</v>
      </c>
      <c r="AB655" s="78" t="s">
        <v>2633</v>
      </c>
      <c r="AC655" s="79"/>
      <c r="AD655" s="80"/>
    </row>
    <row r="656" spans="1:30" hidden="1" x14ac:dyDescent="0.2">
      <c r="A656" s="77" t="s">
        <v>1731</v>
      </c>
      <c r="B656" s="77" t="s">
        <v>494</v>
      </c>
      <c r="C656" s="84">
        <v>42500.48746527778</v>
      </c>
      <c r="D656" s="83">
        <v>42500.48746527778</v>
      </c>
      <c r="E656" s="84">
        <v>42500.491157407407</v>
      </c>
      <c r="F656" s="83">
        <v>42500.491157407407</v>
      </c>
      <c r="G656" s="84">
        <v>42500.493044016206</v>
      </c>
      <c r="H656" s="83">
        <v>42500.493044016206</v>
      </c>
      <c r="I656" s="81">
        <v>0</v>
      </c>
      <c r="J656" s="81">
        <v>1</v>
      </c>
      <c r="K656" s="82">
        <v>3.6111111111111109E-3</v>
      </c>
      <c r="L656" s="82">
        <v>8.1018518518518516E-5</v>
      </c>
      <c r="M656" s="82">
        <v>3.6921296296296298E-3</v>
      </c>
      <c r="N656" s="82">
        <v>1.8865740740740742E-3</v>
      </c>
      <c r="O656" s="82">
        <v>1.8865740740740742E-3</v>
      </c>
      <c r="P656" s="82">
        <v>5.5787037037037038E-3</v>
      </c>
      <c r="Q656" s="77" t="s">
        <v>89</v>
      </c>
      <c r="R656" s="77" t="s">
        <v>877</v>
      </c>
      <c r="S656" s="77" t="s">
        <v>173</v>
      </c>
      <c r="T656" s="77" t="s">
        <v>1340</v>
      </c>
      <c r="U656" s="77" t="s">
        <v>1123</v>
      </c>
      <c r="V656" s="77" t="s">
        <v>709</v>
      </c>
      <c r="W656" s="81" t="s">
        <v>2047</v>
      </c>
      <c r="X656" s="77" t="s">
        <v>1884</v>
      </c>
      <c r="Y656" s="77" t="s">
        <v>2312</v>
      </c>
      <c r="Z656" s="77" t="s">
        <v>2633</v>
      </c>
      <c r="AA656" s="77" t="s">
        <v>1576</v>
      </c>
      <c r="AB656" s="78" t="s">
        <v>2633</v>
      </c>
      <c r="AC656" s="79"/>
      <c r="AD656" s="80"/>
    </row>
    <row r="657" spans="1:30" hidden="1" x14ac:dyDescent="0.2">
      <c r="A657" s="77" t="s">
        <v>743</v>
      </c>
      <c r="B657" s="77" t="s">
        <v>494</v>
      </c>
      <c r="C657" s="84">
        <v>42500.494733796295</v>
      </c>
      <c r="D657" s="83">
        <v>42500.494733796295</v>
      </c>
      <c r="E657" s="84">
        <v>42500.495416666665</v>
      </c>
      <c r="F657" s="83">
        <v>42500.495416666665</v>
      </c>
      <c r="G657" s="84">
        <v>42500.495618518522</v>
      </c>
      <c r="H657" s="83">
        <v>42500.495618518522</v>
      </c>
      <c r="I657" s="81">
        <v>0</v>
      </c>
      <c r="J657" s="81">
        <v>1</v>
      </c>
      <c r="K657" s="82">
        <v>0</v>
      </c>
      <c r="L657" s="82">
        <v>6.8287037037037036E-4</v>
      </c>
      <c r="M657" s="82">
        <v>6.8287037037037036E-4</v>
      </c>
      <c r="N657" s="82">
        <v>1.9675925925925926E-4</v>
      </c>
      <c r="O657" s="82">
        <v>1.9675925925925926E-4</v>
      </c>
      <c r="P657" s="82">
        <v>8.7962962962962962E-4</v>
      </c>
      <c r="Q657" s="77" t="s">
        <v>805</v>
      </c>
      <c r="R657" s="77" t="s">
        <v>1316</v>
      </c>
      <c r="S657" s="77" t="s">
        <v>173</v>
      </c>
      <c r="T657" s="77" t="s">
        <v>1340</v>
      </c>
      <c r="U657" s="77" t="s">
        <v>2118</v>
      </c>
      <c r="V657" s="77" t="s">
        <v>981</v>
      </c>
      <c r="W657" s="81" t="s">
        <v>2047</v>
      </c>
      <c r="X657" s="77" t="s">
        <v>1884</v>
      </c>
      <c r="Y657" s="77" t="s">
        <v>675</v>
      </c>
      <c r="Z657" s="77" t="s">
        <v>2633</v>
      </c>
      <c r="AA657" s="77" t="s">
        <v>675</v>
      </c>
      <c r="AB657" s="78" t="s">
        <v>2633</v>
      </c>
      <c r="AC657" s="79"/>
      <c r="AD657" s="80"/>
    </row>
    <row r="658" spans="1:30" hidden="1" x14ac:dyDescent="0.2">
      <c r="A658" s="77" t="s">
        <v>1705</v>
      </c>
      <c r="B658" s="77" t="s">
        <v>494</v>
      </c>
      <c r="C658" s="84">
        <v>42500.495185185187</v>
      </c>
      <c r="D658" s="83">
        <v>42500.495185185187</v>
      </c>
      <c r="E658" s="84">
        <v>42500.495798611111</v>
      </c>
      <c r="F658" s="83">
        <v>42500.495798611111</v>
      </c>
      <c r="G658" s="84">
        <v>42500.497334259257</v>
      </c>
      <c r="H658" s="83">
        <v>42500.497334259257</v>
      </c>
      <c r="I658" s="81">
        <v>0</v>
      </c>
      <c r="J658" s="81">
        <v>1</v>
      </c>
      <c r="K658" s="82">
        <v>1.1574074074074073E-5</v>
      </c>
      <c r="L658" s="82">
        <v>6.018518518518519E-4</v>
      </c>
      <c r="M658" s="82">
        <v>6.134259259259259E-4</v>
      </c>
      <c r="N658" s="82">
        <v>1.5277777777777779E-3</v>
      </c>
      <c r="O658" s="82">
        <v>1.5277777777777779E-3</v>
      </c>
      <c r="P658" s="82">
        <v>2.1412037037037038E-3</v>
      </c>
      <c r="Q658" s="77" t="s">
        <v>101</v>
      </c>
      <c r="R658" s="77" t="s">
        <v>2289</v>
      </c>
      <c r="S658" s="77" t="s">
        <v>173</v>
      </c>
      <c r="T658" s="77" t="s">
        <v>1340</v>
      </c>
      <c r="U658" s="77" t="s">
        <v>2118</v>
      </c>
      <c r="V658" s="77" t="s">
        <v>981</v>
      </c>
      <c r="W658" s="81" t="s">
        <v>2047</v>
      </c>
      <c r="X658" s="77" t="s">
        <v>1884</v>
      </c>
      <c r="Y658" s="77" t="s">
        <v>1754</v>
      </c>
      <c r="Z658" s="77" t="s">
        <v>2633</v>
      </c>
      <c r="AA658" s="77" t="s">
        <v>2123</v>
      </c>
      <c r="AB658" s="78" t="s">
        <v>2633</v>
      </c>
      <c r="AC658" s="79"/>
      <c r="AD658" s="80"/>
    </row>
    <row r="659" spans="1:30" hidden="1" x14ac:dyDescent="0.2">
      <c r="A659" s="69" t="s">
        <v>520</v>
      </c>
      <c r="B659" s="69" t="s">
        <v>2491</v>
      </c>
      <c r="C659" s="75">
        <v>42500.496556331018</v>
      </c>
      <c r="D659" s="76">
        <v>42500.496556331018</v>
      </c>
      <c r="E659" s="75">
        <v>42500.505179942127</v>
      </c>
      <c r="F659" s="76">
        <v>42500.505179942127</v>
      </c>
      <c r="G659" s="69" t="s">
        <v>822</v>
      </c>
      <c r="H659" s="69" t="s">
        <v>140</v>
      </c>
      <c r="I659" s="74">
        <v>0</v>
      </c>
      <c r="J659" s="74">
        <v>1</v>
      </c>
      <c r="K659" s="73">
        <v>8.6226851851851846E-3</v>
      </c>
      <c r="L659" s="73">
        <v>0</v>
      </c>
      <c r="M659" s="73">
        <v>8.6226851851851846E-3</v>
      </c>
      <c r="N659" s="73">
        <v>0</v>
      </c>
      <c r="O659" s="73">
        <v>0</v>
      </c>
      <c r="P659" s="73">
        <v>8.6226851851851846E-3</v>
      </c>
      <c r="Q659" s="69" t="s">
        <v>89</v>
      </c>
      <c r="R659" s="69" t="s">
        <v>877</v>
      </c>
      <c r="S659" s="69" t="s">
        <v>173</v>
      </c>
      <c r="T659" s="69" t="s">
        <v>1340</v>
      </c>
      <c r="U659" s="69" t="s">
        <v>1123</v>
      </c>
      <c r="V659" s="69" t="s">
        <v>779</v>
      </c>
      <c r="W659" s="5">
        <v>4</v>
      </c>
      <c r="X659" s="69" t="s">
        <v>1888</v>
      </c>
      <c r="Y659" s="69" t="s">
        <v>2633</v>
      </c>
      <c r="Z659" s="69" t="s">
        <v>2633</v>
      </c>
      <c r="AA659" s="69" t="s">
        <v>2633</v>
      </c>
      <c r="AB659" s="70" t="s">
        <v>2633</v>
      </c>
      <c r="AC659" s="71"/>
      <c r="AD659" s="72"/>
    </row>
    <row r="660" spans="1:30" hidden="1" x14ac:dyDescent="0.2">
      <c r="A660" s="77" t="s">
        <v>572</v>
      </c>
      <c r="B660" s="77" t="s">
        <v>494</v>
      </c>
      <c r="C660" s="84">
        <v>42500.496747685182</v>
      </c>
      <c r="D660" s="83">
        <v>42500.496747685182</v>
      </c>
      <c r="E660" s="84">
        <v>42500.497465277775</v>
      </c>
      <c r="F660" s="83">
        <v>42500.497465277775</v>
      </c>
      <c r="G660" s="84">
        <v>42500.503207986112</v>
      </c>
      <c r="H660" s="83">
        <v>42500.503207986112</v>
      </c>
      <c r="I660" s="81">
        <v>0</v>
      </c>
      <c r="J660" s="81">
        <v>1</v>
      </c>
      <c r="K660" s="82">
        <v>0</v>
      </c>
      <c r="L660" s="82">
        <v>7.1759259259259259E-4</v>
      </c>
      <c r="M660" s="82">
        <v>7.1759259259259259E-4</v>
      </c>
      <c r="N660" s="82">
        <v>5.7407407407407407E-3</v>
      </c>
      <c r="O660" s="82">
        <v>5.7407407407407407E-3</v>
      </c>
      <c r="P660" s="82">
        <v>6.4583333333333333E-3</v>
      </c>
      <c r="Q660" s="77" t="s">
        <v>805</v>
      </c>
      <c r="R660" s="77" t="s">
        <v>1316</v>
      </c>
      <c r="S660" s="77" t="s">
        <v>173</v>
      </c>
      <c r="T660" s="77" t="s">
        <v>1340</v>
      </c>
      <c r="U660" s="77" t="s">
        <v>2118</v>
      </c>
      <c r="V660" s="77" t="s">
        <v>93</v>
      </c>
      <c r="W660" s="81" t="s">
        <v>2047</v>
      </c>
      <c r="X660" s="77" t="s">
        <v>1884</v>
      </c>
      <c r="Y660" s="77" t="s">
        <v>1992</v>
      </c>
      <c r="Z660" s="77" t="s">
        <v>2633</v>
      </c>
      <c r="AA660" s="77" t="s">
        <v>1992</v>
      </c>
      <c r="AB660" s="78" t="s">
        <v>2633</v>
      </c>
      <c r="AC660" s="79"/>
      <c r="AD660" s="80"/>
    </row>
    <row r="661" spans="1:30" x14ac:dyDescent="0.2">
      <c r="A661" s="69" t="s">
        <v>2088</v>
      </c>
      <c r="B661" s="69" t="s">
        <v>2491</v>
      </c>
      <c r="C661" s="75">
        <v>42500.497356215281</v>
      </c>
      <c r="D661" s="76">
        <v>42500.497356215281</v>
      </c>
      <c r="E661" s="75">
        <v>42500.505715011575</v>
      </c>
      <c r="F661" s="76">
        <v>42500.505715011575</v>
      </c>
      <c r="G661" s="69" t="s">
        <v>822</v>
      </c>
      <c r="H661" s="69" t="s">
        <v>140</v>
      </c>
      <c r="I661" s="74">
        <v>0</v>
      </c>
      <c r="J661" s="74">
        <v>1</v>
      </c>
      <c r="K661" s="73">
        <v>8.3564814814814821E-3</v>
      </c>
      <c r="L661" s="73">
        <v>0</v>
      </c>
      <c r="M661" s="73">
        <v>8.3564814814814821E-3</v>
      </c>
      <c r="N661" s="73">
        <v>0</v>
      </c>
      <c r="O661" s="73">
        <v>0</v>
      </c>
      <c r="P661" s="73">
        <v>8.3564814814814821E-3</v>
      </c>
      <c r="Q661" s="69" t="s">
        <v>1897</v>
      </c>
      <c r="R661" s="69" t="s">
        <v>2499</v>
      </c>
      <c r="S661" s="69" t="s">
        <v>173</v>
      </c>
      <c r="T661" s="69" t="s">
        <v>1340</v>
      </c>
      <c r="U661" s="69" t="s">
        <v>1221</v>
      </c>
      <c r="V661" s="69" t="s">
        <v>779</v>
      </c>
      <c r="W661" s="5">
        <v>4</v>
      </c>
      <c r="X661" s="69" t="s">
        <v>1888</v>
      </c>
      <c r="Y661" s="69" t="s">
        <v>2633</v>
      </c>
      <c r="Z661" s="69" t="s">
        <v>2633</v>
      </c>
      <c r="AA661" s="69" t="s">
        <v>2633</v>
      </c>
      <c r="AB661" s="70" t="s">
        <v>2633</v>
      </c>
      <c r="AC661" s="71"/>
      <c r="AD661" s="72"/>
    </row>
    <row r="662" spans="1:30" x14ac:dyDescent="0.2">
      <c r="A662" s="69" t="s">
        <v>1175</v>
      </c>
      <c r="B662" s="69" t="s">
        <v>2491</v>
      </c>
      <c r="C662" s="75">
        <v>42500.497494363422</v>
      </c>
      <c r="D662" s="76">
        <v>42500.497494363422</v>
      </c>
      <c r="E662" s="75">
        <v>42500.506501886572</v>
      </c>
      <c r="F662" s="76">
        <v>42500.506501886572</v>
      </c>
      <c r="G662" s="69" t="s">
        <v>822</v>
      </c>
      <c r="H662" s="69" t="s">
        <v>140</v>
      </c>
      <c r="I662" s="74">
        <v>0</v>
      </c>
      <c r="J662" s="74">
        <v>1</v>
      </c>
      <c r="K662" s="73">
        <v>9.0046296296296298E-3</v>
      </c>
      <c r="L662" s="73">
        <v>0</v>
      </c>
      <c r="M662" s="73">
        <v>9.0046296296296298E-3</v>
      </c>
      <c r="N662" s="73">
        <v>0</v>
      </c>
      <c r="O662" s="73">
        <v>0</v>
      </c>
      <c r="P662" s="73">
        <v>9.0046296296296298E-3</v>
      </c>
      <c r="Q662" s="69" t="s">
        <v>1897</v>
      </c>
      <c r="R662" s="69" t="s">
        <v>2499</v>
      </c>
      <c r="S662" s="69" t="s">
        <v>173</v>
      </c>
      <c r="T662" s="69" t="s">
        <v>1340</v>
      </c>
      <c r="U662" s="69" t="s">
        <v>1221</v>
      </c>
      <c r="V662" s="69" t="s">
        <v>779</v>
      </c>
      <c r="W662" s="5">
        <v>4</v>
      </c>
      <c r="X662" s="69" t="s">
        <v>1888</v>
      </c>
      <c r="Y662" s="69" t="s">
        <v>2633</v>
      </c>
      <c r="Z662" s="69" t="s">
        <v>2633</v>
      </c>
      <c r="AA662" s="69" t="s">
        <v>2633</v>
      </c>
      <c r="AB662" s="70" t="s">
        <v>2633</v>
      </c>
      <c r="AC662" s="71"/>
      <c r="AD662" s="72"/>
    </row>
    <row r="663" spans="1:30" hidden="1" x14ac:dyDescent="0.2">
      <c r="A663" s="77" t="s">
        <v>1512</v>
      </c>
      <c r="B663" s="77" t="s">
        <v>494</v>
      </c>
      <c r="C663" s="84">
        <v>42500.502939814818</v>
      </c>
      <c r="D663" s="83">
        <v>42500.502939814818</v>
      </c>
      <c r="E663" s="84">
        <v>42500.503831018519</v>
      </c>
      <c r="F663" s="83">
        <v>42500.503831018519</v>
      </c>
      <c r="G663" s="84">
        <v>42500.507737118052</v>
      </c>
      <c r="H663" s="83">
        <v>42500.507737118052</v>
      </c>
      <c r="I663" s="81">
        <v>0</v>
      </c>
      <c r="J663" s="81">
        <v>1</v>
      </c>
      <c r="K663" s="82">
        <v>0</v>
      </c>
      <c r="L663" s="82">
        <v>8.9120370370370373E-4</v>
      </c>
      <c r="M663" s="82">
        <v>8.9120370370370373E-4</v>
      </c>
      <c r="N663" s="82">
        <v>3.9004629629629628E-3</v>
      </c>
      <c r="O663" s="82">
        <v>3.9004629629629628E-3</v>
      </c>
      <c r="P663" s="82">
        <v>4.7916666666666663E-3</v>
      </c>
      <c r="Q663" s="77" t="s">
        <v>101</v>
      </c>
      <c r="R663" s="77" t="s">
        <v>2289</v>
      </c>
      <c r="S663" s="77" t="s">
        <v>173</v>
      </c>
      <c r="T663" s="77" t="s">
        <v>1340</v>
      </c>
      <c r="U663" s="77" t="s">
        <v>2118</v>
      </c>
      <c r="V663" s="77" t="s">
        <v>981</v>
      </c>
      <c r="W663" s="81" t="s">
        <v>2047</v>
      </c>
      <c r="X663" s="77" t="s">
        <v>1884</v>
      </c>
      <c r="Y663" s="77" t="s">
        <v>177</v>
      </c>
      <c r="Z663" s="77" t="s">
        <v>2633</v>
      </c>
      <c r="AA663" s="77" t="s">
        <v>1033</v>
      </c>
      <c r="AB663" s="78" t="s">
        <v>2633</v>
      </c>
      <c r="AC663" s="79"/>
      <c r="AD663" s="80"/>
    </row>
    <row r="664" spans="1:30" hidden="1" x14ac:dyDescent="0.2">
      <c r="A664" s="69" t="s">
        <v>1460</v>
      </c>
      <c r="B664" s="69" t="s">
        <v>2491</v>
      </c>
      <c r="C664" s="75">
        <v>42500.503013043985</v>
      </c>
      <c r="D664" s="76">
        <v>42500.503013043985</v>
      </c>
      <c r="E664" s="75">
        <v>42500.505830787035</v>
      </c>
      <c r="F664" s="76">
        <v>42500.505830787035</v>
      </c>
      <c r="G664" s="69" t="s">
        <v>822</v>
      </c>
      <c r="H664" s="69" t="s">
        <v>140</v>
      </c>
      <c r="I664" s="74">
        <v>0</v>
      </c>
      <c r="J664" s="74">
        <v>1</v>
      </c>
      <c r="K664" s="73">
        <v>2.8124999999999999E-3</v>
      </c>
      <c r="L664" s="73">
        <v>0</v>
      </c>
      <c r="M664" s="73">
        <v>2.8124999999999999E-3</v>
      </c>
      <c r="N664" s="73">
        <v>0</v>
      </c>
      <c r="O664" s="73">
        <v>0</v>
      </c>
      <c r="P664" s="73">
        <v>2.8124999999999999E-3</v>
      </c>
      <c r="Q664" s="69" t="s">
        <v>89</v>
      </c>
      <c r="R664" s="69" t="s">
        <v>877</v>
      </c>
      <c r="S664" s="69" t="s">
        <v>173</v>
      </c>
      <c r="T664" s="69" t="s">
        <v>1340</v>
      </c>
      <c r="U664" s="69" t="s">
        <v>1123</v>
      </c>
      <c r="V664" s="69" t="s">
        <v>779</v>
      </c>
      <c r="W664" s="5">
        <v>4</v>
      </c>
      <c r="X664" s="69" t="s">
        <v>1888</v>
      </c>
      <c r="Y664" s="69" t="s">
        <v>2633</v>
      </c>
      <c r="Z664" s="69" t="s">
        <v>2633</v>
      </c>
      <c r="AA664" s="69" t="s">
        <v>2633</v>
      </c>
      <c r="AB664" s="70" t="s">
        <v>2633</v>
      </c>
      <c r="AC664" s="71"/>
      <c r="AD664" s="72"/>
    </row>
    <row r="665" spans="1:30" hidden="1" x14ac:dyDescent="0.2">
      <c r="A665" s="77" t="s">
        <v>255</v>
      </c>
      <c r="B665" s="77" t="s">
        <v>494</v>
      </c>
      <c r="C665" s="84">
        <v>42500.503333333334</v>
      </c>
      <c r="D665" s="83">
        <v>42500.503333333334</v>
      </c>
      <c r="E665" s="84">
        <v>42500.507800925923</v>
      </c>
      <c r="F665" s="83">
        <v>42500.507800925923</v>
      </c>
      <c r="G665" s="84">
        <v>42500.513838310188</v>
      </c>
      <c r="H665" s="83">
        <v>42500.513838310188</v>
      </c>
      <c r="I665" s="81">
        <v>0</v>
      </c>
      <c r="J665" s="81">
        <v>1</v>
      </c>
      <c r="K665" s="82">
        <v>4.3981481481481484E-3</v>
      </c>
      <c r="L665" s="82">
        <v>6.9444444444444444E-5</v>
      </c>
      <c r="M665" s="82">
        <v>4.4675925925925924E-3</v>
      </c>
      <c r="N665" s="82">
        <v>6.030092592592593E-3</v>
      </c>
      <c r="O665" s="82">
        <v>6.030092592592593E-3</v>
      </c>
      <c r="P665" s="82">
        <v>1.0497685185185185E-2</v>
      </c>
      <c r="Q665" s="77" t="s">
        <v>101</v>
      </c>
      <c r="R665" s="77" t="s">
        <v>2289</v>
      </c>
      <c r="S665" s="77" t="s">
        <v>173</v>
      </c>
      <c r="T665" s="77" t="s">
        <v>1340</v>
      </c>
      <c r="U665" s="77" t="s">
        <v>2118</v>
      </c>
      <c r="V665" s="77" t="s">
        <v>93</v>
      </c>
      <c r="W665" s="81" t="s">
        <v>2047</v>
      </c>
      <c r="X665" s="77" t="s">
        <v>1884</v>
      </c>
      <c r="Y665" s="77" t="s">
        <v>604</v>
      </c>
      <c r="Z665" s="77" t="s">
        <v>2633</v>
      </c>
      <c r="AA665" s="77" t="s">
        <v>422</v>
      </c>
      <c r="AB665" s="78" t="s">
        <v>2633</v>
      </c>
      <c r="AC665" s="79"/>
      <c r="AD665" s="80"/>
    </row>
    <row r="666" spans="1:30" hidden="1" x14ac:dyDescent="0.2">
      <c r="A666" s="77" t="s">
        <v>1880</v>
      </c>
      <c r="B666" s="77" t="s">
        <v>494</v>
      </c>
      <c r="C666" s="84">
        <v>42500.510868055557</v>
      </c>
      <c r="D666" s="83">
        <v>42500.510868055557</v>
      </c>
      <c r="E666" s="84">
        <v>42500.513958333337</v>
      </c>
      <c r="F666" s="83">
        <v>42500.513958333337</v>
      </c>
      <c r="G666" s="84">
        <v>42500.51594135417</v>
      </c>
      <c r="H666" s="83">
        <v>42500.51594135417</v>
      </c>
      <c r="I666" s="81">
        <v>0</v>
      </c>
      <c r="J666" s="81">
        <v>1</v>
      </c>
      <c r="K666" s="82">
        <v>2.9629629629629628E-3</v>
      </c>
      <c r="L666" s="82">
        <v>1.273148148148148E-4</v>
      </c>
      <c r="M666" s="82">
        <v>3.0902777777777777E-3</v>
      </c>
      <c r="N666" s="82">
        <v>1.9791666666666668E-3</v>
      </c>
      <c r="O666" s="82">
        <v>1.9791666666666668E-3</v>
      </c>
      <c r="P666" s="82">
        <v>5.0694444444444441E-3</v>
      </c>
      <c r="Q666" s="77" t="s">
        <v>101</v>
      </c>
      <c r="R666" s="77" t="s">
        <v>2289</v>
      </c>
      <c r="S666" s="77" t="s">
        <v>173</v>
      </c>
      <c r="T666" s="77" t="s">
        <v>1340</v>
      </c>
      <c r="U666" s="77" t="s">
        <v>2118</v>
      </c>
      <c r="V666" s="77" t="s">
        <v>981</v>
      </c>
      <c r="W666" s="81" t="s">
        <v>2047</v>
      </c>
      <c r="X666" s="77" t="s">
        <v>1884</v>
      </c>
      <c r="Y666" s="77" t="s">
        <v>120</v>
      </c>
      <c r="Z666" s="77" t="s">
        <v>2633</v>
      </c>
      <c r="AA666" s="77" t="s">
        <v>1688</v>
      </c>
      <c r="AB666" s="78" t="s">
        <v>2633</v>
      </c>
      <c r="AC666" s="79"/>
      <c r="AD666" s="80"/>
    </row>
    <row r="667" spans="1:30" hidden="1" x14ac:dyDescent="0.2">
      <c r="A667" s="77" t="s">
        <v>455</v>
      </c>
      <c r="B667" s="77" t="s">
        <v>494</v>
      </c>
      <c r="C667" s="84">
        <v>42500.511655092596</v>
      </c>
      <c r="D667" s="83">
        <v>42500.511655092596</v>
      </c>
      <c r="E667" s="84">
        <v>42500.516122685185</v>
      </c>
      <c r="F667" s="83">
        <v>42500.516122685185</v>
      </c>
      <c r="G667" s="84">
        <v>42500.524572141207</v>
      </c>
      <c r="H667" s="83">
        <v>42500.524572141207</v>
      </c>
      <c r="I667" s="81">
        <v>0</v>
      </c>
      <c r="J667" s="81">
        <v>1</v>
      </c>
      <c r="K667" s="82">
        <v>4.2824074074074075E-3</v>
      </c>
      <c r="L667" s="82">
        <v>1.8518518518518518E-4</v>
      </c>
      <c r="M667" s="82">
        <v>4.4675925925925924E-3</v>
      </c>
      <c r="N667" s="82">
        <v>8.4490740740740741E-3</v>
      </c>
      <c r="O667" s="82">
        <v>8.4490740740740741E-3</v>
      </c>
      <c r="P667" s="82">
        <v>1.2916666666666667E-2</v>
      </c>
      <c r="Q667" s="77" t="s">
        <v>101</v>
      </c>
      <c r="R667" s="77" t="s">
        <v>2289</v>
      </c>
      <c r="S667" s="77" t="s">
        <v>173</v>
      </c>
      <c r="T667" s="77" t="s">
        <v>1340</v>
      </c>
      <c r="U667" s="77" t="s">
        <v>2118</v>
      </c>
      <c r="V667" s="77" t="s">
        <v>1426</v>
      </c>
      <c r="W667" s="81" t="s">
        <v>2047</v>
      </c>
      <c r="X667" s="77" t="s">
        <v>1884</v>
      </c>
      <c r="Y667" s="77" t="s">
        <v>2050</v>
      </c>
      <c r="Z667" s="77" t="s">
        <v>2633</v>
      </c>
      <c r="AA667" s="77" t="s">
        <v>1268</v>
      </c>
      <c r="AB667" s="78" t="s">
        <v>2633</v>
      </c>
      <c r="AC667" s="79"/>
      <c r="AD667" s="80"/>
    </row>
    <row r="668" spans="1:30" x14ac:dyDescent="0.2">
      <c r="A668" s="69" t="s">
        <v>2384</v>
      </c>
      <c r="B668" s="69" t="s">
        <v>2491</v>
      </c>
      <c r="C668" s="75">
        <v>42500.512455787037</v>
      </c>
      <c r="D668" s="76">
        <v>42500.512455787037</v>
      </c>
      <c r="E668" s="75">
        <v>42500.51245628472</v>
      </c>
      <c r="F668" s="76">
        <v>42500.51245628472</v>
      </c>
      <c r="G668" s="69" t="s">
        <v>822</v>
      </c>
      <c r="H668" s="69" t="s">
        <v>140</v>
      </c>
      <c r="I668" s="74">
        <v>0</v>
      </c>
      <c r="J668" s="74">
        <v>1</v>
      </c>
      <c r="K668" s="73">
        <v>0</v>
      </c>
      <c r="L668" s="73">
        <v>0</v>
      </c>
      <c r="M668" s="73">
        <v>0</v>
      </c>
      <c r="N668" s="73">
        <v>0</v>
      </c>
      <c r="O668" s="73">
        <v>0</v>
      </c>
      <c r="P668" s="73">
        <v>0</v>
      </c>
      <c r="Q668" s="69" t="s">
        <v>1897</v>
      </c>
      <c r="R668" s="69" t="s">
        <v>2499</v>
      </c>
      <c r="S668" s="69" t="s">
        <v>173</v>
      </c>
      <c r="T668" s="69" t="s">
        <v>1340</v>
      </c>
      <c r="U668" s="69" t="s">
        <v>1221</v>
      </c>
      <c r="V668" s="69" t="s">
        <v>779</v>
      </c>
      <c r="W668" s="5">
        <v>4</v>
      </c>
      <c r="X668" s="69" t="s">
        <v>1888</v>
      </c>
      <c r="Y668" s="69" t="s">
        <v>2633</v>
      </c>
      <c r="Z668" s="69" t="s">
        <v>2633</v>
      </c>
      <c r="AA668" s="69" t="s">
        <v>2633</v>
      </c>
      <c r="AB668" s="70" t="s">
        <v>2633</v>
      </c>
      <c r="AC668" s="71"/>
      <c r="AD668" s="72"/>
    </row>
    <row r="669" spans="1:30" x14ac:dyDescent="0.2">
      <c r="A669" s="69" t="s">
        <v>1245</v>
      </c>
      <c r="B669" s="69" t="s">
        <v>2491</v>
      </c>
      <c r="C669" s="75">
        <v>42500.513881597224</v>
      </c>
      <c r="D669" s="76">
        <v>42500.513881597224</v>
      </c>
      <c r="E669" s="75">
        <v>42500.517325266206</v>
      </c>
      <c r="F669" s="76">
        <v>42500.517325266206</v>
      </c>
      <c r="G669" s="69" t="s">
        <v>822</v>
      </c>
      <c r="H669" s="69" t="s">
        <v>140</v>
      </c>
      <c r="I669" s="74">
        <v>0</v>
      </c>
      <c r="J669" s="74">
        <v>1</v>
      </c>
      <c r="K669" s="73">
        <v>3.4375E-3</v>
      </c>
      <c r="L669" s="73">
        <v>0</v>
      </c>
      <c r="M669" s="73">
        <v>3.4375E-3</v>
      </c>
      <c r="N669" s="73">
        <v>0</v>
      </c>
      <c r="O669" s="73">
        <v>0</v>
      </c>
      <c r="P669" s="73">
        <v>3.4375E-3</v>
      </c>
      <c r="Q669" s="69" t="s">
        <v>1897</v>
      </c>
      <c r="R669" s="69" t="s">
        <v>2499</v>
      </c>
      <c r="S669" s="69" t="s">
        <v>173</v>
      </c>
      <c r="T669" s="69" t="s">
        <v>1340</v>
      </c>
      <c r="U669" s="69" t="s">
        <v>1221</v>
      </c>
      <c r="V669" s="69" t="s">
        <v>779</v>
      </c>
      <c r="W669" s="5">
        <v>4</v>
      </c>
      <c r="X669" s="69" t="s">
        <v>1888</v>
      </c>
      <c r="Y669" s="69" t="s">
        <v>2633</v>
      </c>
      <c r="Z669" s="69" t="s">
        <v>2633</v>
      </c>
      <c r="AA669" s="69" t="s">
        <v>2633</v>
      </c>
      <c r="AB669" s="70" t="s">
        <v>2633</v>
      </c>
      <c r="AC669" s="71"/>
      <c r="AD669" s="72"/>
    </row>
    <row r="670" spans="1:30" hidden="1" x14ac:dyDescent="0.2">
      <c r="A670" s="77" t="s">
        <v>1594</v>
      </c>
      <c r="B670" s="77" t="s">
        <v>494</v>
      </c>
      <c r="C670" s="84">
        <v>42500.514618055553</v>
      </c>
      <c r="D670" s="83">
        <v>42500.514618055553</v>
      </c>
      <c r="E670" s="84">
        <v>42500.516111111108</v>
      </c>
      <c r="F670" s="83">
        <v>42500.516111111108</v>
      </c>
      <c r="G670" s="84">
        <v>42500.52332241898</v>
      </c>
      <c r="H670" s="83">
        <v>42500.52332241898</v>
      </c>
      <c r="I670" s="81">
        <v>0</v>
      </c>
      <c r="J670" s="81">
        <v>1</v>
      </c>
      <c r="K670" s="82">
        <v>1.4351851851851852E-3</v>
      </c>
      <c r="L670" s="82">
        <v>5.7870370370370373E-5</v>
      </c>
      <c r="M670" s="82">
        <v>1.4930555555555556E-3</v>
      </c>
      <c r="N670" s="82">
        <v>7.2106481481481483E-3</v>
      </c>
      <c r="O670" s="82">
        <v>7.2106481481481483E-3</v>
      </c>
      <c r="P670" s="82">
        <v>8.7037037037037031E-3</v>
      </c>
      <c r="Q670" s="77" t="s">
        <v>1506</v>
      </c>
      <c r="R670" s="77" t="s">
        <v>2435</v>
      </c>
      <c r="S670" s="77" t="s">
        <v>173</v>
      </c>
      <c r="T670" s="77" t="s">
        <v>1340</v>
      </c>
      <c r="U670" s="77" t="s">
        <v>2118</v>
      </c>
      <c r="V670" s="77" t="s">
        <v>981</v>
      </c>
      <c r="W670" s="81" t="s">
        <v>2047</v>
      </c>
      <c r="X670" s="77" t="s">
        <v>1884</v>
      </c>
      <c r="Y670" s="77" t="s">
        <v>1992</v>
      </c>
      <c r="Z670" s="77" t="s">
        <v>2633</v>
      </c>
      <c r="AA670" s="77" t="s">
        <v>639</v>
      </c>
      <c r="AB670" s="78" t="s">
        <v>2633</v>
      </c>
      <c r="AC670" s="79"/>
      <c r="AD670" s="80"/>
    </row>
    <row r="671" spans="1:30" x14ac:dyDescent="0.2">
      <c r="A671" s="69" t="s">
        <v>2308</v>
      </c>
      <c r="B671" s="69" t="s">
        <v>2491</v>
      </c>
      <c r="C671" s="75">
        <v>42500.514668668984</v>
      </c>
      <c r="D671" s="76">
        <v>42500.514668668984</v>
      </c>
      <c r="E671" s="75">
        <v>42500.517700381941</v>
      </c>
      <c r="F671" s="76">
        <v>42500.517700381941</v>
      </c>
      <c r="G671" s="69" t="s">
        <v>822</v>
      </c>
      <c r="H671" s="69" t="s">
        <v>140</v>
      </c>
      <c r="I671" s="74">
        <v>0</v>
      </c>
      <c r="J671" s="74">
        <v>1</v>
      </c>
      <c r="K671" s="73">
        <v>3.0324074074074073E-3</v>
      </c>
      <c r="L671" s="73">
        <v>0</v>
      </c>
      <c r="M671" s="73">
        <v>3.0324074074074073E-3</v>
      </c>
      <c r="N671" s="73">
        <v>0</v>
      </c>
      <c r="O671" s="73">
        <v>0</v>
      </c>
      <c r="P671" s="73">
        <v>3.0324074074074073E-3</v>
      </c>
      <c r="Q671" s="69" t="s">
        <v>1897</v>
      </c>
      <c r="R671" s="69" t="s">
        <v>2499</v>
      </c>
      <c r="S671" s="69" t="s">
        <v>173</v>
      </c>
      <c r="T671" s="69" t="s">
        <v>1340</v>
      </c>
      <c r="U671" s="69" t="s">
        <v>1221</v>
      </c>
      <c r="V671" s="69" t="s">
        <v>779</v>
      </c>
      <c r="W671" s="5">
        <v>4</v>
      </c>
      <c r="X671" s="69" t="s">
        <v>1888</v>
      </c>
      <c r="Y671" s="69" t="s">
        <v>2633</v>
      </c>
      <c r="Z671" s="69" t="s">
        <v>2633</v>
      </c>
      <c r="AA671" s="69" t="s">
        <v>2633</v>
      </c>
      <c r="AB671" s="70" t="s">
        <v>2633</v>
      </c>
      <c r="AC671" s="71"/>
      <c r="AD671" s="72"/>
    </row>
    <row r="672" spans="1:30" hidden="1" x14ac:dyDescent="0.2">
      <c r="A672" s="77" t="s">
        <v>5</v>
      </c>
      <c r="B672" s="77" t="s">
        <v>494</v>
      </c>
      <c r="C672" s="84">
        <v>42500.524340277778</v>
      </c>
      <c r="D672" s="83">
        <v>42500.524340277778</v>
      </c>
      <c r="E672" s="84">
        <v>42500.524872685186</v>
      </c>
      <c r="F672" s="83">
        <v>42500.524872685186</v>
      </c>
      <c r="G672" s="84">
        <v>42500.535470451388</v>
      </c>
      <c r="H672" s="83">
        <v>42500.535470451388</v>
      </c>
      <c r="I672" s="81">
        <v>0</v>
      </c>
      <c r="J672" s="81">
        <v>1</v>
      </c>
      <c r="K672" s="82">
        <v>0</v>
      </c>
      <c r="L672" s="82">
        <v>5.3240740740740744E-4</v>
      </c>
      <c r="M672" s="82">
        <v>5.3240740740740744E-4</v>
      </c>
      <c r="N672" s="82">
        <v>1.0590277777777778E-2</v>
      </c>
      <c r="O672" s="82">
        <v>1.0590277777777778E-2</v>
      </c>
      <c r="P672" s="82">
        <v>1.1122685185185185E-2</v>
      </c>
      <c r="Q672" s="77" t="s">
        <v>1506</v>
      </c>
      <c r="R672" s="77" t="s">
        <v>2435</v>
      </c>
      <c r="S672" s="77" t="s">
        <v>173</v>
      </c>
      <c r="T672" s="77" t="s">
        <v>1340</v>
      </c>
      <c r="U672" s="77" t="s">
        <v>2118</v>
      </c>
      <c r="V672" s="77" t="s">
        <v>335</v>
      </c>
      <c r="W672" s="81" t="s">
        <v>2047</v>
      </c>
      <c r="X672" s="77" t="s">
        <v>1884</v>
      </c>
      <c r="Y672" s="77" t="s">
        <v>1439</v>
      </c>
      <c r="Z672" s="77" t="s">
        <v>2633</v>
      </c>
      <c r="AA672" s="77" t="s">
        <v>294</v>
      </c>
      <c r="AB672" s="78" t="s">
        <v>2633</v>
      </c>
      <c r="AC672" s="79"/>
      <c r="AD672" s="80"/>
    </row>
    <row r="673" spans="1:30" hidden="1" x14ac:dyDescent="0.2">
      <c r="A673" s="77" t="s">
        <v>297</v>
      </c>
      <c r="B673" s="77" t="s">
        <v>494</v>
      </c>
      <c r="C673" s="84">
        <v>42500.532858796294</v>
      </c>
      <c r="D673" s="83">
        <v>42500.532858796294</v>
      </c>
      <c r="E673" s="84">
        <v>42500.533912037034</v>
      </c>
      <c r="F673" s="83">
        <v>42500.533912037034</v>
      </c>
      <c r="G673" s="84">
        <v>42500.537959224537</v>
      </c>
      <c r="H673" s="83">
        <v>42500.537959224537</v>
      </c>
      <c r="I673" s="81">
        <v>0</v>
      </c>
      <c r="J673" s="81">
        <v>1</v>
      </c>
      <c r="K673" s="82">
        <v>0</v>
      </c>
      <c r="L673" s="82">
        <v>1.0532407407407407E-3</v>
      </c>
      <c r="M673" s="82">
        <v>1.0532407407407407E-3</v>
      </c>
      <c r="N673" s="82">
        <v>4.0393518518518521E-3</v>
      </c>
      <c r="O673" s="82">
        <v>4.0393518518518521E-3</v>
      </c>
      <c r="P673" s="82">
        <v>5.092592592592593E-3</v>
      </c>
      <c r="Q673" s="77" t="s">
        <v>89</v>
      </c>
      <c r="R673" s="77" t="s">
        <v>877</v>
      </c>
      <c r="S673" s="77" t="s">
        <v>173</v>
      </c>
      <c r="T673" s="77" t="s">
        <v>1340</v>
      </c>
      <c r="U673" s="77" t="s">
        <v>1123</v>
      </c>
      <c r="V673" s="77" t="s">
        <v>782</v>
      </c>
      <c r="W673" s="81" t="s">
        <v>2047</v>
      </c>
      <c r="X673" s="77" t="s">
        <v>1884</v>
      </c>
      <c r="Y673" s="77" t="s">
        <v>656</v>
      </c>
      <c r="Z673" s="77" t="s">
        <v>2633</v>
      </c>
      <c r="AA673" s="77" t="s">
        <v>844</v>
      </c>
      <c r="AB673" s="78" t="s">
        <v>2633</v>
      </c>
      <c r="AC673" s="79"/>
      <c r="AD673" s="80"/>
    </row>
    <row r="674" spans="1:30" hidden="1" x14ac:dyDescent="0.2">
      <c r="A674" s="77" t="s">
        <v>1533</v>
      </c>
      <c r="B674" s="77" t="s">
        <v>494</v>
      </c>
      <c r="C674" s="84">
        <v>42500.535925925928</v>
      </c>
      <c r="D674" s="83">
        <v>42500.535925925928</v>
      </c>
      <c r="E674" s="84">
        <v>42500.53634259259</v>
      </c>
      <c r="F674" s="83">
        <v>42500.53634259259</v>
      </c>
      <c r="G674" s="84">
        <v>42500.540178553238</v>
      </c>
      <c r="H674" s="83">
        <v>42500.540178553238</v>
      </c>
      <c r="I674" s="81">
        <v>0</v>
      </c>
      <c r="J674" s="81">
        <v>1</v>
      </c>
      <c r="K674" s="82">
        <v>0</v>
      </c>
      <c r="L674" s="82">
        <v>4.1666666666666669E-4</v>
      </c>
      <c r="M674" s="82">
        <v>4.1666666666666669E-4</v>
      </c>
      <c r="N674" s="82">
        <v>3.8310185185185183E-3</v>
      </c>
      <c r="O674" s="82">
        <v>3.8310185185185183E-3</v>
      </c>
      <c r="P674" s="82">
        <v>4.2476851851851851E-3</v>
      </c>
      <c r="Q674" s="77" t="s">
        <v>101</v>
      </c>
      <c r="R674" s="77" t="s">
        <v>2289</v>
      </c>
      <c r="S674" s="77" t="s">
        <v>173</v>
      </c>
      <c r="T674" s="77" t="s">
        <v>1340</v>
      </c>
      <c r="U674" s="77" t="s">
        <v>2118</v>
      </c>
      <c r="V674" s="77" t="s">
        <v>1105</v>
      </c>
      <c r="W674" s="81" t="s">
        <v>2047</v>
      </c>
      <c r="X674" s="77" t="s">
        <v>1884</v>
      </c>
      <c r="Y674" s="77" t="s">
        <v>2033</v>
      </c>
      <c r="Z674" s="77" t="s">
        <v>2633</v>
      </c>
      <c r="AA674" s="77" t="s">
        <v>979</v>
      </c>
      <c r="AB674" s="78" t="s">
        <v>2633</v>
      </c>
      <c r="AC674" s="79"/>
      <c r="AD674" s="80"/>
    </row>
    <row r="675" spans="1:30" hidden="1" x14ac:dyDescent="0.2">
      <c r="A675" s="77" t="s">
        <v>1480</v>
      </c>
      <c r="B675" s="77" t="s">
        <v>494</v>
      </c>
      <c r="C675" s="84">
        <v>42500.537048611113</v>
      </c>
      <c r="D675" s="83">
        <v>42500.537048611113</v>
      </c>
      <c r="E675" s="84">
        <v>42500.538148148145</v>
      </c>
      <c r="F675" s="83">
        <v>42500.538148148145</v>
      </c>
      <c r="G675" s="84">
        <v>42500.548239583331</v>
      </c>
      <c r="H675" s="83">
        <v>42500.548239583331</v>
      </c>
      <c r="I675" s="81">
        <v>0</v>
      </c>
      <c r="J675" s="81">
        <v>1</v>
      </c>
      <c r="K675" s="82">
        <v>9.0277777777777774E-4</v>
      </c>
      <c r="L675" s="82">
        <v>1.9675925925925926E-4</v>
      </c>
      <c r="M675" s="82">
        <v>1.0995370370370371E-3</v>
      </c>
      <c r="N675" s="82">
        <v>1.0081018518518519E-2</v>
      </c>
      <c r="O675" s="82">
        <v>1.0081018518518519E-2</v>
      </c>
      <c r="P675" s="82">
        <v>1.1180555555555555E-2</v>
      </c>
      <c r="Q675" s="77" t="s">
        <v>89</v>
      </c>
      <c r="R675" s="77" t="s">
        <v>877</v>
      </c>
      <c r="S675" s="77" t="s">
        <v>173</v>
      </c>
      <c r="T675" s="77" t="s">
        <v>1340</v>
      </c>
      <c r="U675" s="77" t="s">
        <v>1123</v>
      </c>
      <c r="V675" s="77" t="s">
        <v>579</v>
      </c>
      <c r="W675" s="81" t="s">
        <v>2047</v>
      </c>
      <c r="X675" s="77" t="s">
        <v>1884</v>
      </c>
      <c r="Y675" s="77" t="s">
        <v>1993</v>
      </c>
      <c r="Z675" s="77" t="s">
        <v>2633</v>
      </c>
      <c r="AA675" s="77" t="s">
        <v>1081</v>
      </c>
      <c r="AB675" s="78" t="s">
        <v>2633</v>
      </c>
      <c r="AC675" s="79"/>
      <c r="AD675" s="80"/>
    </row>
    <row r="676" spans="1:30" hidden="1" x14ac:dyDescent="0.2">
      <c r="A676" s="77" t="s">
        <v>75</v>
      </c>
      <c r="B676" s="77" t="s">
        <v>494</v>
      </c>
      <c r="C676" s="84">
        <v>42500.537685185183</v>
      </c>
      <c r="D676" s="83">
        <v>42500.537685185183</v>
      </c>
      <c r="E676" s="84">
        <v>42500.537997685184</v>
      </c>
      <c r="F676" s="83">
        <v>42500.537997685184</v>
      </c>
      <c r="G676" s="84">
        <v>42500.541605474536</v>
      </c>
      <c r="H676" s="83">
        <v>42500.541605474536</v>
      </c>
      <c r="I676" s="81">
        <v>0</v>
      </c>
      <c r="J676" s="81">
        <v>1</v>
      </c>
      <c r="K676" s="82">
        <v>0</v>
      </c>
      <c r="L676" s="82">
        <v>3.1250000000000001E-4</v>
      </c>
      <c r="M676" s="82">
        <v>3.1250000000000001E-4</v>
      </c>
      <c r="N676" s="82">
        <v>3.5995370370370369E-3</v>
      </c>
      <c r="O676" s="82">
        <v>3.5995370370370369E-3</v>
      </c>
      <c r="P676" s="82">
        <v>3.9120370370370368E-3</v>
      </c>
      <c r="Q676" s="77" t="s">
        <v>1506</v>
      </c>
      <c r="R676" s="77" t="s">
        <v>2435</v>
      </c>
      <c r="S676" s="77" t="s">
        <v>173</v>
      </c>
      <c r="T676" s="77" t="s">
        <v>1340</v>
      </c>
      <c r="U676" s="77" t="s">
        <v>2118</v>
      </c>
      <c r="V676" s="77" t="s">
        <v>93</v>
      </c>
      <c r="W676" s="81" t="s">
        <v>2047</v>
      </c>
      <c r="X676" s="77" t="s">
        <v>1884</v>
      </c>
      <c r="Y676" s="77" t="s">
        <v>1992</v>
      </c>
      <c r="Z676" s="77" t="s">
        <v>2633</v>
      </c>
      <c r="AA676" s="77" t="s">
        <v>1271</v>
      </c>
      <c r="AB676" s="78" t="s">
        <v>2633</v>
      </c>
      <c r="AC676" s="79"/>
      <c r="AD676" s="80"/>
    </row>
    <row r="677" spans="1:30" x14ac:dyDescent="0.2">
      <c r="A677" s="69" t="s">
        <v>1425</v>
      </c>
      <c r="B677" s="69" t="s">
        <v>2491</v>
      </c>
      <c r="C677" s="75">
        <v>42500.541890891203</v>
      </c>
      <c r="D677" s="76">
        <v>42500.541890891203</v>
      </c>
      <c r="E677" s="75">
        <v>42500.541891516201</v>
      </c>
      <c r="F677" s="76">
        <v>42500.541891516201</v>
      </c>
      <c r="G677" s="69" t="s">
        <v>822</v>
      </c>
      <c r="H677" s="69" t="s">
        <v>140</v>
      </c>
      <c r="I677" s="74">
        <v>0</v>
      </c>
      <c r="J677" s="74">
        <v>1</v>
      </c>
      <c r="K677" s="73">
        <v>0</v>
      </c>
      <c r="L677" s="73">
        <v>0</v>
      </c>
      <c r="M677" s="73">
        <v>0</v>
      </c>
      <c r="N677" s="73">
        <v>0</v>
      </c>
      <c r="O677" s="73">
        <v>0</v>
      </c>
      <c r="P677" s="73">
        <v>0</v>
      </c>
      <c r="Q677" s="69" t="s">
        <v>1897</v>
      </c>
      <c r="R677" s="69" t="s">
        <v>2499</v>
      </c>
      <c r="S677" s="69" t="s">
        <v>173</v>
      </c>
      <c r="T677" s="69" t="s">
        <v>1340</v>
      </c>
      <c r="U677" s="69" t="s">
        <v>1221</v>
      </c>
      <c r="V677" s="69" t="s">
        <v>779</v>
      </c>
      <c r="W677" s="5">
        <v>4</v>
      </c>
      <c r="X677" s="69" t="s">
        <v>1888</v>
      </c>
      <c r="Y677" s="69" t="s">
        <v>2633</v>
      </c>
      <c r="Z677" s="69" t="s">
        <v>2633</v>
      </c>
      <c r="AA677" s="69" t="s">
        <v>2633</v>
      </c>
      <c r="AB677" s="70" t="s">
        <v>2633</v>
      </c>
      <c r="AC677" s="71"/>
      <c r="AD677" s="72"/>
    </row>
    <row r="678" spans="1:30" hidden="1" x14ac:dyDescent="0.2">
      <c r="A678" s="77" t="s">
        <v>1045</v>
      </c>
      <c r="B678" s="77" t="s">
        <v>494</v>
      </c>
      <c r="C678" s="84">
        <v>42500.546493055554</v>
      </c>
      <c r="D678" s="83">
        <v>42500.546493055554</v>
      </c>
      <c r="E678" s="84">
        <v>42500.546736111108</v>
      </c>
      <c r="F678" s="83">
        <v>42500.546736111108</v>
      </c>
      <c r="G678" s="84">
        <v>42500.554547569445</v>
      </c>
      <c r="H678" s="83">
        <v>42500.554547569445</v>
      </c>
      <c r="I678" s="81">
        <v>0</v>
      </c>
      <c r="J678" s="81">
        <v>1</v>
      </c>
      <c r="K678" s="82">
        <v>0</v>
      </c>
      <c r="L678" s="82">
        <v>2.4305555555555555E-4</v>
      </c>
      <c r="M678" s="82">
        <v>2.4305555555555555E-4</v>
      </c>
      <c r="N678" s="82">
        <v>7.8009259259259256E-3</v>
      </c>
      <c r="O678" s="82">
        <v>7.8009259259259256E-3</v>
      </c>
      <c r="P678" s="82">
        <v>8.0439814814814818E-3</v>
      </c>
      <c r="Q678" s="77" t="s">
        <v>101</v>
      </c>
      <c r="R678" s="77" t="s">
        <v>2289</v>
      </c>
      <c r="S678" s="77" t="s">
        <v>173</v>
      </c>
      <c r="T678" s="77" t="s">
        <v>1340</v>
      </c>
      <c r="U678" s="77" t="s">
        <v>2118</v>
      </c>
      <c r="V678" s="77" t="s">
        <v>1105</v>
      </c>
      <c r="W678" s="81" t="s">
        <v>2047</v>
      </c>
      <c r="X678" s="77" t="s">
        <v>1884</v>
      </c>
      <c r="Y678" s="77" t="s">
        <v>137</v>
      </c>
      <c r="Z678" s="77" t="s">
        <v>2633</v>
      </c>
      <c r="AA678" s="77" t="s">
        <v>2257</v>
      </c>
      <c r="AB678" s="78" t="s">
        <v>2633</v>
      </c>
      <c r="AC678" s="79"/>
      <c r="AD678" s="80"/>
    </row>
    <row r="679" spans="1:30" x14ac:dyDescent="0.2">
      <c r="A679" s="69" t="s">
        <v>179</v>
      </c>
      <c r="B679" s="69" t="s">
        <v>2491</v>
      </c>
      <c r="C679" s="75">
        <v>42500.547903321756</v>
      </c>
      <c r="D679" s="76">
        <v>42500.547903321756</v>
      </c>
      <c r="E679" s="75">
        <v>42500.547904016203</v>
      </c>
      <c r="F679" s="76">
        <v>42500.547904016203</v>
      </c>
      <c r="G679" s="69" t="s">
        <v>822</v>
      </c>
      <c r="H679" s="69" t="s">
        <v>140</v>
      </c>
      <c r="I679" s="74">
        <v>0</v>
      </c>
      <c r="J679" s="74">
        <v>1</v>
      </c>
      <c r="K679" s="73">
        <v>0</v>
      </c>
      <c r="L679" s="73">
        <v>0</v>
      </c>
      <c r="M679" s="73">
        <v>0</v>
      </c>
      <c r="N679" s="73">
        <v>0</v>
      </c>
      <c r="O679" s="73">
        <v>0</v>
      </c>
      <c r="P679" s="73">
        <v>0</v>
      </c>
      <c r="Q679" s="69" t="s">
        <v>1897</v>
      </c>
      <c r="R679" s="69" t="s">
        <v>2499</v>
      </c>
      <c r="S679" s="69" t="s">
        <v>173</v>
      </c>
      <c r="T679" s="69" t="s">
        <v>1340</v>
      </c>
      <c r="U679" s="69" t="s">
        <v>1221</v>
      </c>
      <c r="V679" s="69" t="s">
        <v>779</v>
      </c>
      <c r="W679" s="5">
        <v>4</v>
      </c>
      <c r="X679" s="69" t="s">
        <v>1888</v>
      </c>
      <c r="Y679" s="69" t="s">
        <v>2633</v>
      </c>
      <c r="Z679" s="69" t="s">
        <v>2633</v>
      </c>
      <c r="AA679" s="69" t="s">
        <v>2633</v>
      </c>
      <c r="AB679" s="70" t="s">
        <v>2633</v>
      </c>
      <c r="AC679" s="71"/>
      <c r="AD679" s="72"/>
    </row>
    <row r="680" spans="1:30" hidden="1" x14ac:dyDescent="0.2">
      <c r="A680" s="77" t="s">
        <v>2492</v>
      </c>
      <c r="B680" s="77" t="s">
        <v>494</v>
      </c>
      <c r="C680" s="84">
        <v>42500.55060185185</v>
      </c>
      <c r="D680" s="83">
        <v>42500.55060185185</v>
      </c>
      <c r="E680" s="84">
        <v>42500.551388888889</v>
      </c>
      <c r="F680" s="83">
        <v>42500.551388888889</v>
      </c>
      <c r="G680" s="84">
        <v>42500.553633993055</v>
      </c>
      <c r="H680" s="83">
        <v>42500.553633993055</v>
      </c>
      <c r="I680" s="81">
        <v>0</v>
      </c>
      <c r="J680" s="81">
        <v>1</v>
      </c>
      <c r="K680" s="82">
        <v>5.7870370370370367E-4</v>
      </c>
      <c r="L680" s="82">
        <v>2.0833333333333335E-4</v>
      </c>
      <c r="M680" s="82">
        <v>7.8703703703703705E-4</v>
      </c>
      <c r="N680" s="82">
        <v>2.2337962962962962E-3</v>
      </c>
      <c r="O680" s="82">
        <v>2.2337962962962962E-3</v>
      </c>
      <c r="P680" s="82">
        <v>3.0208333333333333E-3</v>
      </c>
      <c r="Q680" s="77" t="s">
        <v>1506</v>
      </c>
      <c r="R680" s="77" t="s">
        <v>2435</v>
      </c>
      <c r="S680" s="77" t="s">
        <v>173</v>
      </c>
      <c r="T680" s="77" t="s">
        <v>1340</v>
      </c>
      <c r="U680" s="77" t="s">
        <v>2118</v>
      </c>
      <c r="V680" s="77" t="s">
        <v>93</v>
      </c>
      <c r="W680" s="81" t="s">
        <v>2047</v>
      </c>
      <c r="X680" s="77" t="s">
        <v>1884</v>
      </c>
      <c r="Y680" s="77" t="s">
        <v>2034</v>
      </c>
      <c r="Z680" s="77" t="s">
        <v>2633</v>
      </c>
      <c r="AA680" s="77" t="s">
        <v>2106</v>
      </c>
      <c r="AB680" s="78" t="s">
        <v>2633</v>
      </c>
      <c r="AC680" s="79"/>
      <c r="AD680" s="80"/>
    </row>
    <row r="681" spans="1:30" x14ac:dyDescent="0.2">
      <c r="A681" s="69" t="s">
        <v>1774</v>
      </c>
      <c r="B681" s="69" t="s">
        <v>2491</v>
      </c>
      <c r="C681" s="75">
        <v>42500.564647187501</v>
      </c>
      <c r="D681" s="76">
        <v>42500.564647187501</v>
      </c>
      <c r="E681" s="75">
        <v>42500.564647997686</v>
      </c>
      <c r="F681" s="76">
        <v>42500.564647997686</v>
      </c>
      <c r="G681" s="69" t="s">
        <v>822</v>
      </c>
      <c r="H681" s="69" t="s">
        <v>140</v>
      </c>
      <c r="I681" s="74">
        <v>0</v>
      </c>
      <c r="J681" s="74">
        <v>1</v>
      </c>
      <c r="K681" s="73">
        <v>0</v>
      </c>
      <c r="L681" s="73">
        <v>0</v>
      </c>
      <c r="M681" s="73">
        <v>0</v>
      </c>
      <c r="N681" s="73">
        <v>0</v>
      </c>
      <c r="O681" s="73">
        <v>0</v>
      </c>
      <c r="P681" s="73">
        <v>0</v>
      </c>
      <c r="Q681" s="69" t="s">
        <v>1897</v>
      </c>
      <c r="R681" s="69" t="s">
        <v>2499</v>
      </c>
      <c r="S681" s="69" t="s">
        <v>173</v>
      </c>
      <c r="T681" s="69" t="s">
        <v>1340</v>
      </c>
      <c r="U681" s="69" t="s">
        <v>1221</v>
      </c>
      <c r="V681" s="69" t="s">
        <v>779</v>
      </c>
      <c r="W681" s="5">
        <v>4</v>
      </c>
      <c r="X681" s="69" t="s">
        <v>1888</v>
      </c>
      <c r="Y681" s="69" t="s">
        <v>2633</v>
      </c>
      <c r="Z681" s="69" t="s">
        <v>2633</v>
      </c>
      <c r="AA681" s="69" t="s">
        <v>2633</v>
      </c>
      <c r="AB681" s="70" t="s">
        <v>2633</v>
      </c>
      <c r="AC681" s="71"/>
      <c r="AD681" s="72"/>
    </row>
    <row r="682" spans="1:30" hidden="1" x14ac:dyDescent="0.2">
      <c r="A682" s="77" t="s">
        <v>761</v>
      </c>
      <c r="B682" s="77" t="s">
        <v>494</v>
      </c>
      <c r="C682" s="84">
        <v>42500.572025462963</v>
      </c>
      <c r="D682" s="83">
        <v>42500.572025462963</v>
      </c>
      <c r="E682" s="84">
        <v>42500.572395833333</v>
      </c>
      <c r="F682" s="83">
        <v>42500.572395833333</v>
      </c>
      <c r="G682" s="84">
        <v>42500.572741284719</v>
      </c>
      <c r="H682" s="83">
        <v>42500.572741284719</v>
      </c>
      <c r="I682" s="81">
        <v>0</v>
      </c>
      <c r="J682" s="81">
        <v>1</v>
      </c>
      <c r="K682" s="82">
        <v>0</v>
      </c>
      <c r="L682" s="82">
        <v>3.7037037037037035E-4</v>
      </c>
      <c r="M682" s="82">
        <v>3.7037037037037035E-4</v>
      </c>
      <c r="N682" s="82">
        <v>3.3564814814814812E-4</v>
      </c>
      <c r="O682" s="82">
        <v>3.3564814814814812E-4</v>
      </c>
      <c r="P682" s="82">
        <v>7.0601851851851847E-4</v>
      </c>
      <c r="Q682" s="77" t="s">
        <v>101</v>
      </c>
      <c r="R682" s="77" t="s">
        <v>2289</v>
      </c>
      <c r="S682" s="77" t="s">
        <v>173</v>
      </c>
      <c r="T682" s="77" t="s">
        <v>1340</v>
      </c>
      <c r="U682" s="77" t="s">
        <v>2118</v>
      </c>
      <c r="V682" s="77" t="s">
        <v>1802</v>
      </c>
      <c r="W682" s="81" t="s">
        <v>2047</v>
      </c>
      <c r="X682" s="77" t="s">
        <v>1884</v>
      </c>
      <c r="Y682" s="77" t="s">
        <v>1264</v>
      </c>
      <c r="Z682" s="77" t="s">
        <v>2633</v>
      </c>
      <c r="AA682" s="77" t="s">
        <v>393</v>
      </c>
      <c r="AB682" s="78" t="s">
        <v>2633</v>
      </c>
      <c r="AC682" s="79"/>
      <c r="AD682" s="80"/>
    </row>
    <row r="683" spans="1:30" hidden="1" x14ac:dyDescent="0.2">
      <c r="A683" s="77" t="s">
        <v>268</v>
      </c>
      <c r="B683" s="77" t="s">
        <v>494</v>
      </c>
      <c r="C683" s="84">
        <v>42500.573344907411</v>
      </c>
      <c r="D683" s="83">
        <v>42500.573344907411</v>
      </c>
      <c r="E683" s="84">
        <v>42500.574814814812</v>
      </c>
      <c r="F683" s="83">
        <v>42500.574814814812</v>
      </c>
      <c r="G683" s="84">
        <v>42500.584171956019</v>
      </c>
      <c r="H683" s="83">
        <v>42500.584171956019</v>
      </c>
      <c r="I683" s="81">
        <v>0</v>
      </c>
      <c r="J683" s="81">
        <v>1</v>
      </c>
      <c r="K683" s="82">
        <v>0</v>
      </c>
      <c r="L683" s="82">
        <v>1.4699074074074074E-3</v>
      </c>
      <c r="M683" s="82">
        <v>1.4699074074074074E-3</v>
      </c>
      <c r="N683" s="82">
        <v>9.3518518518518525E-3</v>
      </c>
      <c r="O683" s="82">
        <v>9.3518518518518525E-3</v>
      </c>
      <c r="P683" s="82">
        <v>1.0821759259259258E-2</v>
      </c>
      <c r="Q683" s="77" t="s">
        <v>89</v>
      </c>
      <c r="R683" s="77" t="s">
        <v>877</v>
      </c>
      <c r="S683" s="77" t="s">
        <v>173</v>
      </c>
      <c r="T683" s="77" t="s">
        <v>1340</v>
      </c>
      <c r="U683" s="77" t="s">
        <v>1123</v>
      </c>
      <c r="V683" s="77" t="s">
        <v>2617</v>
      </c>
      <c r="W683" s="81" t="s">
        <v>2047</v>
      </c>
      <c r="X683" s="77" t="s">
        <v>1884</v>
      </c>
      <c r="Y683" s="77" t="s">
        <v>1440</v>
      </c>
      <c r="Z683" s="77" t="s">
        <v>2633</v>
      </c>
      <c r="AA683" s="77" t="s">
        <v>98</v>
      </c>
      <c r="AB683" s="78" t="s">
        <v>2633</v>
      </c>
      <c r="AC683" s="79"/>
      <c r="AD683" s="80"/>
    </row>
    <row r="684" spans="1:30" hidden="1" x14ac:dyDescent="0.2">
      <c r="A684" s="77" t="s">
        <v>1310</v>
      </c>
      <c r="B684" s="77" t="s">
        <v>494</v>
      </c>
      <c r="C684" s="84">
        <v>42500.57408564815</v>
      </c>
      <c r="D684" s="83">
        <v>42500.57408564815</v>
      </c>
      <c r="E684" s="84">
        <v>42500.584502314814</v>
      </c>
      <c r="F684" s="83">
        <v>42500.584502314814</v>
      </c>
      <c r="G684" s="84">
        <v>42500.586312731481</v>
      </c>
      <c r="H684" s="83">
        <v>42500.586312731481</v>
      </c>
      <c r="I684" s="81">
        <v>0</v>
      </c>
      <c r="J684" s="81">
        <v>1</v>
      </c>
      <c r="K684" s="82">
        <v>1.0081018518518519E-2</v>
      </c>
      <c r="L684" s="82">
        <v>3.3564814814814812E-4</v>
      </c>
      <c r="M684" s="82">
        <v>1.0416666666666666E-2</v>
      </c>
      <c r="N684" s="82">
        <v>1.8055555555555555E-3</v>
      </c>
      <c r="O684" s="82">
        <v>1.8055555555555555E-3</v>
      </c>
      <c r="P684" s="82">
        <v>1.2222222222222223E-2</v>
      </c>
      <c r="Q684" s="77" t="s">
        <v>89</v>
      </c>
      <c r="R684" s="77" t="s">
        <v>877</v>
      </c>
      <c r="S684" s="77" t="s">
        <v>173</v>
      </c>
      <c r="T684" s="77" t="s">
        <v>1340</v>
      </c>
      <c r="U684" s="77" t="s">
        <v>1123</v>
      </c>
      <c r="V684" s="77" t="s">
        <v>709</v>
      </c>
      <c r="W684" s="81" t="s">
        <v>1057</v>
      </c>
      <c r="X684" s="77" t="s">
        <v>1884</v>
      </c>
      <c r="Y684" s="77" t="s">
        <v>2549</v>
      </c>
      <c r="Z684" s="77" t="s">
        <v>2633</v>
      </c>
      <c r="AA684" s="77" t="s">
        <v>1937</v>
      </c>
      <c r="AB684" s="78" t="s">
        <v>2633</v>
      </c>
      <c r="AC684" s="79"/>
      <c r="AD684" s="80"/>
    </row>
    <row r="685" spans="1:30" hidden="1" x14ac:dyDescent="0.2">
      <c r="A685" s="77" t="s">
        <v>2279</v>
      </c>
      <c r="B685" s="77" t="s">
        <v>494</v>
      </c>
      <c r="C685" s="84">
        <v>42500.575636574074</v>
      </c>
      <c r="D685" s="83">
        <v>42500.575636574074</v>
      </c>
      <c r="E685" s="84">
        <v>42500.576018518521</v>
      </c>
      <c r="F685" s="83">
        <v>42500.576018518521</v>
      </c>
      <c r="G685" s="84">
        <v>42500.577000428239</v>
      </c>
      <c r="H685" s="83">
        <v>42500.577000428239</v>
      </c>
      <c r="I685" s="81">
        <v>0</v>
      </c>
      <c r="J685" s="81">
        <v>1</v>
      </c>
      <c r="K685" s="82">
        <v>0</v>
      </c>
      <c r="L685" s="82">
        <v>3.8194444444444446E-4</v>
      </c>
      <c r="M685" s="82">
        <v>3.8194444444444446E-4</v>
      </c>
      <c r="N685" s="82">
        <v>9.7222222222222219E-4</v>
      </c>
      <c r="O685" s="82">
        <v>9.7222222222222219E-4</v>
      </c>
      <c r="P685" s="82">
        <v>1.3541666666666667E-3</v>
      </c>
      <c r="Q685" s="77" t="s">
        <v>101</v>
      </c>
      <c r="R685" s="77" t="s">
        <v>2289</v>
      </c>
      <c r="S685" s="77" t="s">
        <v>173</v>
      </c>
      <c r="T685" s="77" t="s">
        <v>1340</v>
      </c>
      <c r="U685" s="77" t="s">
        <v>2118</v>
      </c>
      <c r="V685" s="77" t="s">
        <v>1105</v>
      </c>
      <c r="W685" s="81" t="s">
        <v>2047</v>
      </c>
      <c r="X685" s="77" t="s">
        <v>1884</v>
      </c>
      <c r="Y685" s="77" t="s">
        <v>482</v>
      </c>
      <c r="Z685" s="77" t="s">
        <v>2633</v>
      </c>
      <c r="AA685" s="77" t="s">
        <v>654</v>
      </c>
      <c r="AB685" s="78" t="s">
        <v>2633</v>
      </c>
      <c r="AC685" s="79"/>
      <c r="AD685" s="80"/>
    </row>
    <row r="686" spans="1:30" hidden="1" x14ac:dyDescent="0.2">
      <c r="A686" s="77" t="s">
        <v>1311</v>
      </c>
      <c r="B686" s="77" t="s">
        <v>494</v>
      </c>
      <c r="C686" s="84">
        <v>42500.578310185185</v>
      </c>
      <c r="D686" s="83">
        <v>42500.578310185185</v>
      </c>
      <c r="E686" s="84">
        <v>42500.578900462962</v>
      </c>
      <c r="F686" s="83">
        <v>42500.578900462962</v>
      </c>
      <c r="G686" s="84">
        <v>42500.579520601852</v>
      </c>
      <c r="H686" s="83">
        <v>42500.579520601852</v>
      </c>
      <c r="I686" s="81">
        <v>0</v>
      </c>
      <c r="J686" s="81">
        <v>1</v>
      </c>
      <c r="K686" s="82">
        <v>0</v>
      </c>
      <c r="L686" s="82">
        <v>5.9027777777777778E-4</v>
      </c>
      <c r="M686" s="82">
        <v>5.9027777777777778E-4</v>
      </c>
      <c r="N686" s="82">
        <v>6.134259259259259E-4</v>
      </c>
      <c r="O686" s="82">
        <v>6.134259259259259E-4</v>
      </c>
      <c r="P686" s="82">
        <v>1.2037037037037038E-3</v>
      </c>
      <c r="Q686" s="77" t="s">
        <v>101</v>
      </c>
      <c r="R686" s="77" t="s">
        <v>2289</v>
      </c>
      <c r="S686" s="77" t="s">
        <v>173</v>
      </c>
      <c r="T686" s="77" t="s">
        <v>1340</v>
      </c>
      <c r="U686" s="77" t="s">
        <v>2118</v>
      </c>
      <c r="V686" s="77" t="s">
        <v>1802</v>
      </c>
      <c r="W686" s="81" t="s">
        <v>2047</v>
      </c>
      <c r="X686" s="77" t="s">
        <v>1884</v>
      </c>
      <c r="Y686" s="77" t="s">
        <v>1652</v>
      </c>
      <c r="Z686" s="77" t="s">
        <v>2633</v>
      </c>
      <c r="AA686" s="77" t="s">
        <v>1628</v>
      </c>
      <c r="AB686" s="78" t="s">
        <v>2633</v>
      </c>
      <c r="AC686" s="79"/>
      <c r="AD686" s="80"/>
    </row>
    <row r="687" spans="1:30" hidden="1" x14ac:dyDescent="0.2">
      <c r="A687" s="77" t="s">
        <v>2425</v>
      </c>
      <c r="B687" s="77" t="s">
        <v>494</v>
      </c>
      <c r="C687" s="84">
        <v>42500.585497685184</v>
      </c>
      <c r="D687" s="83">
        <v>42500.585497685184</v>
      </c>
      <c r="E687" s="84">
        <v>42500.5858912037</v>
      </c>
      <c r="F687" s="83">
        <v>42500.5858912037</v>
      </c>
      <c r="G687" s="84">
        <v>42500.587948032407</v>
      </c>
      <c r="H687" s="83">
        <v>42500.587948032407</v>
      </c>
      <c r="I687" s="81">
        <v>0</v>
      </c>
      <c r="J687" s="81">
        <v>1</v>
      </c>
      <c r="K687" s="82">
        <v>0</v>
      </c>
      <c r="L687" s="82">
        <v>3.9351851851851852E-4</v>
      </c>
      <c r="M687" s="82">
        <v>3.9351851851851852E-4</v>
      </c>
      <c r="N687" s="82">
        <v>2.0486111111111113E-3</v>
      </c>
      <c r="O687" s="82">
        <v>2.0486111111111113E-3</v>
      </c>
      <c r="P687" s="82">
        <v>2.4421296296296296E-3</v>
      </c>
      <c r="Q687" s="77" t="s">
        <v>101</v>
      </c>
      <c r="R687" s="77" t="s">
        <v>2289</v>
      </c>
      <c r="S687" s="77" t="s">
        <v>173</v>
      </c>
      <c r="T687" s="77" t="s">
        <v>1340</v>
      </c>
      <c r="U687" s="77" t="s">
        <v>2118</v>
      </c>
      <c r="V687" s="77" t="s">
        <v>1105</v>
      </c>
      <c r="W687" s="81" t="s">
        <v>2047</v>
      </c>
      <c r="X687" s="77" t="s">
        <v>1884</v>
      </c>
      <c r="Y687" s="77" t="s">
        <v>218</v>
      </c>
      <c r="Z687" s="77" t="s">
        <v>2633</v>
      </c>
      <c r="AA687" s="77" t="s">
        <v>2461</v>
      </c>
      <c r="AB687" s="78" t="s">
        <v>2633</v>
      </c>
      <c r="AC687" s="79"/>
      <c r="AD687" s="80"/>
    </row>
    <row r="688" spans="1:30" x14ac:dyDescent="0.2">
      <c r="A688" s="69" t="s">
        <v>655</v>
      </c>
      <c r="B688" s="69" t="s">
        <v>2491</v>
      </c>
      <c r="C688" s="75">
        <v>42500.593843252318</v>
      </c>
      <c r="D688" s="76">
        <v>42500.593843252318</v>
      </c>
      <c r="E688" s="75">
        <v>42500.59384390046</v>
      </c>
      <c r="F688" s="76">
        <v>42500.59384390046</v>
      </c>
      <c r="G688" s="69" t="s">
        <v>822</v>
      </c>
      <c r="H688" s="69" t="s">
        <v>140</v>
      </c>
      <c r="I688" s="74">
        <v>0</v>
      </c>
      <c r="J688" s="74">
        <v>1</v>
      </c>
      <c r="K688" s="73">
        <v>0</v>
      </c>
      <c r="L688" s="73">
        <v>0</v>
      </c>
      <c r="M688" s="73">
        <v>0</v>
      </c>
      <c r="N688" s="73">
        <v>0</v>
      </c>
      <c r="O688" s="73">
        <v>0</v>
      </c>
      <c r="P688" s="73">
        <v>0</v>
      </c>
      <c r="Q688" s="69" t="s">
        <v>1897</v>
      </c>
      <c r="R688" s="69" t="s">
        <v>2499</v>
      </c>
      <c r="S688" s="69" t="s">
        <v>173</v>
      </c>
      <c r="T688" s="69" t="s">
        <v>1340</v>
      </c>
      <c r="U688" s="69" t="s">
        <v>1221</v>
      </c>
      <c r="V688" s="69" t="s">
        <v>779</v>
      </c>
      <c r="W688" s="5">
        <v>4</v>
      </c>
      <c r="X688" s="69" t="s">
        <v>1888</v>
      </c>
      <c r="Y688" s="69" t="s">
        <v>2633</v>
      </c>
      <c r="Z688" s="69" t="s">
        <v>2633</v>
      </c>
      <c r="AA688" s="69" t="s">
        <v>2633</v>
      </c>
      <c r="AB688" s="70" t="s">
        <v>2633</v>
      </c>
      <c r="AC688" s="71"/>
      <c r="AD688" s="72"/>
    </row>
    <row r="689" spans="1:30" hidden="1" x14ac:dyDescent="0.2">
      <c r="A689" s="77" t="s">
        <v>873</v>
      </c>
      <c r="B689" s="77" t="s">
        <v>494</v>
      </c>
      <c r="C689" s="84">
        <v>42500.594444444447</v>
      </c>
      <c r="D689" s="83">
        <v>42500.594444444447</v>
      </c>
      <c r="E689" s="84">
        <v>42500.595335648148</v>
      </c>
      <c r="F689" s="83">
        <v>42500.595335648148</v>
      </c>
      <c r="G689" s="84">
        <v>42500.600991053238</v>
      </c>
      <c r="H689" s="83">
        <v>42500.600991053238</v>
      </c>
      <c r="I689" s="81">
        <v>0</v>
      </c>
      <c r="J689" s="81">
        <v>1</v>
      </c>
      <c r="K689" s="82">
        <v>0</v>
      </c>
      <c r="L689" s="82">
        <v>8.9120370370370373E-4</v>
      </c>
      <c r="M689" s="82">
        <v>8.9120370370370373E-4</v>
      </c>
      <c r="N689" s="82">
        <v>5.6481481481481478E-3</v>
      </c>
      <c r="O689" s="82">
        <v>5.6481481481481478E-3</v>
      </c>
      <c r="P689" s="82">
        <v>6.5393518518518517E-3</v>
      </c>
      <c r="Q689" s="77" t="s">
        <v>805</v>
      </c>
      <c r="R689" s="77" t="s">
        <v>1316</v>
      </c>
      <c r="S689" s="77" t="s">
        <v>173</v>
      </c>
      <c r="T689" s="77" t="s">
        <v>1340</v>
      </c>
      <c r="U689" s="77" t="s">
        <v>2118</v>
      </c>
      <c r="V689" s="77" t="s">
        <v>981</v>
      </c>
      <c r="W689" s="81" t="s">
        <v>2047</v>
      </c>
      <c r="X689" s="77" t="s">
        <v>1884</v>
      </c>
      <c r="Y689" s="77" t="s">
        <v>1445</v>
      </c>
      <c r="Z689" s="77" t="s">
        <v>2633</v>
      </c>
      <c r="AA689" s="77" t="s">
        <v>675</v>
      </c>
      <c r="AB689" s="78" t="s">
        <v>2633</v>
      </c>
      <c r="AC689" s="79"/>
      <c r="AD689" s="80"/>
    </row>
    <row r="690" spans="1:30" x14ac:dyDescent="0.2">
      <c r="A690" s="69" t="s">
        <v>1657</v>
      </c>
      <c r="B690" s="69" t="s">
        <v>2491</v>
      </c>
      <c r="C690" s="75">
        <v>42500.594500497682</v>
      </c>
      <c r="D690" s="76">
        <v>42500.594500497682</v>
      </c>
      <c r="E690" s="75">
        <v>42500.605616053239</v>
      </c>
      <c r="F690" s="76">
        <v>42500.605616053239</v>
      </c>
      <c r="G690" s="69" t="s">
        <v>822</v>
      </c>
      <c r="H690" s="69" t="s">
        <v>140</v>
      </c>
      <c r="I690" s="74">
        <v>0</v>
      </c>
      <c r="J690" s="74">
        <v>1</v>
      </c>
      <c r="K690" s="73">
        <v>1.1122685185185185E-2</v>
      </c>
      <c r="L690" s="73">
        <v>0</v>
      </c>
      <c r="M690" s="73">
        <v>1.1122685185185185E-2</v>
      </c>
      <c r="N690" s="73">
        <v>0</v>
      </c>
      <c r="O690" s="73">
        <v>0</v>
      </c>
      <c r="P690" s="73">
        <v>1.1122685185185185E-2</v>
      </c>
      <c r="Q690" s="69" t="s">
        <v>1897</v>
      </c>
      <c r="R690" s="69" t="s">
        <v>2499</v>
      </c>
      <c r="S690" s="69" t="s">
        <v>173</v>
      </c>
      <c r="T690" s="69" t="s">
        <v>1340</v>
      </c>
      <c r="U690" s="69" t="s">
        <v>1221</v>
      </c>
      <c r="V690" s="69" t="s">
        <v>779</v>
      </c>
      <c r="W690" s="5">
        <v>4</v>
      </c>
      <c r="X690" s="69" t="s">
        <v>1888</v>
      </c>
      <c r="Y690" s="69" t="s">
        <v>2633</v>
      </c>
      <c r="Z690" s="69" t="s">
        <v>2633</v>
      </c>
      <c r="AA690" s="69" t="s">
        <v>2633</v>
      </c>
      <c r="AB690" s="70" t="s">
        <v>2633</v>
      </c>
      <c r="AC690" s="71"/>
      <c r="AD690" s="72"/>
    </row>
    <row r="691" spans="1:30" x14ac:dyDescent="0.2">
      <c r="A691" s="69" t="s">
        <v>77</v>
      </c>
      <c r="B691" s="69" t="s">
        <v>2491</v>
      </c>
      <c r="C691" s="75">
        <v>42500.59566890046</v>
      </c>
      <c r="D691" s="76">
        <v>42500.59566890046</v>
      </c>
      <c r="E691" s="75">
        <v>42500.605687581017</v>
      </c>
      <c r="F691" s="76">
        <v>42500.605687581017</v>
      </c>
      <c r="G691" s="69" t="s">
        <v>822</v>
      </c>
      <c r="H691" s="69" t="s">
        <v>140</v>
      </c>
      <c r="I691" s="74">
        <v>0</v>
      </c>
      <c r="J691" s="74">
        <v>1</v>
      </c>
      <c r="K691" s="73">
        <v>1.0023148148148147E-2</v>
      </c>
      <c r="L691" s="73">
        <v>0</v>
      </c>
      <c r="M691" s="73">
        <v>1.0023148148148147E-2</v>
      </c>
      <c r="N691" s="73">
        <v>0</v>
      </c>
      <c r="O691" s="73">
        <v>0</v>
      </c>
      <c r="P691" s="73">
        <v>1.0023148148148147E-2</v>
      </c>
      <c r="Q691" s="69" t="s">
        <v>1897</v>
      </c>
      <c r="R691" s="69" t="s">
        <v>2499</v>
      </c>
      <c r="S691" s="69" t="s">
        <v>173</v>
      </c>
      <c r="T691" s="69" t="s">
        <v>1340</v>
      </c>
      <c r="U691" s="69" t="s">
        <v>1221</v>
      </c>
      <c r="V691" s="69" t="s">
        <v>779</v>
      </c>
      <c r="W691" s="5">
        <v>4</v>
      </c>
      <c r="X691" s="69" t="s">
        <v>1888</v>
      </c>
      <c r="Y691" s="69" t="s">
        <v>2633</v>
      </c>
      <c r="Z691" s="69" t="s">
        <v>2633</v>
      </c>
      <c r="AA691" s="69" t="s">
        <v>2633</v>
      </c>
      <c r="AB691" s="70" t="s">
        <v>2633</v>
      </c>
      <c r="AC691" s="71"/>
      <c r="AD691" s="72"/>
    </row>
    <row r="692" spans="1:30" hidden="1" x14ac:dyDescent="0.2">
      <c r="A692" s="77" t="s">
        <v>2036</v>
      </c>
      <c r="B692" s="77" t="s">
        <v>494</v>
      </c>
      <c r="C692" s="84">
        <v>42500.595752314817</v>
      </c>
      <c r="D692" s="83">
        <v>42500.595752314817</v>
      </c>
      <c r="E692" s="84">
        <v>42500.601168981484</v>
      </c>
      <c r="F692" s="83">
        <v>42500.601168981484</v>
      </c>
      <c r="G692" s="84">
        <v>42500.630123379633</v>
      </c>
      <c r="H692" s="83">
        <v>42500.630123379633</v>
      </c>
      <c r="I692" s="81">
        <v>0</v>
      </c>
      <c r="J692" s="81">
        <v>1</v>
      </c>
      <c r="K692" s="82">
        <v>5.2314814814814811E-3</v>
      </c>
      <c r="L692" s="82">
        <v>1.8518518518518518E-4</v>
      </c>
      <c r="M692" s="82">
        <v>5.4166666666666669E-3</v>
      </c>
      <c r="N692" s="82">
        <v>2.8946759259259259E-2</v>
      </c>
      <c r="O692" s="82">
        <v>2.8946759259259259E-2</v>
      </c>
      <c r="P692" s="82">
        <v>3.4363425925925929E-2</v>
      </c>
      <c r="Q692" s="77" t="s">
        <v>805</v>
      </c>
      <c r="R692" s="77" t="s">
        <v>1316</v>
      </c>
      <c r="S692" s="77" t="s">
        <v>173</v>
      </c>
      <c r="T692" s="77" t="s">
        <v>1340</v>
      </c>
      <c r="U692" s="77" t="s">
        <v>2118</v>
      </c>
      <c r="V692" s="77" t="s">
        <v>981</v>
      </c>
      <c r="W692" s="81" t="s">
        <v>2047</v>
      </c>
      <c r="X692" s="77" t="s">
        <v>1884</v>
      </c>
      <c r="Y692" s="77" t="s">
        <v>1838</v>
      </c>
      <c r="Z692" s="77" t="s">
        <v>2633</v>
      </c>
      <c r="AA692" s="77" t="s">
        <v>169</v>
      </c>
      <c r="AB692" s="78" t="s">
        <v>2633</v>
      </c>
      <c r="AC692" s="79"/>
      <c r="AD692" s="80"/>
    </row>
    <row r="693" spans="1:30" hidden="1" x14ac:dyDescent="0.2">
      <c r="A693" s="69" t="s">
        <v>2424</v>
      </c>
      <c r="B693" s="69" t="s">
        <v>2491</v>
      </c>
      <c r="C693" s="75">
        <v>42500.600035995369</v>
      </c>
      <c r="D693" s="76">
        <v>42500.600035995369</v>
      </c>
      <c r="E693" s="75">
        <v>42500.600036539348</v>
      </c>
      <c r="F693" s="76">
        <v>42500.600036539348</v>
      </c>
      <c r="G693" s="69" t="s">
        <v>822</v>
      </c>
      <c r="H693" s="69" t="s">
        <v>140</v>
      </c>
      <c r="I693" s="74">
        <v>0</v>
      </c>
      <c r="J693" s="74">
        <v>1</v>
      </c>
      <c r="K693" s="73">
        <v>0</v>
      </c>
      <c r="L693" s="73">
        <v>0</v>
      </c>
      <c r="M693" s="73">
        <v>0</v>
      </c>
      <c r="N693" s="73">
        <v>0</v>
      </c>
      <c r="O693" s="73">
        <v>0</v>
      </c>
      <c r="P693" s="73">
        <v>0</v>
      </c>
      <c r="Q693" s="69" t="s">
        <v>89</v>
      </c>
      <c r="R693" s="69" t="s">
        <v>877</v>
      </c>
      <c r="S693" s="69" t="s">
        <v>173</v>
      </c>
      <c r="T693" s="69" t="s">
        <v>1340</v>
      </c>
      <c r="U693" s="69" t="s">
        <v>1123</v>
      </c>
      <c r="V693" s="69" t="s">
        <v>779</v>
      </c>
      <c r="W693" s="5">
        <v>4</v>
      </c>
      <c r="X693" s="69" t="s">
        <v>1888</v>
      </c>
      <c r="Y693" s="69" t="s">
        <v>2633</v>
      </c>
      <c r="Z693" s="69" t="s">
        <v>2633</v>
      </c>
      <c r="AA693" s="69" t="s">
        <v>2633</v>
      </c>
      <c r="AB693" s="70" t="s">
        <v>2633</v>
      </c>
      <c r="AC693" s="71"/>
      <c r="AD693" s="72"/>
    </row>
    <row r="694" spans="1:30" hidden="1" x14ac:dyDescent="0.2">
      <c r="A694" s="77" t="s">
        <v>872</v>
      </c>
      <c r="B694" s="77" t="s">
        <v>494</v>
      </c>
      <c r="C694" s="84">
        <v>42500.603344907409</v>
      </c>
      <c r="D694" s="83">
        <v>42500.603344907409</v>
      </c>
      <c r="E694" s="84">
        <v>42500.604062500002</v>
      </c>
      <c r="F694" s="83">
        <v>42500.604062500002</v>
      </c>
      <c r="G694" s="84">
        <v>42500.626052546293</v>
      </c>
      <c r="H694" s="83">
        <v>42500.626052546293</v>
      </c>
      <c r="I694" s="81">
        <v>0</v>
      </c>
      <c r="J694" s="81">
        <v>1</v>
      </c>
      <c r="K694" s="82">
        <v>0</v>
      </c>
      <c r="L694" s="82">
        <v>7.1759259259259259E-4</v>
      </c>
      <c r="M694" s="82">
        <v>7.1759259259259259E-4</v>
      </c>
      <c r="N694" s="82">
        <v>2.1979166666666668E-2</v>
      </c>
      <c r="O694" s="82">
        <v>2.1979166666666668E-2</v>
      </c>
      <c r="P694" s="82">
        <v>2.269675925925926E-2</v>
      </c>
      <c r="Q694" s="77" t="s">
        <v>89</v>
      </c>
      <c r="R694" s="77" t="s">
        <v>877</v>
      </c>
      <c r="S694" s="77" t="s">
        <v>173</v>
      </c>
      <c r="T694" s="77" t="s">
        <v>1340</v>
      </c>
      <c r="U694" s="77" t="s">
        <v>1123</v>
      </c>
      <c r="V694" s="77" t="s">
        <v>579</v>
      </c>
      <c r="W694" s="81" t="s">
        <v>2047</v>
      </c>
      <c r="X694" s="77" t="s">
        <v>1884</v>
      </c>
      <c r="Y694" s="77" t="s">
        <v>440</v>
      </c>
      <c r="Z694" s="77" t="s">
        <v>2633</v>
      </c>
      <c r="AA694" s="77" t="s">
        <v>1228</v>
      </c>
      <c r="AB694" s="78" t="s">
        <v>2633</v>
      </c>
      <c r="AC694" s="79"/>
      <c r="AD694" s="80"/>
    </row>
    <row r="695" spans="1:30" x14ac:dyDescent="0.2">
      <c r="A695" s="69" t="s">
        <v>1833</v>
      </c>
      <c r="B695" s="69" t="s">
        <v>2491</v>
      </c>
      <c r="C695" s="75">
        <v>42500.60431790509</v>
      </c>
      <c r="D695" s="76">
        <v>42500.60431790509</v>
      </c>
      <c r="E695" s="75">
        <v>42500.605748692127</v>
      </c>
      <c r="F695" s="76">
        <v>42500.605748692127</v>
      </c>
      <c r="G695" s="69" t="s">
        <v>822</v>
      </c>
      <c r="H695" s="69" t="s">
        <v>140</v>
      </c>
      <c r="I695" s="74">
        <v>0</v>
      </c>
      <c r="J695" s="74">
        <v>1</v>
      </c>
      <c r="K695" s="73">
        <v>1.4236111111111112E-3</v>
      </c>
      <c r="L695" s="73">
        <v>0</v>
      </c>
      <c r="M695" s="73">
        <v>1.4236111111111112E-3</v>
      </c>
      <c r="N695" s="73">
        <v>0</v>
      </c>
      <c r="O695" s="73">
        <v>0</v>
      </c>
      <c r="P695" s="73">
        <v>1.4236111111111112E-3</v>
      </c>
      <c r="Q695" s="69" t="s">
        <v>1897</v>
      </c>
      <c r="R695" s="69" t="s">
        <v>2499</v>
      </c>
      <c r="S695" s="69" t="s">
        <v>173</v>
      </c>
      <c r="T695" s="69" t="s">
        <v>1340</v>
      </c>
      <c r="U695" s="69" t="s">
        <v>1223</v>
      </c>
      <c r="V695" s="69" t="s">
        <v>779</v>
      </c>
      <c r="W695" s="5">
        <v>4</v>
      </c>
      <c r="X695" s="69" t="s">
        <v>1888</v>
      </c>
      <c r="Y695" s="69" t="s">
        <v>2633</v>
      </c>
      <c r="Z695" s="69" t="s">
        <v>2633</v>
      </c>
      <c r="AA695" s="69" t="s">
        <v>2633</v>
      </c>
      <c r="AB695" s="70" t="s">
        <v>2633</v>
      </c>
      <c r="AC695" s="71"/>
      <c r="AD695" s="72"/>
    </row>
    <row r="696" spans="1:30" hidden="1" x14ac:dyDescent="0.2">
      <c r="A696" s="77" t="s">
        <v>919</v>
      </c>
      <c r="B696" s="77" t="s">
        <v>494</v>
      </c>
      <c r="C696" s="84">
        <v>42500.605034722219</v>
      </c>
      <c r="D696" s="83">
        <v>42500.605034722219</v>
      </c>
      <c r="E696" s="84">
        <v>42500.605937499997</v>
      </c>
      <c r="F696" s="83">
        <v>42500.605937499997</v>
      </c>
      <c r="G696" s="84">
        <v>42500.609043368058</v>
      </c>
      <c r="H696" s="83">
        <v>42500.609043368058</v>
      </c>
      <c r="I696" s="81">
        <v>0</v>
      </c>
      <c r="J696" s="81">
        <v>1</v>
      </c>
      <c r="K696" s="82">
        <v>2.4305555555555555E-4</v>
      </c>
      <c r="L696" s="82">
        <v>6.5972222222222224E-4</v>
      </c>
      <c r="M696" s="82">
        <v>9.0277777777777774E-4</v>
      </c>
      <c r="N696" s="82">
        <v>3.1018518518518517E-3</v>
      </c>
      <c r="O696" s="82">
        <v>3.1018518518518517E-3</v>
      </c>
      <c r="P696" s="82">
        <v>4.0046296296296297E-3</v>
      </c>
      <c r="Q696" s="77" t="s">
        <v>1506</v>
      </c>
      <c r="R696" s="77" t="s">
        <v>2435</v>
      </c>
      <c r="S696" s="77" t="s">
        <v>173</v>
      </c>
      <c r="T696" s="77" t="s">
        <v>1340</v>
      </c>
      <c r="U696" s="77" t="s">
        <v>2118</v>
      </c>
      <c r="V696" s="77" t="s">
        <v>1361</v>
      </c>
      <c r="W696" s="81" t="s">
        <v>2047</v>
      </c>
      <c r="X696" s="77" t="s">
        <v>1884</v>
      </c>
      <c r="Y696" s="77" t="s">
        <v>1992</v>
      </c>
      <c r="Z696" s="77" t="s">
        <v>2633</v>
      </c>
      <c r="AA696" s="77" t="s">
        <v>1829</v>
      </c>
      <c r="AB696" s="78" t="s">
        <v>2633</v>
      </c>
      <c r="AC696" s="79"/>
      <c r="AD696" s="80"/>
    </row>
    <row r="697" spans="1:30" hidden="1" x14ac:dyDescent="0.2">
      <c r="A697" s="77" t="s">
        <v>1954</v>
      </c>
      <c r="B697" s="77" t="s">
        <v>494</v>
      </c>
      <c r="C697" s="84">
        <v>42500.606041666666</v>
      </c>
      <c r="D697" s="83">
        <v>42500.606041666666</v>
      </c>
      <c r="E697" s="84">
        <v>42500.609409722223</v>
      </c>
      <c r="F697" s="83">
        <v>42500.609409722223</v>
      </c>
      <c r="G697" s="84">
        <v>42500.609554201386</v>
      </c>
      <c r="H697" s="83">
        <v>42500.609554201386</v>
      </c>
      <c r="I697" s="81">
        <v>0</v>
      </c>
      <c r="J697" s="81">
        <v>1</v>
      </c>
      <c r="K697" s="82">
        <v>2.9976851851851853E-3</v>
      </c>
      <c r="L697" s="82">
        <v>3.7037037037037035E-4</v>
      </c>
      <c r="M697" s="82">
        <v>3.3680555555555556E-3</v>
      </c>
      <c r="N697" s="82">
        <v>1.3888888888888889E-4</v>
      </c>
      <c r="O697" s="82">
        <v>1.3888888888888889E-4</v>
      </c>
      <c r="P697" s="82">
        <v>3.5069444444444445E-3</v>
      </c>
      <c r="Q697" s="77" t="s">
        <v>1506</v>
      </c>
      <c r="R697" s="77" t="s">
        <v>2435</v>
      </c>
      <c r="S697" s="77" t="s">
        <v>173</v>
      </c>
      <c r="T697" s="77" t="s">
        <v>1340</v>
      </c>
      <c r="U697" s="77" t="s">
        <v>2118</v>
      </c>
      <c r="V697" s="77" t="s">
        <v>981</v>
      </c>
      <c r="W697" s="81" t="s">
        <v>2047</v>
      </c>
      <c r="X697" s="77" t="s">
        <v>1884</v>
      </c>
      <c r="Y697" s="77" t="s">
        <v>1992</v>
      </c>
      <c r="Z697" s="77" t="s">
        <v>2633</v>
      </c>
      <c r="AA697" s="77" t="s">
        <v>2504</v>
      </c>
      <c r="AB697" s="78" t="s">
        <v>2633</v>
      </c>
      <c r="AC697" s="79"/>
      <c r="AD697" s="80"/>
    </row>
    <row r="698" spans="1:30" hidden="1" x14ac:dyDescent="0.2">
      <c r="A698" s="77" t="s">
        <v>385</v>
      </c>
      <c r="B698" s="77" t="s">
        <v>494</v>
      </c>
      <c r="C698" s="84">
        <v>42500.60765046296</v>
      </c>
      <c r="D698" s="83">
        <v>42500.60765046296</v>
      </c>
      <c r="E698" s="84">
        <v>42500.609814814816</v>
      </c>
      <c r="F698" s="83">
        <v>42500.609814814816</v>
      </c>
      <c r="G698" s="84">
        <v>42500.612830555554</v>
      </c>
      <c r="H698" s="83">
        <v>42500.612830555554</v>
      </c>
      <c r="I698" s="81">
        <v>0</v>
      </c>
      <c r="J698" s="81">
        <v>1</v>
      </c>
      <c r="K698" s="82">
        <v>1.8981481481481482E-3</v>
      </c>
      <c r="L698" s="82">
        <v>2.6620370370370372E-4</v>
      </c>
      <c r="M698" s="82">
        <v>2.1643518518518518E-3</v>
      </c>
      <c r="N698" s="82">
        <v>3.0092592592592593E-3</v>
      </c>
      <c r="O698" s="82">
        <v>3.0092592592592593E-3</v>
      </c>
      <c r="P698" s="82">
        <v>5.1736111111111115E-3</v>
      </c>
      <c r="Q698" s="77" t="s">
        <v>1506</v>
      </c>
      <c r="R698" s="77" t="s">
        <v>2435</v>
      </c>
      <c r="S698" s="77" t="s">
        <v>173</v>
      </c>
      <c r="T698" s="77" t="s">
        <v>1340</v>
      </c>
      <c r="U698" s="77" t="s">
        <v>2118</v>
      </c>
      <c r="V698" s="77" t="s">
        <v>2215</v>
      </c>
      <c r="W698" s="81" t="s">
        <v>2047</v>
      </c>
      <c r="X698" s="77" t="s">
        <v>1884</v>
      </c>
      <c r="Y698" s="77" t="s">
        <v>1992</v>
      </c>
      <c r="Z698" s="77" t="s">
        <v>2633</v>
      </c>
      <c r="AA698" s="77" t="s">
        <v>2504</v>
      </c>
      <c r="AB698" s="78" t="s">
        <v>2633</v>
      </c>
      <c r="AC698" s="79"/>
      <c r="AD698" s="80"/>
    </row>
    <row r="699" spans="1:30" hidden="1" x14ac:dyDescent="0.2">
      <c r="A699" s="77" t="s">
        <v>2035</v>
      </c>
      <c r="B699" s="77" t="s">
        <v>494</v>
      </c>
      <c r="C699" s="84">
        <v>42500.607789351852</v>
      </c>
      <c r="D699" s="83">
        <v>42500.607789351852</v>
      </c>
      <c r="E699" s="84">
        <v>42500.629050925927</v>
      </c>
      <c r="F699" s="83">
        <v>42500.629050925927</v>
      </c>
      <c r="G699" s="84">
        <v>42500.63102685185</v>
      </c>
      <c r="H699" s="83">
        <v>42500.63102685185</v>
      </c>
      <c r="I699" s="81">
        <v>0</v>
      </c>
      <c r="J699" s="81">
        <v>1</v>
      </c>
      <c r="K699" s="82">
        <v>1.8252314814814815E-2</v>
      </c>
      <c r="L699" s="82">
        <v>3.0092592592592593E-3</v>
      </c>
      <c r="M699" s="82">
        <v>2.1261574074074075E-2</v>
      </c>
      <c r="N699" s="82">
        <v>1.9675925925925924E-3</v>
      </c>
      <c r="O699" s="82">
        <v>1.9675925925925924E-3</v>
      </c>
      <c r="P699" s="82">
        <v>2.3229166666666665E-2</v>
      </c>
      <c r="Q699" s="77" t="s">
        <v>89</v>
      </c>
      <c r="R699" s="77" t="s">
        <v>877</v>
      </c>
      <c r="S699" s="77" t="s">
        <v>173</v>
      </c>
      <c r="T699" s="77" t="s">
        <v>1340</v>
      </c>
      <c r="U699" s="77" t="s">
        <v>1123</v>
      </c>
      <c r="V699" s="77" t="s">
        <v>782</v>
      </c>
      <c r="W699" s="5">
        <v>4</v>
      </c>
      <c r="X699" s="77" t="s">
        <v>1884</v>
      </c>
      <c r="Y699" s="77" t="s">
        <v>467</v>
      </c>
      <c r="Z699" s="77" t="s">
        <v>2633</v>
      </c>
      <c r="AA699" s="77" t="s">
        <v>1456</v>
      </c>
      <c r="AB699" s="78" t="s">
        <v>2633</v>
      </c>
      <c r="AC699" s="79"/>
      <c r="AD699" s="80"/>
    </row>
    <row r="700" spans="1:30" hidden="1" x14ac:dyDescent="0.2">
      <c r="A700" s="77" t="s">
        <v>1846</v>
      </c>
      <c r="B700" s="77" t="s">
        <v>494</v>
      </c>
      <c r="C700" s="84">
        <v>42500.61</v>
      </c>
      <c r="D700" s="83">
        <v>42500.61</v>
      </c>
      <c r="E700" s="84">
        <v>42500.612881944442</v>
      </c>
      <c r="F700" s="83">
        <v>42500.612881944442</v>
      </c>
      <c r="G700" s="84">
        <v>42500.615872418981</v>
      </c>
      <c r="H700" s="83">
        <v>42500.615872418981</v>
      </c>
      <c r="I700" s="81">
        <v>0</v>
      </c>
      <c r="J700" s="81">
        <v>1</v>
      </c>
      <c r="K700" s="82">
        <v>2.8240740740740739E-3</v>
      </c>
      <c r="L700" s="82">
        <v>5.7870370370370373E-5</v>
      </c>
      <c r="M700" s="82">
        <v>2.8819444444444444E-3</v>
      </c>
      <c r="N700" s="82">
        <v>2.9861111111111113E-3</v>
      </c>
      <c r="O700" s="82">
        <v>2.9861111111111113E-3</v>
      </c>
      <c r="P700" s="82">
        <v>5.8680555555555552E-3</v>
      </c>
      <c r="Q700" s="77" t="s">
        <v>1506</v>
      </c>
      <c r="R700" s="77" t="s">
        <v>2435</v>
      </c>
      <c r="S700" s="77" t="s">
        <v>173</v>
      </c>
      <c r="T700" s="77" t="s">
        <v>1340</v>
      </c>
      <c r="U700" s="77" t="s">
        <v>2118</v>
      </c>
      <c r="V700" s="77" t="s">
        <v>1426</v>
      </c>
      <c r="W700" s="81" t="s">
        <v>2047</v>
      </c>
      <c r="X700" s="77" t="s">
        <v>1884</v>
      </c>
      <c r="Y700" s="77" t="s">
        <v>1992</v>
      </c>
      <c r="Z700" s="77" t="s">
        <v>2633</v>
      </c>
      <c r="AA700" s="77" t="s">
        <v>2595</v>
      </c>
      <c r="AB700" s="78" t="s">
        <v>2633</v>
      </c>
      <c r="AC700" s="79"/>
      <c r="AD700" s="80"/>
    </row>
    <row r="701" spans="1:30" hidden="1" x14ac:dyDescent="0.2">
      <c r="A701" s="77" t="s">
        <v>1046</v>
      </c>
      <c r="B701" s="77" t="s">
        <v>494</v>
      </c>
      <c r="C701" s="84">
        <v>42500.61446759259</v>
      </c>
      <c r="D701" s="83">
        <v>42500.61446759259</v>
      </c>
      <c r="E701" s="84">
        <v>42500.631064814814</v>
      </c>
      <c r="F701" s="83">
        <v>42500.631064814814</v>
      </c>
      <c r="G701" s="84">
        <v>42500.636463854164</v>
      </c>
      <c r="H701" s="83">
        <v>42500.636463854164</v>
      </c>
      <c r="I701" s="81">
        <v>0</v>
      </c>
      <c r="J701" s="81">
        <v>1</v>
      </c>
      <c r="K701" s="82">
        <v>1.6550925925925927E-2</v>
      </c>
      <c r="L701" s="82">
        <v>4.6296296296296294E-5</v>
      </c>
      <c r="M701" s="82">
        <v>1.6597222222222222E-2</v>
      </c>
      <c r="N701" s="82">
        <v>5.3935185185185188E-3</v>
      </c>
      <c r="O701" s="82">
        <v>5.3935185185185188E-3</v>
      </c>
      <c r="P701" s="82">
        <v>2.1990740740740741E-2</v>
      </c>
      <c r="Q701" s="77" t="s">
        <v>89</v>
      </c>
      <c r="R701" s="77" t="s">
        <v>877</v>
      </c>
      <c r="S701" s="77" t="s">
        <v>173</v>
      </c>
      <c r="T701" s="77" t="s">
        <v>1340</v>
      </c>
      <c r="U701" s="77" t="s">
        <v>1123</v>
      </c>
      <c r="V701" s="77" t="s">
        <v>579</v>
      </c>
      <c r="W701" s="5">
        <v>4</v>
      </c>
      <c r="X701" s="77" t="s">
        <v>1884</v>
      </c>
      <c r="Y701" s="77" t="s">
        <v>1284</v>
      </c>
      <c r="Z701" s="77" t="s">
        <v>2633</v>
      </c>
      <c r="AA701" s="77" t="s">
        <v>2198</v>
      </c>
      <c r="AB701" s="78" t="s">
        <v>2633</v>
      </c>
      <c r="AC701" s="79"/>
      <c r="AD701" s="80"/>
    </row>
    <row r="702" spans="1:30" hidden="1" x14ac:dyDescent="0.2">
      <c r="A702" s="77" t="s">
        <v>2493</v>
      </c>
      <c r="B702" s="77" t="s">
        <v>494</v>
      </c>
      <c r="C702" s="84">
        <v>42500.617534722223</v>
      </c>
      <c r="D702" s="83">
        <v>42500.617534722223</v>
      </c>
      <c r="E702" s="84">
        <v>42500.636793981481</v>
      </c>
      <c r="F702" s="83">
        <v>42500.636793981481</v>
      </c>
      <c r="G702" s="84">
        <v>42500.657071296293</v>
      </c>
      <c r="H702" s="83">
        <v>42500.657071296293</v>
      </c>
      <c r="I702" s="81">
        <v>0</v>
      </c>
      <c r="J702" s="81">
        <v>7</v>
      </c>
      <c r="K702" s="82">
        <v>1.892361111111111E-2</v>
      </c>
      <c r="L702" s="82">
        <v>3.3564814814814812E-4</v>
      </c>
      <c r="M702" s="82">
        <v>1.9259259259259261E-2</v>
      </c>
      <c r="N702" s="82">
        <v>2.0266203703703703E-2</v>
      </c>
      <c r="O702" s="82">
        <v>2.8935185185185184E-3</v>
      </c>
      <c r="P702" s="82">
        <v>3.9525462962962964E-2</v>
      </c>
      <c r="Q702" s="77" t="s">
        <v>89</v>
      </c>
      <c r="R702" s="77" t="s">
        <v>877</v>
      </c>
      <c r="S702" s="77" t="s">
        <v>173</v>
      </c>
      <c r="T702" s="77" t="s">
        <v>1340</v>
      </c>
      <c r="U702" s="77" t="s">
        <v>1123</v>
      </c>
      <c r="V702" s="77" t="s">
        <v>782</v>
      </c>
      <c r="W702" s="81" t="s">
        <v>2047</v>
      </c>
      <c r="X702" s="77" t="s">
        <v>1884</v>
      </c>
      <c r="Y702" s="77" t="s">
        <v>4</v>
      </c>
      <c r="Z702" s="77" t="s">
        <v>2633</v>
      </c>
      <c r="AA702" s="77" t="s">
        <v>707</v>
      </c>
      <c r="AB702" s="78" t="s">
        <v>2633</v>
      </c>
      <c r="AC702" s="79"/>
      <c r="AD702" s="80"/>
    </row>
    <row r="703" spans="1:30" x14ac:dyDescent="0.2">
      <c r="A703" s="69" t="s">
        <v>372</v>
      </c>
      <c r="B703" s="69" t="s">
        <v>2491</v>
      </c>
      <c r="C703" s="75">
        <v>42500.619034178242</v>
      </c>
      <c r="D703" s="76">
        <v>42500.619034178242</v>
      </c>
      <c r="E703" s="75">
        <v>42500.619034918978</v>
      </c>
      <c r="F703" s="76">
        <v>42500.619034918978</v>
      </c>
      <c r="G703" s="69" t="s">
        <v>822</v>
      </c>
      <c r="H703" s="69" t="s">
        <v>140</v>
      </c>
      <c r="I703" s="74">
        <v>0</v>
      </c>
      <c r="J703" s="74">
        <v>1</v>
      </c>
      <c r="K703" s="73">
        <v>0</v>
      </c>
      <c r="L703" s="73">
        <v>0</v>
      </c>
      <c r="M703" s="73">
        <v>0</v>
      </c>
      <c r="N703" s="73">
        <v>0</v>
      </c>
      <c r="O703" s="73">
        <v>0</v>
      </c>
      <c r="P703" s="73">
        <v>0</v>
      </c>
      <c r="Q703" s="69" t="s">
        <v>1897</v>
      </c>
      <c r="R703" s="69" t="s">
        <v>2499</v>
      </c>
      <c r="S703" s="69" t="s">
        <v>173</v>
      </c>
      <c r="T703" s="69" t="s">
        <v>1340</v>
      </c>
      <c r="U703" s="69" t="s">
        <v>1223</v>
      </c>
      <c r="V703" s="69" t="s">
        <v>779</v>
      </c>
      <c r="W703" s="5">
        <v>4</v>
      </c>
      <c r="X703" s="69" t="s">
        <v>1888</v>
      </c>
      <c r="Y703" s="69" t="s">
        <v>2633</v>
      </c>
      <c r="Z703" s="69" t="s">
        <v>2633</v>
      </c>
      <c r="AA703" s="69" t="s">
        <v>2633</v>
      </c>
      <c r="AB703" s="70" t="s">
        <v>2633</v>
      </c>
      <c r="AC703" s="71"/>
      <c r="AD703" s="72"/>
    </row>
    <row r="704" spans="1:30" hidden="1" x14ac:dyDescent="0.2">
      <c r="A704" s="77" t="s">
        <v>762</v>
      </c>
      <c r="B704" s="77" t="s">
        <v>494</v>
      </c>
      <c r="C704" s="84">
        <v>42500.619074074071</v>
      </c>
      <c r="D704" s="83">
        <v>42500.619074074071</v>
      </c>
      <c r="E704" s="84">
        <v>42500.657094907408</v>
      </c>
      <c r="F704" s="83">
        <v>42500.657094907408</v>
      </c>
      <c r="G704" s="84">
        <v>42500.664719942128</v>
      </c>
      <c r="H704" s="83">
        <v>42500.664719942128</v>
      </c>
      <c r="I704" s="81">
        <v>0</v>
      </c>
      <c r="J704" s="81">
        <v>3</v>
      </c>
      <c r="K704" s="82">
        <v>3.7997685185185183E-2</v>
      </c>
      <c r="L704" s="82">
        <v>2.3148148148148147E-5</v>
      </c>
      <c r="M704" s="82">
        <v>3.802083333333333E-2</v>
      </c>
      <c r="N704" s="82">
        <v>7.6157407407407406E-3</v>
      </c>
      <c r="O704" s="82">
        <v>2.5347222222222221E-3</v>
      </c>
      <c r="P704" s="82">
        <v>4.5636574074074072E-2</v>
      </c>
      <c r="Q704" s="77" t="s">
        <v>89</v>
      </c>
      <c r="R704" s="77" t="s">
        <v>877</v>
      </c>
      <c r="S704" s="77" t="s">
        <v>173</v>
      </c>
      <c r="T704" s="77" t="s">
        <v>1340</v>
      </c>
      <c r="U704" s="77" t="s">
        <v>1123</v>
      </c>
      <c r="V704" s="77" t="s">
        <v>782</v>
      </c>
      <c r="W704" s="81" t="s">
        <v>2047</v>
      </c>
      <c r="X704" s="77" t="s">
        <v>1884</v>
      </c>
      <c r="Y704" s="77" t="s">
        <v>326</v>
      </c>
      <c r="Z704" s="77" t="s">
        <v>2633</v>
      </c>
      <c r="AA704" s="77" t="s">
        <v>1404</v>
      </c>
      <c r="AB704" s="78" t="s">
        <v>2633</v>
      </c>
      <c r="AC704" s="79"/>
      <c r="AD704" s="80"/>
    </row>
    <row r="705" spans="1:30" x14ac:dyDescent="0.2">
      <c r="A705" s="69" t="s">
        <v>1855</v>
      </c>
      <c r="B705" s="69" t="s">
        <v>2491</v>
      </c>
      <c r="C705" s="75">
        <v>42500.62047415509</v>
      </c>
      <c r="D705" s="76">
        <v>42500.62047415509</v>
      </c>
      <c r="E705" s="75">
        <v>42500.624353043982</v>
      </c>
      <c r="F705" s="76">
        <v>42500.624353043982</v>
      </c>
      <c r="G705" s="69" t="s">
        <v>822</v>
      </c>
      <c r="H705" s="69" t="s">
        <v>140</v>
      </c>
      <c r="I705" s="74">
        <v>0</v>
      </c>
      <c r="J705" s="74">
        <v>1</v>
      </c>
      <c r="K705" s="73">
        <v>3.8888888888888888E-3</v>
      </c>
      <c r="L705" s="73">
        <v>0</v>
      </c>
      <c r="M705" s="73">
        <v>3.8888888888888888E-3</v>
      </c>
      <c r="N705" s="73">
        <v>0</v>
      </c>
      <c r="O705" s="73">
        <v>0</v>
      </c>
      <c r="P705" s="73">
        <v>3.8888888888888888E-3</v>
      </c>
      <c r="Q705" s="69" t="s">
        <v>1897</v>
      </c>
      <c r="R705" s="69" t="s">
        <v>2499</v>
      </c>
      <c r="S705" s="69" t="s">
        <v>173</v>
      </c>
      <c r="T705" s="69" t="s">
        <v>1340</v>
      </c>
      <c r="U705" s="69" t="s">
        <v>1223</v>
      </c>
      <c r="V705" s="69" t="s">
        <v>779</v>
      </c>
      <c r="W705" s="5">
        <v>4</v>
      </c>
      <c r="X705" s="69" t="s">
        <v>1888</v>
      </c>
      <c r="Y705" s="69" t="s">
        <v>2633</v>
      </c>
      <c r="Z705" s="69" t="s">
        <v>2633</v>
      </c>
      <c r="AA705" s="69" t="s">
        <v>2633</v>
      </c>
      <c r="AB705" s="70" t="s">
        <v>2633</v>
      </c>
      <c r="AC705" s="71"/>
      <c r="AD705" s="72"/>
    </row>
    <row r="706" spans="1:30" x14ac:dyDescent="0.2">
      <c r="A706" s="69" t="s">
        <v>367</v>
      </c>
      <c r="B706" s="69" t="s">
        <v>2491</v>
      </c>
      <c r="C706" s="75">
        <v>42500.620713310185</v>
      </c>
      <c r="D706" s="76">
        <v>42500.620713310185</v>
      </c>
      <c r="E706" s="75">
        <v>42500.624401423614</v>
      </c>
      <c r="F706" s="76">
        <v>42500.624401423614</v>
      </c>
      <c r="G706" s="69" t="s">
        <v>822</v>
      </c>
      <c r="H706" s="69" t="s">
        <v>140</v>
      </c>
      <c r="I706" s="74">
        <v>0</v>
      </c>
      <c r="J706" s="74">
        <v>1</v>
      </c>
      <c r="K706" s="73">
        <v>3.6921296296296298E-3</v>
      </c>
      <c r="L706" s="73">
        <v>0</v>
      </c>
      <c r="M706" s="73">
        <v>3.6921296296296298E-3</v>
      </c>
      <c r="N706" s="73">
        <v>0</v>
      </c>
      <c r="O706" s="73">
        <v>0</v>
      </c>
      <c r="P706" s="73">
        <v>3.6921296296296298E-3</v>
      </c>
      <c r="Q706" s="69" t="s">
        <v>1897</v>
      </c>
      <c r="R706" s="69" t="s">
        <v>2499</v>
      </c>
      <c r="S706" s="69" t="s">
        <v>173</v>
      </c>
      <c r="T706" s="69" t="s">
        <v>1340</v>
      </c>
      <c r="U706" s="69" t="s">
        <v>1223</v>
      </c>
      <c r="V706" s="69" t="s">
        <v>779</v>
      </c>
      <c r="W706" s="5">
        <v>4</v>
      </c>
      <c r="X706" s="69" t="s">
        <v>1888</v>
      </c>
      <c r="Y706" s="69" t="s">
        <v>2633</v>
      </c>
      <c r="Z706" s="69" t="s">
        <v>2633</v>
      </c>
      <c r="AA706" s="69" t="s">
        <v>2633</v>
      </c>
      <c r="AB706" s="70" t="s">
        <v>2633</v>
      </c>
      <c r="AC706" s="71"/>
      <c r="AD706" s="72"/>
    </row>
    <row r="707" spans="1:30" x14ac:dyDescent="0.2">
      <c r="A707" s="69" t="s">
        <v>2025</v>
      </c>
      <c r="B707" s="69" t="s">
        <v>2491</v>
      </c>
      <c r="C707" s="75">
        <v>42500.62828665509</v>
      </c>
      <c r="D707" s="76">
        <v>42500.62828665509</v>
      </c>
      <c r="E707" s="75">
        <v>42500.62828730324</v>
      </c>
      <c r="F707" s="76">
        <v>42500.62828730324</v>
      </c>
      <c r="G707" s="69" t="s">
        <v>822</v>
      </c>
      <c r="H707" s="69" t="s">
        <v>140</v>
      </c>
      <c r="I707" s="74">
        <v>0</v>
      </c>
      <c r="J707" s="74">
        <v>1</v>
      </c>
      <c r="K707" s="73">
        <v>1.1574074074074073E-5</v>
      </c>
      <c r="L707" s="73">
        <v>0</v>
      </c>
      <c r="M707" s="73">
        <v>1.1574074074074073E-5</v>
      </c>
      <c r="N707" s="73">
        <v>0</v>
      </c>
      <c r="O707" s="73">
        <v>0</v>
      </c>
      <c r="P707" s="73">
        <v>1.1574074074074073E-5</v>
      </c>
      <c r="Q707" s="69" t="s">
        <v>1897</v>
      </c>
      <c r="R707" s="69" t="s">
        <v>2499</v>
      </c>
      <c r="S707" s="69" t="s">
        <v>173</v>
      </c>
      <c r="T707" s="69" t="s">
        <v>1340</v>
      </c>
      <c r="U707" s="69" t="s">
        <v>1223</v>
      </c>
      <c r="V707" s="69" t="s">
        <v>779</v>
      </c>
      <c r="W707" s="5">
        <v>4</v>
      </c>
      <c r="X707" s="69" t="s">
        <v>1888</v>
      </c>
      <c r="Y707" s="69" t="s">
        <v>2633</v>
      </c>
      <c r="Z707" s="69" t="s">
        <v>2633</v>
      </c>
      <c r="AA707" s="69" t="s">
        <v>2633</v>
      </c>
      <c r="AB707" s="70" t="s">
        <v>2633</v>
      </c>
      <c r="AC707" s="71"/>
      <c r="AD707" s="72"/>
    </row>
    <row r="708" spans="1:30" hidden="1" x14ac:dyDescent="0.2">
      <c r="A708" s="69" t="s">
        <v>95</v>
      </c>
      <c r="B708" s="69" t="s">
        <v>2491</v>
      </c>
      <c r="C708" s="75">
        <v>42500.629367858797</v>
      </c>
      <c r="D708" s="76">
        <v>42500.629367858797</v>
      </c>
      <c r="E708" s="75">
        <v>42500.629368437498</v>
      </c>
      <c r="F708" s="76">
        <v>42500.629368437498</v>
      </c>
      <c r="G708" s="69" t="s">
        <v>822</v>
      </c>
      <c r="H708" s="69" t="s">
        <v>140</v>
      </c>
      <c r="I708" s="74">
        <v>0</v>
      </c>
      <c r="J708" s="74">
        <v>1</v>
      </c>
      <c r="K708" s="73">
        <v>0</v>
      </c>
      <c r="L708" s="73">
        <v>0</v>
      </c>
      <c r="M708" s="73">
        <v>0</v>
      </c>
      <c r="N708" s="73">
        <v>0</v>
      </c>
      <c r="O708" s="73">
        <v>0</v>
      </c>
      <c r="P708" s="73">
        <v>0</v>
      </c>
      <c r="Q708" s="69" t="s">
        <v>101</v>
      </c>
      <c r="R708" s="69" t="s">
        <v>2289</v>
      </c>
      <c r="S708" s="69" t="s">
        <v>173</v>
      </c>
      <c r="T708" s="69" t="s">
        <v>1340</v>
      </c>
      <c r="U708" s="69" t="s">
        <v>2118</v>
      </c>
      <c r="V708" s="69" t="s">
        <v>779</v>
      </c>
      <c r="W708" s="5">
        <v>4</v>
      </c>
      <c r="X708" s="69" t="s">
        <v>1888</v>
      </c>
      <c r="Y708" s="69" t="s">
        <v>2633</v>
      </c>
      <c r="Z708" s="69" t="s">
        <v>2633</v>
      </c>
      <c r="AA708" s="69" t="s">
        <v>2633</v>
      </c>
      <c r="AB708" s="70" t="s">
        <v>2633</v>
      </c>
      <c r="AC708" s="71"/>
      <c r="AD708" s="72"/>
    </row>
    <row r="709" spans="1:30" hidden="1" x14ac:dyDescent="0.2">
      <c r="A709" s="77" t="s">
        <v>1675</v>
      </c>
      <c r="B709" s="77" t="s">
        <v>494</v>
      </c>
      <c r="C709" s="84">
        <v>42500.629467592589</v>
      </c>
      <c r="D709" s="83">
        <v>42500.629467592589</v>
      </c>
      <c r="E709" s="84">
        <v>42500.630231481482</v>
      </c>
      <c r="F709" s="83">
        <v>42500.630231481482</v>
      </c>
      <c r="G709" s="84">
        <v>42500.633463391205</v>
      </c>
      <c r="H709" s="83">
        <v>42500.633463391205</v>
      </c>
      <c r="I709" s="81">
        <v>0</v>
      </c>
      <c r="J709" s="81">
        <v>1</v>
      </c>
      <c r="K709" s="82">
        <v>0</v>
      </c>
      <c r="L709" s="82">
        <v>7.6388888888888893E-4</v>
      </c>
      <c r="M709" s="82">
        <v>7.6388888888888893E-4</v>
      </c>
      <c r="N709" s="82">
        <v>3.2291666666666666E-3</v>
      </c>
      <c r="O709" s="82">
        <v>3.2291666666666666E-3</v>
      </c>
      <c r="P709" s="82">
        <v>3.9930555555555552E-3</v>
      </c>
      <c r="Q709" s="77" t="s">
        <v>1506</v>
      </c>
      <c r="R709" s="77" t="s">
        <v>2435</v>
      </c>
      <c r="S709" s="77" t="s">
        <v>173</v>
      </c>
      <c r="T709" s="77" t="s">
        <v>1340</v>
      </c>
      <c r="U709" s="77" t="s">
        <v>2118</v>
      </c>
      <c r="V709" s="77" t="s">
        <v>2215</v>
      </c>
      <c r="W709" s="81" t="s">
        <v>2047</v>
      </c>
      <c r="X709" s="77" t="s">
        <v>1884</v>
      </c>
      <c r="Y709" s="77" t="s">
        <v>1992</v>
      </c>
      <c r="Z709" s="77" t="s">
        <v>2633</v>
      </c>
      <c r="AA709" s="77" t="s">
        <v>639</v>
      </c>
      <c r="AB709" s="78" t="s">
        <v>2633</v>
      </c>
      <c r="AC709" s="79"/>
      <c r="AD709" s="80"/>
    </row>
    <row r="710" spans="1:30" hidden="1" x14ac:dyDescent="0.2">
      <c r="A710" s="77" t="s">
        <v>648</v>
      </c>
      <c r="B710" s="77" t="s">
        <v>494</v>
      </c>
      <c r="C710" s="84">
        <v>42500.629641203705</v>
      </c>
      <c r="D710" s="83">
        <v>42500.629641203705</v>
      </c>
      <c r="E710" s="84">
        <v>42500.63040509259</v>
      </c>
      <c r="F710" s="83">
        <v>42500.63040509259</v>
      </c>
      <c r="G710" s="84">
        <v>42500.631191701388</v>
      </c>
      <c r="H710" s="83">
        <v>42500.631191701388</v>
      </c>
      <c r="I710" s="81">
        <v>0</v>
      </c>
      <c r="J710" s="81">
        <v>1</v>
      </c>
      <c r="K710" s="82">
        <v>4.7453703703703704E-4</v>
      </c>
      <c r="L710" s="82">
        <v>2.8935185185185184E-4</v>
      </c>
      <c r="M710" s="82">
        <v>7.6388888888888893E-4</v>
      </c>
      <c r="N710" s="82">
        <v>7.7546296296296293E-4</v>
      </c>
      <c r="O710" s="82">
        <v>7.7546296296296293E-4</v>
      </c>
      <c r="P710" s="82">
        <v>1.5393518518518519E-3</v>
      </c>
      <c r="Q710" s="77" t="s">
        <v>805</v>
      </c>
      <c r="R710" s="77" t="s">
        <v>1316</v>
      </c>
      <c r="S710" s="77" t="s">
        <v>173</v>
      </c>
      <c r="T710" s="77" t="s">
        <v>1340</v>
      </c>
      <c r="U710" s="77" t="s">
        <v>2118</v>
      </c>
      <c r="V710" s="77" t="s">
        <v>93</v>
      </c>
      <c r="W710" s="81" t="s">
        <v>2047</v>
      </c>
      <c r="X710" s="77" t="s">
        <v>1884</v>
      </c>
      <c r="Y710" s="77" t="s">
        <v>747</v>
      </c>
      <c r="Z710" s="77" t="s">
        <v>2633</v>
      </c>
      <c r="AA710" s="77" t="s">
        <v>675</v>
      </c>
      <c r="AB710" s="78" t="s">
        <v>2633</v>
      </c>
      <c r="AC710" s="79"/>
      <c r="AD710" s="80"/>
    </row>
    <row r="711" spans="1:30" x14ac:dyDescent="0.2">
      <c r="A711" s="69" t="s">
        <v>860</v>
      </c>
      <c r="B711" s="69" t="s">
        <v>2491</v>
      </c>
      <c r="C711" s="75">
        <v>42500.630065821759</v>
      </c>
      <c r="D711" s="76">
        <v>42500.630065821759</v>
      </c>
      <c r="E711" s="75">
        <v>42500.633106331021</v>
      </c>
      <c r="F711" s="76">
        <v>42500.633106331021</v>
      </c>
      <c r="G711" s="69" t="s">
        <v>822</v>
      </c>
      <c r="H711" s="69" t="s">
        <v>140</v>
      </c>
      <c r="I711" s="74">
        <v>0</v>
      </c>
      <c r="J711" s="74">
        <v>1</v>
      </c>
      <c r="K711" s="73">
        <v>3.0439814814814813E-3</v>
      </c>
      <c r="L711" s="73">
        <v>0</v>
      </c>
      <c r="M711" s="73">
        <v>3.0439814814814813E-3</v>
      </c>
      <c r="N711" s="73">
        <v>0</v>
      </c>
      <c r="O711" s="73">
        <v>0</v>
      </c>
      <c r="P711" s="73">
        <v>3.0439814814814813E-3</v>
      </c>
      <c r="Q711" s="69" t="s">
        <v>1897</v>
      </c>
      <c r="R711" s="69" t="s">
        <v>2499</v>
      </c>
      <c r="S711" s="69" t="s">
        <v>173</v>
      </c>
      <c r="T711" s="69" t="s">
        <v>1340</v>
      </c>
      <c r="U711" s="69" t="s">
        <v>1223</v>
      </c>
      <c r="V711" s="69" t="s">
        <v>779</v>
      </c>
      <c r="W711" s="5">
        <v>4</v>
      </c>
      <c r="X711" s="69" t="s">
        <v>1888</v>
      </c>
      <c r="Y711" s="69" t="s">
        <v>2633</v>
      </c>
      <c r="Z711" s="69" t="s">
        <v>2633</v>
      </c>
      <c r="AA711" s="69" t="s">
        <v>2633</v>
      </c>
      <c r="AB711" s="70" t="s">
        <v>2633</v>
      </c>
      <c r="AC711" s="71"/>
      <c r="AD711" s="72"/>
    </row>
    <row r="712" spans="1:30" hidden="1" x14ac:dyDescent="0.2">
      <c r="A712" s="69" t="s">
        <v>2590</v>
      </c>
      <c r="B712" s="69" t="s">
        <v>2491</v>
      </c>
      <c r="C712" s="75">
        <v>42500.630509027775</v>
      </c>
      <c r="D712" s="76">
        <v>42500.630509027775</v>
      </c>
      <c r="E712" s="75">
        <v>42500.630509641203</v>
      </c>
      <c r="F712" s="76">
        <v>42500.630509641203</v>
      </c>
      <c r="G712" s="69" t="s">
        <v>822</v>
      </c>
      <c r="H712" s="69" t="s">
        <v>140</v>
      </c>
      <c r="I712" s="74">
        <v>0</v>
      </c>
      <c r="J712" s="74">
        <v>1</v>
      </c>
      <c r="K712" s="73">
        <v>1.1574074074074073E-5</v>
      </c>
      <c r="L712" s="73">
        <v>0</v>
      </c>
      <c r="M712" s="73">
        <v>1.1574074074074073E-5</v>
      </c>
      <c r="N712" s="73">
        <v>0</v>
      </c>
      <c r="O712" s="73">
        <v>0</v>
      </c>
      <c r="P712" s="73">
        <v>1.1574074074074073E-5</v>
      </c>
      <c r="Q712" s="69" t="s">
        <v>101</v>
      </c>
      <c r="R712" s="69" t="s">
        <v>2289</v>
      </c>
      <c r="S712" s="69" t="s">
        <v>173</v>
      </c>
      <c r="T712" s="69" t="s">
        <v>1340</v>
      </c>
      <c r="U712" s="69" t="s">
        <v>2301</v>
      </c>
      <c r="V712" s="69" t="s">
        <v>779</v>
      </c>
      <c r="W712" s="5">
        <v>4</v>
      </c>
      <c r="X712" s="69" t="s">
        <v>1888</v>
      </c>
      <c r="Y712" s="69" t="s">
        <v>2633</v>
      </c>
      <c r="Z712" s="69" t="s">
        <v>2633</v>
      </c>
      <c r="AA712" s="69" t="s">
        <v>2633</v>
      </c>
      <c r="AB712" s="70" t="s">
        <v>2633</v>
      </c>
      <c r="AC712" s="71"/>
      <c r="AD712" s="72"/>
    </row>
    <row r="713" spans="1:30" hidden="1" x14ac:dyDescent="0.2">
      <c r="A713" s="77" t="s">
        <v>1760</v>
      </c>
      <c r="B713" s="77" t="s">
        <v>494</v>
      </c>
      <c r="C713" s="84">
        <v>42500.634247685186</v>
      </c>
      <c r="D713" s="83">
        <v>42500.634247685186</v>
      </c>
      <c r="E713" s="84">
        <v>42500.635057870371</v>
      </c>
      <c r="F713" s="83">
        <v>42500.635057870371</v>
      </c>
      <c r="G713" s="84">
        <v>42500.642285416667</v>
      </c>
      <c r="H713" s="83">
        <v>42500.642285416667</v>
      </c>
      <c r="I713" s="81">
        <v>0</v>
      </c>
      <c r="J713" s="81">
        <v>1</v>
      </c>
      <c r="K713" s="82">
        <v>0</v>
      </c>
      <c r="L713" s="82">
        <v>8.1018518518518516E-4</v>
      </c>
      <c r="M713" s="82">
        <v>8.1018518518518516E-4</v>
      </c>
      <c r="N713" s="82">
        <v>7.2222222222222219E-3</v>
      </c>
      <c r="O713" s="82">
        <v>7.2222222222222219E-3</v>
      </c>
      <c r="P713" s="82">
        <v>8.0324074074074082E-3</v>
      </c>
      <c r="Q713" s="77" t="s">
        <v>805</v>
      </c>
      <c r="R713" s="77" t="s">
        <v>1316</v>
      </c>
      <c r="S713" s="77" t="s">
        <v>173</v>
      </c>
      <c r="T713" s="77" t="s">
        <v>1340</v>
      </c>
      <c r="U713" s="77" t="s">
        <v>2118</v>
      </c>
      <c r="V713" s="77" t="s">
        <v>981</v>
      </c>
      <c r="W713" s="81" t="s">
        <v>2047</v>
      </c>
      <c r="X713" s="77" t="s">
        <v>1884</v>
      </c>
      <c r="Y713" s="77" t="s">
        <v>169</v>
      </c>
      <c r="Z713" s="77" t="s">
        <v>2633</v>
      </c>
      <c r="AA713" s="77" t="s">
        <v>1838</v>
      </c>
      <c r="AB713" s="78" t="s">
        <v>2633</v>
      </c>
      <c r="AC713" s="79"/>
      <c r="AD713" s="80"/>
    </row>
    <row r="714" spans="1:30" x14ac:dyDescent="0.2">
      <c r="A714" s="69" t="s">
        <v>2415</v>
      </c>
      <c r="B714" s="69" t="s">
        <v>2491</v>
      </c>
      <c r="C714" s="75">
        <v>42500.6424653125</v>
      </c>
      <c r="D714" s="76">
        <v>42500.6424653125</v>
      </c>
      <c r="E714" s="75">
        <v>42500.642465856479</v>
      </c>
      <c r="F714" s="76">
        <v>42500.642465856479</v>
      </c>
      <c r="G714" s="69" t="s">
        <v>822</v>
      </c>
      <c r="H714" s="69" t="s">
        <v>140</v>
      </c>
      <c r="I714" s="74">
        <v>0</v>
      </c>
      <c r="J714" s="74">
        <v>1</v>
      </c>
      <c r="K714" s="73">
        <v>0</v>
      </c>
      <c r="L714" s="73">
        <v>0</v>
      </c>
      <c r="M714" s="73">
        <v>0</v>
      </c>
      <c r="N714" s="73">
        <v>0</v>
      </c>
      <c r="O714" s="73">
        <v>0</v>
      </c>
      <c r="P714" s="73">
        <v>0</v>
      </c>
      <c r="Q714" s="69" t="s">
        <v>1897</v>
      </c>
      <c r="R714" s="69" t="s">
        <v>2499</v>
      </c>
      <c r="S714" s="69" t="s">
        <v>173</v>
      </c>
      <c r="T714" s="69" t="s">
        <v>1340</v>
      </c>
      <c r="U714" s="69" t="s">
        <v>1223</v>
      </c>
      <c r="V714" s="69" t="s">
        <v>779</v>
      </c>
      <c r="W714" s="5">
        <v>4</v>
      </c>
      <c r="X714" s="69" t="s">
        <v>1888</v>
      </c>
      <c r="Y714" s="69" t="s">
        <v>2633</v>
      </c>
      <c r="Z714" s="69" t="s">
        <v>2633</v>
      </c>
      <c r="AA714" s="69" t="s">
        <v>2633</v>
      </c>
      <c r="AB714" s="70" t="s">
        <v>2633</v>
      </c>
      <c r="AC714" s="71"/>
      <c r="AD714" s="72"/>
    </row>
    <row r="715" spans="1:30" hidden="1" x14ac:dyDescent="0.2">
      <c r="A715" s="77" t="s">
        <v>172</v>
      </c>
      <c r="B715" s="77" t="s">
        <v>494</v>
      </c>
      <c r="C715" s="84">
        <v>42500.651643518519</v>
      </c>
      <c r="D715" s="83">
        <v>42500.651643518519</v>
      </c>
      <c r="E715" s="84">
        <v>42500.652071759258</v>
      </c>
      <c r="F715" s="83">
        <v>42500.652071759258</v>
      </c>
      <c r="G715" s="84">
        <v>42500.659572800927</v>
      </c>
      <c r="H715" s="83">
        <v>42500.659572800927</v>
      </c>
      <c r="I715" s="81">
        <v>0</v>
      </c>
      <c r="J715" s="81">
        <v>1</v>
      </c>
      <c r="K715" s="82">
        <v>0</v>
      </c>
      <c r="L715" s="82">
        <v>4.2824074074074075E-4</v>
      </c>
      <c r="M715" s="82">
        <v>4.2824074074074075E-4</v>
      </c>
      <c r="N715" s="82">
        <v>7.4999999999999997E-3</v>
      </c>
      <c r="O715" s="82">
        <v>7.4999999999999997E-3</v>
      </c>
      <c r="P715" s="82">
        <v>7.9282407407407409E-3</v>
      </c>
      <c r="Q715" s="77" t="s">
        <v>805</v>
      </c>
      <c r="R715" s="77" t="s">
        <v>1316</v>
      </c>
      <c r="S715" s="77" t="s">
        <v>173</v>
      </c>
      <c r="T715" s="77" t="s">
        <v>1340</v>
      </c>
      <c r="U715" s="77" t="s">
        <v>2118</v>
      </c>
      <c r="V715" s="77" t="s">
        <v>1802</v>
      </c>
      <c r="W715" s="81" t="s">
        <v>2047</v>
      </c>
      <c r="X715" s="77" t="s">
        <v>1884</v>
      </c>
      <c r="Y715" s="77" t="s">
        <v>76</v>
      </c>
      <c r="Z715" s="77" t="s">
        <v>2633</v>
      </c>
      <c r="AA715" s="77" t="s">
        <v>76</v>
      </c>
      <c r="AB715" s="78" t="s">
        <v>2633</v>
      </c>
      <c r="AC715" s="79"/>
      <c r="AD715" s="80"/>
    </row>
    <row r="716" spans="1:30" hidden="1" x14ac:dyDescent="0.2">
      <c r="A716" s="77" t="s">
        <v>1400</v>
      </c>
      <c r="B716" s="77" t="s">
        <v>494</v>
      </c>
      <c r="C716" s="84">
        <v>42500.652291666665</v>
      </c>
      <c r="D716" s="83">
        <v>42500.652291666665</v>
      </c>
      <c r="E716" s="84">
        <v>42500.65960648148</v>
      </c>
      <c r="F716" s="83">
        <v>42500.65960648148</v>
      </c>
      <c r="G716" s="84">
        <v>42500.666426620373</v>
      </c>
      <c r="H716" s="83">
        <v>42500.666426620373</v>
      </c>
      <c r="I716" s="81">
        <v>0</v>
      </c>
      <c r="J716" s="81">
        <v>1</v>
      </c>
      <c r="K716" s="82">
        <v>7.2800925925925923E-3</v>
      </c>
      <c r="L716" s="82">
        <v>3.4722222222222222E-5</v>
      </c>
      <c r="M716" s="82">
        <v>7.3148148148148148E-3</v>
      </c>
      <c r="N716" s="82">
        <v>6.8171296296296296E-3</v>
      </c>
      <c r="O716" s="82">
        <v>6.8171296296296296E-3</v>
      </c>
      <c r="P716" s="82">
        <v>1.4131944444444445E-2</v>
      </c>
      <c r="Q716" s="77" t="s">
        <v>805</v>
      </c>
      <c r="R716" s="77" t="s">
        <v>1316</v>
      </c>
      <c r="S716" s="77" t="s">
        <v>173</v>
      </c>
      <c r="T716" s="77" t="s">
        <v>1340</v>
      </c>
      <c r="U716" s="77" t="s">
        <v>2118</v>
      </c>
      <c r="V716" s="77" t="s">
        <v>981</v>
      </c>
      <c r="W716" s="81" t="s">
        <v>1057</v>
      </c>
      <c r="X716" s="77" t="s">
        <v>1884</v>
      </c>
      <c r="Y716" s="77" t="s">
        <v>2131</v>
      </c>
      <c r="Z716" s="77" t="s">
        <v>2633</v>
      </c>
      <c r="AA716" s="77" t="s">
        <v>169</v>
      </c>
      <c r="AB716" s="78" t="s">
        <v>2633</v>
      </c>
      <c r="AC716" s="79"/>
      <c r="AD716" s="80"/>
    </row>
    <row r="717" spans="1:30" x14ac:dyDescent="0.2">
      <c r="A717" s="69" t="s">
        <v>1307</v>
      </c>
      <c r="B717" s="69" t="s">
        <v>2491</v>
      </c>
      <c r="C717" s="75">
        <v>42500.659244525465</v>
      </c>
      <c r="D717" s="76">
        <v>42500.659244525465</v>
      </c>
      <c r="E717" s="75">
        <v>42500.659245023147</v>
      </c>
      <c r="F717" s="76">
        <v>42500.659245023147</v>
      </c>
      <c r="G717" s="69" t="s">
        <v>822</v>
      </c>
      <c r="H717" s="69" t="s">
        <v>140</v>
      </c>
      <c r="I717" s="74">
        <v>0</v>
      </c>
      <c r="J717" s="74">
        <v>1</v>
      </c>
      <c r="K717" s="73">
        <v>0</v>
      </c>
      <c r="L717" s="73">
        <v>0</v>
      </c>
      <c r="M717" s="73">
        <v>0</v>
      </c>
      <c r="N717" s="73">
        <v>0</v>
      </c>
      <c r="O717" s="73">
        <v>0</v>
      </c>
      <c r="P717" s="73">
        <v>0</v>
      </c>
      <c r="Q717" s="69" t="s">
        <v>1897</v>
      </c>
      <c r="R717" s="69" t="s">
        <v>2499</v>
      </c>
      <c r="S717" s="69" t="s">
        <v>173</v>
      </c>
      <c r="T717" s="69" t="s">
        <v>1340</v>
      </c>
      <c r="U717" s="69" t="s">
        <v>1223</v>
      </c>
      <c r="V717" s="69" t="s">
        <v>779</v>
      </c>
      <c r="W717" s="5">
        <v>4</v>
      </c>
      <c r="X717" s="69" t="s">
        <v>1888</v>
      </c>
      <c r="Y717" s="69" t="s">
        <v>2633</v>
      </c>
      <c r="Z717" s="69" t="s">
        <v>2633</v>
      </c>
      <c r="AA717" s="69" t="s">
        <v>2633</v>
      </c>
      <c r="AB717" s="70" t="s">
        <v>2633</v>
      </c>
      <c r="AC717" s="71"/>
      <c r="AD717" s="72"/>
    </row>
    <row r="718" spans="1:30" x14ac:dyDescent="0.2">
      <c r="A718" s="69" t="s">
        <v>2295</v>
      </c>
      <c r="B718" s="69" t="s">
        <v>2491</v>
      </c>
      <c r="C718" s="75">
        <v>42500.659941585647</v>
      </c>
      <c r="D718" s="76">
        <v>42500.659941585647</v>
      </c>
      <c r="E718" s="75">
        <v>42500.663875150465</v>
      </c>
      <c r="F718" s="76">
        <v>42500.663875150465</v>
      </c>
      <c r="G718" s="69" t="s">
        <v>822</v>
      </c>
      <c r="H718" s="69" t="s">
        <v>140</v>
      </c>
      <c r="I718" s="74">
        <v>0</v>
      </c>
      <c r="J718" s="74">
        <v>1</v>
      </c>
      <c r="K718" s="73">
        <v>3.9351851851851848E-3</v>
      </c>
      <c r="L718" s="73">
        <v>0</v>
      </c>
      <c r="M718" s="73">
        <v>3.9351851851851848E-3</v>
      </c>
      <c r="N718" s="73">
        <v>0</v>
      </c>
      <c r="O718" s="73">
        <v>0</v>
      </c>
      <c r="P718" s="73">
        <v>3.9351851851851848E-3</v>
      </c>
      <c r="Q718" s="69" t="s">
        <v>1897</v>
      </c>
      <c r="R718" s="69" t="s">
        <v>2499</v>
      </c>
      <c r="S718" s="69" t="s">
        <v>173</v>
      </c>
      <c r="T718" s="69" t="s">
        <v>1340</v>
      </c>
      <c r="U718" s="69" t="s">
        <v>1223</v>
      </c>
      <c r="V718" s="69" t="s">
        <v>779</v>
      </c>
      <c r="W718" s="5">
        <v>4</v>
      </c>
      <c r="X718" s="69" t="s">
        <v>1888</v>
      </c>
      <c r="Y718" s="69" t="s">
        <v>2633</v>
      </c>
      <c r="Z718" s="69" t="s">
        <v>2633</v>
      </c>
      <c r="AA718" s="69" t="s">
        <v>2633</v>
      </c>
      <c r="AB718" s="70" t="s">
        <v>2633</v>
      </c>
      <c r="AC718" s="71"/>
      <c r="AD718" s="72"/>
    </row>
    <row r="719" spans="1:30" hidden="1" x14ac:dyDescent="0.2">
      <c r="A719" s="77" t="s">
        <v>2280</v>
      </c>
      <c r="B719" s="77" t="s">
        <v>494</v>
      </c>
      <c r="C719" s="84">
        <v>42500.660451388889</v>
      </c>
      <c r="D719" s="83">
        <v>42500.660451388889</v>
      </c>
      <c r="E719" s="84">
        <v>42500.664756944447</v>
      </c>
      <c r="F719" s="83">
        <v>42500.664756944447</v>
      </c>
      <c r="G719" s="84">
        <v>42500.667004317133</v>
      </c>
      <c r="H719" s="83">
        <v>42500.667004317133</v>
      </c>
      <c r="I719" s="81">
        <v>0</v>
      </c>
      <c r="J719" s="81">
        <v>1</v>
      </c>
      <c r="K719" s="82">
        <v>4.2592592592592595E-3</v>
      </c>
      <c r="L719" s="82">
        <v>4.6296296296296294E-5</v>
      </c>
      <c r="M719" s="82">
        <v>4.3055555555555555E-3</v>
      </c>
      <c r="N719" s="82">
        <v>2.2453703703703702E-3</v>
      </c>
      <c r="O719" s="82">
        <v>2.2453703703703702E-3</v>
      </c>
      <c r="P719" s="82">
        <v>6.5509259259259262E-3</v>
      </c>
      <c r="Q719" s="77" t="s">
        <v>89</v>
      </c>
      <c r="R719" s="77" t="s">
        <v>877</v>
      </c>
      <c r="S719" s="77" t="s">
        <v>173</v>
      </c>
      <c r="T719" s="77" t="s">
        <v>1340</v>
      </c>
      <c r="U719" s="77" t="s">
        <v>1123</v>
      </c>
      <c r="V719" s="77" t="s">
        <v>782</v>
      </c>
      <c r="W719" s="81" t="s">
        <v>2047</v>
      </c>
      <c r="X719" s="77" t="s">
        <v>1884</v>
      </c>
      <c r="Y719" s="77" t="s">
        <v>645</v>
      </c>
      <c r="Z719" s="77" t="s">
        <v>2633</v>
      </c>
      <c r="AA719" s="77" t="s">
        <v>619</v>
      </c>
      <c r="AB719" s="78" t="s">
        <v>2633</v>
      </c>
      <c r="AC719" s="79"/>
      <c r="AD719" s="80"/>
    </row>
    <row r="720" spans="1:30" x14ac:dyDescent="0.2">
      <c r="A720" s="69" t="s">
        <v>776</v>
      </c>
      <c r="B720" s="69" t="s">
        <v>2491</v>
      </c>
      <c r="C720" s="75">
        <v>42500.66657079861</v>
      </c>
      <c r="D720" s="76">
        <v>42500.66657079861</v>
      </c>
      <c r="E720" s="75">
        <v>42500.669405057874</v>
      </c>
      <c r="F720" s="76">
        <v>42500.669405057874</v>
      </c>
      <c r="G720" s="69" t="s">
        <v>822</v>
      </c>
      <c r="H720" s="69" t="s">
        <v>140</v>
      </c>
      <c r="I720" s="74">
        <v>0</v>
      </c>
      <c r="J720" s="74">
        <v>1</v>
      </c>
      <c r="K720" s="73">
        <v>2.8356481481481483E-3</v>
      </c>
      <c r="L720" s="73">
        <v>0</v>
      </c>
      <c r="M720" s="73">
        <v>2.8356481481481483E-3</v>
      </c>
      <c r="N720" s="73">
        <v>0</v>
      </c>
      <c r="O720" s="73">
        <v>0</v>
      </c>
      <c r="P720" s="73">
        <v>2.8356481481481483E-3</v>
      </c>
      <c r="Q720" s="69" t="s">
        <v>1897</v>
      </c>
      <c r="R720" s="69" t="s">
        <v>2499</v>
      </c>
      <c r="S720" s="69" t="s">
        <v>173</v>
      </c>
      <c r="T720" s="69" t="s">
        <v>1340</v>
      </c>
      <c r="U720" s="69" t="s">
        <v>1223</v>
      </c>
      <c r="V720" s="69" t="s">
        <v>779</v>
      </c>
      <c r="W720" s="5">
        <v>4</v>
      </c>
      <c r="X720" s="69" t="s">
        <v>1888</v>
      </c>
      <c r="Y720" s="69" t="s">
        <v>2633</v>
      </c>
      <c r="Z720" s="69" t="s">
        <v>2633</v>
      </c>
      <c r="AA720" s="69" t="s">
        <v>2633</v>
      </c>
      <c r="AB720" s="70" t="s">
        <v>2633</v>
      </c>
      <c r="AC720" s="71"/>
      <c r="AD720" s="72"/>
    </row>
    <row r="721" spans="1:30" hidden="1" x14ac:dyDescent="0.2">
      <c r="A721" s="77" t="s">
        <v>847</v>
      </c>
      <c r="B721" s="77" t="s">
        <v>494</v>
      </c>
      <c r="C721" s="84">
        <v>42500.670856481483</v>
      </c>
      <c r="D721" s="83">
        <v>42500.670856481483</v>
      </c>
      <c r="E721" s="84">
        <v>42500.671180555553</v>
      </c>
      <c r="F721" s="83">
        <v>42500.671180555553</v>
      </c>
      <c r="G721" s="84">
        <v>42500.673226539351</v>
      </c>
      <c r="H721" s="83">
        <v>42500.673226539351</v>
      </c>
      <c r="I721" s="81">
        <v>0</v>
      </c>
      <c r="J721" s="81">
        <v>1</v>
      </c>
      <c r="K721" s="82">
        <v>0</v>
      </c>
      <c r="L721" s="82">
        <v>3.2407407407407406E-4</v>
      </c>
      <c r="M721" s="82">
        <v>3.2407407407407406E-4</v>
      </c>
      <c r="N721" s="82">
        <v>2.0370370370370369E-3</v>
      </c>
      <c r="O721" s="82">
        <v>2.0370370370370369E-3</v>
      </c>
      <c r="P721" s="82">
        <v>2.3611111111111111E-3</v>
      </c>
      <c r="Q721" s="77" t="s">
        <v>89</v>
      </c>
      <c r="R721" s="77" t="s">
        <v>877</v>
      </c>
      <c r="S721" s="77" t="s">
        <v>173</v>
      </c>
      <c r="T721" s="77" t="s">
        <v>1340</v>
      </c>
      <c r="U721" s="77" t="s">
        <v>1123</v>
      </c>
      <c r="V721" s="77" t="s">
        <v>782</v>
      </c>
      <c r="W721" s="81" t="s">
        <v>2047</v>
      </c>
      <c r="X721" s="77" t="s">
        <v>1884</v>
      </c>
      <c r="Y721" s="77" t="s">
        <v>2527</v>
      </c>
      <c r="Z721" s="77" t="s">
        <v>2633</v>
      </c>
      <c r="AA721" s="77" t="s">
        <v>264</v>
      </c>
      <c r="AB721" s="78" t="s">
        <v>2633</v>
      </c>
      <c r="AC721" s="79"/>
      <c r="AD721" s="80"/>
    </row>
    <row r="722" spans="1:30" hidden="1" x14ac:dyDescent="0.2">
      <c r="A722" s="77" t="s">
        <v>230</v>
      </c>
      <c r="B722" s="77" t="s">
        <v>494</v>
      </c>
      <c r="C722" s="84">
        <v>42500.672974537039</v>
      </c>
      <c r="D722" s="83">
        <v>42500.672974537039</v>
      </c>
      <c r="E722" s="84">
        <v>42500.673298611109</v>
      </c>
      <c r="F722" s="83">
        <v>42500.673298611109</v>
      </c>
      <c r="G722" s="84">
        <v>42500.675326851851</v>
      </c>
      <c r="H722" s="83">
        <v>42500.675326851851</v>
      </c>
      <c r="I722" s="81">
        <v>0</v>
      </c>
      <c r="J722" s="81">
        <v>1</v>
      </c>
      <c r="K722" s="82">
        <v>0</v>
      </c>
      <c r="L722" s="82">
        <v>3.2407407407407406E-4</v>
      </c>
      <c r="M722" s="82">
        <v>3.2407407407407406E-4</v>
      </c>
      <c r="N722" s="82">
        <v>2.0254629629629629E-3</v>
      </c>
      <c r="O722" s="82">
        <v>2.0254629629629629E-3</v>
      </c>
      <c r="P722" s="82">
        <v>2.3495370370370371E-3</v>
      </c>
      <c r="Q722" s="77" t="s">
        <v>805</v>
      </c>
      <c r="R722" s="77" t="s">
        <v>1316</v>
      </c>
      <c r="S722" s="77" t="s">
        <v>173</v>
      </c>
      <c r="T722" s="77" t="s">
        <v>1340</v>
      </c>
      <c r="U722" s="77" t="s">
        <v>2118</v>
      </c>
      <c r="V722" s="77" t="s">
        <v>981</v>
      </c>
      <c r="W722" s="81" t="s">
        <v>2047</v>
      </c>
      <c r="X722" s="77" t="s">
        <v>1884</v>
      </c>
      <c r="Y722" s="77" t="s">
        <v>675</v>
      </c>
      <c r="Z722" s="77" t="s">
        <v>2633</v>
      </c>
      <c r="AA722" s="77" t="s">
        <v>675</v>
      </c>
      <c r="AB722" s="78" t="s">
        <v>2633</v>
      </c>
      <c r="AC722" s="79"/>
      <c r="AD722" s="80"/>
    </row>
    <row r="723" spans="1:30" hidden="1" x14ac:dyDescent="0.2">
      <c r="A723" s="77" t="s">
        <v>2237</v>
      </c>
      <c r="B723" s="77" t="s">
        <v>494</v>
      </c>
      <c r="C723" s="84">
        <v>42500.679467592592</v>
      </c>
      <c r="D723" s="83">
        <v>42500.679467592592</v>
      </c>
      <c r="E723" s="84">
        <v>42500.680763888886</v>
      </c>
      <c r="F723" s="83">
        <v>42500.680763888886</v>
      </c>
      <c r="G723" s="84">
        <v>42500.68330902778</v>
      </c>
      <c r="H723" s="83">
        <v>42500.68330902778</v>
      </c>
      <c r="I723" s="81">
        <v>0</v>
      </c>
      <c r="J723" s="81">
        <v>1</v>
      </c>
      <c r="K723" s="82">
        <v>0</v>
      </c>
      <c r="L723" s="82">
        <v>1.2962962962962963E-3</v>
      </c>
      <c r="M723" s="82">
        <v>1.2962962962962963E-3</v>
      </c>
      <c r="N723" s="82">
        <v>2.5347222222222221E-3</v>
      </c>
      <c r="O723" s="82">
        <v>2.5347222222222221E-3</v>
      </c>
      <c r="P723" s="82">
        <v>3.8310185185185183E-3</v>
      </c>
      <c r="Q723" s="77" t="s">
        <v>89</v>
      </c>
      <c r="R723" s="77" t="s">
        <v>877</v>
      </c>
      <c r="S723" s="77" t="s">
        <v>173</v>
      </c>
      <c r="T723" s="77" t="s">
        <v>1340</v>
      </c>
      <c r="U723" s="77" t="s">
        <v>1123</v>
      </c>
      <c r="V723" s="77" t="s">
        <v>782</v>
      </c>
      <c r="W723" s="81" t="s">
        <v>2047</v>
      </c>
      <c r="X723" s="77" t="s">
        <v>1884</v>
      </c>
      <c r="Y723" s="77" t="s">
        <v>226</v>
      </c>
      <c r="Z723" s="77" t="s">
        <v>2633</v>
      </c>
      <c r="AA723" s="77" t="s">
        <v>690</v>
      </c>
      <c r="AB723" s="78" t="s">
        <v>2633</v>
      </c>
      <c r="AC723" s="79"/>
      <c r="AD723" s="80"/>
    </row>
    <row r="724" spans="1:30" hidden="1" x14ac:dyDescent="0.2">
      <c r="A724" s="77" t="s">
        <v>1351</v>
      </c>
      <c r="B724" s="77" t="s">
        <v>494</v>
      </c>
      <c r="C724" s="84">
        <v>42500.681643518517</v>
      </c>
      <c r="D724" s="83">
        <v>42500.681643518517</v>
      </c>
      <c r="E724" s="84">
        <v>42500.681875000002</v>
      </c>
      <c r="F724" s="83">
        <v>42500.681875000002</v>
      </c>
      <c r="G724" s="84">
        <v>42500.682961493054</v>
      </c>
      <c r="H724" s="83">
        <v>42500.682961493054</v>
      </c>
      <c r="I724" s="81">
        <v>0</v>
      </c>
      <c r="J724" s="81">
        <v>1</v>
      </c>
      <c r="K724" s="82">
        <v>0</v>
      </c>
      <c r="L724" s="82">
        <v>2.3148148148148149E-4</v>
      </c>
      <c r="M724" s="82">
        <v>2.3148148148148149E-4</v>
      </c>
      <c r="N724" s="82">
        <v>1.0763888888888889E-3</v>
      </c>
      <c r="O724" s="82">
        <v>1.0763888888888889E-3</v>
      </c>
      <c r="P724" s="82">
        <v>1.3078703703703703E-3</v>
      </c>
      <c r="Q724" s="77" t="s">
        <v>101</v>
      </c>
      <c r="R724" s="77" t="s">
        <v>2289</v>
      </c>
      <c r="S724" s="77" t="s">
        <v>173</v>
      </c>
      <c r="T724" s="77" t="s">
        <v>1340</v>
      </c>
      <c r="U724" s="77" t="s">
        <v>2118</v>
      </c>
      <c r="V724" s="77" t="s">
        <v>1802</v>
      </c>
      <c r="W724" s="81" t="s">
        <v>2047</v>
      </c>
      <c r="X724" s="77" t="s">
        <v>1884</v>
      </c>
      <c r="Y724" s="77" t="s">
        <v>146</v>
      </c>
      <c r="Z724" s="77" t="s">
        <v>2633</v>
      </c>
      <c r="AA724" s="77" t="s">
        <v>207</v>
      </c>
      <c r="AB724" s="78" t="s">
        <v>2633</v>
      </c>
      <c r="AC724" s="79"/>
      <c r="AD724" s="80"/>
    </row>
    <row r="725" spans="1:30" x14ac:dyDescent="0.2">
      <c r="A725" s="69" t="s">
        <v>2508</v>
      </c>
      <c r="B725" s="69" t="s">
        <v>2491</v>
      </c>
      <c r="C725" s="75">
        <v>42500.69445239583</v>
      </c>
      <c r="D725" s="76">
        <v>42500.69445239583</v>
      </c>
      <c r="E725" s="75">
        <v>42500.694452974538</v>
      </c>
      <c r="F725" s="76">
        <v>42500.694452974538</v>
      </c>
      <c r="G725" s="69" t="s">
        <v>822</v>
      </c>
      <c r="H725" s="69" t="s">
        <v>140</v>
      </c>
      <c r="I725" s="74">
        <v>0</v>
      </c>
      <c r="J725" s="74">
        <v>1</v>
      </c>
      <c r="K725" s="73">
        <v>0</v>
      </c>
      <c r="L725" s="73">
        <v>0</v>
      </c>
      <c r="M725" s="73">
        <v>0</v>
      </c>
      <c r="N725" s="73">
        <v>0</v>
      </c>
      <c r="O725" s="73">
        <v>0</v>
      </c>
      <c r="P725" s="73">
        <v>0</v>
      </c>
      <c r="Q725" s="69" t="s">
        <v>1897</v>
      </c>
      <c r="R725" s="69" t="s">
        <v>2499</v>
      </c>
      <c r="S725" s="69" t="s">
        <v>173</v>
      </c>
      <c r="T725" s="69" t="s">
        <v>1340</v>
      </c>
      <c r="U725" s="69" t="s">
        <v>1223</v>
      </c>
      <c r="V725" s="69" t="s">
        <v>779</v>
      </c>
      <c r="W725" s="5">
        <v>4</v>
      </c>
      <c r="X725" s="69" t="s">
        <v>1888</v>
      </c>
      <c r="Y725" s="69" t="s">
        <v>2633</v>
      </c>
      <c r="Z725" s="69" t="s">
        <v>2633</v>
      </c>
      <c r="AA725" s="69" t="s">
        <v>2633</v>
      </c>
      <c r="AB725" s="70" t="s">
        <v>2633</v>
      </c>
      <c r="AC725" s="71"/>
      <c r="AD725" s="72"/>
    </row>
    <row r="726" spans="1:30" x14ac:dyDescent="0.2">
      <c r="A726" s="69" t="s">
        <v>1065</v>
      </c>
      <c r="B726" s="69" t="s">
        <v>2491</v>
      </c>
      <c r="C726" s="75">
        <v>42500.706551620373</v>
      </c>
      <c r="D726" s="76">
        <v>42500.706551620373</v>
      </c>
      <c r="E726" s="75">
        <v>42500.706552164353</v>
      </c>
      <c r="F726" s="76">
        <v>42500.706552164353</v>
      </c>
      <c r="G726" s="69" t="s">
        <v>822</v>
      </c>
      <c r="H726" s="69" t="s">
        <v>140</v>
      </c>
      <c r="I726" s="74">
        <v>0</v>
      </c>
      <c r="J726" s="74">
        <v>1</v>
      </c>
      <c r="K726" s="73">
        <v>0</v>
      </c>
      <c r="L726" s="73">
        <v>0</v>
      </c>
      <c r="M726" s="73">
        <v>0</v>
      </c>
      <c r="N726" s="73">
        <v>0</v>
      </c>
      <c r="O726" s="73">
        <v>0</v>
      </c>
      <c r="P726" s="73">
        <v>0</v>
      </c>
      <c r="Q726" s="69" t="s">
        <v>1897</v>
      </c>
      <c r="R726" s="69" t="s">
        <v>2499</v>
      </c>
      <c r="S726" s="69" t="s">
        <v>173</v>
      </c>
      <c r="T726" s="69" t="s">
        <v>1340</v>
      </c>
      <c r="U726" s="69" t="s">
        <v>1223</v>
      </c>
      <c r="V726" s="69" t="s">
        <v>779</v>
      </c>
      <c r="W726" s="5">
        <v>4</v>
      </c>
      <c r="X726" s="69" t="s">
        <v>1888</v>
      </c>
      <c r="Y726" s="69" t="s">
        <v>2633</v>
      </c>
      <c r="Z726" s="69" t="s">
        <v>2633</v>
      </c>
      <c r="AA726" s="69" t="s">
        <v>2633</v>
      </c>
      <c r="AB726" s="70" t="s">
        <v>2633</v>
      </c>
      <c r="AC726" s="71"/>
      <c r="AD726" s="72"/>
    </row>
    <row r="727" spans="1:30" hidden="1" x14ac:dyDescent="0.2">
      <c r="A727" s="77" t="s">
        <v>1089</v>
      </c>
      <c r="B727" s="77" t="s">
        <v>494</v>
      </c>
      <c r="C727" s="84">
        <v>42501.321840277778</v>
      </c>
      <c r="D727" s="83">
        <v>42501.321840277778</v>
      </c>
      <c r="E727" s="84">
        <v>42501.322488425925</v>
      </c>
      <c r="F727" s="83">
        <v>42501.322488425925</v>
      </c>
      <c r="G727" s="84">
        <v>42501.325350775463</v>
      </c>
      <c r="H727" s="83">
        <v>42501.325350775463</v>
      </c>
      <c r="I727" s="81">
        <v>0</v>
      </c>
      <c r="J727" s="81">
        <v>1</v>
      </c>
      <c r="K727" s="82">
        <v>3.8194444444444446E-4</v>
      </c>
      <c r="L727" s="82">
        <v>2.6620370370370372E-4</v>
      </c>
      <c r="M727" s="82">
        <v>6.4814814814814813E-4</v>
      </c>
      <c r="N727" s="82">
        <v>2.8587962962962963E-3</v>
      </c>
      <c r="O727" s="82">
        <v>2.8587962962962963E-3</v>
      </c>
      <c r="P727" s="82">
        <v>3.5069444444444445E-3</v>
      </c>
      <c r="Q727" s="77" t="s">
        <v>89</v>
      </c>
      <c r="R727" s="77" t="s">
        <v>877</v>
      </c>
      <c r="S727" s="77" t="s">
        <v>173</v>
      </c>
      <c r="T727" s="77" t="s">
        <v>1340</v>
      </c>
      <c r="U727" s="77" t="s">
        <v>1123</v>
      </c>
      <c r="V727" s="77" t="s">
        <v>782</v>
      </c>
      <c r="W727" s="81" t="s">
        <v>2047</v>
      </c>
      <c r="X727" s="77" t="s">
        <v>1884</v>
      </c>
      <c r="Y727" s="77" t="s">
        <v>1746</v>
      </c>
      <c r="Z727" s="77" t="s">
        <v>2633</v>
      </c>
      <c r="AA727" s="77" t="s">
        <v>1627</v>
      </c>
      <c r="AB727" s="78" t="s">
        <v>2633</v>
      </c>
      <c r="AC727" s="79"/>
      <c r="AD727" s="80"/>
    </row>
    <row r="728" spans="1:30" hidden="1" x14ac:dyDescent="0.2">
      <c r="A728" s="77" t="s">
        <v>2174</v>
      </c>
      <c r="B728" s="77" t="s">
        <v>494</v>
      </c>
      <c r="C728" s="84">
        <v>42501.333923611113</v>
      </c>
      <c r="D728" s="83">
        <v>42501.333923611113</v>
      </c>
      <c r="E728" s="84">
        <v>42501.336886574078</v>
      </c>
      <c r="F728" s="83">
        <v>42501.336886574078</v>
      </c>
      <c r="G728" s="84">
        <v>42501.337191631945</v>
      </c>
      <c r="H728" s="83">
        <v>42501.337191631945</v>
      </c>
      <c r="I728" s="81">
        <v>0</v>
      </c>
      <c r="J728" s="81">
        <v>1</v>
      </c>
      <c r="K728" s="82">
        <v>0</v>
      </c>
      <c r="L728" s="82">
        <v>2.9629629629629628E-3</v>
      </c>
      <c r="M728" s="82">
        <v>2.9629629629629628E-3</v>
      </c>
      <c r="N728" s="82">
        <v>3.0092592592592595E-4</v>
      </c>
      <c r="O728" s="82">
        <v>3.0092592592592595E-4</v>
      </c>
      <c r="P728" s="82">
        <v>3.2638888888888891E-3</v>
      </c>
      <c r="Q728" s="77" t="s">
        <v>89</v>
      </c>
      <c r="R728" s="77" t="s">
        <v>877</v>
      </c>
      <c r="S728" s="77" t="s">
        <v>173</v>
      </c>
      <c r="T728" s="77" t="s">
        <v>1340</v>
      </c>
      <c r="U728" s="77" t="s">
        <v>1123</v>
      </c>
      <c r="V728" s="77" t="s">
        <v>2617</v>
      </c>
      <c r="W728" s="81" t="s">
        <v>2047</v>
      </c>
      <c r="X728" s="77" t="s">
        <v>1884</v>
      </c>
      <c r="Y728" s="77" t="s">
        <v>1289</v>
      </c>
      <c r="Z728" s="77" t="s">
        <v>2633</v>
      </c>
      <c r="AA728" s="77" t="s">
        <v>2230</v>
      </c>
      <c r="AB728" s="78" t="s">
        <v>2633</v>
      </c>
      <c r="AC728" s="79"/>
      <c r="AD728" s="80"/>
    </row>
    <row r="729" spans="1:30" x14ac:dyDescent="0.2">
      <c r="A729" s="69" t="s">
        <v>1554</v>
      </c>
      <c r="B729" s="69" t="s">
        <v>2491</v>
      </c>
      <c r="C729" s="75">
        <v>42501.369795451392</v>
      </c>
      <c r="D729" s="76">
        <v>42501.369795451392</v>
      </c>
      <c r="E729" s="75">
        <v>42501.408673344908</v>
      </c>
      <c r="F729" s="76">
        <v>42501.408673344908</v>
      </c>
      <c r="G729" s="69" t="s">
        <v>822</v>
      </c>
      <c r="H729" s="69" t="s">
        <v>140</v>
      </c>
      <c r="I729" s="74">
        <v>0</v>
      </c>
      <c r="J729" s="74">
        <v>1</v>
      </c>
      <c r="K729" s="73">
        <v>3.8877314814814816E-2</v>
      </c>
      <c r="L729" s="73">
        <v>0</v>
      </c>
      <c r="M729" s="73">
        <v>3.8877314814814816E-2</v>
      </c>
      <c r="N729" s="73">
        <v>0</v>
      </c>
      <c r="O729" s="73">
        <v>0</v>
      </c>
      <c r="P729" s="73">
        <v>3.8877314814814816E-2</v>
      </c>
      <c r="Q729" s="69" t="s">
        <v>1897</v>
      </c>
      <c r="R729" s="69" t="s">
        <v>2499</v>
      </c>
      <c r="S729" s="69" t="s">
        <v>173</v>
      </c>
      <c r="T729" s="69" t="s">
        <v>1340</v>
      </c>
      <c r="U729" s="69" t="s">
        <v>1223</v>
      </c>
      <c r="V729" s="69" t="s">
        <v>779</v>
      </c>
      <c r="W729" s="5">
        <v>4</v>
      </c>
      <c r="X729" s="69" t="s">
        <v>1888</v>
      </c>
      <c r="Y729" s="69" t="s">
        <v>2633</v>
      </c>
      <c r="Z729" s="69" t="s">
        <v>2633</v>
      </c>
      <c r="AA729" s="69" t="s">
        <v>2633</v>
      </c>
      <c r="AB729" s="70" t="s">
        <v>2633</v>
      </c>
      <c r="AC729" s="71"/>
      <c r="AD729" s="72"/>
    </row>
    <row r="730" spans="1:30" x14ac:dyDescent="0.2">
      <c r="A730" s="69" t="s">
        <v>427</v>
      </c>
      <c r="B730" s="69" t="s">
        <v>2491</v>
      </c>
      <c r="C730" s="75">
        <v>42501.373146064812</v>
      </c>
      <c r="D730" s="76">
        <v>42501.373146064812</v>
      </c>
      <c r="E730" s="75">
        <v>42501.408713622688</v>
      </c>
      <c r="F730" s="76">
        <v>42501.408713622688</v>
      </c>
      <c r="G730" s="69" t="s">
        <v>822</v>
      </c>
      <c r="H730" s="69" t="s">
        <v>140</v>
      </c>
      <c r="I730" s="74">
        <v>0</v>
      </c>
      <c r="J730" s="74">
        <v>1</v>
      </c>
      <c r="K730" s="73">
        <v>3.5567129629629629E-2</v>
      </c>
      <c r="L730" s="73">
        <v>0</v>
      </c>
      <c r="M730" s="73">
        <v>3.5567129629629629E-2</v>
      </c>
      <c r="N730" s="73">
        <v>0</v>
      </c>
      <c r="O730" s="73">
        <v>0</v>
      </c>
      <c r="P730" s="73">
        <v>3.5567129629629629E-2</v>
      </c>
      <c r="Q730" s="69" t="s">
        <v>1897</v>
      </c>
      <c r="R730" s="69" t="s">
        <v>2499</v>
      </c>
      <c r="S730" s="69" t="s">
        <v>173</v>
      </c>
      <c r="T730" s="69" t="s">
        <v>1340</v>
      </c>
      <c r="U730" s="69" t="s">
        <v>1223</v>
      </c>
      <c r="V730" s="69" t="s">
        <v>779</v>
      </c>
      <c r="W730" s="5">
        <v>4</v>
      </c>
      <c r="X730" s="69" t="s">
        <v>1888</v>
      </c>
      <c r="Y730" s="69" t="s">
        <v>2633</v>
      </c>
      <c r="Z730" s="69" t="s">
        <v>2633</v>
      </c>
      <c r="AA730" s="69" t="s">
        <v>2633</v>
      </c>
      <c r="AB730" s="70" t="s">
        <v>2633</v>
      </c>
      <c r="AC730" s="71"/>
      <c r="AD730" s="72"/>
    </row>
    <row r="731" spans="1:30" x14ac:dyDescent="0.2">
      <c r="A731" s="69" t="s">
        <v>1941</v>
      </c>
      <c r="B731" s="69" t="s">
        <v>2491</v>
      </c>
      <c r="C731" s="75">
        <v>42501.376615358793</v>
      </c>
      <c r="D731" s="76">
        <v>42501.376615358793</v>
      </c>
      <c r="E731" s="75">
        <v>42501.408749305556</v>
      </c>
      <c r="F731" s="76">
        <v>42501.408749305556</v>
      </c>
      <c r="G731" s="69" t="s">
        <v>822</v>
      </c>
      <c r="H731" s="69" t="s">
        <v>140</v>
      </c>
      <c r="I731" s="74">
        <v>0</v>
      </c>
      <c r="J731" s="74">
        <v>1</v>
      </c>
      <c r="K731" s="73">
        <v>3.2129629629629633E-2</v>
      </c>
      <c r="L731" s="73">
        <v>0</v>
      </c>
      <c r="M731" s="73">
        <v>3.2129629629629633E-2</v>
      </c>
      <c r="N731" s="73">
        <v>0</v>
      </c>
      <c r="O731" s="73">
        <v>0</v>
      </c>
      <c r="P731" s="73">
        <v>3.2129629629629633E-2</v>
      </c>
      <c r="Q731" s="69" t="s">
        <v>1897</v>
      </c>
      <c r="R731" s="69" t="s">
        <v>2499</v>
      </c>
      <c r="S731" s="69" t="s">
        <v>173</v>
      </c>
      <c r="T731" s="69" t="s">
        <v>1340</v>
      </c>
      <c r="U731" s="69" t="s">
        <v>1223</v>
      </c>
      <c r="V731" s="69" t="s">
        <v>779</v>
      </c>
      <c r="W731" s="5">
        <v>4</v>
      </c>
      <c r="X731" s="69" t="s">
        <v>1888</v>
      </c>
      <c r="Y731" s="69" t="s">
        <v>2633</v>
      </c>
      <c r="Z731" s="69" t="s">
        <v>2633</v>
      </c>
      <c r="AA731" s="69" t="s">
        <v>2633</v>
      </c>
      <c r="AB731" s="70" t="s">
        <v>2633</v>
      </c>
      <c r="AC731" s="71"/>
      <c r="AD731" s="72"/>
    </row>
    <row r="732" spans="1:30" hidden="1" x14ac:dyDescent="0.2">
      <c r="A732" s="77" t="s">
        <v>2536</v>
      </c>
      <c r="B732" s="77" t="s">
        <v>494</v>
      </c>
      <c r="C732" s="84">
        <v>42501.381145833337</v>
      </c>
      <c r="D732" s="83">
        <v>42501.381145833337</v>
      </c>
      <c r="E732" s="84">
        <v>42501.381273148145</v>
      </c>
      <c r="F732" s="83">
        <v>42501.381273148145</v>
      </c>
      <c r="G732" s="84">
        <v>42501.381828703707</v>
      </c>
      <c r="H732" s="83">
        <v>42501.381828703707</v>
      </c>
      <c r="I732" s="81">
        <v>0</v>
      </c>
      <c r="J732" s="81">
        <v>1</v>
      </c>
      <c r="K732" s="82">
        <v>0</v>
      </c>
      <c r="L732" s="82">
        <v>1.273148148148148E-4</v>
      </c>
      <c r="M732" s="82">
        <v>1.273148148148148E-4</v>
      </c>
      <c r="N732" s="82">
        <v>5.5555555555555556E-4</v>
      </c>
      <c r="O732" s="82">
        <v>5.5555555555555556E-4</v>
      </c>
      <c r="P732" s="82">
        <v>6.8287037037037036E-4</v>
      </c>
      <c r="Q732" s="77" t="s">
        <v>1506</v>
      </c>
      <c r="R732" s="77" t="s">
        <v>2435</v>
      </c>
      <c r="S732" s="77" t="s">
        <v>173</v>
      </c>
      <c r="T732" s="77" t="s">
        <v>1340</v>
      </c>
      <c r="U732" s="77" t="s">
        <v>2118</v>
      </c>
      <c r="V732" s="77" t="s">
        <v>93</v>
      </c>
      <c r="W732" s="5">
        <v>4</v>
      </c>
      <c r="X732" s="77" t="s">
        <v>1884</v>
      </c>
      <c r="Y732" s="77" t="s">
        <v>1992</v>
      </c>
      <c r="Z732" s="77" t="s">
        <v>2633</v>
      </c>
      <c r="AA732" s="77" t="s">
        <v>639</v>
      </c>
      <c r="AB732" s="78" t="s">
        <v>2633</v>
      </c>
      <c r="AC732" s="79"/>
      <c r="AD732" s="80"/>
    </row>
    <row r="733" spans="1:30" hidden="1" x14ac:dyDescent="0.2">
      <c r="A733" s="96" t="s">
        <v>2536</v>
      </c>
      <c r="B733" s="96" t="s">
        <v>2124</v>
      </c>
      <c r="C733" s="99">
        <v>42501.381828703707</v>
      </c>
      <c r="D733" s="100">
        <v>42501.381828703707</v>
      </c>
      <c r="E733" s="99">
        <v>42501.381831712963</v>
      </c>
      <c r="F733" s="100">
        <v>42501.381831712963</v>
      </c>
      <c r="G733" s="96" t="s">
        <v>822</v>
      </c>
      <c r="H733" s="96" t="s">
        <v>140</v>
      </c>
      <c r="I733" s="98">
        <v>1</v>
      </c>
      <c r="J733" s="98">
        <v>1</v>
      </c>
      <c r="K733" s="97">
        <v>0</v>
      </c>
      <c r="L733" s="97">
        <v>0</v>
      </c>
      <c r="M733" s="97">
        <v>0</v>
      </c>
      <c r="N733" s="97">
        <v>0</v>
      </c>
      <c r="O733" s="97">
        <v>0</v>
      </c>
      <c r="P733" s="97">
        <v>0</v>
      </c>
      <c r="Q733" s="96" t="s">
        <v>805</v>
      </c>
      <c r="R733" s="96" t="s">
        <v>1316</v>
      </c>
      <c r="S733" s="96" t="s">
        <v>173</v>
      </c>
      <c r="T733" s="96" t="s">
        <v>1340</v>
      </c>
      <c r="U733" s="96" t="s">
        <v>2118</v>
      </c>
      <c r="V733" s="96" t="s">
        <v>779</v>
      </c>
      <c r="W733" s="5">
        <v>4</v>
      </c>
      <c r="X733" s="96" t="s">
        <v>1884</v>
      </c>
      <c r="Y733" s="96" t="s">
        <v>1992</v>
      </c>
      <c r="Z733" s="96" t="s">
        <v>2633</v>
      </c>
      <c r="AA733" s="96" t="s">
        <v>639</v>
      </c>
      <c r="AB733" s="93" t="s">
        <v>2633</v>
      </c>
      <c r="AC733" s="94"/>
      <c r="AD733" s="95"/>
    </row>
    <row r="734" spans="1:30" hidden="1" x14ac:dyDescent="0.2">
      <c r="A734" s="77" t="s">
        <v>820</v>
      </c>
      <c r="B734" s="77" t="s">
        <v>494</v>
      </c>
      <c r="C734" s="84">
        <v>42501.383101851854</v>
      </c>
      <c r="D734" s="83">
        <v>42501.383101851854</v>
      </c>
      <c r="E734" s="84">
        <v>42501.383506944447</v>
      </c>
      <c r="F734" s="83">
        <v>42501.383506944447</v>
      </c>
      <c r="G734" s="84">
        <v>42501.385697337966</v>
      </c>
      <c r="H734" s="83">
        <v>42501.385697337966</v>
      </c>
      <c r="I734" s="81">
        <v>0</v>
      </c>
      <c r="J734" s="81">
        <v>1</v>
      </c>
      <c r="K734" s="82">
        <v>2.5462962962962961E-4</v>
      </c>
      <c r="L734" s="82">
        <v>1.5046296296296297E-4</v>
      </c>
      <c r="M734" s="82">
        <v>4.0509259259259258E-4</v>
      </c>
      <c r="N734" s="82">
        <v>2.1875000000000002E-3</v>
      </c>
      <c r="O734" s="82">
        <v>2.1875000000000002E-3</v>
      </c>
      <c r="P734" s="82">
        <v>2.5925925925925925E-3</v>
      </c>
      <c r="Q734" s="77" t="s">
        <v>805</v>
      </c>
      <c r="R734" s="77" t="s">
        <v>1316</v>
      </c>
      <c r="S734" s="77" t="s">
        <v>173</v>
      </c>
      <c r="T734" s="77" t="s">
        <v>1340</v>
      </c>
      <c r="U734" s="77" t="s">
        <v>2118</v>
      </c>
      <c r="V734" s="77" t="s">
        <v>1361</v>
      </c>
      <c r="W734" s="81" t="s">
        <v>2047</v>
      </c>
      <c r="X734" s="77" t="s">
        <v>1884</v>
      </c>
      <c r="Y734" s="77" t="s">
        <v>1992</v>
      </c>
      <c r="Z734" s="77" t="s">
        <v>2633</v>
      </c>
      <c r="AA734" s="77" t="s">
        <v>1992</v>
      </c>
      <c r="AB734" s="78" t="s">
        <v>2633</v>
      </c>
      <c r="AC734" s="79"/>
      <c r="AD734" s="80"/>
    </row>
    <row r="735" spans="1:30" hidden="1" x14ac:dyDescent="0.2">
      <c r="A735" s="77" t="s">
        <v>727</v>
      </c>
      <c r="B735" s="77" t="s">
        <v>494</v>
      </c>
      <c r="C735" s="84">
        <v>42501.385277777779</v>
      </c>
      <c r="D735" s="83">
        <v>42501.385277777779</v>
      </c>
      <c r="E735" s="84">
        <v>42501.390162037038</v>
      </c>
      <c r="F735" s="83">
        <v>42501.390162037038</v>
      </c>
      <c r="G735" s="84">
        <v>42501.392523993054</v>
      </c>
      <c r="H735" s="83">
        <v>42501.392523993054</v>
      </c>
      <c r="I735" s="81">
        <v>0</v>
      </c>
      <c r="J735" s="81">
        <v>1</v>
      </c>
      <c r="K735" s="82">
        <v>0</v>
      </c>
      <c r="L735" s="82">
        <v>4.8842592592592592E-3</v>
      </c>
      <c r="M735" s="82">
        <v>4.8842592592592592E-3</v>
      </c>
      <c r="N735" s="82">
        <v>2.3611111111111111E-3</v>
      </c>
      <c r="O735" s="82">
        <v>2.3611111111111111E-3</v>
      </c>
      <c r="P735" s="82">
        <v>7.2453703703703708E-3</v>
      </c>
      <c r="Q735" s="77" t="s">
        <v>89</v>
      </c>
      <c r="R735" s="77" t="s">
        <v>877</v>
      </c>
      <c r="S735" s="77" t="s">
        <v>173</v>
      </c>
      <c r="T735" s="77" t="s">
        <v>1340</v>
      </c>
      <c r="U735" s="77" t="s">
        <v>1123</v>
      </c>
      <c r="V735" s="77" t="s">
        <v>782</v>
      </c>
      <c r="W735" s="81" t="s">
        <v>2047</v>
      </c>
      <c r="X735" s="77" t="s">
        <v>1884</v>
      </c>
      <c r="Y735" s="77" t="s">
        <v>1507</v>
      </c>
      <c r="Z735" s="77" t="s">
        <v>2633</v>
      </c>
      <c r="AA735" s="77" t="s">
        <v>2502</v>
      </c>
      <c r="AB735" s="78" t="s">
        <v>2633</v>
      </c>
      <c r="AC735" s="79"/>
      <c r="AD735" s="80"/>
    </row>
    <row r="736" spans="1:30" hidden="1" x14ac:dyDescent="0.2">
      <c r="A736" s="77" t="s">
        <v>2370</v>
      </c>
      <c r="B736" s="77" t="s">
        <v>494</v>
      </c>
      <c r="C736" s="84">
        <v>42501.387592592589</v>
      </c>
      <c r="D736" s="83">
        <v>42501.387592592589</v>
      </c>
      <c r="E736" s="84">
        <v>42501.392939814818</v>
      </c>
      <c r="F736" s="83">
        <v>42501.392939814818</v>
      </c>
      <c r="G736" s="84">
        <v>42501.397254085648</v>
      </c>
      <c r="H736" s="83">
        <v>42501.397254085648</v>
      </c>
      <c r="I736" s="81">
        <v>0</v>
      </c>
      <c r="J736" s="81">
        <v>1</v>
      </c>
      <c r="K736" s="82">
        <v>4.9305555555555552E-3</v>
      </c>
      <c r="L736" s="82">
        <v>4.1666666666666669E-4</v>
      </c>
      <c r="M736" s="82">
        <v>5.347222222222222E-3</v>
      </c>
      <c r="N736" s="82">
        <v>4.3055555555555555E-3</v>
      </c>
      <c r="O736" s="82">
        <v>4.3055555555555555E-3</v>
      </c>
      <c r="P736" s="82">
        <v>9.6527777777777775E-3</v>
      </c>
      <c r="Q736" s="77" t="s">
        <v>89</v>
      </c>
      <c r="R736" s="77" t="s">
        <v>877</v>
      </c>
      <c r="S736" s="77" t="s">
        <v>173</v>
      </c>
      <c r="T736" s="77" t="s">
        <v>1340</v>
      </c>
      <c r="U736" s="77" t="s">
        <v>1123</v>
      </c>
      <c r="V736" s="77" t="s">
        <v>2617</v>
      </c>
      <c r="W736" s="81" t="s">
        <v>2047</v>
      </c>
      <c r="X736" s="77" t="s">
        <v>1884</v>
      </c>
      <c r="Y736" s="77" t="s">
        <v>1415</v>
      </c>
      <c r="Z736" s="77" t="s">
        <v>2633</v>
      </c>
      <c r="AA736" s="77" t="s">
        <v>2417</v>
      </c>
      <c r="AB736" s="78" t="s">
        <v>2633</v>
      </c>
      <c r="AC736" s="79"/>
      <c r="AD736" s="80"/>
    </row>
    <row r="737" spans="1:30" hidden="1" x14ac:dyDescent="0.2">
      <c r="A737" s="77" t="s">
        <v>2239</v>
      </c>
      <c r="B737" s="77" t="s">
        <v>494</v>
      </c>
      <c r="C737" s="84">
        <v>42501.393055555556</v>
      </c>
      <c r="D737" s="83">
        <v>42501.393055555556</v>
      </c>
      <c r="E737" s="84">
        <v>42501.393622685187</v>
      </c>
      <c r="F737" s="83">
        <v>42501.393622685187</v>
      </c>
      <c r="G737" s="84">
        <v>42501.394757604168</v>
      </c>
      <c r="H737" s="83">
        <v>42501.394757604168</v>
      </c>
      <c r="I737" s="81">
        <v>0</v>
      </c>
      <c r="J737" s="81">
        <v>1</v>
      </c>
      <c r="K737" s="82">
        <v>0</v>
      </c>
      <c r="L737" s="82">
        <v>5.6712962962962967E-4</v>
      </c>
      <c r="M737" s="82">
        <v>5.6712962962962967E-4</v>
      </c>
      <c r="N737" s="82">
        <v>1.1342592592592593E-3</v>
      </c>
      <c r="O737" s="82">
        <v>1.1342592592592593E-3</v>
      </c>
      <c r="P737" s="82">
        <v>1.7013888888888888E-3</v>
      </c>
      <c r="Q737" s="77" t="s">
        <v>805</v>
      </c>
      <c r="R737" s="77" t="s">
        <v>1316</v>
      </c>
      <c r="S737" s="77" t="s">
        <v>173</v>
      </c>
      <c r="T737" s="77" t="s">
        <v>1340</v>
      </c>
      <c r="U737" s="77" t="s">
        <v>2118</v>
      </c>
      <c r="V737" s="77" t="s">
        <v>981</v>
      </c>
      <c r="W737" s="81" t="s">
        <v>2047</v>
      </c>
      <c r="X737" s="77" t="s">
        <v>1884</v>
      </c>
      <c r="Y737" s="77" t="s">
        <v>1445</v>
      </c>
      <c r="Z737" s="77" t="s">
        <v>2633</v>
      </c>
      <c r="AA737" s="77" t="s">
        <v>76</v>
      </c>
      <c r="AB737" s="78" t="s">
        <v>2633</v>
      </c>
      <c r="AC737" s="79"/>
      <c r="AD737" s="80"/>
    </row>
    <row r="738" spans="1:30" hidden="1" x14ac:dyDescent="0.2">
      <c r="A738" s="77" t="s">
        <v>1278</v>
      </c>
      <c r="B738" s="77" t="s">
        <v>494</v>
      </c>
      <c r="C738" s="84">
        <v>42501.393275462964</v>
      </c>
      <c r="D738" s="83">
        <v>42501.393275462964</v>
      </c>
      <c r="E738" s="84">
        <v>42501.39508101852</v>
      </c>
      <c r="F738" s="83">
        <v>42501.39508101852</v>
      </c>
      <c r="G738" s="84">
        <v>42501.395499108796</v>
      </c>
      <c r="H738" s="83">
        <v>42501.395499108796</v>
      </c>
      <c r="I738" s="81">
        <v>0</v>
      </c>
      <c r="J738" s="81">
        <v>1</v>
      </c>
      <c r="K738" s="82">
        <v>1.4814814814814814E-3</v>
      </c>
      <c r="L738" s="82">
        <v>3.2407407407407406E-4</v>
      </c>
      <c r="M738" s="82">
        <v>1.8055555555555555E-3</v>
      </c>
      <c r="N738" s="82">
        <v>4.1666666666666669E-4</v>
      </c>
      <c r="O738" s="82">
        <v>4.1666666666666669E-4</v>
      </c>
      <c r="P738" s="82">
        <v>2.2222222222222222E-3</v>
      </c>
      <c r="Q738" s="77" t="s">
        <v>805</v>
      </c>
      <c r="R738" s="77" t="s">
        <v>1316</v>
      </c>
      <c r="S738" s="77" t="s">
        <v>173</v>
      </c>
      <c r="T738" s="77" t="s">
        <v>1340</v>
      </c>
      <c r="U738" s="77" t="s">
        <v>2118</v>
      </c>
      <c r="V738" s="77" t="s">
        <v>981</v>
      </c>
      <c r="W738" s="81" t="s">
        <v>2047</v>
      </c>
      <c r="X738" s="77" t="s">
        <v>1884</v>
      </c>
      <c r="Y738" s="77" t="s">
        <v>675</v>
      </c>
      <c r="Z738" s="77" t="s">
        <v>2633</v>
      </c>
      <c r="AA738" s="77" t="s">
        <v>1992</v>
      </c>
      <c r="AB738" s="78" t="s">
        <v>2633</v>
      </c>
      <c r="AC738" s="79"/>
      <c r="AD738" s="80"/>
    </row>
    <row r="739" spans="1:30" hidden="1" x14ac:dyDescent="0.2">
      <c r="A739" s="69" t="s">
        <v>1163</v>
      </c>
      <c r="B739" s="69" t="s">
        <v>2491</v>
      </c>
      <c r="C739" s="75">
        <v>42501.394310150463</v>
      </c>
      <c r="D739" s="76">
        <v>42501.394310150463</v>
      </c>
      <c r="E739" s="75">
        <v>42501.397254780095</v>
      </c>
      <c r="F739" s="76">
        <v>42501.397254780095</v>
      </c>
      <c r="G739" s="69" t="s">
        <v>822</v>
      </c>
      <c r="H739" s="69" t="s">
        <v>140</v>
      </c>
      <c r="I739" s="74">
        <v>0</v>
      </c>
      <c r="J739" s="74">
        <v>1</v>
      </c>
      <c r="K739" s="73">
        <v>2.9398148148148148E-3</v>
      </c>
      <c r="L739" s="73">
        <v>0</v>
      </c>
      <c r="M739" s="73">
        <v>2.9398148148148148E-3</v>
      </c>
      <c r="N739" s="73">
        <v>0</v>
      </c>
      <c r="O739" s="73">
        <v>0</v>
      </c>
      <c r="P739" s="73">
        <v>2.9398148148148148E-3</v>
      </c>
      <c r="Q739" s="69" t="s">
        <v>89</v>
      </c>
      <c r="R739" s="69" t="s">
        <v>877</v>
      </c>
      <c r="S739" s="69" t="s">
        <v>173</v>
      </c>
      <c r="T739" s="69" t="s">
        <v>1340</v>
      </c>
      <c r="U739" s="69" t="s">
        <v>1123</v>
      </c>
      <c r="V739" s="69" t="s">
        <v>779</v>
      </c>
      <c r="W739" s="5">
        <v>4</v>
      </c>
      <c r="X739" s="69" t="s">
        <v>1888</v>
      </c>
      <c r="Y739" s="69" t="s">
        <v>2633</v>
      </c>
      <c r="Z739" s="69" t="s">
        <v>2633</v>
      </c>
      <c r="AA739" s="69" t="s">
        <v>2633</v>
      </c>
      <c r="AB739" s="70" t="s">
        <v>2633</v>
      </c>
      <c r="AC739" s="71"/>
      <c r="AD739" s="72"/>
    </row>
    <row r="740" spans="1:30" x14ac:dyDescent="0.2">
      <c r="A740" s="69" t="s">
        <v>286</v>
      </c>
      <c r="B740" s="69" t="s">
        <v>2491</v>
      </c>
      <c r="C740" s="75">
        <v>42501.395347488426</v>
      </c>
      <c r="D740" s="76">
        <v>42501.395347488426</v>
      </c>
      <c r="E740" s="75">
        <v>42501.40878341435</v>
      </c>
      <c r="F740" s="76">
        <v>42501.40878341435</v>
      </c>
      <c r="G740" s="69" t="s">
        <v>822</v>
      </c>
      <c r="H740" s="69" t="s">
        <v>140</v>
      </c>
      <c r="I740" s="74">
        <v>0</v>
      </c>
      <c r="J740" s="74">
        <v>1</v>
      </c>
      <c r="K740" s="73">
        <v>1.3425925925925926E-2</v>
      </c>
      <c r="L740" s="73">
        <v>0</v>
      </c>
      <c r="M740" s="73">
        <v>1.3425925925925926E-2</v>
      </c>
      <c r="N740" s="73">
        <v>0</v>
      </c>
      <c r="O740" s="73">
        <v>0</v>
      </c>
      <c r="P740" s="73">
        <v>1.3425925925925926E-2</v>
      </c>
      <c r="Q740" s="69" t="s">
        <v>1897</v>
      </c>
      <c r="R740" s="69" t="s">
        <v>2499</v>
      </c>
      <c r="S740" s="69" t="s">
        <v>173</v>
      </c>
      <c r="T740" s="69" t="s">
        <v>1340</v>
      </c>
      <c r="U740" s="69" t="s">
        <v>1223</v>
      </c>
      <c r="V740" s="69" t="s">
        <v>779</v>
      </c>
      <c r="W740" s="5">
        <v>4</v>
      </c>
      <c r="X740" s="69" t="s">
        <v>1888</v>
      </c>
      <c r="Y740" s="69" t="s">
        <v>2633</v>
      </c>
      <c r="Z740" s="69" t="s">
        <v>2633</v>
      </c>
      <c r="AA740" s="69" t="s">
        <v>2633</v>
      </c>
      <c r="AB740" s="70" t="s">
        <v>2633</v>
      </c>
      <c r="AC740" s="71"/>
      <c r="AD740" s="72"/>
    </row>
    <row r="741" spans="1:30" hidden="1" x14ac:dyDescent="0.2">
      <c r="A741" s="77" t="s">
        <v>2472</v>
      </c>
      <c r="B741" s="77" t="s">
        <v>494</v>
      </c>
      <c r="C741" s="84">
        <v>42501.399918981479</v>
      </c>
      <c r="D741" s="83">
        <v>42501.399918981479</v>
      </c>
      <c r="E741" s="84">
        <v>42501.40016203704</v>
      </c>
      <c r="F741" s="83">
        <v>42501.40016203704</v>
      </c>
      <c r="G741" s="84">
        <v>42501.40252693287</v>
      </c>
      <c r="H741" s="83">
        <v>42501.40252693287</v>
      </c>
      <c r="I741" s="81">
        <v>0</v>
      </c>
      <c r="J741" s="81">
        <v>1</v>
      </c>
      <c r="K741" s="82">
        <v>0</v>
      </c>
      <c r="L741" s="82">
        <v>2.4305555555555555E-4</v>
      </c>
      <c r="M741" s="82">
        <v>2.4305555555555555E-4</v>
      </c>
      <c r="N741" s="82">
        <v>2.3611111111111111E-3</v>
      </c>
      <c r="O741" s="82">
        <v>2.3611111111111111E-3</v>
      </c>
      <c r="P741" s="82">
        <v>2.6041666666666665E-3</v>
      </c>
      <c r="Q741" s="77" t="s">
        <v>805</v>
      </c>
      <c r="R741" s="77" t="s">
        <v>1316</v>
      </c>
      <c r="S741" s="77" t="s">
        <v>173</v>
      </c>
      <c r="T741" s="77" t="s">
        <v>1340</v>
      </c>
      <c r="U741" s="77" t="s">
        <v>2118</v>
      </c>
      <c r="V741" s="77" t="s">
        <v>981</v>
      </c>
      <c r="W741" s="81" t="s">
        <v>1057</v>
      </c>
      <c r="X741" s="77" t="s">
        <v>1884</v>
      </c>
      <c r="Y741" s="77" t="s">
        <v>675</v>
      </c>
      <c r="Z741" s="77" t="s">
        <v>2633</v>
      </c>
      <c r="AA741" s="77" t="s">
        <v>76</v>
      </c>
      <c r="AB741" s="78" t="s">
        <v>2633</v>
      </c>
      <c r="AC741" s="79"/>
      <c r="AD741" s="80"/>
    </row>
    <row r="742" spans="1:30" hidden="1" x14ac:dyDescent="0.2">
      <c r="A742" s="77" t="s">
        <v>909</v>
      </c>
      <c r="B742" s="77" t="s">
        <v>494</v>
      </c>
      <c r="C742" s="84">
        <v>42501.413831018515</v>
      </c>
      <c r="D742" s="83">
        <v>42501.413831018515</v>
      </c>
      <c r="E742" s="84">
        <v>42501.414189814815</v>
      </c>
      <c r="F742" s="83">
        <v>42501.414189814815</v>
      </c>
      <c r="G742" s="84">
        <v>42501.417736724536</v>
      </c>
      <c r="H742" s="83">
        <v>42501.417736724536</v>
      </c>
      <c r="I742" s="81">
        <v>0</v>
      </c>
      <c r="J742" s="81">
        <v>1</v>
      </c>
      <c r="K742" s="82">
        <v>0</v>
      </c>
      <c r="L742" s="82">
        <v>3.5879629629629629E-4</v>
      </c>
      <c r="M742" s="82">
        <v>3.5879629629629629E-4</v>
      </c>
      <c r="N742" s="82">
        <v>3.5416666666666665E-3</v>
      </c>
      <c r="O742" s="82">
        <v>3.5416666666666665E-3</v>
      </c>
      <c r="P742" s="82">
        <v>3.9004629629629628E-3</v>
      </c>
      <c r="Q742" s="77" t="s">
        <v>805</v>
      </c>
      <c r="R742" s="77" t="s">
        <v>1316</v>
      </c>
      <c r="S742" s="77" t="s">
        <v>173</v>
      </c>
      <c r="T742" s="77" t="s">
        <v>1340</v>
      </c>
      <c r="U742" s="77" t="s">
        <v>2118</v>
      </c>
      <c r="V742" s="77" t="s">
        <v>981</v>
      </c>
      <c r="W742" s="81" t="s">
        <v>2047</v>
      </c>
      <c r="X742" s="77" t="s">
        <v>1884</v>
      </c>
      <c r="Y742" s="77" t="s">
        <v>1190</v>
      </c>
      <c r="Z742" s="77" t="s">
        <v>2633</v>
      </c>
      <c r="AA742" s="77" t="s">
        <v>1190</v>
      </c>
      <c r="AB742" s="78" t="s">
        <v>2633</v>
      </c>
      <c r="AC742" s="79"/>
      <c r="AD742" s="80"/>
    </row>
    <row r="743" spans="1:30" x14ac:dyDescent="0.2">
      <c r="A743" s="69" t="s">
        <v>1457</v>
      </c>
      <c r="B743" s="69" t="s">
        <v>2491</v>
      </c>
      <c r="C743" s="75">
        <v>42501.421398113423</v>
      </c>
      <c r="D743" s="76">
        <v>42501.421398113423</v>
      </c>
      <c r="E743" s="75">
        <v>42501.421402002314</v>
      </c>
      <c r="F743" s="76">
        <v>42501.421402002314</v>
      </c>
      <c r="G743" s="69" t="s">
        <v>822</v>
      </c>
      <c r="H743" s="69" t="s">
        <v>140</v>
      </c>
      <c r="I743" s="74">
        <v>0</v>
      </c>
      <c r="J743" s="74">
        <v>1</v>
      </c>
      <c r="K743" s="73">
        <v>1.1574074074074073E-5</v>
      </c>
      <c r="L743" s="73">
        <v>0</v>
      </c>
      <c r="M743" s="73">
        <v>1.1574074074074073E-5</v>
      </c>
      <c r="N743" s="73">
        <v>0</v>
      </c>
      <c r="O743" s="73">
        <v>0</v>
      </c>
      <c r="P743" s="73">
        <v>1.1574074074074073E-5</v>
      </c>
      <c r="Q743" s="69" t="s">
        <v>1897</v>
      </c>
      <c r="R743" s="69" t="s">
        <v>2499</v>
      </c>
      <c r="S743" s="69" t="s">
        <v>173</v>
      </c>
      <c r="T743" s="69" t="s">
        <v>1340</v>
      </c>
      <c r="U743" s="69" t="s">
        <v>1223</v>
      </c>
      <c r="V743" s="69" t="s">
        <v>779</v>
      </c>
      <c r="W743" s="5">
        <v>4</v>
      </c>
      <c r="X743" s="69" t="s">
        <v>1888</v>
      </c>
      <c r="Y743" s="69" t="s">
        <v>2633</v>
      </c>
      <c r="Z743" s="69" t="s">
        <v>2633</v>
      </c>
      <c r="AA743" s="69" t="s">
        <v>2633</v>
      </c>
      <c r="AB743" s="70" t="s">
        <v>2633</v>
      </c>
      <c r="AC743" s="71"/>
      <c r="AD743" s="72"/>
    </row>
    <row r="744" spans="1:30" hidden="1" x14ac:dyDescent="0.2">
      <c r="A744" s="77" t="s">
        <v>1996</v>
      </c>
      <c r="B744" s="77" t="s">
        <v>494</v>
      </c>
      <c r="C744" s="84">
        <v>42501.426655092589</v>
      </c>
      <c r="D744" s="83">
        <v>42501.426655092589</v>
      </c>
      <c r="E744" s="84">
        <v>42501.427812499998</v>
      </c>
      <c r="F744" s="83">
        <v>42501.427812499998</v>
      </c>
      <c r="G744" s="84">
        <v>42501.436406516201</v>
      </c>
      <c r="H744" s="83">
        <v>42501.436406516201</v>
      </c>
      <c r="I744" s="81">
        <v>0</v>
      </c>
      <c r="J744" s="81">
        <v>1</v>
      </c>
      <c r="K744" s="82">
        <v>0</v>
      </c>
      <c r="L744" s="82">
        <v>1.1574074074074073E-3</v>
      </c>
      <c r="M744" s="82">
        <v>1.1574074074074073E-3</v>
      </c>
      <c r="N744" s="82">
        <v>8.5879629629629622E-3</v>
      </c>
      <c r="O744" s="82">
        <v>8.5879629629629622E-3</v>
      </c>
      <c r="P744" s="82">
        <v>9.7453703703703695E-3</v>
      </c>
      <c r="Q744" s="77" t="s">
        <v>805</v>
      </c>
      <c r="R744" s="77" t="s">
        <v>1316</v>
      </c>
      <c r="S744" s="77" t="s">
        <v>173</v>
      </c>
      <c r="T744" s="77" t="s">
        <v>1340</v>
      </c>
      <c r="U744" s="77" t="s">
        <v>2118</v>
      </c>
      <c r="V744" s="77" t="s">
        <v>981</v>
      </c>
      <c r="W744" s="81" t="s">
        <v>2047</v>
      </c>
      <c r="X744" s="77" t="s">
        <v>1884</v>
      </c>
      <c r="Y744" s="77" t="s">
        <v>675</v>
      </c>
      <c r="Z744" s="77" t="s">
        <v>2633</v>
      </c>
      <c r="AA744" s="77" t="s">
        <v>76</v>
      </c>
      <c r="AB744" s="78" t="s">
        <v>2633</v>
      </c>
      <c r="AC744" s="79"/>
      <c r="AD744" s="80"/>
    </row>
    <row r="745" spans="1:30" x14ac:dyDescent="0.2">
      <c r="A745" s="69" t="s">
        <v>508</v>
      </c>
      <c r="B745" s="69" t="s">
        <v>2491</v>
      </c>
      <c r="C745" s="75">
        <v>42501.434517164351</v>
      </c>
      <c r="D745" s="76">
        <v>42501.434517164351</v>
      </c>
      <c r="E745" s="75">
        <v>42501.434521099538</v>
      </c>
      <c r="F745" s="76">
        <v>42501.434521099538</v>
      </c>
      <c r="G745" s="69" t="s">
        <v>822</v>
      </c>
      <c r="H745" s="69" t="s">
        <v>140</v>
      </c>
      <c r="I745" s="74">
        <v>0</v>
      </c>
      <c r="J745" s="74">
        <v>1</v>
      </c>
      <c r="K745" s="73">
        <v>0</v>
      </c>
      <c r="L745" s="73">
        <v>0</v>
      </c>
      <c r="M745" s="73">
        <v>0</v>
      </c>
      <c r="N745" s="73">
        <v>0</v>
      </c>
      <c r="O745" s="73">
        <v>0</v>
      </c>
      <c r="P745" s="73">
        <v>0</v>
      </c>
      <c r="Q745" s="69" t="s">
        <v>1897</v>
      </c>
      <c r="R745" s="69" t="s">
        <v>2499</v>
      </c>
      <c r="S745" s="69" t="s">
        <v>173</v>
      </c>
      <c r="T745" s="69" t="s">
        <v>1340</v>
      </c>
      <c r="U745" s="69" t="s">
        <v>1223</v>
      </c>
      <c r="V745" s="69" t="s">
        <v>779</v>
      </c>
      <c r="W745" s="5">
        <v>4</v>
      </c>
      <c r="X745" s="69" t="s">
        <v>1888</v>
      </c>
      <c r="Y745" s="69" t="s">
        <v>2633</v>
      </c>
      <c r="Z745" s="69" t="s">
        <v>2633</v>
      </c>
      <c r="AA745" s="69" t="s">
        <v>2633</v>
      </c>
      <c r="AB745" s="70" t="s">
        <v>2633</v>
      </c>
      <c r="AC745" s="71"/>
      <c r="AD745" s="72"/>
    </row>
    <row r="746" spans="1:30" hidden="1" x14ac:dyDescent="0.2">
      <c r="A746" s="77" t="s">
        <v>2075</v>
      </c>
      <c r="B746" s="77" t="s">
        <v>494</v>
      </c>
      <c r="C746" s="84">
        <v>42501.436377314814</v>
      </c>
      <c r="D746" s="83">
        <v>42501.436377314814</v>
      </c>
      <c r="E746" s="84">
        <v>42501.440370370372</v>
      </c>
      <c r="F746" s="83">
        <v>42501.440370370372</v>
      </c>
      <c r="G746" s="84">
        <v>42501.446670682868</v>
      </c>
      <c r="H746" s="83">
        <v>42501.446670682868</v>
      </c>
      <c r="I746" s="81">
        <v>0</v>
      </c>
      <c r="J746" s="81">
        <v>8</v>
      </c>
      <c r="K746" s="82">
        <v>0</v>
      </c>
      <c r="L746" s="82">
        <v>3.9930555555555552E-3</v>
      </c>
      <c r="M746" s="82">
        <v>3.9930555555555552E-3</v>
      </c>
      <c r="N746" s="82">
        <v>6.2962962962962964E-3</v>
      </c>
      <c r="O746" s="82">
        <v>7.8703703703703705E-4</v>
      </c>
      <c r="P746" s="82">
        <v>1.0289351851851852E-2</v>
      </c>
      <c r="Q746" s="77" t="s">
        <v>89</v>
      </c>
      <c r="R746" s="77" t="s">
        <v>877</v>
      </c>
      <c r="S746" s="77" t="s">
        <v>173</v>
      </c>
      <c r="T746" s="77" t="s">
        <v>1340</v>
      </c>
      <c r="U746" s="77" t="s">
        <v>1123</v>
      </c>
      <c r="V746" s="77" t="s">
        <v>579</v>
      </c>
      <c r="W746" s="81" t="s">
        <v>2047</v>
      </c>
      <c r="X746" s="77" t="s">
        <v>1884</v>
      </c>
      <c r="Y746" s="77" t="s">
        <v>1539</v>
      </c>
      <c r="Z746" s="77" t="s">
        <v>2633</v>
      </c>
      <c r="AA746" s="77" t="s">
        <v>280</v>
      </c>
      <c r="AB746" s="78" t="s">
        <v>2633</v>
      </c>
      <c r="AC746" s="79"/>
      <c r="AD746" s="80"/>
    </row>
    <row r="747" spans="1:30" hidden="1" x14ac:dyDescent="0.2">
      <c r="A747" s="77" t="s">
        <v>992</v>
      </c>
      <c r="B747" s="77" t="s">
        <v>494</v>
      </c>
      <c r="C747" s="84">
        <v>42501.438136574077</v>
      </c>
      <c r="D747" s="83">
        <v>42501.438136574077</v>
      </c>
      <c r="E747" s="84">
        <v>42501.446747685186</v>
      </c>
      <c r="F747" s="83">
        <v>42501.446747685186</v>
      </c>
      <c r="G747" s="84">
        <v>42501.450366469908</v>
      </c>
      <c r="H747" s="83">
        <v>42501.450366469908</v>
      </c>
      <c r="I747" s="81">
        <v>0</v>
      </c>
      <c r="J747" s="81">
        <v>1</v>
      </c>
      <c r="K747" s="82">
        <v>8.5300925925925926E-3</v>
      </c>
      <c r="L747" s="82">
        <v>8.1018518518518516E-5</v>
      </c>
      <c r="M747" s="82">
        <v>8.611111111111111E-3</v>
      </c>
      <c r="N747" s="82">
        <v>3.6111111111111109E-3</v>
      </c>
      <c r="O747" s="82">
        <v>3.6111111111111109E-3</v>
      </c>
      <c r="P747" s="82">
        <v>1.2222222222222223E-2</v>
      </c>
      <c r="Q747" s="77" t="s">
        <v>89</v>
      </c>
      <c r="R747" s="77" t="s">
        <v>877</v>
      </c>
      <c r="S747" s="77" t="s">
        <v>173</v>
      </c>
      <c r="T747" s="77" t="s">
        <v>1340</v>
      </c>
      <c r="U747" s="77" t="s">
        <v>1123</v>
      </c>
      <c r="V747" s="77" t="s">
        <v>782</v>
      </c>
      <c r="W747" s="81" t="s">
        <v>1057</v>
      </c>
      <c r="X747" s="77" t="s">
        <v>1884</v>
      </c>
      <c r="Y747" s="77" t="s">
        <v>8</v>
      </c>
      <c r="Z747" s="77" t="s">
        <v>2633</v>
      </c>
      <c r="AA747" s="77" t="s">
        <v>697</v>
      </c>
      <c r="AB747" s="78" t="s">
        <v>2633</v>
      </c>
      <c r="AC747" s="79"/>
      <c r="AD747" s="80"/>
    </row>
    <row r="748" spans="1:30" x14ac:dyDescent="0.2">
      <c r="A748" s="69" t="s">
        <v>1728</v>
      </c>
      <c r="B748" s="69" t="s">
        <v>2491</v>
      </c>
      <c r="C748" s="75">
        <v>42501.43948591435</v>
      </c>
      <c r="D748" s="76">
        <v>42501.43948591435</v>
      </c>
      <c r="E748" s="75">
        <v>42501.441343981482</v>
      </c>
      <c r="F748" s="76">
        <v>42501.441343981482</v>
      </c>
      <c r="G748" s="69" t="s">
        <v>822</v>
      </c>
      <c r="H748" s="69" t="s">
        <v>140</v>
      </c>
      <c r="I748" s="74">
        <v>0</v>
      </c>
      <c r="J748" s="74">
        <v>1</v>
      </c>
      <c r="K748" s="73">
        <v>1.8634259259259259E-3</v>
      </c>
      <c r="L748" s="73">
        <v>0</v>
      </c>
      <c r="M748" s="73">
        <v>1.8634259259259259E-3</v>
      </c>
      <c r="N748" s="73">
        <v>0</v>
      </c>
      <c r="O748" s="73">
        <v>0</v>
      </c>
      <c r="P748" s="73">
        <v>1.8634259259259259E-3</v>
      </c>
      <c r="Q748" s="69" t="s">
        <v>1897</v>
      </c>
      <c r="R748" s="69" t="s">
        <v>2499</v>
      </c>
      <c r="S748" s="69" t="s">
        <v>173</v>
      </c>
      <c r="T748" s="69" t="s">
        <v>1340</v>
      </c>
      <c r="U748" s="69" t="s">
        <v>1223</v>
      </c>
      <c r="V748" s="69" t="s">
        <v>779</v>
      </c>
      <c r="W748" s="5">
        <v>4</v>
      </c>
      <c r="X748" s="69" t="s">
        <v>1888</v>
      </c>
      <c r="Y748" s="69" t="s">
        <v>2633</v>
      </c>
      <c r="Z748" s="69" t="s">
        <v>2633</v>
      </c>
      <c r="AA748" s="69" t="s">
        <v>2633</v>
      </c>
      <c r="AB748" s="70" t="s">
        <v>2633</v>
      </c>
      <c r="AC748" s="71"/>
      <c r="AD748" s="72"/>
    </row>
    <row r="749" spans="1:30" hidden="1" x14ac:dyDescent="0.2">
      <c r="A749" s="77" t="s">
        <v>889</v>
      </c>
      <c r="B749" s="77" t="s">
        <v>494</v>
      </c>
      <c r="C749" s="84">
        <v>42501.439629629633</v>
      </c>
      <c r="D749" s="83">
        <v>42501.439629629633</v>
      </c>
      <c r="E749" s="84">
        <v>42501.439884259256</v>
      </c>
      <c r="F749" s="83">
        <v>42501.439884259256</v>
      </c>
      <c r="G749" s="84">
        <v>42501.440881712966</v>
      </c>
      <c r="H749" s="83">
        <v>42501.440881712966</v>
      </c>
      <c r="I749" s="81">
        <v>0</v>
      </c>
      <c r="J749" s="81">
        <v>1</v>
      </c>
      <c r="K749" s="82">
        <v>0</v>
      </c>
      <c r="L749" s="82">
        <v>2.5462962962962961E-4</v>
      </c>
      <c r="M749" s="82">
        <v>2.5462962962962961E-4</v>
      </c>
      <c r="N749" s="82">
        <v>9.9537037037037042E-4</v>
      </c>
      <c r="O749" s="82">
        <v>9.9537037037037042E-4</v>
      </c>
      <c r="P749" s="82">
        <v>1.25E-3</v>
      </c>
      <c r="Q749" s="77" t="s">
        <v>805</v>
      </c>
      <c r="R749" s="77" t="s">
        <v>1316</v>
      </c>
      <c r="S749" s="77" t="s">
        <v>173</v>
      </c>
      <c r="T749" s="77" t="s">
        <v>1340</v>
      </c>
      <c r="U749" s="77" t="s">
        <v>2118</v>
      </c>
      <c r="V749" s="77" t="s">
        <v>981</v>
      </c>
      <c r="W749" s="5">
        <v>4</v>
      </c>
      <c r="X749" s="77" t="s">
        <v>1884</v>
      </c>
      <c r="Y749" s="77" t="s">
        <v>675</v>
      </c>
      <c r="Z749" s="77" t="s">
        <v>2633</v>
      </c>
      <c r="AA749" s="77" t="s">
        <v>76</v>
      </c>
      <c r="AB749" s="78" t="s">
        <v>2633</v>
      </c>
      <c r="AC749" s="79"/>
      <c r="AD749" s="80"/>
    </row>
    <row r="750" spans="1:30" x14ac:dyDescent="0.2">
      <c r="A750" s="69" t="s">
        <v>594</v>
      </c>
      <c r="B750" s="69" t="s">
        <v>2491</v>
      </c>
      <c r="C750" s="75">
        <v>42501.442428437498</v>
      </c>
      <c r="D750" s="76">
        <v>42501.442428437498</v>
      </c>
      <c r="E750" s="75">
        <v>42501.442432372685</v>
      </c>
      <c r="F750" s="76">
        <v>42501.442432372685</v>
      </c>
      <c r="G750" s="69" t="s">
        <v>822</v>
      </c>
      <c r="H750" s="69" t="s">
        <v>140</v>
      </c>
      <c r="I750" s="74">
        <v>0</v>
      </c>
      <c r="J750" s="74">
        <v>1</v>
      </c>
      <c r="K750" s="73">
        <v>1.1574074074074073E-5</v>
      </c>
      <c r="L750" s="73">
        <v>0</v>
      </c>
      <c r="M750" s="73">
        <v>1.1574074074074073E-5</v>
      </c>
      <c r="N750" s="73">
        <v>0</v>
      </c>
      <c r="O750" s="73">
        <v>0</v>
      </c>
      <c r="P750" s="73">
        <v>1.1574074074074073E-5</v>
      </c>
      <c r="Q750" s="69" t="s">
        <v>1897</v>
      </c>
      <c r="R750" s="69" t="s">
        <v>2499</v>
      </c>
      <c r="S750" s="69" t="s">
        <v>173</v>
      </c>
      <c r="T750" s="69" t="s">
        <v>1340</v>
      </c>
      <c r="U750" s="69" t="s">
        <v>1223</v>
      </c>
      <c r="V750" s="69" t="s">
        <v>779</v>
      </c>
      <c r="W750" s="5">
        <v>4</v>
      </c>
      <c r="X750" s="69" t="s">
        <v>1888</v>
      </c>
      <c r="Y750" s="69" t="s">
        <v>2633</v>
      </c>
      <c r="Z750" s="69" t="s">
        <v>2633</v>
      </c>
      <c r="AA750" s="69" t="s">
        <v>2633</v>
      </c>
      <c r="AB750" s="70" t="s">
        <v>2633</v>
      </c>
      <c r="AC750" s="71"/>
      <c r="AD750" s="72"/>
    </row>
    <row r="751" spans="1:30" x14ac:dyDescent="0.2">
      <c r="A751" s="69" t="s">
        <v>1682</v>
      </c>
      <c r="B751" s="69" t="s">
        <v>2491</v>
      </c>
      <c r="C751" s="75">
        <v>42501.446487152774</v>
      </c>
      <c r="D751" s="76">
        <v>42501.446487152774</v>
      </c>
      <c r="E751" s="75">
        <v>42501.47855767361</v>
      </c>
      <c r="F751" s="76">
        <v>42501.47855767361</v>
      </c>
      <c r="G751" s="69" t="s">
        <v>822</v>
      </c>
      <c r="H751" s="69" t="s">
        <v>140</v>
      </c>
      <c r="I751" s="74">
        <v>0</v>
      </c>
      <c r="J751" s="74">
        <v>1</v>
      </c>
      <c r="K751" s="73">
        <v>3.2071759259259258E-2</v>
      </c>
      <c r="L751" s="73">
        <v>0</v>
      </c>
      <c r="M751" s="73">
        <v>3.2071759259259258E-2</v>
      </c>
      <c r="N751" s="73">
        <v>0</v>
      </c>
      <c r="O751" s="73">
        <v>0</v>
      </c>
      <c r="P751" s="73">
        <v>3.2071759259259258E-2</v>
      </c>
      <c r="Q751" s="69" t="s">
        <v>1897</v>
      </c>
      <c r="R751" s="69" t="s">
        <v>2499</v>
      </c>
      <c r="S751" s="69" t="s">
        <v>173</v>
      </c>
      <c r="T751" s="69" t="s">
        <v>1340</v>
      </c>
      <c r="U751" s="69" t="s">
        <v>1223</v>
      </c>
      <c r="V751" s="69" t="s">
        <v>779</v>
      </c>
      <c r="W751" s="5">
        <v>4</v>
      </c>
      <c r="X751" s="69" t="s">
        <v>1888</v>
      </c>
      <c r="Y751" s="69" t="s">
        <v>2633</v>
      </c>
      <c r="Z751" s="69" t="s">
        <v>2633</v>
      </c>
      <c r="AA751" s="69" t="s">
        <v>2633</v>
      </c>
      <c r="AB751" s="70" t="s">
        <v>2633</v>
      </c>
      <c r="AC751" s="71"/>
      <c r="AD751" s="72"/>
    </row>
    <row r="752" spans="1:30" hidden="1" x14ac:dyDescent="0.2">
      <c r="A752" s="77" t="s">
        <v>2014</v>
      </c>
      <c r="B752" s="77" t="s">
        <v>494</v>
      </c>
      <c r="C752" s="84">
        <v>42501.450358796297</v>
      </c>
      <c r="D752" s="83">
        <v>42501.450358796297</v>
      </c>
      <c r="E752" s="84">
        <v>42501.451412037037</v>
      </c>
      <c r="F752" s="83">
        <v>42501.451412037037</v>
      </c>
      <c r="G752" s="84">
        <v>42501.45730559028</v>
      </c>
      <c r="H752" s="83">
        <v>42501.45730559028</v>
      </c>
      <c r="I752" s="81">
        <v>0</v>
      </c>
      <c r="J752" s="81">
        <v>1</v>
      </c>
      <c r="K752" s="82">
        <v>0</v>
      </c>
      <c r="L752" s="82">
        <v>1.0532407407407407E-3</v>
      </c>
      <c r="M752" s="82">
        <v>1.0532407407407407E-3</v>
      </c>
      <c r="N752" s="82">
        <v>5.8912037037037041E-3</v>
      </c>
      <c r="O752" s="82">
        <v>5.8912037037037041E-3</v>
      </c>
      <c r="P752" s="82">
        <v>6.9444444444444441E-3</v>
      </c>
      <c r="Q752" s="77" t="s">
        <v>805</v>
      </c>
      <c r="R752" s="77" t="s">
        <v>1316</v>
      </c>
      <c r="S752" s="77" t="s">
        <v>173</v>
      </c>
      <c r="T752" s="77" t="s">
        <v>1340</v>
      </c>
      <c r="U752" s="77" t="s">
        <v>2118</v>
      </c>
      <c r="V752" s="77" t="s">
        <v>1361</v>
      </c>
      <c r="W752" s="5">
        <v>4</v>
      </c>
      <c r="X752" s="77" t="s">
        <v>1884</v>
      </c>
      <c r="Y752" s="77" t="s">
        <v>1838</v>
      </c>
      <c r="Z752" s="77" t="s">
        <v>2633</v>
      </c>
      <c r="AA752" s="77" t="s">
        <v>675</v>
      </c>
      <c r="AB752" s="78" t="s">
        <v>2633</v>
      </c>
      <c r="AC752" s="79"/>
      <c r="AD752" s="80"/>
    </row>
    <row r="753" spans="1:30" hidden="1" x14ac:dyDescent="0.2">
      <c r="A753" s="77" t="s">
        <v>2110</v>
      </c>
      <c r="B753" s="77" t="s">
        <v>494</v>
      </c>
      <c r="C753" s="84">
        <v>42501.452615740738</v>
      </c>
      <c r="D753" s="83">
        <v>42501.452615740738</v>
      </c>
      <c r="E753" s="84">
        <v>42501.452997685185</v>
      </c>
      <c r="F753" s="83">
        <v>42501.452997685185</v>
      </c>
      <c r="G753" s="84">
        <v>42501.458065856481</v>
      </c>
      <c r="H753" s="83">
        <v>42501.458065856481</v>
      </c>
      <c r="I753" s="81">
        <v>0</v>
      </c>
      <c r="J753" s="81">
        <v>2</v>
      </c>
      <c r="K753" s="82">
        <v>1.1574074074074073E-5</v>
      </c>
      <c r="L753" s="82">
        <v>3.7037037037037035E-4</v>
      </c>
      <c r="M753" s="82">
        <v>3.8194444444444446E-4</v>
      </c>
      <c r="N753" s="82">
        <v>5.0578703703703706E-3</v>
      </c>
      <c r="O753" s="82">
        <v>2.5231481481481481E-3</v>
      </c>
      <c r="P753" s="82">
        <v>5.4398148148148149E-3</v>
      </c>
      <c r="Q753" s="77" t="s">
        <v>89</v>
      </c>
      <c r="R753" s="77" t="s">
        <v>877</v>
      </c>
      <c r="S753" s="77" t="s">
        <v>173</v>
      </c>
      <c r="T753" s="77" t="s">
        <v>1340</v>
      </c>
      <c r="U753" s="77" t="s">
        <v>1123</v>
      </c>
      <c r="V753" s="77" t="s">
        <v>782</v>
      </c>
      <c r="W753" s="81" t="s">
        <v>2047</v>
      </c>
      <c r="X753" s="77" t="s">
        <v>1884</v>
      </c>
      <c r="Y753" s="77" t="s">
        <v>1821</v>
      </c>
      <c r="Z753" s="77" t="s">
        <v>2633</v>
      </c>
      <c r="AA753" s="77" t="s">
        <v>459</v>
      </c>
      <c r="AB753" s="78" t="s">
        <v>2633</v>
      </c>
      <c r="AC753" s="79"/>
      <c r="AD753" s="80"/>
    </row>
    <row r="754" spans="1:30" x14ac:dyDescent="0.2">
      <c r="A754" s="69" t="s">
        <v>719</v>
      </c>
      <c r="B754" s="69" t="s">
        <v>2491</v>
      </c>
      <c r="C754" s="75">
        <v>42501.456430324077</v>
      </c>
      <c r="D754" s="76">
        <v>42501.456430324077</v>
      </c>
      <c r="E754" s="75">
        <v>42501.47863996528</v>
      </c>
      <c r="F754" s="76">
        <v>42501.47863996528</v>
      </c>
      <c r="G754" s="69" t="s">
        <v>822</v>
      </c>
      <c r="H754" s="69" t="s">
        <v>140</v>
      </c>
      <c r="I754" s="74">
        <v>0</v>
      </c>
      <c r="J754" s="74">
        <v>1</v>
      </c>
      <c r="K754" s="73">
        <v>2.2210648148148149E-2</v>
      </c>
      <c r="L754" s="73">
        <v>0</v>
      </c>
      <c r="M754" s="73">
        <v>2.2210648148148149E-2</v>
      </c>
      <c r="N754" s="73">
        <v>0</v>
      </c>
      <c r="O754" s="73">
        <v>0</v>
      </c>
      <c r="P754" s="73">
        <v>2.2210648148148149E-2</v>
      </c>
      <c r="Q754" s="69" t="s">
        <v>1897</v>
      </c>
      <c r="R754" s="69" t="s">
        <v>2499</v>
      </c>
      <c r="S754" s="69" t="s">
        <v>173</v>
      </c>
      <c r="T754" s="69" t="s">
        <v>1340</v>
      </c>
      <c r="U754" s="69" t="s">
        <v>1223</v>
      </c>
      <c r="V754" s="69" t="s">
        <v>779</v>
      </c>
      <c r="W754" s="5">
        <v>4</v>
      </c>
      <c r="X754" s="69" t="s">
        <v>1888</v>
      </c>
      <c r="Y754" s="69" t="s">
        <v>2633</v>
      </c>
      <c r="Z754" s="69" t="s">
        <v>2633</v>
      </c>
      <c r="AA754" s="69" t="s">
        <v>2633</v>
      </c>
      <c r="AB754" s="70" t="s">
        <v>2633</v>
      </c>
      <c r="AC754" s="71"/>
      <c r="AD754" s="72"/>
    </row>
    <row r="755" spans="1:30" x14ac:dyDescent="0.2">
      <c r="A755" s="69" t="s">
        <v>2172</v>
      </c>
      <c r="B755" s="69" t="s">
        <v>2491</v>
      </c>
      <c r="C755" s="75">
        <v>42501.457317245367</v>
      </c>
      <c r="D755" s="76">
        <v>42501.457317245367</v>
      </c>
      <c r="E755" s="75">
        <v>42501.490472604164</v>
      </c>
      <c r="F755" s="76">
        <v>42501.490472604164</v>
      </c>
      <c r="G755" s="69" t="s">
        <v>822</v>
      </c>
      <c r="H755" s="69" t="s">
        <v>140</v>
      </c>
      <c r="I755" s="74">
        <v>0</v>
      </c>
      <c r="J755" s="74">
        <v>1</v>
      </c>
      <c r="K755" s="73">
        <v>3.3148148148148149E-2</v>
      </c>
      <c r="L755" s="73">
        <v>0</v>
      </c>
      <c r="M755" s="73">
        <v>3.3148148148148149E-2</v>
      </c>
      <c r="N755" s="73">
        <v>0</v>
      </c>
      <c r="O755" s="73">
        <v>0</v>
      </c>
      <c r="P755" s="73">
        <v>3.3148148148148149E-2</v>
      </c>
      <c r="Q755" s="69" t="s">
        <v>1897</v>
      </c>
      <c r="R755" s="69" t="s">
        <v>2499</v>
      </c>
      <c r="S755" s="69" t="s">
        <v>173</v>
      </c>
      <c r="T755" s="69" t="s">
        <v>1340</v>
      </c>
      <c r="U755" s="69" t="s">
        <v>1223</v>
      </c>
      <c r="V755" s="69" t="s">
        <v>779</v>
      </c>
      <c r="W755" s="5">
        <v>4</v>
      </c>
      <c r="X755" s="69" t="s">
        <v>1888</v>
      </c>
      <c r="Y755" s="69" t="s">
        <v>2633</v>
      </c>
      <c r="Z755" s="69" t="s">
        <v>2633</v>
      </c>
      <c r="AA755" s="69" t="s">
        <v>2633</v>
      </c>
      <c r="AB755" s="70" t="s">
        <v>2633</v>
      </c>
      <c r="AC755" s="71"/>
      <c r="AD755" s="72"/>
    </row>
    <row r="756" spans="1:30" hidden="1" x14ac:dyDescent="0.2">
      <c r="A756" s="77" t="s">
        <v>987</v>
      </c>
      <c r="B756" s="77" t="s">
        <v>494</v>
      </c>
      <c r="C756" s="84">
        <v>42501.460717592592</v>
      </c>
      <c r="D756" s="83">
        <v>42501.460717592592</v>
      </c>
      <c r="E756" s="84">
        <v>42501.461481481485</v>
      </c>
      <c r="F756" s="83">
        <v>42501.461481481485</v>
      </c>
      <c r="G756" s="84">
        <v>42501.463258333337</v>
      </c>
      <c r="H756" s="83">
        <v>42501.463258333337</v>
      </c>
      <c r="I756" s="81">
        <v>0</v>
      </c>
      <c r="J756" s="81">
        <v>1</v>
      </c>
      <c r="K756" s="82">
        <v>0</v>
      </c>
      <c r="L756" s="82">
        <v>7.6388888888888893E-4</v>
      </c>
      <c r="M756" s="82">
        <v>7.6388888888888893E-4</v>
      </c>
      <c r="N756" s="82">
        <v>1.7708333333333332E-3</v>
      </c>
      <c r="O756" s="82">
        <v>1.7708333333333332E-3</v>
      </c>
      <c r="P756" s="82">
        <v>2.5347222222222221E-3</v>
      </c>
      <c r="Q756" s="77" t="s">
        <v>89</v>
      </c>
      <c r="R756" s="77" t="s">
        <v>877</v>
      </c>
      <c r="S756" s="77" t="s">
        <v>173</v>
      </c>
      <c r="T756" s="77" t="s">
        <v>1340</v>
      </c>
      <c r="U756" s="77" t="s">
        <v>1123</v>
      </c>
      <c r="V756" s="77" t="s">
        <v>782</v>
      </c>
      <c r="W756" s="81" t="s">
        <v>1057</v>
      </c>
      <c r="X756" s="77" t="s">
        <v>1884</v>
      </c>
      <c r="Y756" s="77" t="s">
        <v>1805</v>
      </c>
      <c r="Z756" s="77" t="s">
        <v>2633</v>
      </c>
      <c r="AA756" s="77" t="s">
        <v>40</v>
      </c>
      <c r="AB756" s="78" t="s">
        <v>2633</v>
      </c>
      <c r="AC756" s="79"/>
      <c r="AD756" s="80"/>
    </row>
    <row r="757" spans="1:30" hidden="1" x14ac:dyDescent="0.2">
      <c r="A757" s="77" t="s">
        <v>1928</v>
      </c>
      <c r="B757" s="77" t="s">
        <v>494</v>
      </c>
      <c r="C757" s="84">
        <v>42501.463495370372</v>
      </c>
      <c r="D757" s="83">
        <v>42501.463495370372</v>
      </c>
      <c r="E757" s="84">
        <v>42501.463819444441</v>
      </c>
      <c r="F757" s="83">
        <v>42501.463819444441</v>
      </c>
      <c r="G757" s="84">
        <v>42501.4677059838</v>
      </c>
      <c r="H757" s="83">
        <v>42501.4677059838</v>
      </c>
      <c r="I757" s="81">
        <v>0</v>
      </c>
      <c r="J757" s="81">
        <v>1</v>
      </c>
      <c r="K757" s="82">
        <v>0</v>
      </c>
      <c r="L757" s="82">
        <v>3.2407407407407406E-4</v>
      </c>
      <c r="M757" s="82">
        <v>3.2407407407407406E-4</v>
      </c>
      <c r="N757" s="82">
        <v>3.8773148148148148E-3</v>
      </c>
      <c r="O757" s="82">
        <v>3.8773148148148148E-3</v>
      </c>
      <c r="P757" s="82">
        <v>4.2013888888888891E-3</v>
      </c>
      <c r="Q757" s="77" t="s">
        <v>89</v>
      </c>
      <c r="R757" s="77" t="s">
        <v>877</v>
      </c>
      <c r="S757" s="77" t="s">
        <v>173</v>
      </c>
      <c r="T757" s="77" t="s">
        <v>1340</v>
      </c>
      <c r="U757" s="77" t="s">
        <v>1123</v>
      </c>
      <c r="V757" s="77" t="s">
        <v>709</v>
      </c>
      <c r="W757" s="81" t="s">
        <v>2047</v>
      </c>
      <c r="X757" s="77" t="s">
        <v>1884</v>
      </c>
      <c r="Y757" s="77" t="s">
        <v>1479</v>
      </c>
      <c r="Z757" s="77" t="s">
        <v>2633</v>
      </c>
      <c r="AA757" s="77" t="s">
        <v>2149</v>
      </c>
      <c r="AB757" s="78" t="s">
        <v>2633</v>
      </c>
      <c r="AC757" s="79"/>
      <c r="AD757" s="80"/>
    </row>
    <row r="758" spans="1:30" hidden="1" x14ac:dyDescent="0.2">
      <c r="A758" s="77" t="s">
        <v>345</v>
      </c>
      <c r="B758" s="77" t="s">
        <v>494</v>
      </c>
      <c r="C758" s="84">
        <v>42501.46434027778</v>
      </c>
      <c r="D758" s="83">
        <v>42501.46434027778</v>
      </c>
      <c r="E758" s="84">
        <v>42501.465520833335</v>
      </c>
      <c r="F758" s="83">
        <v>42501.465520833335</v>
      </c>
      <c r="G758" s="84">
        <v>42501.466559108798</v>
      </c>
      <c r="H758" s="83">
        <v>42501.466559108798</v>
      </c>
      <c r="I758" s="81">
        <v>0</v>
      </c>
      <c r="J758" s="81">
        <v>1</v>
      </c>
      <c r="K758" s="82">
        <v>0</v>
      </c>
      <c r="L758" s="82">
        <v>1.1805555555555556E-3</v>
      </c>
      <c r="M758" s="82">
        <v>1.1805555555555556E-3</v>
      </c>
      <c r="N758" s="82">
        <v>1.0300925925925926E-3</v>
      </c>
      <c r="O758" s="82">
        <v>1.0300925925925926E-3</v>
      </c>
      <c r="P758" s="82">
        <v>2.2106481481481482E-3</v>
      </c>
      <c r="Q758" s="77" t="s">
        <v>805</v>
      </c>
      <c r="R758" s="77" t="s">
        <v>1316</v>
      </c>
      <c r="S758" s="77" t="s">
        <v>173</v>
      </c>
      <c r="T758" s="77" t="s">
        <v>1340</v>
      </c>
      <c r="U758" s="77" t="s">
        <v>1223</v>
      </c>
      <c r="V758" s="77" t="s">
        <v>1895</v>
      </c>
      <c r="W758" s="5">
        <v>4</v>
      </c>
      <c r="X758" s="77" t="s">
        <v>1884</v>
      </c>
      <c r="Y758" s="77" t="s">
        <v>2355</v>
      </c>
      <c r="Z758" s="77" t="s">
        <v>2633</v>
      </c>
      <c r="AA758" s="77" t="s">
        <v>1121</v>
      </c>
      <c r="AB758" s="78" t="s">
        <v>2633</v>
      </c>
      <c r="AC758" s="79"/>
      <c r="AD758" s="80"/>
    </row>
    <row r="759" spans="1:30" x14ac:dyDescent="0.2">
      <c r="A759" s="69" t="s">
        <v>1084</v>
      </c>
      <c r="B759" s="69" t="s">
        <v>2491</v>
      </c>
      <c r="C759" s="75">
        <v>42501.464427233797</v>
      </c>
      <c r="D759" s="76">
        <v>42501.464427233797</v>
      </c>
      <c r="E759" s="75">
        <v>42501.490506215276</v>
      </c>
      <c r="F759" s="76">
        <v>42501.490506215276</v>
      </c>
      <c r="G759" s="69" t="s">
        <v>822</v>
      </c>
      <c r="H759" s="69" t="s">
        <v>140</v>
      </c>
      <c r="I759" s="74">
        <v>0</v>
      </c>
      <c r="J759" s="74">
        <v>1</v>
      </c>
      <c r="K759" s="73">
        <v>2.6076388888888889E-2</v>
      </c>
      <c r="L759" s="73">
        <v>0</v>
      </c>
      <c r="M759" s="73">
        <v>2.6076388888888889E-2</v>
      </c>
      <c r="N759" s="73">
        <v>0</v>
      </c>
      <c r="O759" s="73">
        <v>0</v>
      </c>
      <c r="P759" s="73">
        <v>2.6076388888888889E-2</v>
      </c>
      <c r="Q759" s="69" t="s">
        <v>1897</v>
      </c>
      <c r="R759" s="69" t="s">
        <v>2499</v>
      </c>
      <c r="S759" s="69" t="s">
        <v>173</v>
      </c>
      <c r="T759" s="69" t="s">
        <v>1340</v>
      </c>
      <c r="U759" s="69" t="s">
        <v>1223</v>
      </c>
      <c r="V759" s="69" t="s">
        <v>779</v>
      </c>
      <c r="W759" s="5">
        <v>4</v>
      </c>
      <c r="X759" s="69" t="s">
        <v>1888</v>
      </c>
      <c r="Y759" s="69" t="s">
        <v>2633</v>
      </c>
      <c r="Z759" s="69" t="s">
        <v>2633</v>
      </c>
      <c r="AA759" s="69" t="s">
        <v>2633</v>
      </c>
      <c r="AB759" s="70" t="s">
        <v>2633</v>
      </c>
      <c r="AC759" s="71"/>
      <c r="AD759" s="72"/>
    </row>
    <row r="760" spans="1:30" x14ac:dyDescent="0.2">
      <c r="A760" s="69" t="s">
        <v>2607</v>
      </c>
      <c r="B760" s="69" t="s">
        <v>2491</v>
      </c>
      <c r="C760" s="75">
        <v>42501.475254513891</v>
      </c>
      <c r="D760" s="76">
        <v>42501.475254513891</v>
      </c>
      <c r="E760" s="75">
        <v>42501.490547372683</v>
      </c>
      <c r="F760" s="76">
        <v>42501.490547372683</v>
      </c>
      <c r="G760" s="69" t="s">
        <v>822</v>
      </c>
      <c r="H760" s="69" t="s">
        <v>140</v>
      </c>
      <c r="I760" s="74">
        <v>0</v>
      </c>
      <c r="J760" s="74">
        <v>1</v>
      </c>
      <c r="K760" s="73">
        <v>1.5300925925925926E-2</v>
      </c>
      <c r="L760" s="73">
        <v>0</v>
      </c>
      <c r="M760" s="73">
        <v>1.5300925925925926E-2</v>
      </c>
      <c r="N760" s="73">
        <v>0</v>
      </c>
      <c r="O760" s="73">
        <v>0</v>
      </c>
      <c r="P760" s="73">
        <v>1.5300925925925926E-2</v>
      </c>
      <c r="Q760" s="69" t="s">
        <v>1897</v>
      </c>
      <c r="R760" s="69" t="s">
        <v>2499</v>
      </c>
      <c r="S760" s="69" t="s">
        <v>173</v>
      </c>
      <c r="T760" s="69" t="s">
        <v>1340</v>
      </c>
      <c r="U760" s="69" t="s">
        <v>1223</v>
      </c>
      <c r="V760" s="69" t="s">
        <v>779</v>
      </c>
      <c r="W760" s="5">
        <v>4</v>
      </c>
      <c r="X760" s="69" t="s">
        <v>1888</v>
      </c>
      <c r="Y760" s="69" t="s">
        <v>2633</v>
      </c>
      <c r="Z760" s="69" t="s">
        <v>2633</v>
      </c>
      <c r="AA760" s="69" t="s">
        <v>2633</v>
      </c>
      <c r="AB760" s="70" t="s">
        <v>2633</v>
      </c>
      <c r="AC760" s="71"/>
      <c r="AD760" s="72"/>
    </row>
    <row r="761" spans="1:30" hidden="1" x14ac:dyDescent="0.2">
      <c r="A761" s="77" t="s">
        <v>413</v>
      </c>
      <c r="B761" s="77" t="s">
        <v>494</v>
      </c>
      <c r="C761" s="84">
        <v>42501.478715277779</v>
      </c>
      <c r="D761" s="83">
        <v>42501.478715277779</v>
      </c>
      <c r="E761" s="84">
        <v>42501.479780092595</v>
      </c>
      <c r="F761" s="83">
        <v>42501.479780092595</v>
      </c>
      <c r="G761" s="84">
        <v>42501.487187071762</v>
      </c>
      <c r="H761" s="83">
        <v>42501.487187071762</v>
      </c>
      <c r="I761" s="81">
        <v>0</v>
      </c>
      <c r="J761" s="81">
        <v>1</v>
      </c>
      <c r="K761" s="82">
        <v>0</v>
      </c>
      <c r="L761" s="82">
        <v>1.0648148148148149E-3</v>
      </c>
      <c r="M761" s="82">
        <v>1.0648148148148149E-3</v>
      </c>
      <c r="N761" s="82">
        <v>7.3958333333333333E-3</v>
      </c>
      <c r="O761" s="82">
        <v>7.3958333333333333E-3</v>
      </c>
      <c r="P761" s="82">
        <v>8.4606481481481477E-3</v>
      </c>
      <c r="Q761" s="77" t="s">
        <v>89</v>
      </c>
      <c r="R761" s="77" t="s">
        <v>877</v>
      </c>
      <c r="S761" s="77" t="s">
        <v>173</v>
      </c>
      <c r="T761" s="77" t="s">
        <v>1340</v>
      </c>
      <c r="U761" s="77" t="s">
        <v>1123</v>
      </c>
      <c r="V761" s="77" t="s">
        <v>709</v>
      </c>
      <c r="W761" s="81" t="s">
        <v>1057</v>
      </c>
      <c r="X761" s="77" t="s">
        <v>1884</v>
      </c>
      <c r="Y761" s="77" t="s">
        <v>1528</v>
      </c>
      <c r="Z761" s="77" t="s">
        <v>2633</v>
      </c>
      <c r="AA761" s="77" t="s">
        <v>653</v>
      </c>
      <c r="AB761" s="78" t="s">
        <v>2633</v>
      </c>
      <c r="AC761" s="79"/>
      <c r="AD761" s="80"/>
    </row>
    <row r="762" spans="1:30" hidden="1" x14ac:dyDescent="0.2">
      <c r="A762" s="77" t="s">
        <v>1550</v>
      </c>
      <c r="B762" s="77" t="s">
        <v>494</v>
      </c>
      <c r="C762" s="84">
        <v>42501.481134259258</v>
      </c>
      <c r="D762" s="83">
        <v>42501.481134259258</v>
      </c>
      <c r="E762" s="84">
        <v>42501.487291666665</v>
      </c>
      <c r="F762" s="83">
        <v>42501.487291666665</v>
      </c>
      <c r="G762" s="84">
        <v>42501.495584108794</v>
      </c>
      <c r="H762" s="83">
        <v>42501.495584108794</v>
      </c>
      <c r="I762" s="81">
        <v>0</v>
      </c>
      <c r="J762" s="81">
        <v>1</v>
      </c>
      <c r="K762" s="82">
        <v>6.053240740740741E-3</v>
      </c>
      <c r="L762" s="82">
        <v>1.0416666666666667E-4</v>
      </c>
      <c r="M762" s="82">
        <v>6.1574074074074074E-3</v>
      </c>
      <c r="N762" s="82">
        <v>8.2870370370370372E-3</v>
      </c>
      <c r="O762" s="82">
        <v>8.2870370370370372E-3</v>
      </c>
      <c r="P762" s="82">
        <v>1.4444444444444444E-2</v>
      </c>
      <c r="Q762" s="77" t="s">
        <v>89</v>
      </c>
      <c r="R762" s="77" t="s">
        <v>877</v>
      </c>
      <c r="S762" s="77" t="s">
        <v>173</v>
      </c>
      <c r="T762" s="77" t="s">
        <v>1340</v>
      </c>
      <c r="U762" s="77" t="s">
        <v>1123</v>
      </c>
      <c r="V762" s="77" t="s">
        <v>782</v>
      </c>
      <c r="W762" s="5">
        <v>4</v>
      </c>
      <c r="X762" s="77" t="s">
        <v>1884</v>
      </c>
      <c r="Y762" s="77" t="s">
        <v>773</v>
      </c>
      <c r="Z762" s="77" t="s">
        <v>2633</v>
      </c>
      <c r="AA762" s="77" t="s">
        <v>2366</v>
      </c>
      <c r="AB762" s="78" t="s">
        <v>2633</v>
      </c>
      <c r="AC762" s="79"/>
      <c r="AD762" s="80"/>
    </row>
    <row r="763" spans="1:30" x14ac:dyDescent="0.2">
      <c r="A763" s="69" t="s">
        <v>997</v>
      </c>
      <c r="B763" s="69" t="s">
        <v>2491</v>
      </c>
      <c r="C763" s="75">
        <v>42501.486363229167</v>
      </c>
      <c r="D763" s="76">
        <v>42501.486363229167</v>
      </c>
      <c r="E763" s="75">
        <v>42501.490594791663</v>
      </c>
      <c r="F763" s="76">
        <v>42501.490594791663</v>
      </c>
      <c r="G763" s="69" t="s">
        <v>822</v>
      </c>
      <c r="H763" s="69" t="s">
        <v>140</v>
      </c>
      <c r="I763" s="74">
        <v>0</v>
      </c>
      <c r="J763" s="74">
        <v>1</v>
      </c>
      <c r="K763" s="73">
        <v>4.2361111111111115E-3</v>
      </c>
      <c r="L763" s="73">
        <v>0</v>
      </c>
      <c r="M763" s="73">
        <v>4.2361111111111115E-3</v>
      </c>
      <c r="N763" s="73">
        <v>0</v>
      </c>
      <c r="O763" s="73">
        <v>0</v>
      </c>
      <c r="P763" s="73">
        <v>4.2361111111111115E-3</v>
      </c>
      <c r="Q763" s="69" t="s">
        <v>1897</v>
      </c>
      <c r="R763" s="69" t="s">
        <v>2499</v>
      </c>
      <c r="S763" s="69" t="s">
        <v>173</v>
      </c>
      <c r="T763" s="69" t="s">
        <v>1340</v>
      </c>
      <c r="U763" s="69" t="s">
        <v>1223</v>
      </c>
      <c r="V763" s="69" t="s">
        <v>779</v>
      </c>
      <c r="W763" s="5">
        <v>4</v>
      </c>
      <c r="X763" s="69" t="s">
        <v>1888</v>
      </c>
      <c r="Y763" s="69" t="s">
        <v>2633</v>
      </c>
      <c r="Z763" s="69" t="s">
        <v>2633</v>
      </c>
      <c r="AA763" s="69" t="s">
        <v>2633</v>
      </c>
      <c r="AB763" s="70" t="s">
        <v>2633</v>
      </c>
      <c r="AC763" s="71"/>
      <c r="AD763" s="72"/>
    </row>
    <row r="764" spans="1:30" x14ac:dyDescent="0.2">
      <c r="A764" s="69" t="s">
        <v>2088</v>
      </c>
      <c r="B764" s="69" t="s">
        <v>2491</v>
      </c>
      <c r="C764" s="75">
        <v>42501.487918981482</v>
      </c>
      <c r="D764" s="76">
        <v>42501.487918981482</v>
      </c>
      <c r="E764" s="75">
        <v>42501.490644675927</v>
      </c>
      <c r="F764" s="76">
        <v>42501.490644675927</v>
      </c>
      <c r="G764" s="69" t="s">
        <v>822</v>
      </c>
      <c r="H764" s="69" t="s">
        <v>140</v>
      </c>
      <c r="I764" s="74">
        <v>0</v>
      </c>
      <c r="J764" s="74">
        <v>1</v>
      </c>
      <c r="K764" s="73">
        <v>2.7199074074074074E-3</v>
      </c>
      <c r="L764" s="73">
        <v>0</v>
      </c>
      <c r="M764" s="73">
        <v>2.7199074074074074E-3</v>
      </c>
      <c r="N764" s="73">
        <v>0</v>
      </c>
      <c r="O764" s="73">
        <v>0</v>
      </c>
      <c r="P764" s="73">
        <v>2.7199074074074074E-3</v>
      </c>
      <c r="Q764" s="69" t="s">
        <v>1897</v>
      </c>
      <c r="R764" s="69" t="s">
        <v>2499</v>
      </c>
      <c r="S764" s="69" t="s">
        <v>173</v>
      </c>
      <c r="T764" s="69" t="s">
        <v>1340</v>
      </c>
      <c r="U764" s="69" t="s">
        <v>1223</v>
      </c>
      <c r="V764" s="69" t="s">
        <v>779</v>
      </c>
      <c r="W764" s="5">
        <v>4</v>
      </c>
      <c r="X764" s="69" t="s">
        <v>1888</v>
      </c>
      <c r="Y764" s="69" t="s">
        <v>2633</v>
      </c>
      <c r="Z764" s="69" t="s">
        <v>2633</v>
      </c>
      <c r="AA764" s="69" t="s">
        <v>2633</v>
      </c>
      <c r="AB764" s="70" t="s">
        <v>2633</v>
      </c>
      <c r="AC764" s="71"/>
      <c r="AD764" s="72"/>
    </row>
    <row r="765" spans="1:30" x14ac:dyDescent="0.2">
      <c r="A765" s="69" t="s">
        <v>1175</v>
      </c>
      <c r="B765" s="69" t="s">
        <v>2491</v>
      </c>
      <c r="C765" s="75">
        <v>42501.489197337964</v>
      </c>
      <c r="D765" s="76">
        <v>42501.489197337964</v>
      </c>
      <c r="E765" s="75">
        <v>42501.492876469907</v>
      </c>
      <c r="F765" s="76">
        <v>42501.492876469907</v>
      </c>
      <c r="G765" s="69" t="s">
        <v>822</v>
      </c>
      <c r="H765" s="69" t="s">
        <v>140</v>
      </c>
      <c r="I765" s="74">
        <v>0</v>
      </c>
      <c r="J765" s="74">
        <v>1</v>
      </c>
      <c r="K765" s="73">
        <v>3.6805555555555554E-3</v>
      </c>
      <c r="L765" s="73">
        <v>0</v>
      </c>
      <c r="M765" s="73">
        <v>3.6805555555555554E-3</v>
      </c>
      <c r="N765" s="73">
        <v>0</v>
      </c>
      <c r="O765" s="73">
        <v>0</v>
      </c>
      <c r="P765" s="73">
        <v>3.6805555555555554E-3</v>
      </c>
      <c r="Q765" s="69" t="s">
        <v>1897</v>
      </c>
      <c r="R765" s="69" t="s">
        <v>2499</v>
      </c>
      <c r="S765" s="69" t="s">
        <v>173</v>
      </c>
      <c r="T765" s="69" t="s">
        <v>1340</v>
      </c>
      <c r="U765" s="69" t="s">
        <v>1223</v>
      </c>
      <c r="V765" s="69" t="s">
        <v>779</v>
      </c>
      <c r="W765" s="5">
        <v>4</v>
      </c>
      <c r="X765" s="69" t="s">
        <v>1888</v>
      </c>
      <c r="Y765" s="69" t="s">
        <v>2633</v>
      </c>
      <c r="Z765" s="69" t="s">
        <v>2633</v>
      </c>
      <c r="AA765" s="69" t="s">
        <v>2633</v>
      </c>
      <c r="AB765" s="70" t="s">
        <v>2633</v>
      </c>
      <c r="AC765" s="71"/>
      <c r="AD765" s="72"/>
    </row>
    <row r="766" spans="1:30" hidden="1" x14ac:dyDescent="0.2">
      <c r="A766" s="77" t="s">
        <v>1862</v>
      </c>
      <c r="B766" s="77" t="s">
        <v>494</v>
      </c>
      <c r="C766" s="84">
        <v>42501.504687499997</v>
      </c>
      <c r="D766" s="83">
        <v>42501.504687499997</v>
      </c>
      <c r="E766" s="84">
        <v>42501.507430555554</v>
      </c>
      <c r="F766" s="83">
        <v>42501.507430555554</v>
      </c>
      <c r="G766" s="84">
        <v>42501.51386446759</v>
      </c>
      <c r="H766" s="83">
        <v>42501.51386446759</v>
      </c>
      <c r="I766" s="81">
        <v>0</v>
      </c>
      <c r="J766" s="81">
        <v>1</v>
      </c>
      <c r="K766" s="82">
        <v>0</v>
      </c>
      <c r="L766" s="82">
        <v>2.7430555555555554E-3</v>
      </c>
      <c r="M766" s="82">
        <v>2.7430555555555554E-3</v>
      </c>
      <c r="N766" s="82">
        <v>6.4236111111111108E-3</v>
      </c>
      <c r="O766" s="82">
        <v>6.4236111111111108E-3</v>
      </c>
      <c r="P766" s="82">
        <v>9.1666666666666667E-3</v>
      </c>
      <c r="Q766" s="77" t="s">
        <v>101</v>
      </c>
      <c r="R766" s="77" t="s">
        <v>2289</v>
      </c>
      <c r="S766" s="77" t="s">
        <v>173</v>
      </c>
      <c r="T766" s="77" t="s">
        <v>1340</v>
      </c>
      <c r="U766" s="77" t="s">
        <v>2118</v>
      </c>
      <c r="V766" s="77" t="s">
        <v>1105</v>
      </c>
      <c r="W766" s="81" t="s">
        <v>2047</v>
      </c>
      <c r="X766" s="77" t="s">
        <v>1884</v>
      </c>
      <c r="Y766" s="77" t="s">
        <v>482</v>
      </c>
      <c r="Z766" s="77" t="s">
        <v>2633</v>
      </c>
      <c r="AA766" s="77" t="s">
        <v>555</v>
      </c>
      <c r="AB766" s="78" t="s">
        <v>2633</v>
      </c>
      <c r="AC766" s="79"/>
      <c r="AD766" s="80"/>
    </row>
    <row r="767" spans="1:30" x14ac:dyDescent="0.2">
      <c r="A767" s="69" t="s">
        <v>2384</v>
      </c>
      <c r="B767" s="69" t="s">
        <v>2491</v>
      </c>
      <c r="C767" s="75">
        <v>42501.506036145831</v>
      </c>
      <c r="D767" s="76">
        <v>42501.506036145831</v>
      </c>
      <c r="E767" s="75">
        <v>42501.506036724539</v>
      </c>
      <c r="F767" s="76">
        <v>42501.506036724539</v>
      </c>
      <c r="G767" s="69" t="s">
        <v>822</v>
      </c>
      <c r="H767" s="69" t="s">
        <v>140</v>
      </c>
      <c r="I767" s="74">
        <v>0</v>
      </c>
      <c r="J767" s="74">
        <v>1</v>
      </c>
      <c r="K767" s="73">
        <v>0</v>
      </c>
      <c r="L767" s="73">
        <v>0</v>
      </c>
      <c r="M767" s="73">
        <v>0</v>
      </c>
      <c r="N767" s="73">
        <v>0</v>
      </c>
      <c r="O767" s="73">
        <v>0</v>
      </c>
      <c r="P767" s="73">
        <v>0</v>
      </c>
      <c r="Q767" s="69" t="s">
        <v>1897</v>
      </c>
      <c r="R767" s="69" t="s">
        <v>2499</v>
      </c>
      <c r="S767" s="69" t="s">
        <v>173</v>
      </c>
      <c r="T767" s="69" t="s">
        <v>1340</v>
      </c>
      <c r="U767" s="69" t="s">
        <v>1223</v>
      </c>
      <c r="V767" s="69" t="s">
        <v>779</v>
      </c>
      <c r="W767" s="5">
        <v>4</v>
      </c>
      <c r="X767" s="69" t="s">
        <v>1888</v>
      </c>
      <c r="Y767" s="69" t="s">
        <v>2633</v>
      </c>
      <c r="Z767" s="69" t="s">
        <v>2633</v>
      </c>
      <c r="AA767" s="69" t="s">
        <v>2633</v>
      </c>
      <c r="AB767" s="70" t="s">
        <v>2633</v>
      </c>
      <c r="AC767" s="71"/>
      <c r="AD767" s="72"/>
    </row>
    <row r="768" spans="1:30" hidden="1" x14ac:dyDescent="0.2">
      <c r="A768" s="77" t="s">
        <v>147</v>
      </c>
      <c r="B768" s="77" t="s">
        <v>494</v>
      </c>
      <c r="C768" s="84">
        <v>42501.507384259261</v>
      </c>
      <c r="D768" s="83">
        <v>42501.507384259261</v>
      </c>
      <c r="E768" s="84">
        <v>42501.515081018515</v>
      </c>
      <c r="F768" s="83">
        <v>42501.515081018515</v>
      </c>
      <c r="G768" s="84">
        <v>42501.517698229167</v>
      </c>
      <c r="H768" s="83">
        <v>42501.517698229167</v>
      </c>
      <c r="I768" s="81">
        <v>0</v>
      </c>
      <c r="J768" s="81">
        <v>1</v>
      </c>
      <c r="K768" s="82">
        <v>6.4699074074074077E-3</v>
      </c>
      <c r="L768" s="82">
        <v>1.2268518518518518E-3</v>
      </c>
      <c r="M768" s="82">
        <v>7.6967592592592591E-3</v>
      </c>
      <c r="N768" s="82">
        <v>2.6157407407407405E-3</v>
      </c>
      <c r="O768" s="82">
        <v>2.6157407407407405E-3</v>
      </c>
      <c r="P768" s="82">
        <v>1.03125E-2</v>
      </c>
      <c r="Q768" s="77" t="s">
        <v>101</v>
      </c>
      <c r="R768" s="77" t="s">
        <v>2289</v>
      </c>
      <c r="S768" s="77" t="s">
        <v>173</v>
      </c>
      <c r="T768" s="77" t="s">
        <v>1340</v>
      </c>
      <c r="U768" s="77" t="s">
        <v>2118</v>
      </c>
      <c r="V768" s="77" t="s">
        <v>93</v>
      </c>
      <c r="W768" s="81" t="s">
        <v>2047</v>
      </c>
      <c r="X768" s="77" t="s">
        <v>1884</v>
      </c>
      <c r="Y768" s="77" t="s">
        <v>382</v>
      </c>
      <c r="Z768" s="77" t="s">
        <v>2633</v>
      </c>
      <c r="AA768" s="77" t="s">
        <v>403</v>
      </c>
      <c r="AB768" s="78" t="s">
        <v>2633</v>
      </c>
      <c r="AC768" s="79"/>
      <c r="AD768" s="80"/>
    </row>
    <row r="769" spans="1:30" hidden="1" x14ac:dyDescent="0.2">
      <c r="A769" s="77" t="s">
        <v>1635</v>
      </c>
      <c r="B769" s="77" t="s">
        <v>494</v>
      </c>
      <c r="C769" s="84">
        <v>42501.507476851853</v>
      </c>
      <c r="D769" s="83">
        <v>42501.507476851853</v>
      </c>
      <c r="E769" s="84">
        <v>42501.517800925925</v>
      </c>
      <c r="F769" s="83">
        <v>42501.517800925925</v>
      </c>
      <c r="G769" s="84">
        <v>42501.518874155096</v>
      </c>
      <c r="H769" s="83">
        <v>42501.518874155096</v>
      </c>
      <c r="I769" s="81">
        <v>0</v>
      </c>
      <c r="J769" s="81">
        <v>1</v>
      </c>
      <c r="K769" s="82">
        <v>1.0219907407407407E-2</v>
      </c>
      <c r="L769" s="82">
        <v>1.0416666666666667E-4</v>
      </c>
      <c r="M769" s="82">
        <v>1.0324074074074074E-2</v>
      </c>
      <c r="N769" s="82">
        <v>1.0648148148148149E-3</v>
      </c>
      <c r="O769" s="82">
        <v>1.0648148148148149E-3</v>
      </c>
      <c r="P769" s="82">
        <v>1.1388888888888889E-2</v>
      </c>
      <c r="Q769" s="77" t="s">
        <v>101</v>
      </c>
      <c r="R769" s="77" t="s">
        <v>2289</v>
      </c>
      <c r="S769" s="77" t="s">
        <v>173</v>
      </c>
      <c r="T769" s="77" t="s">
        <v>1340</v>
      </c>
      <c r="U769" s="77" t="s">
        <v>2118</v>
      </c>
      <c r="V769" s="77" t="s">
        <v>93</v>
      </c>
      <c r="W769" s="81" t="s">
        <v>2047</v>
      </c>
      <c r="X769" s="77" t="s">
        <v>1884</v>
      </c>
      <c r="Y769" s="77" t="s">
        <v>1697</v>
      </c>
      <c r="Z769" s="77" t="s">
        <v>2633</v>
      </c>
      <c r="AA769" s="77" t="s">
        <v>1618</v>
      </c>
      <c r="AB769" s="78" t="s">
        <v>2633</v>
      </c>
      <c r="AC769" s="79"/>
      <c r="AD769" s="80"/>
    </row>
    <row r="770" spans="1:30" hidden="1" x14ac:dyDescent="0.2">
      <c r="A770" s="69" t="s">
        <v>606</v>
      </c>
      <c r="B770" s="69" t="s">
        <v>2491</v>
      </c>
      <c r="C770" s="75">
        <v>42501.514772766204</v>
      </c>
      <c r="D770" s="76">
        <v>42501.514772766204</v>
      </c>
      <c r="E770" s="75">
        <v>42501.518875034722</v>
      </c>
      <c r="F770" s="76">
        <v>42501.518875034722</v>
      </c>
      <c r="G770" s="69" t="s">
        <v>822</v>
      </c>
      <c r="H770" s="69" t="s">
        <v>140</v>
      </c>
      <c r="I770" s="74">
        <v>0</v>
      </c>
      <c r="J770" s="74">
        <v>1</v>
      </c>
      <c r="K770" s="73">
        <v>4.0972222222222226E-3</v>
      </c>
      <c r="L770" s="73">
        <v>0</v>
      </c>
      <c r="M770" s="73">
        <v>4.0972222222222226E-3</v>
      </c>
      <c r="N770" s="73">
        <v>0</v>
      </c>
      <c r="O770" s="73">
        <v>0</v>
      </c>
      <c r="P770" s="73">
        <v>4.0972222222222226E-3</v>
      </c>
      <c r="Q770" s="69" t="s">
        <v>101</v>
      </c>
      <c r="R770" s="69" t="s">
        <v>2289</v>
      </c>
      <c r="S770" s="69" t="s">
        <v>173</v>
      </c>
      <c r="T770" s="69" t="s">
        <v>1340</v>
      </c>
      <c r="U770" s="69" t="s">
        <v>2118</v>
      </c>
      <c r="V770" s="69" t="s">
        <v>779</v>
      </c>
      <c r="W770" s="5">
        <v>4</v>
      </c>
      <c r="X770" s="69" t="s">
        <v>1888</v>
      </c>
      <c r="Y770" s="69" t="s">
        <v>2633</v>
      </c>
      <c r="Z770" s="69" t="s">
        <v>2633</v>
      </c>
      <c r="AA770" s="69" t="s">
        <v>2633</v>
      </c>
      <c r="AB770" s="70" t="s">
        <v>2633</v>
      </c>
      <c r="AC770" s="71"/>
      <c r="AD770" s="72"/>
    </row>
    <row r="771" spans="1:30" hidden="1" x14ac:dyDescent="0.2">
      <c r="A771" s="77" t="s">
        <v>32</v>
      </c>
      <c r="B771" s="77" t="s">
        <v>494</v>
      </c>
      <c r="C771" s="84">
        <v>42501.519560185188</v>
      </c>
      <c r="D771" s="83">
        <v>42501.519560185188</v>
      </c>
      <c r="E771" s="84">
        <v>42501.521620370368</v>
      </c>
      <c r="F771" s="83">
        <v>42501.521620370368</v>
      </c>
      <c r="G771" s="84">
        <v>42501.524041319448</v>
      </c>
      <c r="H771" s="83">
        <v>42501.524041319448</v>
      </c>
      <c r="I771" s="81">
        <v>0</v>
      </c>
      <c r="J771" s="81">
        <v>1</v>
      </c>
      <c r="K771" s="82">
        <v>0</v>
      </c>
      <c r="L771" s="82">
        <v>2.0601851851851853E-3</v>
      </c>
      <c r="M771" s="82">
        <v>2.0601851851851853E-3</v>
      </c>
      <c r="N771" s="82">
        <v>2.4189814814814816E-3</v>
      </c>
      <c r="O771" s="82">
        <v>2.4189814814814816E-3</v>
      </c>
      <c r="P771" s="82">
        <v>4.4791666666666669E-3</v>
      </c>
      <c r="Q771" s="77" t="s">
        <v>89</v>
      </c>
      <c r="R771" s="77" t="s">
        <v>877</v>
      </c>
      <c r="S771" s="77" t="s">
        <v>173</v>
      </c>
      <c r="T771" s="77" t="s">
        <v>1340</v>
      </c>
      <c r="U771" s="77" t="s">
        <v>1123</v>
      </c>
      <c r="V771" s="77" t="s">
        <v>709</v>
      </c>
      <c r="W771" s="5">
        <v>4</v>
      </c>
      <c r="X771" s="77" t="s">
        <v>1884</v>
      </c>
      <c r="Y771" s="77" t="s">
        <v>1174</v>
      </c>
      <c r="Z771" s="77" t="s">
        <v>2633</v>
      </c>
      <c r="AA771" s="77" t="s">
        <v>1215</v>
      </c>
      <c r="AB771" s="78" t="s">
        <v>2633</v>
      </c>
      <c r="AC771" s="79"/>
      <c r="AD771" s="80"/>
    </row>
    <row r="772" spans="1:30" hidden="1" x14ac:dyDescent="0.2">
      <c r="A772" s="77" t="s">
        <v>1731</v>
      </c>
      <c r="B772" s="77" t="s">
        <v>494</v>
      </c>
      <c r="C772" s="84">
        <v>42501.523715277777</v>
      </c>
      <c r="D772" s="83">
        <v>42501.523715277777</v>
      </c>
      <c r="E772" s="84">
        <v>42501.525127314817</v>
      </c>
      <c r="F772" s="83">
        <v>42501.525127314817</v>
      </c>
      <c r="G772" s="84">
        <v>42501.528738275461</v>
      </c>
      <c r="H772" s="83">
        <v>42501.528738275461</v>
      </c>
      <c r="I772" s="81">
        <v>0</v>
      </c>
      <c r="J772" s="81">
        <v>1</v>
      </c>
      <c r="K772" s="82">
        <v>3.2407407407407406E-4</v>
      </c>
      <c r="L772" s="82">
        <v>1.0879629629629629E-3</v>
      </c>
      <c r="M772" s="82">
        <v>1.4120370370370369E-3</v>
      </c>
      <c r="N772" s="82">
        <v>3.5995370370370369E-3</v>
      </c>
      <c r="O772" s="82">
        <v>3.5995370370370369E-3</v>
      </c>
      <c r="P772" s="82">
        <v>5.0115740740740737E-3</v>
      </c>
      <c r="Q772" s="77" t="s">
        <v>89</v>
      </c>
      <c r="R772" s="77" t="s">
        <v>877</v>
      </c>
      <c r="S772" s="77" t="s">
        <v>173</v>
      </c>
      <c r="T772" s="77" t="s">
        <v>1340</v>
      </c>
      <c r="U772" s="77" t="s">
        <v>1123</v>
      </c>
      <c r="V772" s="77" t="s">
        <v>782</v>
      </c>
      <c r="W772" s="81" t="s">
        <v>2047</v>
      </c>
      <c r="X772" s="77" t="s">
        <v>1884</v>
      </c>
      <c r="Y772" s="77" t="s">
        <v>1758</v>
      </c>
      <c r="Z772" s="77" t="s">
        <v>2633</v>
      </c>
      <c r="AA772" s="77" t="s">
        <v>731</v>
      </c>
      <c r="AB772" s="78" t="s">
        <v>2633</v>
      </c>
      <c r="AC772" s="79"/>
      <c r="AD772" s="80"/>
    </row>
    <row r="773" spans="1:30" hidden="1" x14ac:dyDescent="0.2">
      <c r="A773" s="77" t="s">
        <v>1789</v>
      </c>
      <c r="B773" s="77" t="s">
        <v>494</v>
      </c>
      <c r="C773" s="84">
        <v>42501.523819444446</v>
      </c>
      <c r="D773" s="83">
        <v>42501.523819444446</v>
      </c>
      <c r="E773" s="84">
        <v>42501.52416666667</v>
      </c>
      <c r="F773" s="83">
        <v>42501.52416666667</v>
      </c>
      <c r="G773" s="84">
        <v>42501.5267284375</v>
      </c>
      <c r="H773" s="83">
        <v>42501.5267284375</v>
      </c>
      <c r="I773" s="81">
        <v>0</v>
      </c>
      <c r="J773" s="81">
        <v>1</v>
      </c>
      <c r="K773" s="82">
        <v>0</v>
      </c>
      <c r="L773" s="82">
        <v>3.4722222222222224E-4</v>
      </c>
      <c r="M773" s="82">
        <v>3.4722222222222224E-4</v>
      </c>
      <c r="N773" s="82">
        <v>2.5578703703703705E-3</v>
      </c>
      <c r="O773" s="82">
        <v>2.5578703703703705E-3</v>
      </c>
      <c r="P773" s="82">
        <v>2.9050925925925928E-3</v>
      </c>
      <c r="Q773" s="77" t="s">
        <v>101</v>
      </c>
      <c r="R773" s="77" t="s">
        <v>2289</v>
      </c>
      <c r="S773" s="77" t="s">
        <v>173</v>
      </c>
      <c r="T773" s="77" t="s">
        <v>1340</v>
      </c>
      <c r="U773" s="77" t="s">
        <v>2118</v>
      </c>
      <c r="V773" s="77" t="s">
        <v>93</v>
      </c>
      <c r="W773" s="81" t="s">
        <v>2047</v>
      </c>
      <c r="X773" s="77" t="s">
        <v>1884</v>
      </c>
      <c r="Y773" s="77" t="s">
        <v>482</v>
      </c>
      <c r="Z773" s="77" t="s">
        <v>2633</v>
      </c>
      <c r="AA773" s="77" t="s">
        <v>2017</v>
      </c>
      <c r="AB773" s="78" t="s">
        <v>2633</v>
      </c>
      <c r="AC773" s="79"/>
      <c r="AD773" s="80"/>
    </row>
    <row r="774" spans="1:30" hidden="1" x14ac:dyDescent="0.2">
      <c r="A774" s="77" t="s">
        <v>520</v>
      </c>
      <c r="B774" s="77" t="s">
        <v>494</v>
      </c>
      <c r="C774" s="84">
        <v>42501.526932870373</v>
      </c>
      <c r="D774" s="83">
        <v>42501.526932870373</v>
      </c>
      <c r="E774" s="84">
        <v>42501.528923611113</v>
      </c>
      <c r="F774" s="83">
        <v>42501.528923611113</v>
      </c>
      <c r="G774" s="84">
        <v>42501.532029861111</v>
      </c>
      <c r="H774" s="83">
        <v>42501.532029861111</v>
      </c>
      <c r="I774" s="81">
        <v>0</v>
      </c>
      <c r="J774" s="81">
        <v>1</v>
      </c>
      <c r="K774" s="82">
        <v>1.8055555555555555E-3</v>
      </c>
      <c r="L774" s="82">
        <v>1.8518518518518518E-4</v>
      </c>
      <c r="M774" s="82">
        <v>1.9907407407407408E-3</v>
      </c>
      <c r="N774" s="82">
        <v>3.1018518518518517E-3</v>
      </c>
      <c r="O774" s="82">
        <v>3.1018518518518517E-3</v>
      </c>
      <c r="P774" s="82">
        <v>5.092592592592593E-3</v>
      </c>
      <c r="Q774" s="77" t="s">
        <v>89</v>
      </c>
      <c r="R774" s="77" t="s">
        <v>877</v>
      </c>
      <c r="S774" s="77" t="s">
        <v>173</v>
      </c>
      <c r="T774" s="77" t="s">
        <v>1340</v>
      </c>
      <c r="U774" s="77" t="s">
        <v>1123</v>
      </c>
      <c r="V774" s="77" t="s">
        <v>782</v>
      </c>
      <c r="W774" s="81" t="s">
        <v>2047</v>
      </c>
      <c r="X774" s="77" t="s">
        <v>1884</v>
      </c>
      <c r="Y774" s="77" t="s">
        <v>2332</v>
      </c>
      <c r="Z774" s="77" t="s">
        <v>2633</v>
      </c>
      <c r="AA774" s="77" t="s">
        <v>524</v>
      </c>
      <c r="AB774" s="78" t="s">
        <v>2633</v>
      </c>
      <c r="AC774" s="79"/>
      <c r="AD774" s="80"/>
    </row>
    <row r="775" spans="1:30" x14ac:dyDescent="0.2">
      <c r="A775" s="69" t="s">
        <v>1245</v>
      </c>
      <c r="B775" s="69" t="s">
        <v>2491</v>
      </c>
      <c r="C775" s="75">
        <v>42501.52756736111</v>
      </c>
      <c r="D775" s="76">
        <v>42501.52756736111</v>
      </c>
      <c r="E775" s="75">
        <v>42501.527571331018</v>
      </c>
      <c r="F775" s="76">
        <v>42501.527571331018</v>
      </c>
      <c r="G775" s="69" t="s">
        <v>822</v>
      </c>
      <c r="H775" s="69" t="s">
        <v>140</v>
      </c>
      <c r="I775" s="74">
        <v>0</v>
      </c>
      <c r="J775" s="74">
        <v>1</v>
      </c>
      <c r="K775" s="73">
        <v>1.1574074074074073E-5</v>
      </c>
      <c r="L775" s="73">
        <v>0</v>
      </c>
      <c r="M775" s="73">
        <v>1.1574074074074073E-5</v>
      </c>
      <c r="N775" s="73">
        <v>0</v>
      </c>
      <c r="O775" s="73">
        <v>0</v>
      </c>
      <c r="P775" s="73">
        <v>1.1574074074074073E-5</v>
      </c>
      <c r="Q775" s="69" t="s">
        <v>1897</v>
      </c>
      <c r="R775" s="69" t="s">
        <v>2499</v>
      </c>
      <c r="S775" s="69" t="s">
        <v>173</v>
      </c>
      <c r="T775" s="69" t="s">
        <v>1340</v>
      </c>
      <c r="U775" s="69" t="s">
        <v>1223</v>
      </c>
      <c r="V775" s="69" t="s">
        <v>779</v>
      </c>
      <c r="W775" s="5">
        <v>4</v>
      </c>
      <c r="X775" s="69" t="s">
        <v>1888</v>
      </c>
      <c r="Y775" s="69" t="s">
        <v>2633</v>
      </c>
      <c r="Z775" s="69" t="s">
        <v>2633</v>
      </c>
      <c r="AA775" s="69" t="s">
        <v>2633</v>
      </c>
      <c r="AB775" s="70" t="s">
        <v>2633</v>
      </c>
      <c r="AC775" s="71"/>
      <c r="AD775" s="72"/>
    </row>
    <row r="776" spans="1:30" hidden="1" x14ac:dyDescent="0.2">
      <c r="A776" s="77" t="s">
        <v>206</v>
      </c>
      <c r="B776" s="77" t="s">
        <v>494</v>
      </c>
      <c r="C776" s="84">
        <v>42501.528020833335</v>
      </c>
      <c r="D776" s="83">
        <v>42501.528020833335</v>
      </c>
      <c r="E776" s="84">
        <v>42501.528599537036</v>
      </c>
      <c r="F776" s="83">
        <v>42501.528599537036</v>
      </c>
      <c r="G776" s="84">
        <v>42501.530155590277</v>
      </c>
      <c r="H776" s="83">
        <v>42501.530155590277</v>
      </c>
      <c r="I776" s="81">
        <v>0</v>
      </c>
      <c r="J776" s="81">
        <v>1</v>
      </c>
      <c r="K776" s="82">
        <v>0</v>
      </c>
      <c r="L776" s="82">
        <v>5.7870370370370367E-4</v>
      </c>
      <c r="M776" s="82">
        <v>5.7870370370370367E-4</v>
      </c>
      <c r="N776" s="82">
        <v>1.5509259259259259E-3</v>
      </c>
      <c r="O776" s="82">
        <v>1.5509259259259259E-3</v>
      </c>
      <c r="P776" s="82">
        <v>2.1296296296296298E-3</v>
      </c>
      <c r="Q776" s="77" t="s">
        <v>101</v>
      </c>
      <c r="R776" s="77" t="s">
        <v>2289</v>
      </c>
      <c r="S776" s="77" t="s">
        <v>173</v>
      </c>
      <c r="T776" s="77" t="s">
        <v>1340</v>
      </c>
      <c r="U776" s="77" t="s">
        <v>2118</v>
      </c>
      <c r="V776" s="77" t="s">
        <v>1105</v>
      </c>
      <c r="W776" s="81" t="s">
        <v>2047</v>
      </c>
      <c r="X776" s="77" t="s">
        <v>1884</v>
      </c>
      <c r="Y776" s="77" t="s">
        <v>1455</v>
      </c>
      <c r="Z776" s="77" t="s">
        <v>2633</v>
      </c>
      <c r="AA776" s="77" t="s">
        <v>15</v>
      </c>
      <c r="AB776" s="78" t="s">
        <v>2633</v>
      </c>
      <c r="AC776" s="79"/>
      <c r="AD776" s="80"/>
    </row>
    <row r="777" spans="1:30" x14ac:dyDescent="0.2">
      <c r="A777" s="69" t="s">
        <v>2308</v>
      </c>
      <c r="B777" s="69" t="s">
        <v>2491</v>
      </c>
      <c r="C777" s="75">
        <v>42501.529328391203</v>
      </c>
      <c r="D777" s="76">
        <v>42501.529328391203</v>
      </c>
      <c r="E777" s="75">
        <v>42501.530569016206</v>
      </c>
      <c r="F777" s="76">
        <v>42501.530569016206</v>
      </c>
      <c r="G777" s="69" t="s">
        <v>822</v>
      </c>
      <c r="H777" s="69" t="s">
        <v>140</v>
      </c>
      <c r="I777" s="74">
        <v>0</v>
      </c>
      <c r="J777" s="74">
        <v>1</v>
      </c>
      <c r="K777" s="73">
        <v>1.25E-3</v>
      </c>
      <c r="L777" s="73">
        <v>0</v>
      </c>
      <c r="M777" s="73">
        <v>1.25E-3</v>
      </c>
      <c r="N777" s="73">
        <v>0</v>
      </c>
      <c r="O777" s="73">
        <v>0</v>
      </c>
      <c r="P777" s="73">
        <v>1.25E-3</v>
      </c>
      <c r="Q777" s="69" t="s">
        <v>1897</v>
      </c>
      <c r="R777" s="69" t="s">
        <v>2499</v>
      </c>
      <c r="S777" s="69" t="s">
        <v>173</v>
      </c>
      <c r="T777" s="69" t="s">
        <v>1340</v>
      </c>
      <c r="U777" s="69" t="s">
        <v>1223</v>
      </c>
      <c r="V777" s="69" t="s">
        <v>779</v>
      </c>
      <c r="W777" s="5">
        <v>4</v>
      </c>
      <c r="X777" s="69" t="s">
        <v>1888</v>
      </c>
      <c r="Y777" s="69" t="s">
        <v>2633</v>
      </c>
      <c r="Z777" s="69" t="s">
        <v>2633</v>
      </c>
      <c r="AA777" s="69" t="s">
        <v>2633</v>
      </c>
      <c r="AB777" s="70" t="s">
        <v>2633</v>
      </c>
      <c r="AC777" s="71"/>
      <c r="AD777" s="72"/>
    </row>
    <row r="778" spans="1:30" x14ac:dyDescent="0.2">
      <c r="A778" s="69" t="s">
        <v>1425</v>
      </c>
      <c r="B778" s="69" t="s">
        <v>2491</v>
      </c>
      <c r="C778" s="75">
        <v>42501.537860567129</v>
      </c>
      <c r="D778" s="76">
        <v>42501.537860567129</v>
      </c>
      <c r="E778" s="75">
        <v>42501.537864618054</v>
      </c>
      <c r="F778" s="76">
        <v>42501.537864618054</v>
      </c>
      <c r="G778" s="69" t="s">
        <v>822</v>
      </c>
      <c r="H778" s="69" t="s">
        <v>140</v>
      </c>
      <c r="I778" s="74">
        <v>0</v>
      </c>
      <c r="J778" s="74">
        <v>1</v>
      </c>
      <c r="K778" s="73">
        <v>0</v>
      </c>
      <c r="L778" s="73">
        <v>0</v>
      </c>
      <c r="M778" s="73">
        <v>0</v>
      </c>
      <c r="N778" s="73">
        <v>0</v>
      </c>
      <c r="O778" s="73">
        <v>0</v>
      </c>
      <c r="P778" s="73">
        <v>0</v>
      </c>
      <c r="Q778" s="69" t="s">
        <v>1897</v>
      </c>
      <c r="R778" s="69" t="s">
        <v>2499</v>
      </c>
      <c r="S778" s="69" t="s">
        <v>173</v>
      </c>
      <c r="T778" s="69" t="s">
        <v>1340</v>
      </c>
      <c r="U778" s="69" t="s">
        <v>1223</v>
      </c>
      <c r="V778" s="69" t="s">
        <v>779</v>
      </c>
      <c r="W778" s="5">
        <v>4</v>
      </c>
      <c r="X778" s="69" t="s">
        <v>1888</v>
      </c>
      <c r="Y778" s="69" t="s">
        <v>2633</v>
      </c>
      <c r="Z778" s="69" t="s">
        <v>2633</v>
      </c>
      <c r="AA778" s="69" t="s">
        <v>2633</v>
      </c>
      <c r="AB778" s="70" t="s">
        <v>2633</v>
      </c>
      <c r="AC778" s="71"/>
      <c r="AD778" s="72"/>
    </row>
    <row r="779" spans="1:30" hidden="1" x14ac:dyDescent="0.2">
      <c r="A779" s="69" t="s">
        <v>1364</v>
      </c>
      <c r="B779" s="69" t="s">
        <v>2491</v>
      </c>
      <c r="C779" s="75">
        <v>42501.546127858797</v>
      </c>
      <c r="D779" s="76">
        <v>42501.546127858797</v>
      </c>
      <c r="E779" s="75">
        <v>42501.546128391201</v>
      </c>
      <c r="F779" s="76">
        <v>42501.546128391201</v>
      </c>
      <c r="G779" s="69" t="s">
        <v>822</v>
      </c>
      <c r="H779" s="69" t="s">
        <v>140</v>
      </c>
      <c r="I779" s="74">
        <v>0</v>
      </c>
      <c r="J779" s="74">
        <v>1</v>
      </c>
      <c r="K779" s="73">
        <v>0</v>
      </c>
      <c r="L779" s="73">
        <v>0</v>
      </c>
      <c r="M779" s="73">
        <v>0</v>
      </c>
      <c r="N779" s="73">
        <v>0</v>
      </c>
      <c r="O779" s="73">
        <v>0</v>
      </c>
      <c r="P779" s="73">
        <v>0</v>
      </c>
      <c r="Q779" s="69" t="s">
        <v>101</v>
      </c>
      <c r="R779" s="69" t="s">
        <v>2289</v>
      </c>
      <c r="S779" s="69" t="s">
        <v>173</v>
      </c>
      <c r="T779" s="69" t="s">
        <v>1340</v>
      </c>
      <c r="U779" s="69" t="s">
        <v>2118</v>
      </c>
      <c r="V779" s="69" t="s">
        <v>779</v>
      </c>
      <c r="W779" s="5">
        <v>4</v>
      </c>
      <c r="X779" s="69" t="s">
        <v>1888</v>
      </c>
      <c r="Y779" s="69" t="s">
        <v>2633</v>
      </c>
      <c r="Z779" s="69" t="s">
        <v>2633</v>
      </c>
      <c r="AA779" s="69" t="s">
        <v>2633</v>
      </c>
      <c r="AB779" s="70" t="s">
        <v>2633</v>
      </c>
      <c r="AC779" s="71"/>
      <c r="AD779" s="72"/>
    </row>
    <row r="780" spans="1:30" hidden="1" x14ac:dyDescent="0.2">
      <c r="A780" s="77" t="s">
        <v>1460</v>
      </c>
      <c r="B780" s="77" t="s">
        <v>494</v>
      </c>
      <c r="C780" s="84">
        <v>42501.546759259261</v>
      </c>
      <c r="D780" s="83">
        <v>42501.546759259261</v>
      </c>
      <c r="E780" s="84">
        <v>42501.547013888892</v>
      </c>
      <c r="F780" s="83">
        <v>42501.547013888892</v>
      </c>
      <c r="G780" s="84">
        <v>42501.548560532407</v>
      </c>
      <c r="H780" s="83">
        <v>42501.548560532407</v>
      </c>
      <c r="I780" s="81">
        <v>0</v>
      </c>
      <c r="J780" s="81">
        <v>1</v>
      </c>
      <c r="K780" s="82">
        <v>0</v>
      </c>
      <c r="L780" s="82">
        <v>2.5462962962962961E-4</v>
      </c>
      <c r="M780" s="82">
        <v>2.5462962962962961E-4</v>
      </c>
      <c r="N780" s="82">
        <v>1.5393518518518519E-3</v>
      </c>
      <c r="O780" s="82">
        <v>1.5393518518518519E-3</v>
      </c>
      <c r="P780" s="82">
        <v>1.7939814814814815E-3</v>
      </c>
      <c r="Q780" s="77" t="s">
        <v>89</v>
      </c>
      <c r="R780" s="77" t="s">
        <v>877</v>
      </c>
      <c r="S780" s="77" t="s">
        <v>173</v>
      </c>
      <c r="T780" s="77" t="s">
        <v>1340</v>
      </c>
      <c r="U780" s="77" t="s">
        <v>1123</v>
      </c>
      <c r="V780" s="77" t="s">
        <v>579</v>
      </c>
      <c r="W780" s="81" t="s">
        <v>2047</v>
      </c>
      <c r="X780" s="77" t="s">
        <v>1884</v>
      </c>
      <c r="Y780" s="77" t="s">
        <v>1891</v>
      </c>
      <c r="Z780" s="77" t="s">
        <v>2633</v>
      </c>
      <c r="AA780" s="77" t="s">
        <v>2526</v>
      </c>
      <c r="AB780" s="78" t="s">
        <v>2633</v>
      </c>
      <c r="AC780" s="79"/>
      <c r="AD780" s="80"/>
    </row>
    <row r="781" spans="1:30" x14ac:dyDescent="0.2">
      <c r="A781" s="69" t="s">
        <v>179</v>
      </c>
      <c r="B781" s="69" t="s">
        <v>2491</v>
      </c>
      <c r="C781" s="75">
        <v>42501.547707523147</v>
      </c>
      <c r="D781" s="76">
        <v>42501.547707523147</v>
      </c>
      <c r="E781" s="75">
        <v>42501.55030023148</v>
      </c>
      <c r="F781" s="76">
        <v>42501.55030023148</v>
      </c>
      <c r="G781" s="69" t="s">
        <v>822</v>
      </c>
      <c r="H781" s="69" t="s">
        <v>140</v>
      </c>
      <c r="I781" s="74">
        <v>0</v>
      </c>
      <c r="J781" s="74">
        <v>1</v>
      </c>
      <c r="K781" s="73">
        <v>2.5925925925925925E-3</v>
      </c>
      <c r="L781" s="73">
        <v>0</v>
      </c>
      <c r="M781" s="73">
        <v>2.5925925925925925E-3</v>
      </c>
      <c r="N781" s="73">
        <v>0</v>
      </c>
      <c r="O781" s="73">
        <v>0</v>
      </c>
      <c r="P781" s="73">
        <v>2.5925925925925925E-3</v>
      </c>
      <c r="Q781" s="69" t="s">
        <v>1897</v>
      </c>
      <c r="R781" s="69" t="s">
        <v>2499</v>
      </c>
      <c r="S781" s="69" t="s">
        <v>173</v>
      </c>
      <c r="T781" s="69" t="s">
        <v>1340</v>
      </c>
      <c r="U781" s="69" t="s">
        <v>1223</v>
      </c>
      <c r="V781" s="69" t="s">
        <v>779</v>
      </c>
      <c r="W781" s="5">
        <v>4</v>
      </c>
      <c r="X781" s="69" t="s">
        <v>1888</v>
      </c>
      <c r="Y781" s="69" t="s">
        <v>2633</v>
      </c>
      <c r="Z781" s="69" t="s">
        <v>2633</v>
      </c>
      <c r="AA781" s="69" t="s">
        <v>2633</v>
      </c>
      <c r="AB781" s="70" t="s">
        <v>2633</v>
      </c>
      <c r="AC781" s="71"/>
      <c r="AD781" s="72"/>
    </row>
    <row r="782" spans="1:30" x14ac:dyDescent="0.2">
      <c r="A782" s="69" t="s">
        <v>1774</v>
      </c>
      <c r="B782" s="69" t="s">
        <v>2491</v>
      </c>
      <c r="C782" s="75">
        <v>42501.547965277779</v>
      </c>
      <c r="D782" s="76">
        <v>42501.547965277779</v>
      </c>
      <c r="E782" s="75">
        <v>42501.564583368054</v>
      </c>
      <c r="F782" s="76">
        <v>42501.564583368054</v>
      </c>
      <c r="G782" s="69" t="s">
        <v>822</v>
      </c>
      <c r="H782" s="69" t="s">
        <v>140</v>
      </c>
      <c r="I782" s="74">
        <v>0</v>
      </c>
      <c r="J782" s="74">
        <v>1</v>
      </c>
      <c r="K782" s="73">
        <v>1.6620370370370369E-2</v>
      </c>
      <c r="L782" s="73">
        <v>0</v>
      </c>
      <c r="M782" s="73">
        <v>1.6620370370370369E-2</v>
      </c>
      <c r="N782" s="73">
        <v>0</v>
      </c>
      <c r="O782" s="73">
        <v>0</v>
      </c>
      <c r="P782" s="73">
        <v>1.6620370370370369E-2</v>
      </c>
      <c r="Q782" s="69" t="s">
        <v>1897</v>
      </c>
      <c r="R782" s="69" t="s">
        <v>2499</v>
      </c>
      <c r="S782" s="69" t="s">
        <v>173</v>
      </c>
      <c r="T782" s="69" t="s">
        <v>1340</v>
      </c>
      <c r="U782" s="69" t="s">
        <v>1223</v>
      </c>
      <c r="V782" s="69" t="s">
        <v>779</v>
      </c>
      <c r="W782" s="5">
        <v>4</v>
      </c>
      <c r="X782" s="69" t="s">
        <v>1888</v>
      </c>
      <c r="Y782" s="69" t="s">
        <v>2633</v>
      </c>
      <c r="Z782" s="69" t="s">
        <v>2633</v>
      </c>
      <c r="AA782" s="69" t="s">
        <v>2633</v>
      </c>
      <c r="AB782" s="70" t="s">
        <v>2633</v>
      </c>
      <c r="AC782" s="71"/>
      <c r="AD782" s="72"/>
    </row>
    <row r="783" spans="1:30" hidden="1" x14ac:dyDescent="0.2">
      <c r="A783" s="77" t="s">
        <v>203</v>
      </c>
      <c r="B783" s="77" t="s">
        <v>494</v>
      </c>
      <c r="C783" s="84">
        <v>42501.551504629628</v>
      </c>
      <c r="D783" s="83">
        <v>42501.551504629628</v>
      </c>
      <c r="E783" s="84">
        <v>42501.555428240739</v>
      </c>
      <c r="F783" s="83">
        <v>42501.555428240739</v>
      </c>
      <c r="G783" s="84">
        <v>42501.555568946758</v>
      </c>
      <c r="H783" s="83">
        <v>42501.555568946758</v>
      </c>
      <c r="I783" s="81">
        <v>0</v>
      </c>
      <c r="J783" s="81">
        <v>1</v>
      </c>
      <c r="K783" s="82">
        <v>0</v>
      </c>
      <c r="L783" s="82">
        <v>3.9236111111111112E-3</v>
      </c>
      <c r="M783" s="82">
        <v>3.9236111111111112E-3</v>
      </c>
      <c r="N783" s="82">
        <v>1.3888888888888889E-4</v>
      </c>
      <c r="O783" s="82">
        <v>1.3888888888888889E-4</v>
      </c>
      <c r="P783" s="82">
        <v>4.0625000000000001E-3</v>
      </c>
      <c r="Q783" s="77" t="s">
        <v>101</v>
      </c>
      <c r="R783" s="77" t="s">
        <v>2289</v>
      </c>
      <c r="S783" s="77" t="s">
        <v>173</v>
      </c>
      <c r="T783" s="77" t="s">
        <v>1340</v>
      </c>
      <c r="U783" s="77" t="s">
        <v>2118</v>
      </c>
      <c r="V783" s="77" t="s">
        <v>1105</v>
      </c>
      <c r="W783" s="81" t="s">
        <v>2047</v>
      </c>
      <c r="X783" s="77" t="s">
        <v>1884</v>
      </c>
      <c r="Y783" s="77" t="s">
        <v>482</v>
      </c>
      <c r="Z783" s="77" t="s">
        <v>2633</v>
      </c>
      <c r="AA783" s="77" t="s">
        <v>1870</v>
      </c>
      <c r="AB783" s="78" t="s">
        <v>2633</v>
      </c>
      <c r="AC783" s="79"/>
      <c r="AD783" s="80"/>
    </row>
    <row r="784" spans="1:30" hidden="1" x14ac:dyDescent="0.2">
      <c r="A784" s="77" t="s">
        <v>297</v>
      </c>
      <c r="B784" s="77" t="s">
        <v>494</v>
      </c>
      <c r="C784" s="84">
        <v>42501.57267361111</v>
      </c>
      <c r="D784" s="83">
        <v>42501.57267361111</v>
      </c>
      <c r="E784" s="84">
        <v>42501.572962962964</v>
      </c>
      <c r="F784" s="83">
        <v>42501.572962962964</v>
      </c>
      <c r="G784" s="84">
        <v>42501.579121724535</v>
      </c>
      <c r="H784" s="83">
        <v>42501.579121724535</v>
      </c>
      <c r="I784" s="81">
        <v>0</v>
      </c>
      <c r="J784" s="81">
        <v>1</v>
      </c>
      <c r="K784" s="82">
        <v>1.1574074074074073E-5</v>
      </c>
      <c r="L784" s="82">
        <v>2.7777777777777778E-4</v>
      </c>
      <c r="M784" s="82">
        <v>2.8935185185185184E-4</v>
      </c>
      <c r="N784" s="82">
        <v>6.1574074074074074E-3</v>
      </c>
      <c r="O784" s="82">
        <v>6.1574074074074074E-3</v>
      </c>
      <c r="P784" s="82">
        <v>6.4467592592592588E-3</v>
      </c>
      <c r="Q784" s="77" t="s">
        <v>89</v>
      </c>
      <c r="R784" s="77" t="s">
        <v>877</v>
      </c>
      <c r="S784" s="77" t="s">
        <v>173</v>
      </c>
      <c r="T784" s="77" t="s">
        <v>1340</v>
      </c>
      <c r="U784" s="77" t="s">
        <v>1123</v>
      </c>
      <c r="V784" s="77" t="s">
        <v>782</v>
      </c>
      <c r="W784" s="5">
        <v>4</v>
      </c>
      <c r="X784" s="77" t="s">
        <v>1884</v>
      </c>
      <c r="Y784" s="77" t="s">
        <v>1906</v>
      </c>
      <c r="Z784" s="77" t="s">
        <v>2633</v>
      </c>
      <c r="AA784" s="77" t="s">
        <v>1947</v>
      </c>
      <c r="AB784" s="78" t="s">
        <v>2633</v>
      </c>
      <c r="AC784" s="79"/>
      <c r="AD784" s="80"/>
    </row>
    <row r="785" spans="1:30" x14ac:dyDescent="0.2">
      <c r="A785" s="69" t="s">
        <v>655</v>
      </c>
      <c r="B785" s="69" t="s">
        <v>2491</v>
      </c>
      <c r="C785" s="75">
        <v>42501.574487303238</v>
      </c>
      <c r="D785" s="76">
        <v>42501.574487303238</v>
      </c>
      <c r="E785" s="75">
        <v>42501.574487812497</v>
      </c>
      <c r="F785" s="76">
        <v>42501.574487812497</v>
      </c>
      <c r="G785" s="69" t="s">
        <v>822</v>
      </c>
      <c r="H785" s="69" t="s">
        <v>140</v>
      </c>
      <c r="I785" s="74">
        <v>0</v>
      </c>
      <c r="J785" s="74">
        <v>1</v>
      </c>
      <c r="K785" s="73">
        <v>0</v>
      </c>
      <c r="L785" s="73">
        <v>0</v>
      </c>
      <c r="M785" s="73">
        <v>0</v>
      </c>
      <c r="N785" s="73">
        <v>0</v>
      </c>
      <c r="O785" s="73">
        <v>0</v>
      </c>
      <c r="P785" s="73">
        <v>0</v>
      </c>
      <c r="Q785" s="69" t="s">
        <v>1897</v>
      </c>
      <c r="R785" s="69" t="s">
        <v>2499</v>
      </c>
      <c r="S785" s="69" t="s">
        <v>173</v>
      </c>
      <c r="T785" s="69" t="s">
        <v>1340</v>
      </c>
      <c r="U785" s="69" t="s">
        <v>1223</v>
      </c>
      <c r="V785" s="69" t="s">
        <v>779</v>
      </c>
      <c r="W785" s="5">
        <v>4</v>
      </c>
      <c r="X785" s="69" t="s">
        <v>1888</v>
      </c>
      <c r="Y785" s="69" t="s">
        <v>2633</v>
      </c>
      <c r="Z785" s="69" t="s">
        <v>2633</v>
      </c>
      <c r="AA785" s="69" t="s">
        <v>2633</v>
      </c>
      <c r="AB785" s="70" t="s">
        <v>2633</v>
      </c>
      <c r="AC785" s="71"/>
      <c r="AD785" s="72"/>
    </row>
    <row r="786" spans="1:30" hidden="1" x14ac:dyDescent="0.2">
      <c r="A786" s="69" t="s">
        <v>1395</v>
      </c>
      <c r="B786" s="69" t="s">
        <v>2491</v>
      </c>
      <c r="C786" s="75">
        <v>42501.581927083331</v>
      </c>
      <c r="D786" s="76">
        <v>42501.581927083331</v>
      </c>
      <c r="E786" s="75">
        <v>42501.58192769676</v>
      </c>
      <c r="F786" s="76">
        <v>42501.58192769676</v>
      </c>
      <c r="G786" s="69" t="s">
        <v>822</v>
      </c>
      <c r="H786" s="69" t="s">
        <v>140</v>
      </c>
      <c r="I786" s="74">
        <v>0</v>
      </c>
      <c r="J786" s="74">
        <v>1</v>
      </c>
      <c r="K786" s="73">
        <v>0</v>
      </c>
      <c r="L786" s="73">
        <v>0</v>
      </c>
      <c r="M786" s="73">
        <v>0</v>
      </c>
      <c r="N786" s="73">
        <v>0</v>
      </c>
      <c r="O786" s="73">
        <v>0</v>
      </c>
      <c r="P786" s="73">
        <v>0</v>
      </c>
      <c r="Q786" s="69" t="s">
        <v>101</v>
      </c>
      <c r="R786" s="69" t="s">
        <v>2289</v>
      </c>
      <c r="S786" s="69" t="s">
        <v>173</v>
      </c>
      <c r="T786" s="69" t="s">
        <v>1340</v>
      </c>
      <c r="U786" s="69" t="s">
        <v>2118</v>
      </c>
      <c r="V786" s="69" t="s">
        <v>779</v>
      </c>
      <c r="W786" s="5">
        <v>4</v>
      </c>
      <c r="X786" s="69" t="s">
        <v>1888</v>
      </c>
      <c r="Y786" s="69" t="s">
        <v>2633</v>
      </c>
      <c r="Z786" s="69" t="s">
        <v>2633</v>
      </c>
      <c r="AA786" s="69" t="s">
        <v>2633</v>
      </c>
      <c r="AB786" s="70" t="s">
        <v>2633</v>
      </c>
      <c r="AC786" s="71"/>
      <c r="AD786" s="72"/>
    </row>
    <row r="787" spans="1:30" x14ac:dyDescent="0.2">
      <c r="A787" s="69" t="s">
        <v>1657</v>
      </c>
      <c r="B787" s="69" t="s">
        <v>2491</v>
      </c>
      <c r="C787" s="75">
        <v>42501.582141122686</v>
      </c>
      <c r="D787" s="76">
        <v>42501.582141122686</v>
      </c>
      <c r="E787" s="75">
        <v>42501.582141631945</v>
      </c>
      <c r="F787" s="76">
        <v>42501.582141631945</v>
      </c>
      <c r="G787" s="69" t="s">
        <v>822</v>
      </c>
      <c r="H787" s="69" t="s">
        <v>140</v>
      </c>
      <c r="I787" s="74">
        <v>0</v>
      </c>
      <c r="J787" s="74">
        <v>1</v>
      </c>
      <c r="K787" s="73">
        <v>1.1574074074074073E-5</v>
      </c>
      <c r="L787" s="73">
        <v>0</v>
      </c>
      <c r="M787" s="73">
        <v>1.1574074074074073E-5</v>
      </c>
      <c r="N787" s="73">
        <v>0</v>
      </c>
      <c r="O787" s="73">
        <v>0</v>
      </c>
      <c r="P787" s="73">
        <v>1.1574074074074073E-5</v>
      </c>
      <c r="Q787" s="69" t="s">
        <v>1897</v>
      </c>
      <c r="R787" s="69" t="s">
        <v>2499</v>
      </c>
      <c r="S787" s="69" t="s">
        <v>173</v>
      </c>
      <c r="T787" s="69" t="s">
        <v>1340</v>
      </c>
      <c r="U787" s="69" t="s">
        <v>1223</v>
      </c>
      <c r="V787" s="69" t="s">
        <v>779</v>
      </c>
      <c r="W787" s="5">
        <v>4</v>
      </c>
      <c r="X787" s="69" t="s">
        <v>1888</v>
      </c>
      <c r="Y787" s="69" t="s">
        <v>2633</v>
      </c>
      <c r="Z787" s="69" t="s">
        <v>2633</v>
      </c>
      <c r="AA787" s="69" t="s">
        <v>2633</v>
      </c>
      <c r="AB787" s="70" t="s">
        <v>2633</v>
      </c>
      <c r="AC787" s="71"/>
      <c r="AD787" s="72"/>
    </row>
    <row r="788" spans="1:30" x14ac:dyDescent="0.2">
      <c r="A788" s="69" t="s">
        <v>77</v>
      </c>
      <c r="B788" s="69" t="s">
        <v>2491</v>
      </c>
      <c r="C788" s="75">
        <v>42501.590777349535</v>
      </c>
      <c r="D788" s="76">
        <v>42501.590777349535</v>
      </c>
      <c r="E788" s="75">
        <v>42501.590777858793</v>
      </c>
      <c r="F788" s="76">
        <v>42501.590777858793</v>
      </c>
      <c r="G788" s="69" t="s">
        <v>822</v>
      </c>
      <c r="H788" s="69" t="s">
        <v>140</v>
      </c>
      <c r="I788" s="74">
        <v>0</v>
      </c>
      <c r="J788" s="74">
        <v>1</v>
      </c>
      <c r="K788" s="73">
        <v>0</v>
      </c>
      <c r="L788" s="73">
        <v>0</v>
      </c>
      <c r="M788" s="73">
        <v>0</v>
      </c>
      <c r="N788" s="73">
        <v>0</v>
      </c>
      <c r="O788" s="73">
        <v>0</v>
      </c>
      <c r="P788" s="73">
        <v>0</v>
      </c>
      <c r="Q788" s="69" t="s">
        <v>1897</v>
      </c>
      <c r="R788" s="69" t="s">
        <v>2499</v>
      </c>
      <c r="S788" s="69" t="s">
        <v>173</v>
      </c>
      <c r="T788" s="69" t="s">
        <v>1340</v>
      </c>
      <c r="U788" s="69" t="s">
        <v>1223</v>
      </c>
      <c r="V788" s="69" t="s">
        <v>779</v>
      </c>
      <c r="W788" s="5">
        <v>4</v>
      </c>
      <c r="X788" s="69" t="s">
        <v>1888</v>
      </c>
      <c r="Y788" s="69" t="s">
        <v>2633</v>
      </c>
      <c r="Z788" s="69" t="s">
        <v>2633</v>
      </c>
      <c r="AA788" s="69" t="s">
        <v>2633</v>
      </c>
      <c r="AB788" s="70" t="s">
        <v>2633</v>
      </c>
      <c r="AC788" s="71"/>
      <c r="AD788" s="72"/>
    </row>
    <row r="789" spans="1:30" x14ac:dyDescent="0.2">
      <c r="A789" s="69" t="s">
        <v>1833</v>
      </c>
      <c r="B789" s="69" t="s">
        <v>2491</v>
      </c>
      <c r="C789" s="75">
        <v>42501.596548692127</v>
      </c>
      <c r="D789" s="76">
        <v>42501.596548692127</v>
      </c>
      <c r="E789" s="75">
        <v>42501.62058707176</v>
      </c>
      <c r="F789" s="76">
        <v>42501.62058707176</v>
      </c>
      <c r="G789" s="69" t="s">
        <v>822</v>
      </c>
      <c r="H789" s="69" t="s">
        <v>140</v>
      </c>
      <c r="I789" s="74">
        <v>0</v>
      </c>
      <c r="J789" s="74">
        <v>1</v>
      </c>
      <c r="K789" s="73">
        <v>2.4039351851851853E-2</v>
      </c>
      <c r="L789" s="73">
        <v>0</v>
      </c>
      <c r="M789" s="73">
        <v>2.4039351851851853E-2</v>
      </c>
      <c r="N789" s="73">
        <v>0</v>
      </c>
      <c r="O789" s="73">
        <v>0</v>
      </c>
      <c r="P789" s="73">
        <v>2.4039351851851853E-2</v>
      </c>
      <c r="Q789" s="69" t="s">
        <v>1897</v>
      </c>
      <c r="R789" s="69" t="s">
        <v>2499</v>
      </c>
      <c r="S789" s="69" t="s">
        <v>173</v>
      </c>
      <c r="T789" s="69" t="s">
        <v>1340</v>
      </c>
      <c r="U789" s="69" t="s">
        <v>1223</v>
      </c>
      <c r="V789" s="69" t="s">
        <v>779</v>
      </c>
      <c r="W789" s="5">
        <v>4</v>
      </c>
      <c r="X789" s="69" t="s">
        <v>1888</v>
      </c>
      <c r="Y789" s="69" t="s">
        <v>2633</v>
      </c>
      <c r="Z789" s="69" t="s">
        <v>2633</v>
      </c>
      <c r="AA789" s="69" t="s">
        <v>2633</v>
      </c>
      <c r="AB789" s="70" t="s">
        <v>2633</v>
      </c>
      <c r="AC789" s="71"/>
      <c r="AD789" s="72"/>
    </row>
    <row r="790" spans="1:30" x14ac:dyDescent="0.2">
      <c r="A790" s="69" t="s">
        <v>372</v>
      </c>
      <c r="B790" s="69" t="s">
        <v>2491</v>
      </c>
      <c r="C790" s="75">
        <v>42501.59922989583</v>
      </c>
      <c r="D790" s="76">
        <v>42501.59922989583</v>
      </c>
      <c r="E790" s="75">
        <v>42501.620633645834</v>
      </c>
      <c r="F790" s="76">
        <v>42501.620633645834</v>
      </c>
      <c r="G790" s="69" t="s">
        <v>822</v>
      </c>
      <c r="H790" s="69" t="s">
        <v>140</v>
      </c>
      <c r="I790" s="74">
        <v>0</v>
      </c>
      <c r="J790" s="74">
        <v>1</v>
      </c>
      <c r="K790" s="73">
        <v>2.1400462962962961E-2</v>
      </c>
      <c r="L790" s="73">
        <v>0</v>
      </c>
      <c r="M790" s="73">
        <v>2.1400462962962961E-2</v>
      </c>
      <c r="N790" s="73">
        <v>0</v>
      </c>
      <c r="O790" s="73">
        <v>0</v>
      </c>
      <c r="P790" s="73">
        <v>2.1400462962962961E-2</v>
      </c>
      <c r="Q790" s="69" t="s">
        <v>1897</v>
      </c>
      <c r="R790" s="69" t="s">
        <v>2499</v>
      </c>
      <c r="S790" s="69" t="s">
        <v>173</v>
      </c>
      <c r="T790" s="69" t="s">
        <v>1340</v>
      </c>
      <c r="U790" s="69" t="s">
        <v>1223</v>
      </c>
      <c r="V790" s="69" t="s">
        <v>779</v>
      </c>
      <c r="W790" s="5">
        <v>4</v>
      </c>
      <c r="X790" s="69" t="s">
        <v>1888</v>
      </c>
      <c r="Y790" s="69" t="s">
        <v>2633</v>
      </c>
      <c r="Z790" s="69" t="s">
        <v>2633</v>
      </c>
      <c r="AA790" s="69" t="s">
        <v>2633</v>
      </c>
      <c r="AB790" s="70" t="s">
        <v>2633</v>
      </c>
      <c r="AC790" s="71"/>
      <c r="AD790" s="72"/>
    </row>
    <row r="791" spans="1:30" hidden="1" x14ac:dyDescent="0.2">
      <c r="A791" s="77" t="s">
        <v>2324</v>
      </c>
      <c r="B791" s="77" t="s">
        <v>494</v>
      </c>
      <c r="C791" s="84">
        <v>42501.599814814814</v>
      </c>
      <c r="D791" s="83">
        <v>42501.599814814814</v>
      </c>
      <c r="E791" s="84">
        <v>42501.601365740738</v>
      </c>
      <c r="F791" s="83">
        <v>42501.601365740738</v>
      </c>
      <c r="G791" s="84">
        <v>42501.608405474537</v>
      </c>
      <c r="H791" s="83">
        <v>42501.608405474537</v>
      </c>
      <c r="I791" s="81">
        <v>0</v>
      </c>
      <c r="J791" s="81">
        <v>1</v>
      </c>
      <c r="K791" s="82">
        <v>0</v>
      </c>
      <c r="L791" s="82">
        <v>1.5509259259259259E-3</v>
      </c>
      <c r="M791" s="82">
        <v>1.5509259259259259E-3</v>
      </c>
      <c r="N791" s="82">
        <v>7.037037037037037E-3</v>
      </c>
      <c r="O791" s="82">
        <v>7.037037037037037E-3</v>
      </c>
      <c r="P791" s="82">
        <v>8.5879629629629622E-3</v>
      </c>
      <c r="Q791" s="77" t="s">
        <v>1506</v>
      </c>
      <c r="R791" s="77" t="s">
        <v>2435</v>
      </c>
      <c r="S791" s="77" t="s">
        <v>173</v>
      </c>
      <c r="T791" s="77" t="s">
        <v>1340</v>
      </c>
      <c r="U791" s="77" t="s">
        <v>2118</v>
      </c>
      <c r="V791" s="77" t="s">
        <v>93</v>
      </c>
      <c r="W791" s="81" t="s">
        <v>2047</v>
      </c>
      <c r="X791" s="77" t="s">
        <v>1884</v>
      </c>
      <c r="Y791" s="77" t="s">
        <v>1992</v>
      </c>
      <c r="Z791" s="77" t="s">
        <v>2633</v>
      </c>
      <c r="AA791" s="77" t="s">
        <v>2504</v>
      </c>
      <c r="AB791" s="78" t="s">
        <v>2633</v>
      </c>
      <c r="AC791" s="79"/>
      <c r="AD791" s="80"/>
    </row>
    <row r="792" spans="1:30" hidden="1" x14ac:dyDescent="0.2">
      <c r="A792" s="77" t="s">
        <v>1480</v>
      </c>
      <c r="B792" s="77" t="s">
        <v>494</v>
      </c>
      <c r="C792" s="84">
        <v>42501.60229166667</v>
      </c>
      <c r="D792" s="83">
        <v>42501.60229166667</v>
      </c>
      <c r="E792" s="84">
        <v>42501.608217592591</v>
      </c>
      <c r="F792" s="83">
        <v>42501.608217592591</v>
      </c>
      <c r="G792" s="84">
        <v>42501.608328043978</v>
      </c>
      <c r="H792" s="83">
        <v>42501.608328043978</v>
      </c>
      <c r="I792" s="81">
        <v>0</v>
      </c>
      <c r="J792" s="81">
        <v>1</v>
      </c>
      <c r="K792" s="82">
        <v>0</v>
      </c>
      <c r="L792" s="82">
        <v>5.9259259259259256E-3</v>
      </c>
      <c r="M792" s="82">
        <v>5.9259259259259256E-3</v>
      </c>
      <c r="N792" s="82">
        <v>1.0416666666666667E-4</v>
      </c>
      <c r="O792" s="82">
        <v>1.0416666666666667E-4</v>
      </c>
      <c r="P792" s="82">
        <v>6.030092592592593E-3</v>
      </c>
      <c r="Q792" s="77" t="s">
        <v>89</v>
      </c>
      <c r="R792" s="77" t="s">
        <v>877</v>
      </c>
      <c r="S792" s="77" t="s">
        <v>173</v>
      </c>
      <c r="T792" s="77" t="s">
        <v>1340</v>
      </c>
      <c r="U792" s="77" t="s">
        <v>1123</v>
      </c>
      <c r="V792" s="77" t="s">
        <v>782</v>
      </c>
      <c r="W792" s="81" t="s">
        <v>2047</v>
      </c>
      <c r="X792" s="77" t="s">
        <v>1884</v>
      </c>
      <c r="Y792" s="77" t="s">
        <v>1328</v>
      </c>
      <c r="Z792" s="77" t="s">
        <v>2633</v>
      </c>
      <c r="AA792" s="77" t="s">
        <v>2319</v>
      </c>
      <c r="AB792" s="78" t="s">
        <v>2633</v>
      </c>
      <c r="AC792" s="79"/>
      <c r="AD792" s="80"/>
    </row>
    <row r="793" spans="1:30" x14ac:dyDescent="0.2">
      <c r="A793" s="69" t="s">
        <v>1855</v>
      </c>
      <c r="B793" s="69" t="s">
        <v>2491</v>
      </c>
      <c r="C793" s="75">
        <v>42501.6043403125</v>
      </c>
      <c r="D793" s="76">
        <v>42501.6043403125</v>
      </c>
      <c r="E793" s="75">
        <v>42501.620669594908</v>
      </c>
      <c r="F793" s="76">
        <v>42501.620669594908</v>
      </c>
      <c r="G793" s="69" t="s">
        <v>822</v>
      </c>
      <c r="H793" s="69" t="s">
        <v>140</v>
      </c>
      <c r="I793" s="74">
        <v>0</v>
      </c>
      <c r="J793" s="74">
        <v>1</v>
      </c>
      <c r="K793" s="73">
        <v>1.6319444444444445E-2</v>
      </c>
      <c r="L793" s="73">
        <v>0</v>
      </c>
      <c r="M793" s="73">
        <v>1.6319444444444445E-2</v>
      </c>
      <c r="N793" s="73">
        <v>0</v>
      </c>
      <c r="O793" s="73">
        <v>0</v>
      </c>
      <c r="P793" s="73">
        <v>1.6319444444444445E-2</v>
      </c>
      <c r="Q793" s="69" t="s">
        <v>1897</v>
      </c>
      <c r="R793" s="69" t="s">
        <v>2499</v>
      </c>
      <c r="S793" s="69" t="s">
        <v>173</v>
      </c>
      <c r="T793" s="69" t="s">
        <v>1340</v>
      </c>
      <c r="U793" s="69" t="s">
        <v>1223</v>
      </c>
      <c r="V793" s="69" t="s">
        <v>779</v>
      </c>
      <c r="W793" s="5">
        <v>4</v>
      </c>
      <c r="X793" s="69" t="s">
        <v>1888</v>
      </c>
      <c r="Y793" s="69" t="s">
        <v>2633</v>
      </c>
      <c r="Z793" s="69" t="s">
        <v>2633</v>
      </c>
      <c r="AA793" s="69" t="s">
        <v>2633</v>
      </c>
      <c r="AB793" s="70" t="s">
        <v>2633</v>
      </c>
      <c r="AC793" s="71"/>
      <c r="AD793" s="72"/>
    </row>
    <row r="794" spans="1:30" hidden="1" x14ac:dyDescent="0.2">
      <c r="A794" s="77" t="s">
        <v>268</v>
      </c>
      <c r="B794" s="77" t="s">
        <v>494</v>
      </c>
      <c r="C794" s="84">
        <v>42501.606898148151</v>
      </c>
      <c r="D794" s="83">
        <v>42501.606898148151</v>
      </c>
      <c r="E794" s="84">
        <v>42501.616030092591</v>
      </c>
      <c r="F794" s="83">
        <v>42501.616030092591</v>
      </c>
      <c r="G794" s="84">
        <v>42501.636705324076</v>
      </c>
      <c r="H794" s="83">
        <v>42501.636705324076</v>
      </c>
      <c r="I794" s="81">
        <v>0</v>
      </c>
      <c r="J794" s="81">
        <v>1</v>
      </c>
      <c r="K794" s="82">
        <v>9.0856481481481483E-3</v>
      </c>
      <c r="L794" s="82">
        <v>4.6296296296296294E-5</v>
      </c>
      <c r="M794" s="82">
        <v>9.1319444444444443E-3</v>
      </c>
      <c r="N794" s="82">
        <v>2.0671296296296295E-2</v>
      </c>
      <c r="O794" s="82">
        <v>2.0671296296296295E-2</v>
      </c>
      <c r="P794" s="82">
        <v>2.9803240740740741E-2</v>
      </c>
      <c r="Q794" s="77" t="s">
        <v>89</v>
      </c>
      <c r="R794" s="77" t="s">
        <v>877</v>
      </c>
      <c r="S794" s="77" t="s">
        <v>173</v>
      </c>
      <c r="T794" s="77" t="s">
        <v>1340</v>
      </c>
      <c r="U794" s="77" t="s">
        <v>1123</v>
      </c>
      <c r="V794" s="77" t="s">
        <v>579</v>
      </c>
      <c r="W794" s="5">
        <v>4</v>
      </c>
      <c r="X794" s="77" t="s">
        <v>1884</v>
      </c>
      <c r="Y794" s="77" t="s">
        <v>1824</v>
      </c>
      <c r="Z794" s="77" t="s">
        <v>2633</v>
      </c>
      <c r="AA794" s="77" t="s">
        <v>1617</v>
      </c>
      <c r="AB794" s="78" t="s">
        <v>2633</v>
      </c>
      <c r="AC794" s="79"/>
      <c r="AD794" s="80"/>
    </row>
    <row r="795" spans="1:30" hidden="1" x14ac:dyDescent="0.2">
      <c r="A795" s="88" t="s">
        <v>1480</v>
      </c>
      <c r="B795" s="88" t="s">
        <v>494</v>
      </c>
      <c r="C795" s="91">
        <v>42501.60832175926</v>
      </c>
      <c r="D795" s="92">
        <v>42501.60832175926</v>
      </c>
      <c r="E795" s="91">
        <v>42501.60832175926</v>
      </c>
      <c r="F795" s="92">
        <v>42501.60832175926</v>
      </c>
      <c r="G795" s="91">
        <v>42501.615984837961</v>
      </c>
      <c r="H795" s="92">
        <v>42501.615984837961</v>
      </c>
      <c r="I795" s="89">
        <v>1</v>
      </c>
      <c r="J795" s="89">
        <v>1</v>
      </c>
      <c r="K795" s="90">
        <v>0</v>
      </c>
      <c r="L795" s="90">
        <v>0</v>
      </c>
      <c r="M795" s="90">
        <v>0</v>
      </c>
      <c r="N795" s="90">
        <v>7.6620370370370366E-3</v>
      </c>
      <c r="O795" s="90">
        <v>7.6620370370370366E-3</v>
      </c>
      <c r="P795" s="90">
        <v>7.6620370370370366E-3</v>
      </c>
      <c r="Q795" s="88" t="s">
        <v>89</v>
      </c>
      <c r="R795" s="88" t="s">
        <v>877</v>
      </c>
      <c r="S795" s="88" t="s">
        <v>173</v>
      </c>
      <c r="T795" s="88" t="s">
        <v>1340</v>
      </c>
      <c r="U795" s="88" t="s">
        <v>1123</v>
      </c>
      <c r="V795" s="88" t="s">
        <v>579</v>
      </c>
      <c r="W795" s="89" t="s">
        <v>2047</v>
      </c>
      <c r="X795" s="88" t="s">
        <v>1884</v>
      </c>
      <c r="Y795" s="88" t="s">
        <v>1328</v>
      </c>
      <c r="Z795" s="88" t="s">
        <v>2633</v>
      </c>
      <c r="AA795" s="88" t="s">
        <v>2319</v>
      </c>
      <c r="AB795" s="85" t="s">
        <v>2633</v>
      </c>
      <c r="AC795" s="86"/>
      <c r="AD795" s="87"/>
    </row>
    <row r="796" spans="1:30" x14ac:dyDescent="0.2">
      <c r="A796" s="69" t="s">
        <v>367</v>
      </c>
      <c r="B796" s="69" t="s">
        <v>2491</v>
      </c>
      <c r="C796" s="75">
        <v>42501.608559525463</v>
      </c>
      <c r="D796" s="76">
        <v>42501.608559525463</v>
      </c>
      <c r="E796" s="75">
        <v>42501.620710682873</v>
      </c>
      <c r="F796" s="76">
        <v>42501.620710682873</v>
      </c>
      <c r="G796" s="69" t="s">
        <v>822</v>
      </c>
      <c r="H796" s="69" t="s">
        <v>140</v>
      </c>
      <c r="I796" s="74">
        <v>0</v>
      </c>
      <c r="J796" s="74">
        <v>1</v>
      </c>
      <c r="K796" s="73">
        <v>1.2152777777777778E-2</v>
      </c>
      <c r="L796" s="73">
        <v>0</v>
      </c>
      <c r="M796" s="73">
        <v>1.2152777777777778E-2</v>
      </c>
      <c r="N796" s="73">
        <v>0</v>
      </c>
      <c r="O796" s="73">
        <v>0</v>
      </c>
      <c r="P796" s="73">
        <v>1.2152777777777778E-2</v>
      </c>
      <c r="Q796" s="69" t="s">
        <v>1897</v>
      </c>
      <c r="R796" s="69" t="s">
        <v>2499</v>
      </c>
      <c r="S796" s="69" t="s">
        <v>173</v>
      </c>
      <c r="T796" s="69" t="s">
        <v>1340</v>
      </c>
      <c r="U796" s="69" t="s">
        <v>1223</v>
      </c>
      <c r="V796" s="69" t="s">
        <v>779</v>
      </c>
      <c r="W796" s="5">
        <v>4</v>
      </c>
      <c r="X796" s="69" t="s">
        <v>1888</v>
      </c>
      <c r="Y796" s="69" t="s">
        <v>2633</v>
      </c>
      <c r="Z796" s="69" t="s">
        <v>2633</v>
      </c>
      <c r="AA796" s="69" t="s">
        <v>2633</v>
      </c>
      <c r="AB796" s="70" t="s">
        <v>2633</v>
      </c>
      <c r="AC796" s="71"/>
      <c r="AD796" s="72"/>
    </row>
    <row r="797" spans="1:30" x14ac:dyDescent="0.2">
      <c r="A797" s="69" t="s">
        <v>2025</v>
      </c>
      <c r="B797" s="69" t="s">
        <v>2491</v>
      </c>
      <c r="C797" s="75">
        <v>42501.608620833336</v>
      </c>
      <c r="D797" s="76">
        <v>42501.608620833336</v>
      </c>
      <c r="E797" s="75">
        <v>42501.620753935182</v>
      </c>
      <c r="F797" s="76">
        <v>42501.620753935182</v>
      </c>
      <c r="G797" s="69" t="s">
        <v>822</v>
      </c>
      <c r="H797" s="69" t="s">
        <v>140</v>
      </c>
      <c r="I797" s="74">
        <v>0</v>
      </c>
      <c r="J797" s="74">
        <v>1</v>
      </c>
      <c r="K797" s="73">
        <v>1.2141203703703704E-2</v>
      </c>
      <c r="L797" s="73">
        <v>0</v>
      </c>
      <c r="M797" s="73">
        <v>1.2141203703703704E-2</v>
      </c>
      <c r="N797" s="73">
        <v>0</v>
      </c>
      <c r="O797" s="73">
        <v>0</v>
      </c>
      <c r="P797" s="73">
        <v>1.2141203703703704E-2</v>
      </c>
      <c r="Q797" s="69" t="s">
        <v>1897</v>
      </c>
      <c r="R797" s="69" t="s">
        <v>2499</v>
      </c>
      <c r="S797" s="69" t="s">
        <v>173</v>
      </c>
      <c r="T797" s="69" t="s">
        <v>1340</v>
      </c>
      <c r="U797" s="69" t="s">
        <v>1223</v>
      </c>
      <c r="V797" s="69" t="s">
        <v>779</v>
      </c>
      <c r="W797" s="5">
        <v>4</v>
      </c>
      <c r="X797" s="69" t="s">
        <v>1888</v>
      </c>
      <c r="Y797" s="69" t="s">
        <v>2633</v>
      </c>
      <c r="Z797" s="69" t="s">
        <v>2633</v>
      </c>
      <c r="AA797" s="69" t="s">
        <v>2633</v>
      </c>
      <c r="AB797" s="70" t="s">
        <v>2633</v>
      </c>
      <c r="AC797" s="71"/>
      <c r="AD797" s="72"/>
    </row>
    <row r="798" spans="1:30" hidden="1" x14ac:dyDescent="0.2">
      <c r="A798" s="77" t="s">
        <v>1214</v>
      </c>
      <c r="B798" s="77" t="s">
        <v>494</v>
      </c>
      <c r="C798" s="84">
        <v>42501.616643518515</v>
      </c>
      <c r="D798" s="83">
        <v>42501.616643518515</v>
      </c>
      <c r="E798" s="84">
        <v>42501.617094907408</v>
      </c>
      <c r="F798" s="83">
        <v>42501.617094907408</v>
      </c>
      <c r="G798" s="84">
        <v>42501.618609409721</v>
      </c>
      <c r="H798" s="83">
        <v>42501.618609409721</v>
      </c>
      <c r="I798" s="81">
        <v>0</v>
      </c>
      <c r="J798" s="81">
        <v>1</v>
      </c>
      <c r="K798" s="82">
        <v>0</v>
      </c>
      <c r="L798" s="82">
        <v>4.5138888888888887E-4</v>
      </c>
      <c r="M798" s="82">
        <v>4.5138888888888887E-4</v>
      </c>
      <c r="N798" s="82">
        <v>1.5046296296296296E-3</v>
      </c>
      <c r="O798" s="82">
        <v>1.5046296296296296E-3</v>
      </c>
      <c r="P798" s="82">
        <v>1.9560185185185184E-3</v>
      </c>
      <c r="Q798" s="77" t="s">
        <v>1506</v>
      </c>
      <c r="R798" s="77" t="s">
        <v>2435</v>
      </c>
      <c r="S798" s="77" t="s">
        <v>173</v>
      </c>
      <c r="T798" s="77" t="s">
        <v>1340</v>
      </c>
      <c r="U798" s="77" t="s">
        <v>2118</v>
      </c>
      <c r="V798" s="77" t="s">
        <v>2055</v>
      </c>
      <c r="W798" s="81" t="s">
        <v>2047</v>
      </c>
      <c r="X798" s="77" t="s">
        <v>1884</v>
      </c>
      <c r="Y798" s="77" t="s">
        <v>76</v>
      </c>
      <c r="Z798" s="77" t="s">
        <v>2633</v>
      </c>
      <c r="AA798" s="77" t="s">
        <v>639</v>
      </c>
      <c r="AB798" s="78" t="s">
        <v>2633</v>
      </c>
      <c r="AC798" s="79"/>
      <c r="AD798" s="80"/>
    </row>
    <row r="799" spans="1:30" hidden="1" x14ac:dyDescent="0.2">
      <c r="A799" s="77" t="s">
        <v>2132</v>
      </c>
      <c r="B799" s="77" t="s">
        <v>494</v>
      </c>
      <c r="C799" s="84">
        <v>42501.617013888892</v>
      </c>
      <c r="D799" s="83">
        <v>42501.617013888892</v>
      </c>
      <c r="E799" s="84">
        <v>42501.618645833332</v>
      </c>
      <c r="F799" s="83">
        <v>42501.618645833332</v>
      </c>
      <c r="G799" s="84">
        <v>42501.618808067127</v>
      </c>
      <c r="H799" s="83">
        <v>42501.618808067127</v>
      </c>
      <c r="I799" s="81">
        <v>0</v>
      </c>
      <c r="J799" s="81">
        <v>1</v>
      </c>
      <c r="K799" s="82">
        <v>1.5856481481481481E-3</v>
      </c>
      <c r="L799" s="82">
        <v>4.6296296296296294E-5</v>
      </c>
      <c r="M799" s="82">
        <v>1.6319444444444445E-3</v>
      </c>
      <c r="N799" s="82">
        <v>1.6203703703703703E-4</v>
      </c>
      <c r="O799" s="82">
        <v>1.6203703703703703E-4</v>
      </c>
      <c r="P799" s="82">
        <v>1.7939814814814815E-3</v>
      </c>
      <c r="Q799" s="77" t="s">
        <v>1506</v>
      </c>
      <c r="R799" s="77" t="s">
        <v>2435</v>
      </c>
      <c r="S799" s="77" t="s">
        <v>173</v>
      </c>
      <c r="T799" s="77" t="s">
        <v>1340</v>
      </c>
      <c r="U799" s="77" t="s">
        <v>2118</v>
      </c>
      <c r="V799" s="77" t="s">
        <v>1361</v>
      </c>
      <c r="W799" s="81" t="s">
        <v>2047</v>
      </c>
      <c r="X799" s="77" t="s">
        <v>1884</v>
      </c>
      <c r="Y799" s="77" t="s">
        <v>76</v>
      </c>
      <c r="Z799" s="77" t="s">
        <v>2633</v>
      </c>
      <c r="AA799" s="77" t="s">
        <v>1271</v>
      </c>
      <c r="AB799" s="78" t="s">
        <v>2633</v>
      </c>
      <c r="AC799" s="79"/>
      <c r="AD799" s="80"/>
    </row>
    <row r="800" spans="1:30" hidden="1" x14ac:dyDescent="0.2">
      <c r="A800" s="77" t="s">
        <v>949</v>
      </c>
      <c r="B800" s="77" t="s">
        <v>494</v>
      </c>
      <c r="C800" s="84">
        <v>42501.617256944446</v>
      </c>
      <c r="D800" s="83">
        <v>42501.617256944446</v>
      </c>
      <c r="E800" s="84">
        <v>42501.618842592594</v>
      </c>
      <c r="F800" s="83">
        <v>42501.618842592594</v>
      </c>
      <c r="G800" s="84">
        <v>42501.620913275467</v>
      </c>
      <c r="H800" s="83">
        <v>42501.620913275467</v>
      </c>
      <c r="I800" s="81">
        <v>0</v>
      </c>
      <c r="J800" s="81">
        <v>1</v>
      </c>
      <c r="K800" s="82">
        <v>1.5509259259259259E-3</v>
      </c>
      <c r="L800" s="82">
        <v>3.4722222222222222E-5</v>
      </c>
      <c r="M800" s="82">
        <v>1.5856481481481481E-3</v>
      </c>
      <c r="N800" s="82">
        <v>2.0601851851851853E-3</v>
      </c>
      <c r="O800" s="82">
        <v>2.0601851851851853E-3</v>
      </c>
      <c r="P800" s="82">
        <v>3.6458333333333334E-3</v>
      </c>
      <c r="Q800" s="77" t="s">
        <v>1506</v>
      </c>
      <c r="R800" s="77" t="s">
        <v>2435</v>
      </c>
      <c r="S800" s="77" t="s">
        <v>173</v>
      </c>
      <c r="T800" s="77" t="s">
        <v>1340</v>
      </c>
      <c r="U800" s="77" t="s">
        <v>2118</v>
      </c>
      <c r="V800" s="77" t="s">
        <v>981</v>
      </c>
      <c r="W800" s="81" t="s">
        <v>2047</v>
      </c>
      <c r="X800" s="77" t="s">
        <v>1884</v>
      </c>
      <c r="Y800" s="77" t="s">
        <v>1992</v>
      </c>
      <c r="Z800" s="77" t="s">
        <v>2633</v>
      </c>
      <c r="AA800" s="77" t="s">
        <v>639</v>
      </c>
      <c r="AB800" s="78" t="s">
        <v>2633</v>
      </c>
      <c r="AC800" s="79"/>
      <c r="AD800" s="80"/>
    </row>
    <row r="801" spans="1:30" hidden="1" x14ac:dyDescent="0.2">
      <c r="A801" s="77" t="s">
        <v>2572</v>
      </c>
      <c r="B801" s="77" t="s">
        <v>494</v>
      </c>
      <c r="C801" s="84">
        <v>42501.625335648147</v>
      </c>
      <c r="D801" s="83">
        <v>42501.625335648147</v>
      </c>
      <c r="E801" s="84">
        <v>42501.625810185185</v>
      </c>
      <c r="F801" s="83">
        <v>42501.625810185185</v>
      </c>
      <c r="G801" s="84">
        <v>42501.636884178239</v>
      </c>
      <c r="H801" s="83">
        <v>42501.636884178239</v>
      </c>
      <c r="I801" s="81">
        <v>0</v>
      </c>
      <c r="J801" s="81">
        <v>1</v>
      </c>
      <c r="K801" s="82">
        <v>1.1574074074074073E-5</v>
      </c>
      <c r="L801" s="82">
        <v>4.6296296296296298E-4</v>
      </c>
      <c r="M801" s="82">
        <v>4.7453703703703704E-4</v>
      </c>
      <c r="N801" s="82">
        <v>1.1064814814814816E-2</v>
      </c>
      <c r="O801" s="82">
        <v>1.1064814814814816E-2</v>
      </c>
      <c r="P801" s="82">
        <v>1.1539351851851851E-2</v>
      </c>
      <c r="Q801" s="77" t="s">
        <v>1506</v>
      </c>
      <c r="R801" s="77" t="s">
        <v>2435</v>
      </c>
      <c r="S801" s="77" t="s">
        <v>173</v>
      </c>
      <c r="T801" s="77" t="s">
        <v>1340</v>
      </c>
      <c r="U801" s="77" t="s">
        <v>2118</v>
      </c>
      <c r="V801" s="77" t="s">
        <v>1426</v>
      </c>
      <c r="W801" s="81" t="s">
        <v>2047</v>
      </c>
      <c r="X801" s="77" t="s">
        <v>1884</v>
      </c>
      <c r="Y801" s="77" t="s">
        <v>1992</v>
      </c>
      <c r="Z801" s="77" t="s">
        <v>2633</v>
      </c>
      <c r="AA801" s="77" t="s">
        <v>1271</v>
      </c>
      <c r="AB801" s="78" t="s">
        <v>2633</v>
      </c>
      <c r="AC801" s="79"/>
      <c r="AD801" s="80"/>
    </row>
    <row r="802" spans="1:30" hidden="1" x14ac:dyDescent="0.2">
      <c r="A802" s="77" t="s">
        <v>1137</v>
      </c>
      <c r="B802" s="77" t="s">
        <v>494</v>
      </c>
      <c r="C802" s="84">
        <v>42501.62835648148</v>
      </c>
      <c r="D802" s="83">
        <v>42501.62835648148</v>
      </c>
      <c r="E802" s="84">
        <v>42501.637025462966</v>
      </c>
      <c r="F802" s="83">
        <v>42501.637025462966</v>
      </c>
      <c r="G802" s="84">
        <v>42501.637171493057</v>
      </c>
      <c r="H802" s="83">
        <v>42501.637171493057</v>
      </c>
      <c r="I802" s="81">
        <v>0</v>
      </c>
      <c r="J802" s="81">
        <v>1</v>
      </c>
      <c r="K802" s="82">
        <v>8.518518518518519E-3</v>
      </c>
      <c r="L802" s="82">
        <v>1.5046296296296297E-4</v>
      </c>
      <c r="M802" s="82">
        <v>8.6689814814814806E-3</v>
      </c>
      <c r="N802" s="82">
        <v>1.3888888888888889E-4</v>
      </c>
      <c r="O802" s="82">
        <v>1.3888888888888889E-4</v>
      </c>
      <c r="P802" s="82">
        <v>8.8078703703703704E-3</v>
      </c>
      <c r="Q802" s="77" t="s">
        <v>1506</v>
      </c>
      <c r="R802" s="77" t="s">
        <v>2435</v>
      </c>
      <c r="S802" s="77" t="s">
        <v>173</v>
      </c>
      <c r="T802" s="77" t="s">
        <v>1340</v>
      </c>
      <c r="U802" s="77" t="s">
        <v>2118</v>
      </c>
      <c r="V802" s="77" t="s">
        <v>93</v>
      </c>
      <c r="W802" s="81" t="s">
        <v>2047</v>
      </c>
      <c r="X802" s="77" t="s">
        <v>1884</v>
      </c>
      <c r="Y802" s="77" t="s">
        <v>1992</v>
      </c>
      <c r="Z802" s="77" t="s">
        <v>2633</v>
      </c>
      <c r="AA802" s="77" t="s">
        <v>2504</v>
      </c>
      <c r="AB802" s="78" t="s">
        <v>2633</v>
      </c>
      <c r="AC802" s="79"/>
      <c r="AD802" s="80"/>
    </row>
    <row r="803" spans="1:30" x14ac:dyDescent="0.2">
      <c r="A803" s="69" t="s">
        <v>860</v>
      </c>
      <c r="B803" s="69" t="s">
        <v>2491</v>
      </c>
      <c r="C803" s="75">
        <v>42501.628569062501</v>
      </c>
      <c r="D803" s="76">
        <v>42501.628569062501</v>
      </c>
      <c r="E803" s="75">
        <v>42501.628572800924</v>
      </c>
      <c r="F803" s="76">
        <v>42501.628572800924</v>
      </c>
      <c r="G803" s="69" t="s">
        <v>822</v>
      </c>
      <c r="H803" s="69" t="s">
        <v>140</v>
      </c>
      <c r="I803" s="74">
        <v>0</v>
      </c>
      <c r="J803" s="74">
        <v>1</v>
      </c>
      <c r="K803" s="73">
        <v>0</v>
      </c>
      <c r="L803" s="73">
        <v>0</v>
      </c>
      <c r="M803" s="73">
        <v>0</v>
      </c>
      <c r="N803" s="73">
        <v>0</v>
      </c>
      <c r="O803" s="73">
        <v>0</v>
      </c>
      <c r="P803" s="73">
        <v>0</v>
      </c>
      <c r="Q803" s="69" t="s">
        <v>1897</v>
      </c>
      <c r="R803" s="69" t="s">
        <v>2499</v>
      </c>
      <c r="S803" s="69" t="s">
        <v>173</v>
      </c>
      <c r="T803" s="69" t="s">
        <v>1340</v>
      </c>
      <c r="U803" s="69" t="s">
        <v>1223</v>
      </c>
      <c r="V803" s="69" t="s">
        <v>779</v>
      </c>
      <c r="W803" s="5">
        <v>4</v>
      </c>
      <c r="X803" s="69" t="s">
        <v>1888</v>
      </c>
      <c r="Y803" s="69" t="s">
        <v>2633</v>
      </c>
      <c r="Z803" s="69" t="s">
        <v>2633</v>
      </c>
      <c r="AA803" s="69" t="s">
        <v>2633</v>
      </c>
      <c r="AB803" s="70" t="s">
        <v>2633</v>
      </c>
      <c r="AC803" s="71"/>
      <c r="AD803" s="72"/>
    </row>
    <row r="804" spans="1:30" hidden="1" x14ac:dyDescent="0.2">
      <c r="A804" s="77" t="s">
        <v>2211</v>
      </c>
      <c r="B804" s="77" t="s">
        <v>494</v>
      </c>
      <c r="C804" s="84">
        <v>42501.63045138889</v>
      </c>
      <c r="D804" s="83">
        <v>42501.63045138889</v>
      </c>
      <c r="E804" s="84">
        <v>42501.63722222222</v>
      </c>
      <c r="F804" s="83">
        <v>42501.63722222222</v>
      </c>
      <c r="G804" s="84">
        <v>42501.640307905094</v>
      </c>
      <c r="H804" s="83">
        <v>42501.640307905094</v>
      </c>
      <c r="I804" s="81">
        <v>0</v>
      </c>
      <c r="J804" s="81">
        <v>1</v>
      </c>
      <c r="K804" s="82">
        <v>6.7129629629629631E-3</v>
      </c>
      <c r="L804" s="82">
        <v>5.7870370370370373E-5</v>
      </c>
      <c r="M804" s="82">
        <v>6.7708333333333336E-3</v>
      </c>
      <c r="N804" s="82">
        <v>3.0787037037037037E-3</v>
      </c>
      <c r="O804" s="82">
        <v>3.0787037037037037E-3</v>
      </c>
      <c r="P804" s="82">
        <v>9.8495370370370369E-3</v>
      </c>
      <c r="Q804" s="77" t="s">
        <v>1506</v>
      </c>
      <c r="R804" s="77" t="s">
        <v>2435</v>
      </c>
      <c r="S804" s="77" t="s">
        <v>173</v>
      </c>
      <c r="T804" s="77" t="s">
        <v>1340</v>
      </c>
      <c r="U804" s="77" t="s">
        <v>2118</v>
      </c>
      <c r="V804" s="77" t="s">
        <v>981</v>
      </c>
      <c r="W804" s="81" t="s">
        <v>2047</v>
      </c>
      <c r="X804" s="77" t="s">
        <v>1884</v>
      </c>
      <c r="Y804" s="77" t="s">
        <v>1992</v>
      </c>
      <c r="Z804" s="77" t="s">
        <v>2633</v>
      </c>
      <c r="AA804" s="77" t="s">
        <v>1829</v>
      </c>
      <c r="AB804" s="78" t="s">
        <v>2633</v>
      </c>
      <c r="AC804" s="79"/>
      <c r="AD804" s="80"/>
    </row>
    <row r="805" spans="1:30" hidden="1" x14ac:dyDescent="0.2">
      <c r="A805" s="77" t="s">
        <v>693</v>
      </c>
      <c r="B805" s="77" t="s">
        <v>494</v>
      </c>
      <c r="C805" s="84">
        <v>42501.632951388892</v>
      </c>
      <c r="D805" s="83">
        <v>42501.632951388892</v>
      </c>
      <c r="E805" s="84">
        <v>42501.643287037034</v>
      </c>
      <c r="F805" s="83">
        <v>42501.643287037034</v>
      </c>
      <c r="G805" s="84">
        <v>42501.643565358798</v>
      </c>
      <c r="H805" s="83">
        <v>42501.643565358798</v>
      </c>
      <c r="I805" s="81">
        <v>0</v>
      </c>
      <c r="J805" s="81">
        <v>1</v>
      </c>
      <c r="K805" s="82">
        <v>7.3495370370370372E-3</v>
      </c>
      <c r="L805" s="82">
        <v>2.9861111111111113E-3</v>
      </c>
      <c r="M805" s="82">
        <v>1.0335648148148148E-2</v>
      </c>
      <c r="N805" s="82">
        <v>2.7777777777777778E-4</v>
      </c>
      <c r="O805" s="82">
        <v>2.7777777777777778E-4</v>
      </c>
      <c r="P805" s="82">
        <v>1.0613425925925925E-2</v>
      </c>
      <c r="Q805" s="77" t="s">
        <v>1506</v>
      </c>
      <c r="R805" s="77" t="s">
        <v>2435</v>
      </c>
      <c r="S805" s="77" t="s">
        <v>173</v>
      </c>
      <c r="T805" s="77" t="s">
        <v>1340</v>
      </c>
      <c r="U805" s="77" t="s">
        <v>2118</v>
      </c>
      <c r="V805" s="77" t="s">
        <v>1361</v>
      </c>
      <c r="W805" s="81" t="s">
        <v>2047</v>
      </c>
      <c r="X805" s="77" t="s">
        <v>1884</v>
      </c>
      <c r="Y805" s="77" t="s">
        <v>76</v>
      </c>
      <c r="Z805" s="77" t="s">
        <v>2633</v>
      </c>
      <c r="AA805" s="77" t="s">
        <v>2595</v>
      </c>
      <c r="AB805" s="78" t="s">
        <v>2633</v>
      </c>
      <c r="AC805" s="79"/>
      <c r="AD805" s="80"/>
    </row>
    <row r="806" spans="1:30" hidden="1" x14ac:dyDescent="0.2">
      <c r="A806" s="77" t="s">
        <v>2151</v>
      </c>
      <c r="B806" s="77" t="s">
        <v>494</v>
      </c>
      <c r="C806" s="84">
        <v>42501.634317129632</v>
      </c>
      <c r="D806" s="83">
        <v>42501.634317129632</v>
      </c>
      <c r="E806" s="84">
        <v>42501.643587962964</v>
      </c>
      <c r="F806" s="83">
        <v>42501.643587962964</v>
      </c>
      <c r="G806" s="84">
        <v>42501.650316782405</v>
      </c>
      <c r="H806" s="83">
        <v>42501.650316782405</v>
      </c>
      <c r="I806" s="81">
        <v>0</v>
      </c>
      <c r="J806" s="81">
        <v>1</v>
      </c>
      <c r="K806" s="82">
        <v>9.2476851851851852E-3</v>
      </c>
      <c r="L806" s="82">
        <v>2.3148148148148147E-5</v>
      </c>
      <c r="M806" s="82">
        <v>9.2708333333333341E-3</v>
      </c>
      <c r="N806" s="82">
        <v>6.7245370370370367E-3</v>
      </c>
      <c r="O806" s="82">
        <v>6.7245370370370367E-3</v>
      </c>
      <c r="P806" s="82">
        <v>1.5995370370370372E-2</v>
      </c>
      <c r="Q806" s="77" t="s">
        <v>1506</v>
      </c>
      <c r="R806" s="77" t="s">
        <v>2435</v>
      </c>
      <c r="S806" s="77" t="s">
        <v>173</v>
      </c>
      <c r="T806" s="77" t="s">
        <v>1340</v>
      </c>
      <c r="U806" s="77" t="s">
        <v>2118</v>
      </c>
      <c r="V806" s="77" t="s">
        <v>93</v>
      </c>
      <c r="W806" s="81" t="s">
        <v>2047</v>
      </c>
      <c r="X806" s="77" t="s">
        <v>1884</v>
      </c>
      <c r="Y806" s="77" t="s">
        <v>1992</v>
      </c>
      <c r="Z806" s="77" t="s">
        <v>2633</v>
      </c>
      <c r="AA806" s="77" t="s">
        <v>1271</v>
      </c>
      <c r="AB806" s="78" t="s">
        <v>2633</v>
      </c>
      <c r="AC806" s="79"/>
      <c r="AD806" s="80"/>
    </row>
    <row r="807" spans="1:30" hidden="1" x14ac:dyDescent="0.2">
      <c r="A807" s="77" t="s">
        <v>1310</v>
      </c>
      <c r="B807" s="77" t="s">
        <v>494</v>
      </c>
      <c r="C807" s="84">
        <v>42501.63486111111</v>
      </c>
      <c r="D807" s="83">
        <v>42501.63486111111</v>
      </c>
      <c r="E807" s="84">
        <v>42501.637025462966</v>
      </c>
      <c r="F807" s="83">
        <v>42501.637025462966</v>
      </c>
      <c r="G807" s="84">
        <v>42501.640602662039</v>
      </c>
      <c r="H807" s="83">
        <v>42501.640602662039</v>
      </c>
      <c r="I807" s="81">
        <v>0</v>
      </c>
      <c r="J807" s="81">
        <v>1</v>
      </c>
      <c r="K807" s="82">
        <v>1.8402777777777777E-3</v>
      </c>
      <c r="L807" s="82">
        <v>3.2407407407407406E-4</v>
      </c>
      <c r="M807" s="82">
        <v>2.1643518518518518E-3</v>
      </c>
      <c r="N807" s="82">
        <v>3.5763888888888889E-3</v>
      </c>
      <c r="O807" s="82">
        <v>3.5763888888888889E-3</v>
      </c>
      <c r="P807" s="82">
        <v>5.7407407407407407E-3</v>
      </c>
      <c r="Q807" s="77" t="s">
        <v>89</v>
      </c>
      <c r="R807" s="77" t="s">
        <v>877</v>
      </c>
      <c r="S807" s="77" t="s">
        <v>173</v>
      </c>
      <c r="T807" s="77" t="s">
        <v>1340</v>
      </c>
      <c r="U807" s="77" t="s">
        <v>1123</v>
      </c>
      <c r="V807" s="77" t="s">
        <v>709</v>
      </c>
      <c r="W807" s="81" t="s">
        <v>2047</v>
      </c>
      <c r="X807" s="77" t="s">
        <v>1884</v>
      </c>
      <c r="Y807" s="77" t="s">
        <v>1088</v>
      </c>
      <c r="Z807" s="77" t="s">
        <v>2633</v>
      </c>
      <c r="AA807" s="77" t="s">
        <v>1782</v>
      </c>
      <c r="AB807" s="78" t="s">
        <v>2633</v>
      </c>
      <c r="AC807" s="79"/>
      <c r="AD807" s="80"/>
    </row>
    <row r="808" spans="1:30" hidden="1" x14ac:dyDescent="0.2">
      <c r="A808" s="77" t="s">
        <v>743</v>
      </c>
      <c r="B808" s="77" t="s">
        <v>494</v>
      </c>
      <c r="C808" s="84">
        <v>42501.635231481479</v>
      </c>
      <c r="D808" s="83">
        <v>42501.635231481479</v>
      </c>
      <c r="E808" s="84">
        <v>42501.645787037036</v>
      </c>
      <c r="F808" s="83">
        <v>42501.645787037036</v>
      </c>
      <c r="G808" s="84">
        <v>42501.651206481481</v>
      </c>
      <c r="H808" s="83">
        <v>42501.651206481481</v>
      </c>
      <c r="I808" s="81">
        <v>0</v>
      </c>
      <c r="J808" s="81">
        <v>1</v>
      </c>
      <c r="K808" s="82">
        <v>1.03125E-2</v>
      </c>
      <c r="L808" s="82">
        <v>2.4305555555555555E-4</v>
      </c>
      <c r="M808" s="82">
        <v>1.0555555555555556E-2</v>
      </c>
      <c r="N808" s="82">
        <v>5.4166666666666669E-3</v>
      </c>
      <c r="O808" s="82">
        <v>5.4166666666666669E-3</v>
      </c>
      <c r="P808" s="82">
        <v>1.5972222222222221E-2</v>
      </c>
      <c r="Q808" s="77" t="s">
        <v>805</v>
      </c>
      <c r="R808" s="77" t="s">
        <v>1316</v>
      </c>
      <c r="S808" s="77" t="s">
        <v>173</v>
      </c>
      <c r="T808" s="77" t="s">
        <v>1340</v>
      </c>
      <c r="U808" s="77" t="s">
        <v>2118</v>
      </c>
      <c r="V808" s="77" t="s">
        <v>981</v>
      </c>
      <c r="W808" s="81" t="s">
        <v>2047</v>
      </c>
      <c r="X808" s="77" t="s">
        <v>1884</v>
      </c>
      <c r="Y808" s="77" t="s">
        <v>273</v>
      </c>
      <c r="Z808" s="77" t="s">
        <v>2633</v>
      </c>
      <c r="AA808" s="77" t="s">
        <v>273</v>
      </c>
      <c r="AB808" s="78" t="s">
        <v>2633</v>
      </c>
      <c r="AC808" s="79"/>
      <c r="AD808" s="80"/>
    </row>
    <row r="809" spans="1:30" x14ac:dyDescent="0.2">
      <c r="A809" s="69" t="s">
        <v>2415</v>
      </c>
      <c r="B809" s="69" t="s">
        <v>2491</v>
      </c>
      <c r="C809" s="75">
        <v>42501.637546446756</v>
      </c>
      <c r="D809" s="76">
        <v>42501.637546446756</v>
      </c>
      <c r="E809" s="75">
        <v>42501.637550381944</v>
      </c>
      <c r="F809" s="76">
        <v>42501.637550381944</v>
      </c>
      <c r="G809" s="69" t="s">
        <v>822</v>
      </c>
      <c r="H809" s="69" t="s">
        <v>140</v>
      </c>
      <c r="I809" s="74">
        <v>0</v>
      </c>
      <c r="J809" s="74">
        <v>1</v>
      </c>
      <c r="K809" s="73">
        <v>0</v>
      </c>
      <c r="L809" s="73">
        <v>0</v>
      </c>
      <c r="M809" s="73">
        <v>0</v>
      </c>
      <c r="N809" s="73">
        <v>0</v>
      </c>
      <c r="O809" s="73">
        <v>0</v>
      </c>
      <c r="P809" s="73">
        <v>0</v>
      </c>
      <c r="Q809" s="69" t="s">
        <v>1897</v>
      </c>
      <c r="R809" s="69" t="s">
        <v>2499</v>
      </c>
      <c r="S809" s="69" t="s">
        <v>173</v>
      </c>
      <c r="T809" s="69" t="s">
        <v>1340</v>
      </c>
      <c r="U809" s="69" t="s">
        <v>1223</v>
      </c>
      <c r="V809" s="69" t="s">
        <v>779</v>
      </c>
      <c r="W809" s="5">
        <v>4</v>
      </c>
      <c r="X809" s="69" t="s">
        <v>1888</v>
      </c>
      <c r="Y809" s="69" t="s">
        <v>2633</v>
      </c>
      <c r="Z809" s="69" t="s">
        <v>2633</v>
      </c>
      <c r="AA809" s="69" t="s">
        <v>2633</v>
      </c>
      <c r="AB809" s="70" t="s">
        <v>2633</v>
      </c>
      <c r="AC809" s="71"/>
      <c r="AD809" s="72"/>
    </row>
    <row r="810" spans="1:30" hidden="1" x14ac:dyDescent="0.2">
      <c r="A810" s="69" t="s">
        <v>1705</v>
      </c>
      <c r="B810" s="69" t="s">
        <v>2491</v>
      </c>
      <c r="C810" s="75">
        <v>42501.645133101854</v>
      </c>
      <c r="D810" s="76">
        <v>42501.645133101854</v>
      </c>
      <c r="E810" s="75">
        <v>42501.648818252317</v>
      </c>
      <c r="F810" s="76">
        <v>42501.648818252317</v>
      </c>
      <c r="G810" s="69" t="s">
        <v>822</v>
      </c>
      <c r="H810" s="69" t="s">
        <v>140</v>
      </c>
      <c r="I810" s="74">
        <v>0</v>
      </c>
      <c r="J810" s="74">
        <v>1</v>
      </c>
      <c r="K810" s="73">
        <v>3.6805555555555554E-3</v>
      </c>
      <c r="L810" s="73">
        <v>0</v>
      </c>
      <c r="M810" s="73">
        <v>3.6805555555555554E-3</v>
      </c>
      <c r="N810" s="73">
        <v>0</v>
      </c>
      <c r="O810" s="73">
        <v>0</v>
      </c>
      <c r="P810" s="73">
        <v>3.6805555555555554E-3</v>
      </c>
      <c r="Q810" s="69" t="s">
        <v>101</v>
      </c>
      <c r="R810" s="69" t="s">
        <v>2289</v>
      </c>
      <c r="S810" s="69" t="s">
        <v>173</v>
      </c>
      <c r="T810" s="69" t="s">
        <v>1340</v>
      </c>
      <c r="U810" s="69" t="s">
        <v>2118</v>
      </c>
      <c r="V810" s="69" t="s">
        <v>779</v>
      </c>
      <c r="W810" s="5">
        <v>4</v>
      </c>
      <c r="X810" s="69" t="s">
        <v>1888</v>
      </c>
      <c r="Y810" s="69" t="s">
        <v>2633</v>
      </c>
      <c r="Z810" s="69" t="s">
        <v>2633</v>
      </c>
      <c r="AA810" s="69" t="s">
        <v>2633</v>
      </c>
      <c r="AB810" s="70" t="s">
        <v>2633</v>
      </c>
      <c r="AC810" s="71"/>
      <c r="AD810" s="72"/>
    </row>
    <row r="811" spans="1:30" hidden="1" x14ac:dyDescent="0.2">
      <c r="A811" s="77" t="s">
        <v>572</v>
      </c>
      <c r="B811" s="77" t="s">
        <v>494</v>
      </c>
      <c r="C811" s="84">
        <v>42501.648194444446</v>
      </c>
      <c r="D811" s="83">
        <v>42501.648194444446</v>
      </c>
      <c r="E811" s="84">
        <v>42501.64943287037</v>
      </c>
      <c r="F811" s="83">
        <v>42501.64943287037</v>
      </c>
      <c r="G811" s="84">
        <v>42501.652905057868</v>
      </c>
      <c r="H811" s="83">
        <v>42501.652905057868</v>
      </c>
      <c r="I811" s="81">
        <v>0</v>
      </c>
      <c r="J811" s="81">
        <v>1</v>
      </c>
      <c r="K811" s="82">
        <v>1.0069444444444444E-3</v>
      </c>
      <c r="L811" s="82">
        <v>2.3148148148148149E-4</v>
      </c>
      <c r="M811" s="82">
        <v>1.238425925925926E-3</v>
      </c>
      <c r="N811" s="82">
        <v>3.460648148148148E-3</v>
      </c>
      <c r="O811" s="82">
        <v>3.460648148148148E-3</v>
      </c>
      <c r="P811" s="82">
        <v>4.6990740740740743E-3</v>
      </c>
      <c r="Q811" s="77" t="s">
        <v>101</v>
      </c>
      <c r="R811" s="77" t="s">
        <v>2289</v>
      </c>
      <c r="S811" s="77" t="s">
        <v>173</v>
      </c>
      <c r="T811" s="77" t="s">
        <v>1340</v>
      </c>
      <c r="U811" s="77" t="s">
        <v>2118</v>
      </c>
      <c r="V811" s="77" t="s">
        <v>1105</v>
      </c>
      <c r="W811" s="81" t="s">
        <v>2047</v>
      </c>
      <c r="X811" s="77" t="s">
        <v>1884</v>
      </c>
      <c r="Y811" s="77" t="s">
        <v>1858</v>
      </c>
      <c r="Z811" s="77" t="s">
        <v>2633</v>
      </c>
      <c r="AA811" s="77" t="s">
        <v>1710</v>
      </c>
      <c r="AB811" s="78" t="s">
        <v>2633</v>
      </c>
      <c r="AC811" s="79"/>
      <c r="AD811" s="80"/>
    </row>
    <row r="812" spans="1:30" hidden="1" x14ac:dyDescent="0.2">
      <c r="A812" s="77" t="s">
        <v>1512</v>
      </c>
      <c r="B812" s="77" t="s">
        <v>494</v>
      </c>
      <c r="C812" s="84">
        <v>42501.652569444443</v>
      </c>
      <c r="D812" s="83">
        <v>42501.652569444443</v>
      </c>
      <c r="E812" s="84">
        <v>42501.653252314813</v>
      </c>
      <c r="F812" s="83">
        <v>42501.653252314813</v>
      </c>
      <c r="G812" s="84">
        <v>42501.653413344909</v>
      </c>
      <c r="H812" s="83">
        <v>42501.653413344909</v>
      </c>
      <c r="I812" s="81">
        <v>0</v>
      </c>
      <c r="J812" s="81">
        <v>1</v>
      </c>
      <c r="K812" s="82">
        <v>0</v>
      </c>
      <c r="L812" s="82">
        <v>6.8287037037037036E-4</v>
      </c>
      <c r="M812" s="82">
        <v>6.8287037037037036E-4</v>
      </c>
      <c r="N812" s="82">
        <v>1.5046296296296297E-4</v>
      </c>
      <c r="O812" s="82">
        <v>1.5046296296296297E-4</v>
      </c>
      <c r="P812" s="82">
        <v>8.3333333333333339E-4</v>
      </c>
      <c r="Q812" s="77" t="s">
        <v>1506</v>
      </c>
      <c r="R812" s="77" t="s">
        <v>2435</v>
      </c>
      <c r="S812" s="77" t="s">
        <v>173</v>
      </c>
      <c r="T812" s="77" t="s">
        <v>1340</v>
      </c>
      <c r="U812" s="77" t="s">
        <v>2118</v>
      </c>
      <c r="V812" s="77" t="s">
        <v>2055</v>
      </c>
      <c r="W812" s="81" t="s">
        <v>2047</v>
      </c>
      <c r="X812" s="77" t="s">
        <v>1884</v>
      </c>
      <c r="Y812" s="77" t="s">
        <v>1992</v>
      </c>
      <c r="Z812" s="77" t="s">
        <v>2633</v>
      </c>
      <c r="AA812" s="77" t="s">
        <v>1271</v>
      </c>
      <c r="AB812" s="78" t="s">
        <v>2633</v>
      </c>
      <c r="AC812" s="79"/>
      <c r="AD812" s="80"/>
    </row>
    <row r="813" spans="1:30" x14ac:dyDescent="0.2">
      <c r="A813" s="69" t="s">
        <v>1307</v>
      </c>
      <c r="B813" s="69" t="s">
        <v>2491</v>
      </c>
      <c r="C813" s="75">
        <v>42501.655266006943</v>
      </c>
      <c r="D813" s="76">
        <v>42501.655266006943</v>
      </c>
      <c r="E813" s="75">
        <v>42501.655266469905</v>
      </c>
      <c r="F813" s="76">
        <v>42501.655266469905</v>
      </c>
      <c r="G813" s="69" t="s">
        <v>822</v>
      </c>
      <c r="H813" s="69" t="s">
        <v>140</v>
      </c>
      <c r="I813" s="74">
        <v>0</v>
      </c>
      <c r="J813" s="74">
        <v>1</v>
      </c>
      <c r="K813" s="73">
        <v>1.1574074074074073E-5</v>
      </c>
      <c r="L813" s="73">
        <v>0</v>
      </c>
      <c r="M813" s="73">
        <v>1.1574074074074073E-5</v>
      </c>
      <c r="N813" s="73">
        <v>0</v>
      </c>
      <c r="O813" s="73">
        <v>0</v>
      </c>
      <c r="P813" s="73">
        <v>1.1574074074074073E-5</v>
      </c>
      <c r="Q813" s="69" t="s">
        <v>1897</v>
      </c>
      <c r="R813" s="69" t="s">
        <v>2499</v>
      </c>
      <c r="S813" s="69" t="s">
        <v>173</v>
      </c>
      <c r="T813" s="69" t="s">
        <v>1340</v>
      </c>
      <c r="U813" s="69" t="s">
        <v>1223</v>
      </c>
      <c r="V813" s="69" t="s">
        <v>779</v>
      </c>
      <c r="W813" s="5">
        <v>4</v>
      </c>
      <c r="X813" s="69" t="s">
        <v>1888</v>
      </c>
      <c r="Y813" s="69" t="s">
        <v>2633</v>
      </c>
      <c r="Z813" s="69" t="s">
        <v>2633</v>
      </c>
      <c r="AA813" s="69" t="s">
        <v>2633</v>
      </c>
      <c r="AB813" s="70" t="s">
        <v>2633</v>
      </c>
      <c r="AC813" s="71"/>
      <c r="AD813" s="72"/>
    </row>
    <row r="814" spans="1:30" hidden="1" x14ac:dyDescent="0.2">
      <c r="A814" s="77" t="s">
        <v>255</v>
      </c>
      <c r="B814" s="77" t="s">
        <v>494</v>
      </c>
      <c r="C814" s="84">
        <v>42501.65693287037</v>
      </c>
      <c r="D814" s="83">
        <v>42501.65693287037</v>
      </c>
      <c r="E814" s="84">
        <v>42501.657349537039</v>
      </c>
      <c r="F814" s="83">
        <v>42501.657349537039</v>
      </c>
      <c r="G814" s="84">
        <v>42501.727962418983</v>
      </c>
      <c r="H814" s="83">
        <v>42501.727962418983</v>
      </c>
      <c r="I814" s="81">
        <v>0</v>
      </c>
      <c r="J814" s="81">
        <v>1</v>
      </c>
      <c r="K814" s="82">
        <v>0</v>
      </c>
      <c r="L814" s="82">
        <v>4.1666666666666669E-4</v>
      </c>
      <c r="M814" s="82">
        <v>4.1666666666666669E-4</v>
      </c>
      <c r="N814" s="82">
        <v>7.0601851851851846E-2</v>
      </c>
      <c r="O814" s="82">
        <v>7.0601851851851846E-2</v>
      </c>
      <c r="P814" s="82">
        <v>7.1018518518518522E-2</v>
      </c>
      <c r="Q814" s="77" t="s">
        <v>805</v>
      </c>
      <c r="R814" s="77" t="s">
        <v>1316</v>
      </c>
      <c r="S814" s="77" t="s">
        <v>173</v>
      </c>
      <c r="T814" s="77" t="s">
        <v>1340</v>
      </c>
      <c r="U814" s="77" t="s">
        <v>2118</v>
      </c>
      <c r="V814" s="77" t="s">
        <v>1361</v>
      </c>
      <c r="W814" s="81" t="s">
        <v>2047</v>
      </c>
      <c r="X814" s="77" t="s">
        <v>1884</v>
      </c>
      <c r="Y814" s="77" t="s">
        <v>1992</v>
      </c>
      <c r="Z814" s="77" t="s">
        <v>2633</v>
      </c>
      <c r="AA814" s="77" t="s">
        <v>1258</v>
      </c>
      <c r="AB814" s="78" t="s">
        <v>2633</v>
      </c>
      <c r="AC814" s="79"/>
      <c r="AD814" s="80"/>
    </row>
    <row r="815" spans="1:30" hidden="1" x14ac:dyDescent="0.2">
      <c r="A815" s="77" t="s">
        <v>1880</v>
      </c>
      <c r="B815" s="77" t="s">
        <v>494</v>
      </c>
      <c r="C815" s="84">
        <v>42501.657870370371</v>
      </c>
      <c r="D815" s="83">
        <v>42501.657870370371</v>
      </c>
      <c r="E815" s="84">
        <v>42501.65865740741</v>
      </c>
      <c r="F815" s="83">
        <v>42501.65865740741</v>
      </c>
      <c r="G815" s="84">
        <v>42501.663675115742</v>
      </c>
      <c r="H815" s="83">
        <v>42501.663675115742</v>
      </c>
      <c r="I815" s="81">
        <v>0</v>
      </c>
      <c r="J815" s="81">
        <v>1</v>
      </c>
      <c r="K815" s="82">
        <v>0</v>
      </c>
      <c r="L815" s="82">
        <v>7.8703703703703705E-4</v>
      </c>
      <c r="M815" s="82">
        <v>7.8703703703703705E-4</v>
      </c>
      <c r="N815" s="82">
        <v>5.0115740740740737E-3</v>
      </c>
      <c r="O815" s="82">
        <v>5.0115740740740737E-3</v>
      </c>
      <c r="P815" s="82">
        <v>5.7986111111111112E-3</v>
      </c>
      <c r="Q815" s="77" t="s">
        <v>101</v>
      </c>
      <c r="R815" s="77" t="s">
        <v>2289</v>
      </c>
      <c r="S815" s="77" t="s">
        <v>173</v>
      </c>
      <c r="T815" s="77" t="s">
        <v>1340</v>
      </c>
      <c r="U815" s="77" t="s">
        <v>2118</v>
      </c>
      <c r="V815" s="77" t="s">
        <v>93</v>
      </c>
      <c r="W815" s="81" t="s">
        <v>2047</v>
      </c>
      <c r="X815" s="77" t="s">
        <v>1884</v>
      </c>
      <c r="Y815" s="77" t="s">
        <v>1843</v>
      </c>
      <c r="Z815" s="77" t="s">
        <v>2633</v>
      </c>
      <c r="AA815" s="77" t="s">
        <v>736</v>
      </c>
      <c r="AB815" s="78" t="s">
        <v>2633</v>
      </c>
      <c r="AC815" s="79"/>
      <c r="AD815" s="80"/>
    </row>
    <row r="816" spans="1:30" hidden="1" x14ac:dyDescent="0.2">
      <c r="A816" s="77" t="s">
        <v>455</v>
      </c>
      <c r="B816" s="77" t="s">
        <v>494</v>
      </c>
      <c r="C816" s="84">
        <v>42501.666643518518</v>
      </c>
      <c r="D816" s="83">
        <v>42501.666643518518</v>
      </c>
      <c r="E816" s="84">
        <v>42501.666863425926</v>
      </c>
      <c r="F816" s="83">
        <v>42501.666863425926</v>
      </c>
      <c r="G816" s="84">
        <v>42501.667592592596</v>
      </c>
      <c r="H816" s="83">
        <v>42501.667592592596</v>
      </c>
      <c r="I816" s="81">
        <v>0</v>
      </c>
      <c r="J816" s="81">
        <v>1</v>
      </c>
      <c r="K816" s="82">
        <v>0</v>
      </c>
      <c r="L816" s="82">
        <v>2.199074074074074E-4</v>
      </c>
      <c r="M816" s="82">
        <v>2.199074074074074E-4</v>
      </c>
      <c r="N816" s="82">
        <v>7.291666666666667E-4</v>
      </c>
      <c r="O816" s="82">
        <v>7.291666666666667E-4</v>
      </c>
      <c r="P816" s="82">
        <v>9.4907407407407408E-4</v>
      </c>
      <c r="Q816" s="77" t="s">
        <v>1506</v>
      </c>
      <c r="R816" s="77" t="s">
        <v>2435</v>
      </c>
      <c r="S816" s="77" t="s">
        <v>173</v>
      </c>
      <c r="T816" s="77" t="s">
        <v>1340</v>
      </c>
      <c r="U816" s="77" t="s">
        <v>2118</v>
      </c>
      <c r="V816" s="77" t="s">
        <v>981</v>
      </c>
      <c r="W816" s="81" t="s">
        <v>2047</v>
      </c>
      <c r="X816" s="77" t="s">
        <v>1884</v>
      </c>
      <c r="Y816" s="77" t="s">
        <v>76</v>
      </c>
      <c r="Z816" s="77" t="s">
        <v>2633</v>
      </c>
      <c r="AA816" s="77" t="s">
        <v>639</v>
      </c>
      <c r="AB816" s="78" t="s">
        <v>2633</v>
      </c>
      <c r="AC816" s="79"/>
      <c r="AD816" s="80"/>
    </row>
    <row r="817" spans="1:30" hidden="1" x14ac:dyDescent="0.2">
      <c r="A817" s="88" t="s">
        <v>455</v>
      </c>
      <c r="B817" s="88" t="s">
        <v>494</v>
      </c>
      <c r="C817" s="91">
        <v>42501.667592592596</v>
      </c>
      <c r="D817" s="92">
        <v>42501.667592592596</v>
      </c>
      <c r="E817" s="91">
        <v>42501.728020833332</v>
      </c>
      <c r="F817" s="92">
        <v>42501.728020833332</v>
      </c>
      <c r="G817" s="91">
        <v>42501.728110567128</v>
      </c>
      <c r="H817" s="92">
        <v>42501.728110567128</v>
      </c>
      <c r="I817" s="89">
        <v>1</v>
      </c>
      <c r="J817" s="89">
        <v>1</v>
      </c>
      <c r="K817" s="90">
        <v>6.0370370370370373E-2</v>
      </c>
      <c r="L817" s="90">
        <v>5.7870370370370373E-5</v>
      </c>
      <c r="M817" s="90">
        <v>6.0428240740740741E-2</v>
      </c>
      <c r="N817" s="90">
        <v>8.1018518518518516E-5</v>
      </c>
      <c r="O817" s="90">
        <v>8.1018518518518516E-5</v>
      </c>
      <c r="P817" s="90">
        <v>6.0509259259259263E-2</v>
      </c>
      <c r="Q817" s="88" t="s">
        <v>805</v>
      </c>
      <c r="R817" s="88" t="s">
        <v>1316</v>
      </c>
      <c r="S817" s="88" t="s">
        <v>173</v>
      </c>
      <c r="T817" s="88" t="s">
        <v>1340</v>
      </c>
      <c r="U817" s="88" t="s">
        <v>2118</v>
      </c>
      <c r="V817" s="88" t="s">
        <v>981</v>
      </c>
      <c r="W817" s="89" t="s">
        <v>2047</v>
      </c>
      <c r="X817" s="88" t="s">
        <v>1884</v>
      </c>
      <c r="Y817" s="88" t="s">
        <v>76</v>
      </c>
      <c r="Z817" s="88" t="s">
        <v>2633</v>
      </c>
      <c r="AA817" s="88" t="s">
        <v>639</v>
      </c>
      <c r="AB817" s="85" t="s">
        <v>2633</v>
      </c>
      <c r="AC817" s="86"/>
      <c r="AD817" s="87"/>
    </row>
    <row r="818" spans="1:30" hidden="1" x14ac:dyDescent="0.2">
      <c r="A818" s="69" t="s">
        <v>1594</v>
      </c>
      <c r="B818" s="69" t="s">
        <v>2491</v>
      </c>
      <c r="C818" s="75">
        <v>42501.67062827546</v>
      </c>
      <c r="D818" s="76">
        <v>42501.67062827546</v>
      </c>
      <c r="E818" s="75">
        <v>42501.670628784719</v>
      </c>
      <c r="F818" s="76">
        <v>42501.670628784719</v>
      </c>
      <c r="G818" s="69" t="s">
        <v>822</v>
      </c>
      <c r="H818" s="69" t="s">
        <v>140</v>
      </c>
      <c r="I818" s="74">
        <v>0</v>
      </c>
      <c r="J818" s="74">
        <v>1</v>
      </c>
      <c r="K818" s="73">
        <v>0</v>
      </c>
      <c r="L818" s="73">
        <v>0</v>
      </c>
      <c r="M818" s="73">
        <v>0</v>
      </c>
      <c r="N818" s="73">
        <v>0</v>
      </c>
      <c r="O818" s="73">
        <v>0</v>
      </c>
      <c r="P818" s="73">
        <v>0</v>
      </c>
      <c r="Q818" s="69" t="s">
        <v>101</v>
      </c>
      <c r="R818" s="69" t="s">
        <v>2289</v>
      </c>
      <c r="S818" s="69" t="s">
        <v>173</v>
      </c>
      <c r="T818" s="69" t="s">
        <v>1340</v>
      </c>
      <c r="U818" s="69" t="s">
        <v>2118</v>
      </c>
      <c r="V818" s="69" t="s">
        <v>779</v>
      </c>
      <c r="W818" s="5">
        <v>4</v>
      </c>
      <c r="X818" s="69" t="s">
        <v>1888</v>
      </c>
      <c r="Y818" s="69" t="s">
        <v>2633</v>
      </c>
      <c r="Z818" s="69" t="s">
        <v>2633</v>
      </c>
      <c r="AA818" s="69" t="s">
        <v>2633</v>
      </c>
      <c r="AB818" s="70" t="s">
        <v>2633</v>
      </c>
      <c r="AC818" s="71"/>
      <c r="AD818" s="72"/>
    </row>
    <row r="819" spans="1:30" hidden="1" x14ac:dyDescent="0.2">
      <c r="A819" s="69" t="s">
        <v>5</v>
      </c>
      <c r="B819" s="69" t="s">
        <v>2491</v>
      </c>
      <c r="C819" s="75">
        <v>42501.670694872686</v>
      </c>
      <c r="D819" s="76">
        <v>42501.670694872686</v>
      </c>
      <c r="E819" s="75">
        <v>42501.67182427083</v>
      </c>
      <c r="F819" s="76">
        <v>42501.67182427083</v>
      </c>
      <c r="G819" s="69" t="s">
        <v>822</v>
      </c>
      <c r="H819" s="69" t="s">
        <v>140</v>
      </c>
      <c r="I819" s="74">
        <v>0</v>
      </c>
      <c r="J819" s="74">
        <v>1</v>
      </c>
      <c r="K819" s="73">
        <v>1.1226851851851851E-3</v>
      </c>
      <c r="L819" s="73">
        <v>0</v>
      </c>
      <c r="M819" s="73">
        <v>1.1226851851851851E-3</v>
      </c>
      <c r="N819" s="73">
        <v>0</v>
      </c>
      <c r="O819" s="73">
        <v>0</v>
      </c>
      <c r="P819" s="73">
        <v>1.1226851851851851E-3</v>
      </c>
      <c r="Q819" s="69" t="s">
        <v>101</v>
      </c>
      <c r="R819" s="69" t="s">
        <v>2289</v>
      </c>
      <c r="S819" s="69" t="s">
        <v>173</v>
      </c>
      <c r="T819" s="69" t="s">
        <v>1340</v>
      </c>
      <c r="U819" s="69" t="s">
        <v>2118</v>
      </c>
      <c r="V819" s="69" t="s">
        <v>779</v>
      </c>
      <c r="W819" s="5">
        <v>4</v>
      </c>
      <c r="X819" s="69" t="s">
        <v>1888</v>
      </c>
      <c r="Y819" s="69" t="s">
        <v>2633</v>
      </c>
      <c r="Z819" s="69" t="s">
        <v>2633</v>
      </c>
      <c r="AA819" s="69" t="s">
        <v>2633</v>
      </c>
      <c r="AB819" s="70" t="s">
        <v>2633</v>
      </c>
      <c r="AC819" s="71"/>
      <c r="AD819" s="72"/>
    </row>
    <row r="820" spans="1:30" hidden="1" x14ac:dyDescent="0.2">
      <c r="A820" s="77" t="s">
        <v>2424</v>
      </c>
      <c r="B820" s="77" t="s">
        <v>494</v>
      </c>
      <c r="C820" s="84">
        <v>42501.676678240743</v>
      </c>
      <c r="D820" s="83">
        <v>42501.676678240743</v>
      </c>
      <c r="E820" s="84">
        <v>42501.688125000001</v>
      </c>
      <c r="F820" s="83">
        <v>42501.688125000001</v>
      </c>
      <c r="G820" s="84">
        <v>42501.692265474536</v>
      </c>
      <c r="H820" s="83">
        <v>42501.692265474536</v>
      </c>
      <c r="I820" s="81">
        <v>0</v>
      </c>
      <c r="J820" s="81">
        <v>1</v>
      </c>
      <c r="K820" s="82">
        <v>0</v>
      </c>
      <c r="L820" s="82">
        <v>1.1446759259259259E-2</v>
      </c>
      <c r="M820" s="82">
        <v>1.1446759259259259E-2</v>
      </c>
      <c r="N820" s="82">
        <v>4.1319444444444442E-3</v>
      </c>
      <c r="O820" s="82">
        <v>4.1319444444444442E-3</v>
      </c>
      <c r="P820" s="82">
        <v>1.5578703703703704E-2</v>
      </c>
      <c r="Q820" s="77" t="s">
        <v>89</v>
      </c>
      <c r="R820" s="77" t="s">
        <v>877</v>
      </c>
      <c r="S820" s="77" t="s">
        <v>173</v>
      </c>
      <c r="T820" s="77" t="s">
        <v>1340</v>
      </c>
      <c r="U820" s="77" t="s">
        <v>1123</v>
      </c>
      <c r="V820" s="77" t="s">
        <v>2617</v>
      </c>
      <c r="W820" s="5">
        <v>4</v>
      </c>
      <c r="X820" s="77" t="s">
        <v>1884</v>
      </c>
      <c r="Y820" s="77" t="s">
        <v>1823</v>
      </c>
      <c r="Z820" s="77" t="s">
        <v>2633</v>
      </c>
      <c r="AA820" s="77" t="s">
        <v>2408</v>
      </c>
      <c r="AB820" s="78" t="s">
        <v>2633</v>
      </c>
      <c r="AC820" s="79"/>
      <c r="AD820" s="80"/>
    </row>
    <row r="821" spans="1:30" x14ac:dyDescent="0.2">
      <c r="A821" s="69" t="s">
        <v>2295</v>
      </c>
      <c r="B821" s="69" t="s">
        <v>2491</v>
      </c>
      <c r="C821" s="75">
        <v>42501.689933680558</v>
      </c>
      <c r="D821" s="76">
        <v>42501.689933680558</v>
      </c>
      <c r="E821" s="75">
        <v>42501.689937581017</v>
      </c>
      <c r="F821" s="76">
        <v>42501.689937581017</v>
      </c>
      <c r="G821" s="69" t="s">
        <v>822</v>
      </c>
      <c r="H821" s="69" t="s">
        <v>140</v>
      </c>
      <c r="I821" s="74">
        <v>0</v>
      </c>
      <c r="J821" s="74">
        <v>1</v>
      </c>
      <c r="K821" s="73">
        <v>0</v>
      </c>
      <c r="L821" s="73">
        <v>0</v>
      </c>
      <c r="M821" s="73">
        <v>0</v>
      </c>
      <c r="N821" s="73">
        <v>0</v>
      </c>
      <c r="O821" s="73">
        <v>0</v>
      </c>
      <c r="P821" s="73">
        <v>0</v>
      </c>
      <c r="Q821" s="69" t="s">
        <v>1897</v>
      </c>
      <c r="R821" s="69" t="s">
        <v>2499</v>
      </c>
      <c r="S821" s="69" t="s">
        <v>173</v>
      </c>
      <c r="T821" s="69" t="s">
        <v>1340</v>
      </c>
      <c r="U821" s="69" t="s">
        <v>1223</v>
      </c>
      <c r="V821" s="69" t="s">
        <v>779</v>
      </c>
      <c r="W821" s="5">
        <v>4</v>
      </c>
      <c r="X821" s="69" t="s">
        <v>1888</v>
      </c>
      <c r="Y821" s="69" t="s">
        <v>2633</v>
      </c>
      <c r="Z821" s="69" t="s">
        <v>2633</v>
      </c>
      <c r="AA821" s="69" t="s">
        <v>2633</v>
      </c>
      <c r="AB821" s="70" t="s">
        <v>2633</v>
      </c>
      <c r="AC821" s="71"/>
      <c r="AD821" s="72"/>
    </row>
    <row r="822" spans="1:30" hidden="1" x14ac:dyDescent="0.2">
      <c r="A822" s="69" t="s">
        <v>1533</v>
      </c>
      <c r="B822" s="69" t="s">
        <v>2491</v>
      </c>
      <c r="C822" s="75">
        <v>42501.689991550928</v>
      </c>
      <c r="D822" s="76">
        <v>42501.689991550928</v>
      </c>
      <c r="E822" s="75">
        <v>42501.68999204861</v>
      </c>
      <c r="F822" s="76">
        <v>42501.68999204861</v>
      </c>
      <c r="G822" s="69" t="s">
        <v>822</v>
      </c>
      <c r="H822" s="69" t="s">
        <v>140</v>
      </c>
      <c r="I822" s="74">
        <v>0</v>
      </c>
      <c r="J822" s="74">
        <v>1</v>
      </c>
      <c r="K822" s="73">
        <v>0</v>
      </c>
      <c r="L822" s="73">
        <v>0</v>
      </c>
      <c r="M822" s="73">
        <v>0</v>
      </c>
      <c r="N822" s="73">
        <v>0</v>
      </c>
      <c r="O822" s="73">
        <v>0</v>
      </c>
      <c r="P822" s="73">
        <v>0</v>
      </c>
      <c r="Q822" s="69" t="s">
        <v>101</v>
      </c>
      <c r="R822" s="69" t="s">
        <v>2289</v>
      </c>
      <c r="S822" s="69" t="s">
        <v>173</v>
      </c>
      <c r="T822" s="69" t="s">
        <v>1340</v>
      </c>
      <c r="U822" s="69" t="s">
        <v>2118</v>
      </c>
      <c r="V822" s="69" t="s">
        <v>779</v>
      </c>
      <c r="W822" s="5">
        <v>4</v>
      </c>
      <c r="X822" s="69" t="s">
        <v>1888</v>
      </c>
      <c r="Y822" s="69" t="s">
        <v>2633</v>
      </c>
      <c r="Z822" s="69" t="s">
        <v>2633</v>
      </c>
      <c r="AA822" s="69" t="s">
        <v>2633</v>
      </c>
      <c r="AB822" s="70" t="s">
        <v>2633</v>
      </c>
      <c r="AC822" s="71"/>
      <c r="AD822" s="72"/>
    </row>
    <row r="823" spans="1:30" hidden="1" x14ac:dyDescent="0.2">
      <c r="A823" s="77" t="s">
        <v>2536</v>
      </c>
      <c r="B823" s="77" t="s">
        <v>494</v>
      </c>
      <c r="C823" s="84">
        <v>42502.329444444447</v>
      </c>
      <c r="D823" s="83">
        <v>42502.329444444447</v>
      </c>
      <c r="E823" s="84">
        <v>42502.329965277779</v>
      </c>
      <c r="F823" s="83">
        <v>42502.329965277779</v>
      </c>
      <c r="G823" s="84">
        <v>42502.330231481479</v>
      </c>
      <c r="H823" s="83">
        <v>42502.330231481479</v>
      </c>
      <c r="I823" s="81">
        <v>0</v>
      </c>
      <c r="J823" s="81">
        <v>1</v>
      </c>
      <c r="K823" s="82">
        <v>1.1574074074074073E-5</v>
      </c>
      <c r="L823" s="82">
        <v>5.0925925925925921E-4</v>
      </c>
      <c r="M823" s="82">
        <v>5.2083333333333333E-4</v>
      </c>
      <c r="N823" s="82">
        <v>2.6620370370370372E-4</v>
      </c>
      <c r="O823" s="82">
        <v>2.6620370370370372E-4</v>
      </c>
      <c r="P823" s="82">
        <v>7.8703703703703705E-4</v>
      </c>
      <c r="Q823" s="77" t="s">
        <v>1506</v>
      </c>
      <c r="R823" s="77" t="s">
        <v>2435</v>
      </c>
      <c r="S823" s="77" t="s">
        <v>173</v>
      </c>
      <c r="T823" s="77" t="s">
        <v>1340</v>
      </c>
      <c r="U823" s="77" t="s">
        <v>1223</v>
      </c>
      <c r="V823" s="77" t="s">
        <v>1238</v>
      </c>
      <c r="W823" s="5">
        <v>4</v>
      </c>
      <c r="X823" s="77" t="s">
        <v>1884</v>
      </c>
      <c r="Y823" s="77" t="s">
        <v>1439</v>
      </c>
      <c r="Z823" s="77" t="s">
        <v>2633</v>
      </c>
      <c r="AA823" s="77" t="s">
        <v>1257</v>
      </c>
      <c r="AB823" s="78" t="s">
        <v>2633</v>
      </c>
      <c r="AC823" s="79"/>
      <c r="AD823" s="80"/>
    </row>
    <row r="824" spans="1:30" x14ac:dyDescent="0.2">
      <c r="A824" s="96" t="s">
        <v>2536</v>
      </c>
      <c r="B824" s="96" t="s">
        <v>2124</v>
      </c>
      <c r="C824" s="99">
        <v>42502.330231481479</v>
      </c>
      <c r="D824" s="100">
        <v>42502.330231481479</v>
      </c>
      <c r="E824" s="99">
        <v>42502.369926967593</v>
      </c>
      <c r="F824" s="100">
        <v>42502.369926967593</v>
      </c>
      <c r="G824" s="96" t="s">
        <v>822</v>
      </c>
      <c r="H824" s="96" t="s">
        <v>140</v>
      </c>
      <c r="I824" s="98">
        <v>1</v>
      </c>
      <c r="J824" s="98">
        <v>1</v>
      </c>
      <c r="K824" s="97">
        <v>3.9687500000000001E-2</v>
      </c>
      <c r="L824" s="97">
        <v>0</v>
      </c>
      <c r="M824" s="97">
        <v>3.9687500000000001E-2</v>
      </c>
      <c r="N824" s="97">
        <v>0</v>
      </c>
      <c r="O824" s="97">
        <v>0</v>
      </c>
      <c r="P824" s="97">
        <v>3.9687500000000001E-2</v>
      </c>
      <c r="Q824" s="96" t="s">
        <v>1897</v>
      </c>
      <c r="R824" s="96" t="s">
        <v>2499</v>
      </c>
      <c r="S824" s="96" t="s">
        <v>173</v>
      </c>
      <c r="T824" s="96" t="s">
        <v>1340</v>
      </c>
      <c r="U824" s="96" t="s">
        <v>2118</v>
      </c>
      <c r="V824" s="96" t="s">
        <v>779</v>
      </c>
      <c r="W824" s="5">
        <v>4</v>
      </c>
      <c r="X824" s="96" t="s">
        <v>1884</v>
      </c>
      <c r="Y824" s="96" t="s">
        <v>1439</v>
      </c>
      <c r="Z824" s="96" t="s">
        <v>2633</v>
      </c>
      <c r="AA824" s="96" t="s">
        <v>1257</v>
      </c>
      <c r="AB824" s="93" t="s">
        <v>2633</v>
      </c>
      <c r="AC824" s="94"/>
      <c r="AD824" s="95"/>
    </row>
    <row r="825" spans="1:30" hidden="1" x14ac:dyDescent="0.2">
      <c r="A825" s="77" t="s">
        <v>1089</v>
      </c>
      <c r="B825" s="77" t="s">
        <v>494</v>
      </c>
      <c r="C825" s="84">
        <v>42502.340231481481</v>
      </c>
      <c r="D825" s="83">
        <v>42502.340231481481</v>
      </c>
      <c r="E825" s="84">
        <v>42502.340740740743</v>
      </c>
      <c r="F825" s="83">
        <v>42502.340740740743</v>
      </c>
      <c r="G825" s="84">
        <v>42502.3432503125</v>
      </c>
      <c r="H825" s="83">
        <v>42502.3432503125</v>
      </c>
      <c r="I825" s="81">
        <v>0</v>
      </c>
      <c r="J825" s="81">
        <v>1</v>
      </c>
      <c r="K825" s="82">
        <v>4.861111111111111E-4</v>
      </c>
      <c r="L825" s="82">
        <v>2.3148148148148147E-5</v>
      </c>
      <c r="M825" s="82">
        <v>5.0925925925925921E-4</v>
      </c>
      <c r="N825" s="82">
        <v>2.5000000000000001E-3</v>
      </c>
      <c r="O825" s="82">
        <v>2.5000000000000001E-3</v>
      </c>
      <c r="P825" s="82">
        <v>3.0092592592592593E-3</v>
      </c>
      <c r="Q825" s="77" t="s">
        <v>89</v>
      </c>
      <c r="R825" s="77" t="s">
        <v>877</v>
      </c>
      <c r="S825" s="77" t="s">
        <v>173</v>
      </c>
      <c r="T825" s="77" t="s">
        <v>1340</v>
      </c>
      <c r="U825" s="77" t="s">
        <v>1123</v>
      </c>
      <c r="V825" s="77" t="s">
        <v>782</v>
      </c>
      <c r="W825" s="81" t="s">
        <v>2047</v>
      </c>
      <c r="X825" s="77" t="s">
        <v>1884</v>
      </c>
      <c r="Y825" s="77" t="s">
        <v>496</v>
      </c>
      <c r="Z825" s="77" t="s">
        <v>2633</v>
      </c>
      <c r="AA825" s="77" t="s">
        <v>1032</v>
      </c>
      <c r="AB825" s="78" t="s">
        <v>2633</v>
      </c>
      <c r="AC825" s="79"/>
      <c r="AD825" s="80"/>
    </row>
    <row r="826" spans="1:30" hidden="1" x14ac:dyDescent="0.2">
      <c r="A826" s="77" t="s">
        <v>820</v>
      </c>
      <c r="B826" s="77" t="s">
        <v>494</v>
      </c>
      <c r="C826" s="84">
        <v>42502.353819444441</v>
      </c>
      <c r="D826" s="83">
        <v>42502.353819444441</v>
      </c>
      <c r="E826" s="84">
        <v>42502.357314814813</v>
      </c>
      <c r="F826" s="83">
        <v>42502.357314814813</v>
      </c>
      <c r="G826" s="84">
        <v>42502.369027974535</v>
      </c>
      <c r="H826" s="83">
        <v>42502.369027974535</v>
      </c>
      <c r="I826" s="81">
        <v>0</v>
      </c>
      <c r="J826" s="81">
        <v>1</v>
      </c>
      <c r="K826" s="82">
        <v>3.2060185185185186E-3</v>
      </c>
      <c r="L826" s="82">
        <v>2.8935185185185184E-4</v>
      </c>
      <c r="M826" s="82">
        <v>3.4953703703703705E-3</v>
      </c>
      <c r="N826" s="82">
        <v>1.1712962962962963E-2</v>
      </c>
      <c r="O826" s="82">
        <v>1.1712962962962963E-2</v>
      </c>
      <c r="P826" s="82">
        <v>1.5208333333333334E-2</v>
      </c>
      <c r="Q826" s="77" t="s">
        <v>1506</v>
      </c>
      <c r="R826" s="77" t="s">
        <v>2435</v>
      </c>
      <c r="S826" s="77" t="s">
        <v>173</v>
      </c>
      <c r="T826" s="77" t="s">
        <v>1340</v>
      </c>
      <c r="U826" s="77" t="s">
        <v>2118</v>
      </c>
      <c r="V826" s="77" t="s">
        <v>93</v>
      </c>
      <c r="W826" s="81" t="s">
        <v>2047</v>
      </c>
      <c r="X826" s="77" t="s">
        <v>1884</v>
      </c>
      <c r="Y826" s="77" t="s">
        <v>1992</v>
      </c>
      <c r="Z826" s="77" t="s">
        <v>2633</v>
      </c>
      <c r="AA826" s="77" t="s">
        <v>2504</v>
      </c>
      <c r="AB826" s="78" t="s">
        <v>2633</v>
      </c>
      <c r="AC826" s="79"/>
      <c r="AD826" s="80"/>
    </row>
    <row r="827" spans="1:30" x14ac:dyDescent="0.2">
      <c r="A827" s="69" t="s">
        <v>1554</v>
      </c>
      <c r="B827" s="69" t="s">
        <v>2491</v>
      </c>
      <c r="C827" s="75">
        <v>42502.355964270835</v>
      </c>
      <c r="D827" s="76">
        <v>42502.355964270835</v>
      </c>
      <c r="E827" s="75">
        <v>42502.369984259261</v>
      </c>
      <c r="F827" s="76">
        <v>42502.369984259261</v>
      </c>
      <c r="G827" s="69" t="s">
        <v>822</v>
      </c>
      <c r="H827" s="69" t="s">
        <v>140</v>
      </c>
      <c r="I827" s="74">
        <v>0</v>
      </c>
      <c r="J827" s="74">
        <v>1</v>
      </c>
      <c r="K827" s="73">
        <v>1.4016203703703704E-2</v>
      </c>
      <c r="L827" s="73">
        <v>0</v>
      </c>
      <c r="M827" s="73">
        <v>1.4016203703703704E-2</v>
      </c>
      <c r="N827" s="73">
        <v>0</v>
      </c>
      <c r="O827" s="73">
        <v>0</v>
      </c>
      <c r="P827" s="73">
        <v>1.4016203703703704E-2</v>
      </c>
      <c r="Q827" s="69" t="s">
        <v>1897</v>
      </c>
      <c r="R827" s="69" t="s">
        <v>2499</v>
      </c>
      <c r="S827" s="69" t="s">
        <v>173</v>
      </c>
      <c r="T827" s="69" t="s">
        <v>1340</v>
      </c>
      <c r="U827" s="69" t="s">
        <v>1223</v>
      </c>
      <c r="V827" s="69" t="s">
        <v>779</v>
      </c>
      <c r="W827" s="5">
        <v>4</v>
      </c>
      <c r="X827" s="69" t="s">
        <v>1888</v>
      </c>
      <c r="Y827" s="69" t="s">
        <v>2633</v>
      </c>
      <c r="Z827" s="69" t="s">
        <v>2633</v>
      </c>
      <c r="AA827" s="69" t="s">
        <v>2633</v>
      </c>
      <c r="AB827" s="70" t="s">
        <v>2633</v>
      </c>
      <c r="AC827" s="71"/>
      <c r="AD827" s="72"/>
    </row>
    <row r="828" spans="1:30" hidden="1" x14ac:dyDescent="0.2">
      <c r="A828" s="77" t="s">
        <v>2174</v>
      </c>
      <c r="B828" s="77" t="s">
        <v>494</v>
      </c>
      <c r="C828" s="84">
        <v>42502.363634259258</v>
      </c>
      <c r="D828" s="83">
        <v>42502.363634259258</v>
      </c>
      <c r="E828" s="84">
        <v>42502.363993055558</v>
      </c>
      <c r="F828" s="83">
        <v>42502.363993055558</v>
      </c>
      <c r="G828" s="84">
        <v>42502.367779479166</v>
      </c>
      <c r="H828" s="83">
        <v>42502.367779479166</v>
      </c>
      <c r="I828" s="81">
        <v>0</v>
      </c>
      <c r="J828" s="81">
        <v>1</v>
      </c>
      <c r="K828" s="82">
        <v>1.1574074074074073E-5</v>
      </c>
      <c r="L828" s="82">
        <v>3.4722222222222224E-4</v>
      </c>
      <c r="M828" s="82">
        <v>3.5879629629629629E-4</v>
      </c>
      <c r="N828" s="82">
        <v>3.7847222222222223E-3</v>
      </c>
      <c r="O828" s="82">
        <v>3.7847222222222223E-3</v>
      </c>
      <c r="P828" s="82">
        <v>4.1435185185185186E-3</v>
      </c>
      <c r="Q828" s="77" t="s">
        <v>89</v>
      </c>
      <c r="R828" s="77" t="s">
        <v>877</v>
      </c>
      <c r="S828" s="77" t="s">
        <v>173</v>
      </c>
      <c r="T828" s="77" t="s">
        <v>1340</v>
      </c>
      <c r="U828" s="77" t="s">
        <v>1123</v>
      </c>
      <c r="V828" s="77" t="s">
        <v>782</v>
      </c>
      <c r="W828" s="81" t="s">
        <v>2047</v>
      </c>
      <c r="X828" s="77" t="s">
        <v>1884</v>
      </c>
      <c r="Y828" s="77" t="s">
        <v>234</v>
      </c>
      <c r="Z828" s="77" t="s">
        <v>2633</v>
      </c>
      <c r="AA828" s="77" t="s">
        <v>543</v>
      </c>
      <c r="AB828" s="78" t="s">
        <v>2633</v>
      </c>
      <c r="AC828" s="79"/>
      <c r="AD828" s="80"/>
    </row>
    <row r="829" spans="1:30" x14ac:dyDescent="0.2">
      <c r="A829" s="69" t="s">
        <v>427</v>
      </c>
      <c r="B829" s="69" t="s">
        <v>2491</v>
      </c>
      <c r="C829" s="75">
        <v>42502.364546064811</v>
      </c>
      <c r="D829" s="76">
        <v>42502.364546064811</v>
      </c>
      <c r="E829" s="75">
        <v>42502.37002253472</v>
      </c>
      <c r="F829" s="76">
        <v>42502.37002253472</v>
      </c>
      <c r="G829" s="69" t="s">
        <v>822</v>
      </c>
      <c r="H829" s="69" t="s">
        <v>140</v>
      </c>
      <c r="I829" s="74">
        <v>0</v>
      </c>
      <c r="J829" s="74">
        <v>1</v>
      </c>
      <c r="K829" s="73">
        <v>5.4745370370370373E-3</v>
      </c>
      <c r="L829" s="73">
        <v>0</v>
      </c>
      <c r="M829" s="73">
        <v>5.4745370370370373E-3</v>
      </c>
      <c r="N829" s="73">
        <v>0</v>
      </c>
      <c r="O829" s="73">
        <v>0</v>
      </c>
      <c r="P829" s="73">
        <v>5.4745370370370373E-3</v>
      </c>
      <c r="Q829" s="69" t="s">
        <v>1897</v>
      </c>
      <c r="R829" s="69" t="s">
        <v>2499</v>
      </c>
      <c r="S829" s="69" t="s">
        <v>173</v>
      </c>
      <c r="T829" s="69" t="s">
        <v>1340</v>
      </c>
      <c r="U829" s="69" t="s">
        <v>1223</v>
      </c>
      <c r="V829" s="69" t="s">
        <v>779</v>
      </c>
      <c r="W829" s="5">
        <v>4</v>
      </c>
      <c r="X829" s="69" t="s">
        <v>1888</v>
      </c>
      <c r="Y829" s="69" t="s">
        <v>2633</v>
      </c>
      <c r="Z829" s="69" t="s">
        <v>2633</v>
      </c>
      <c r="AA829" s="69" t="s">
        <v>2633</v>
      </c>
      <c r="AB829" s="70" t="s">
        <v>2633</v>
      </c>
      <c r="AC829" s="71"/>
      <c r="AD829" s="72"/>
    </row>
    <row r="830" spans="1:30" hidden="1" x14ac:dyDescent="0.2">
      <c r="A830" s="77" t="s">
        <v>2239</v>
      </c>
      <c r="B830" s="77" t="s">
        <v>494</v>
      </c>
      <c r="C830" s="84">
        <v>42502.368460648147</v>
      </c>
      <c r="D830" s="83">
        <v>42502.368460648147</v>
      </c>
      <c r="E830" s="84">
        <v>42502.369108796294</v>
      </c>
      <c r="F830" s="83">
        <v>42502.369108796294</v>
      </c>
      <c r="G830" s="84">
        <v>42502.370206793981</v>
      </c>
      <c r="H830" s="83">
        <v>42502.370206793981</v>
      </c>
      <c r="I830" s="81">
        <v>0</v>
      </c>
      <c r="J830" s="81">
        <v>1</v>
      </c>
      <c r="K830" s="82">
        <v>5.6712962962962967E-4</v>
      </c>
      <c r="L830" s="82">
        <v>8.1018518518518516E-5</v>
      </c>
      <c r="M830" s="82">
        <v>6.4814814814814813E-4</v>
      </c>
      <c r="N830" s="82">
        <v>1.0879629629629629E-3</v>
      </c>
      <c r="O830" s="82">
        <v>1.0879629629629629E-3</v>
      </c>
      <c r="P830" s="82">
        <v>1.736111111111111E-3</v>
      </c>
      <c r="Q830" s="77" t="s">
        <v>1506</v>
      </c>
      <c r="R830" s="77" t="s">
        <v>2435</v>
      </c>
      <c r="S830" s="77" t="s">
        <v>173</v>
      </c>
      <c r="T830" s="77" t="s">
        <v>1340</v>
      </c>
      <c r="U830" s="77" t="s">
        <v>2118</v>
      </c>
      <c r="V830" s="77" t="s">
        <v>93</v>
      </c>
      <c r="W830" s="81" t="s">
        <v>2047</v>
      </c>
      <c r="X830" s="77" t="s">
        <v>1884</v>
      </c>
      <c r="Y830" s="77" t="s">
        <v>1992</v>
      </c>
      <c r="Z830" s="77" t="s">
        <v>2633</v>
      </c>
      <c r="AA830" s="77" t="s">
        <v>1829</v>
      </c>
      <c r="AB830" s="78" t="s">
        <v>2633</v>
      </c>
      <c r="AC830" s="79"/>
      <c r="AD830" s="80"/>
    </row>
    <row r="831" spans="1:30" x14ac:dyDescent="0.2">
      <c r="A831" s="69" t="s">
        <v>1941</v>
      </c>
      <c r="B831" s="69" t="s">
        <v>2491</v>
      </c>
      <c r="C831" s="75">
        <v>42502.368935497689</v>
      </c>
      <c r="D831" s="76">
        <v>42502.368935497689</v>
      </c>
      <c r="E831" s="75">
        <v>42502.370143252316</v>
      </c>
      <c r="F831" s="76">
        <v>42502.370143252316</v>
      </c>
      <c r="G831" s="69" t="s">
        <v>822</v>
      </c>
      <c r="H831" s="69" t="s">
        <v>140</v>
      </c>
      <c r="I831" s="74">
        <v>0</v>
      </c>
      <c r="J831" s="74">
        <v>1</v>
      </c>
      <c r="K831" s="73">
        <v>1.2037037037037038E-3</v>
      </c>
      <c r="L831" s="73">
        <v>0</v>
      </c>
      <c r="M831" s="73">
        <v>1.2037037037037038E-3</v>
      </c>
      <c r="N831" s="73">
        <v>0</v>
      </c>
      <c r="O831" s="73">
        <v>0</v>
      </c>
      <c r="P831" s="73">
        <v>1.2037037037037038E-3</v>
      </c>
      <c r="Q831" s="69" t="s">
        <v>1897</v>
      </c>
      <c r="R831" s="69" t="s">
        <v>2499</v>
      </c>
      <c r="S831" s="69" t="s">
        <v>173</v>
      </c>
      <c r="T831" s="69" t="s">
        <v>1340</v>
      </c>
      <c r="U831" s="69" t="s">
        <v>1223</v>
      </c>
      <c r="V831" s="69" t="s">
        <v>779</v>
      </c>
      <c r="W831" s="5">
        <v>4</v>
      </c>
      <c r="X831" s="69" t="s">
        <v>1888</v>
      </c>
      <c r="Y831" s="69" t="s">
        <v>2633</v>
      </c>
      <c r="Z831" s="69" t="s">
        <v>2633</v>
      </c>
      <c r="AA831" s="69" t="s">
        <v>2633</v>
      </c>
      <c r="AB831" s="70" t="s">
        <v>2633</v>
      </c>
      <c r="AC831" s="71"/>
      <c r="AD831" s="72"/>
    </row>
    <row r="832" spans="1:30" hidden="1" x14ac:dyDescent="0.2">
      <c r="A832" s="77" t="s">
        <v>727</v>
      </c>
      <c r="B832" s="77" t="s">
        <v>494</v>
      </c>
      <c r="C832" s="84">
        <v>42502.369490740741</v>
      </c>
      <c r="D832" s="83">
        <v>42502.369490740741</v>
      </c>
      <c r="E832" s="84">
        <v>42502.371620370373</v>
      </c>
      <c r="F832" s="83">
        <v>42502.371620370373</v>
      </c>
      <c r="G832" s="84">
        <v>42502.388413310182</v>
      </c>
      <c r="H832" s="83">
        <v>42502.388413310182</v>
      </c>
      <c r="I832" s="81">
        <v>0</v>
      </c>
      <c r="J832" s="81">
        <v>1</v>
      </c>
      <c r="K832" s="82">
        <v>0</v>
      </c>
      <c r="L832" s="82">
        <v>2.1296296296296298E-3</v>
      </c>
      <c r="M832" s="82">
        <v>2.1296296296296298E-3</v>
      </c>
      <c r="N832" s="82">
        <v>1.6782407407407409E-2</v>
      </c>
      <c r="O832" s="82">
        <v>1.6782407407407409E-2</v>
      </c>
      <c r="P832" s="82">
        <v>1.8912037037037036E-2</v>
      </c>
      <c r="Q832" s="77" t="s">
        <v>89</v>
      </c>
      <c r="R832" s="77" t="s">
        <v>877</v>
      </c>
      <c r="S832" s="77" t="s">
        <v>173</v>
      </c>
      <c r="T832" s="77" t="s">
        <v>1340</v>
      </c>
      <c r="U832" s="77" t="s">
        <v>1123</v>
      </c>
      <c r="V832" s="77" t="s">
        <v>579</v>
      </c>
      <c r="W832" s="81" t="s">
        <v>2047</v>
      </c>
      <c r="X832" s="77" t="s">
        <v>1884</v>
      </c>
      <c r="Y832" s="77" t="s">
        <v>1579</v>
      </c>
      <c r="Z832" s="77" t="s">
        <v>2633</v>
      </c>
      <c r="AA832" s="77" t="s">
        <v>2105</v>
      </c>
      <c r="AB832" s="78" t="s">
        <v>2633</v>
      </c>
      <c r="AC832" s="79"/>
      <c r="AD832" s="80"/>
    </row>
    <row r="833" spans="1:30" x14ac:dyDescent="0.2">
      <c r="A833" s="69" t="s">
        <v>286</v>
      </c>
      <c r="B833" s="69" t="s">
        <v>2491</v>
      </c>
      <c r="C833" s="75">
        <v>42502.372939733796</v>
      </c>
      <c r="D833" s="76">
        <v>42502.372939733796</v>
      </c>
      <c r="E833" s="75">
        <v>42502.372940243054</v>
      </c>
      <c r="F833" s="76">
        <v>42502.372940243054</v>
      </c>
      <c r="G833" s="69" t="s">
        <v>822</v>
      </c>
      <c r="H833" s="69" t="s">
        <v>140</v>
      </c>
      <c r="I833" s="74">
        <v>0</v>
      </c>
      <c r="J833" s="74">
        <v>1</v>
      </c>
      <c r="K833" s="73">
        <v>1.1574074074074073E-5</v>
      </c>
      <c r="L833" s="73">
        <v>0</v>
      </c>
      <c r="M833" s="73">
        <v>1.1574074074074073E-5</v>
      </c>
      <c r="N833" s="73">
        <v>0</v>
      </c>
      <c r="O833" s="73">
        <v>0</v>
      </c>
      <c r="P833" s="73">
        <v>1.1574074074074073E-5</v>
      </c>
      <c r="Q833" s="69" t="s">
        <v>1897</v>
      </c>
      <c r="R833" s="69" t="s">
        <v>2499</v>
      </c>
      <c r="S833" s="69" t="s">
        <v>173</v>
      </c>
      <c r="T833" s="69" t="s">
        <v>1340</v>
      </c>
      <c r="U833" s="69" t="s">
        <v>1223</v>
      </c>
      <c r="V833" s="69" t="s">
        <v>779</v>
      </c>
      <c r="W833" s="5">
        <v>4</v>
      </c>
      <c r="X833" s="69" t="s">
        <v>1888</v>
      </c>
      <c r="Y833" s="69" t="s">
        <v>2633</v>
      </c>
      <c r="Z833" s="69" t="s">
        <v>2633</v>
      </c>
      <c r="AA833" s="69" t="s">
        <v>2633</v>
      </c>
      <c r="AB833" s="70" t="s">
        <v>2633</v>
      </c>
      <c r="AC833" s="71"/>
      <c r="AD833" s="72"/>
    </row>
    <row r="834" spans="1:30" hidden="1" x14ac:dyDescent="0.2">
      <c r="A834" s="77" t="s">
        <v>1278</v>
      </c>
      <c r="B834" s="77" t="s">
        <v>494</v>
      </c>
      <c r="C834" s="84">
        <v>42502.376168981478</v>
      </c>
      <c r="D834" s="83">
        <v>42502.376168981478</v>
      </c>
      <c r="E834" s="84">
        <v>42502.37940972222</v>
      </c>
      <c r="F834" s="83">
        <v>42502.37940972222</v>
      </c>
      <c r="G834" s="84">
        <v>42502.383018599539</v>
      </c>
      <c r="H834" s="83">
        <v>42502.383018599539</v>
      </c>
      <c r="I834" s="81">
        <v>0</v>
      </c>
      <c r="J834" s="81">
        <v>1</v>
      </c>
      <c r="K834" s="82">
        <v>0</v>
      </c>
      <c r="L834" s="82">
        <v>3.2407407407407406E-3</v>
      </c>
      <c r="M834" s="82">
        <v>3.2407407407407406E-3</v>
      </c>
      <c r="N834" s="82">
        <v>3.5995370370370369E-3</v>
      </c>
      <c r="O834" s="82">
        <v>3.5995370370370369E-3</v>
      </c>
      <c r="P834" s="82">
        <v>6.8402777777777776E-3</v>
      </c>
      <c r="Q834" s="77" t="s">
        <v>1506</v>
      </c>
      <c r="R834" s="77" t="s">
        <v>2435</v>
      </c>
      <c r="S834" s="77" t="s">
        <v>173</v>
      </c>
      <c r="T834" s="77" t="s">
        <v>1340</v>
      </c>
      <c r="U834" s="77" t="s">
        <v>2118</v>
      </c>
      <c r="V834" s="77" t="s">
        <v>981</v>
      </c>
      <c r="W834" s="81" t="s">
        <v>2047</v>
      </c>
      <c r="X834" s="77" t="s">
        <v>1884</v>
      </c>
      <c r="Y834" s="77" t="s">
        <v>1992</v>
      </c>
      <c r="Z834" s="77" t="s">
        <v>2633</v>
      </c>
      <c r="AA834" s="77" t="s">
        <v>294</v>
      </c>
      <c r="AB834" s="78" t="s">
        <v>2633</v>
      </c>
      <c r="AC834" s="79"/>
      <c r="AD834" s="80"/>
    </row>
    <row r="835" spans="1:30" hidden="1" x14ac:dyDescent="0.2">
      <c r="A835" s="77" t="s">
        <v>2472</v>
      </c>
      <c r="B835" s="77" t="s">
        <v>494</v>
      </c>
      <c r="C835" s="84">
        <v>42502.376319444447</v>
      </c>
      <c r="D835" s="83">
        <v>42502.376319444447</v>
      </c>
      <c r="E835" s="84">
        <v>42502.383148148147</v>
      </c>
      <c r="F835" s="83">
        <v>42502.383148148147</v>
      </c>
      <c r="G835" s="84">
        <v>42502.383273761574</v>
      </c>
      <c r="H835" s="83">
        <v>42502.383273761574</v>
      </c>
      <c r="I835" s="81">
        <v>0</v>
      </c>
      <c r="J835" s="81">
        <v>1</v>
      </c>
      <c r="K835" s="82">
        <v>6.6898148148148151E-3</v>
      </c>
      <c r="L835" s="82">
        <v>1.3888888888888889E-4</v>
      </c>
      <c r="M835" s="82">
        <v>6.828703703703704E-3</v>
      </c>
      <c r="N835" s="82">
        <v>1.1574074074074075E-4</v>
      </c>
      <c r="O835" s="82">
        <v>1.1574074074074075E-4</v>
      </c>
      <c r="P835" s="82">
        <v>6.9444444444444441E-3</v>
      </c>
      <c r="Q835" s="77" t="s">
        <v>1506</v>
      </c>
      <c r="R835" s="77" t="s">
        <v>2435</v>
      </c>
      <c r="S835" s="77" t="s">
        <v>173</v>
      </c>
      <c r="T835" s="77" t="s">
        <v>1340</v>
      </c>
      <c r="U835" s="77" t="s">
        <v>2118</v>
      </c>
      <c r="V835" s="77" t="s">
        <v>93</v>
      </c>
      <c r="W835" s="81" t="s">
        <v>2047</v>
      </c>
      <c r="X835" s="77" t="s">
        <v>1884</v>
      </c>
      <c r="Y835" s="77" t="s">
        <v>308</v>
      </c>
      <c r="Z835" s="77" t="s">
        <v>2633</v>
      </c>
      <c r="AA835" s="77" t="s">
        <v>308</v>
      </c>
      <c r="AB835" s="78" t="s">
        <v>2633</v>
      </c>
      <c r="AC835" s="79"/>
      <c r="AD835" s="80"/>
    </row>
    <row r="836" spans="1:30" hidden="1" x14ac:dyDescent="0.2">
      <c r="A836" s="77" t="s">
        <v>909</v>
      </c>
      <c r="B836" s="77" t="s">
        <v>494</v>
      </c>
      <c r="C836" s="84">
        <v>42502.378645833334</v>
      </c>
      <c r="D836" s="83">
        <v>42502.378645833334</v>
      </c>
      <c r="E836" s="84">
        <v>42502.383472222224</v>
      </c>
      <c r="F836" s="83">
        <v>42502.383472222224</v>
      </c>
      <c r="G836" s="84">
        <v>42502.388627280096</v>
      </c>
      <c r="H836" s="83">
        <v>42502.388627280096</v>
      </c>
      <c r="I836" s="81">
        <v>0</v>
      </c>
      <c r="J836" s="81">
        <v>1</v>
      </c>
      <c r="K836" s="82">
        <v>4.6180555555555558E-3</v>
      </c>
      <c r="L836" s="82">
        <v>2.0833333333333335E-4</v>
      </c>
      <c r="M836" s="82">
        <v>4.8263888888888887E-3</v>
      </c>
      <c r="N836" s="82">
        <v>5.1504629629629626E-3</v>
      </c>
      <c r="O836" s="82">
        <v>5.1504629629629626E-3</v>
      </c>
      <c r="P836" s="82">
        <v>9.9768518518518513E-3</v>
      </c>
      <c r="Q836" s="77" t="s">
        <v>1506</v>
      </c>
      <c r="R836" s="77" t="s">
        <v>2435</v>
      </c>
      <c r="S836" s="77" t="s">
        <v>173</v>
      </c>
      <c r="T836" s="77" t="s">
        <v>1340</v>
      </c>
      <c r="U836" s="77" t="s">
        <v>2118</v>
      </c>
      <c r="V836" s="77" t="s">
        <v>2055</v>
      </c>
      <c r="W836" s="81" t="s">
        <v>2047</v>
      </c>
      <c r="X836" s="77" t="s">
        <v>1884</v>
      </c>
      <c r="Y836" s="77" t="s">
        <v>1992</v>
      </c>
      <c r="Z836" s="77" t="s">
        <v>2633</v>
      </c>
      <c r="AA836" s="77" t="s">
        <v>639</v>
      </c>
      <c r="AB836" s="78" t="s">
        <v>2633</v>
      </c>
      <c r="AC836" s="79"/>
      <c r="AD836" s="80"/>
    </row>
    <row r="837" spans="1:30" x14ac:dyDescent="0.2">
      <c r="A837" s="69" t="s">
        <v>1457</v>
      </c>
      <c r="B837" s="69" t="s">
        <v>2491</v>
      </c>
      <c r="C837" s="75">
        <v>42502.387392824072</v>
      </c>
      <c r="D837" s="76">
        <v>42502.387392824072</v>
      </c>
      <c r="E837" s="75">
        <v>42502.387396724538</v>
      </c>
      <c r="F837" s="76">
        <v>42502.387396724538</v>
      </c>
      <c r="G837" s="69" t="s">
        <v>822</v>
      </c>
      <c r="H837" s="69" t="s">
        <v>140</v>
      </c>
      <c r="I837" s="74">
        <v>0</v>
      </c>
      <c r="J837" s="74">
        <v>1</v>
      </c>
      <c r="K837" s="73">
        <v>1.1574074074074073E-5</v>
      </c>
      <c r="L837" s="73">
        <v>0</v>
      </c>
      <c r="M837" s="73">
        <v>1.1574074074074073E-5</v>
      </c>
      <c r="N837" s="73">
        <v>0</v>
      </c>
      <c r="O837" s="73">
        <v>0</v>
      </c>
      <c r="P837" s="73">
        <v>1.1574074074074073E-5</v>
      </c>
      <c r="Q837" s="69" t="s">
        <v>1897</v>
      </c>
      <c r="R837" s="69" t="s">
        <v>2499</v>
      </c>
      <c r="S837" s="69" t="s">
        <v>173</v>
      </c>
      <c r="T837" s="69" t="s">
        <v>1340</v>
      </c>
      <c r="U837" s="69" t="s">
        <v>1223</v>
      </c>
      <c r="V837" s="69" t="s">
        <v>779</v>
      </c>
      <c r="W837" s="5">
        <v>4</v>
      </c>
      <c r="X837" s="69" t="s">
        <v>1888</v>
      </c>
      <c r="Y837" s="69" t="s">
        <v>2633</v>
      </c>
      <c r="Z837" s="69" t="s">
        <v>2633</v>
      </c>
      <c r="AA837" s="69" t="s">
        <v>2633</v>
      </c>
      <c r="AB837" s="70" t="s">
        <v>2633</v>
      </c>
      <c r="AC837" s="71"/>
      <c r="AD837" s="72"/>
    </row>
    <row r="838" spans="1:30" x14ac:dyDescent="0.2">
      <c r="A838" s="69" t="s">
        <v>508</v>
      </c>
      <c r="B838" s="69" t="s">
        <v>2491</v>
      </c>
      <c r="C838" s="75">
        <v>42502.389244907405</v>
      </c>
      <c r="D838" s="76">
        <v>42502.389244907405</v>
      </c>
      <c r="E838" s="75">
        <v>42502.389248807871</v>
      </c>
      <c r="F838" s="76">
        <v>42502.389248807871</v>
      </c>
      <c r="G838" s="69" t="s">
        <v>822</v>
      </c>
      <c r="H838" s="69" t="s">
        <v>140</v>
      </c>
      <c r="I838" s="74">
        <v>0</v>
      </c>
      <c r="J838" s="74">
        <v>1</v>
      </c>
      <c r="K838" s="73">
        <v>1.1574074074074073E-5</v>
      </c>
      <c r="L838" s="73">
        <v>0</v>
      </c>
      <c r="M838" s="73">
        <v>1.1574074074074073E-5</v>
      </c>
      <c r="N838" s="73">
        <v>0</v>
      </c>
      <c r="O838" s="73">
        <v>0</v>
      </c>
      <c r="P838" s="73">
        <v>1.1574074074074073E-5</v>
      </c>
      <c r="Q838" s="69" t="s">
        <v>1897</v>
      </c>
      <c r="R838" s="69" t="s">
        <v>2499</v>
      </c>
      <c r="S838" s="69" t="s">
        <v>173</v>
      </c>
      <c r="T838" s="69" t="s">
        <v>1340</v>
      </c>
      <c r="U838" s="69" t="s">
        <v>1223</v>
      </c>
      <c r="V838" s="69" t="s">
        <v>779</v>
      </c>
      <c r="W838" s="5">
        <v>4</v>
      </c>
      <c r="X838" s="69" t="s">
        <v>1888</v>
      </c>
      <c r="Y838" s="69" t="s">
        <v>2633</v>
      </c>
      <c r="Z838" s="69" t="s">
        <v>2633</v>
      </c>
      <c r="AA838" s="69" t="s">
        <v>2633</v>
      </c>
      <c r="AB838" s="70" t="s">
        <v>2633</v>
      </c>
      <c r="AC838" s="71"/>
      <c r="AD838" s="72"/>
    </row>
    <row r="839" spans="1:30" x14ac:dyDescent="0.2">
      <c r="A839" s="69" t="s">
        <v>1728</v>
      </c>
      <c r="B839" s="69" t="s">
        <v>2491</v>
      </c>
      <c r="C839" s="75">
        <v>42502.389401238426</v>
      </c>
      <c r="D839" s="76">
        <v>42502.389401238426</v>
      </c>
      <c r="E839" s="75">
        <v>42502.393202812498</v>
      </c>
      <c r="F839" s="76">
        <v>42502.393202812498</v>
      </c>
      <c r="G839" s="69" t="s">
        <v>822</v>
      </c>
      <c r="H839" s="69" t="s">
        <v>140</v>
      </c>
      <c r="I839" s="74">
        <v>0</v>
      </c>
      <c r="J839" s="74">
        <v>1</v>
      </c>
      <c r="K839" s="73">
        <v>3.7962962962962963E-3</v>
      </c>
      <c r="L839" s="73">
        <v>0</v>
      </c>
      <c r="M839" s="73">
        <v>3.7962962962962963E-3</v>
      </c>
      <c r="N839" s="73">
        <v>0</v>
      </c>
      <c r="O839" s="73">
        <v>0</v>
      </c>
      <c r="P839" s="73">
        <v>3.7962962962962963E-3</v>
      </c>
      <c r="Q839" s="69" t="s">
        <v>1897</v>
      </c>
      <c r="R839" s="69" t="s">
        <v>2499</v>
      </c>
      <c r="S839" s="69" t="s">
        <v>173</v>
      </c>
      <c r="T839" s="69" t="s">
        <v>1340</v>
      </c>
      <c r="U839" s="69" t="s">
        <v>1223</v>
      </c>
      <c r="V839" s="69" t="s">
        <v>779</v>
      </c>
      <c r="W839" s="5">
        <v>4</v>
      </c>
      <c r="X839" s="69" t="s">
        <v>1888</v>
      </c>
      <c r="Y839" s="69" t="s">
        <v>2633</v>
      </c>
      <c r="Z839" s="69" t="s">
        <v>2633</v>
      </c>
      <c r="AA839" s="69" t="s">
        <v>2633</v>
      </c>
      <c r="AB839" s="70" t="s">
        <v>2633</v>
      </c>
      <c r="AC839" s="71"/>
      <c r="AD839" s="72"/>
    </row>
    <row r="840" spans="1:30" x14ac:dyDescent="0.2">
      <c r="A840" s="69" t="s">
        <v>594</v>
      </c>
      <c r="B840" s="69" t="s">
        <v>2491</v>
      </c>
      <c r="C840" s="75">
        <v>42502.391130821758</v>
      </c>
      <c r="D840" s="76">
        <v>42502.391130821758</v>
      </c>
      <c r="E840" s="75">
        <v>42502.393236608797</v>
      </c>
      <c r="F840" s="76">
        <v>42502.393236608797</v>
      </c>
      <c r="G840" s="69" t="s">
        <v>822</v>
      </c>
      <c r="H840" s="69" t="s">
        <v>140</v>
      </c>
      <c r="I840" s="74">
        <v>0</v>
      </c>
      <c r="J840" s="74">
        <v>1</v>
      </c>
      <c r="K840" s="73">
        <v>2.1064814814814813E-3</v>
      </c>
      <c r="L840" s="73">
        <v>0</v>
      </c>
      <c r="M840" s="73">
        <v>2.1064814814814813E-3</v>
      </c>
      <c r="N840" s="73">
        <v>0</v>
      </c>
      <c r="O840" s="73">
        <v>0</v>
      </c>
      <c r="P840" s="73">
        <v>2.1064814814814813E-3</v>
      </c>
      <c r="Q840" s="69" t="s">
        <v>1897</v>
      </c>
      <c r="R840" s="69" t="s">
        <v>2499</v>
      </c>
      <c r="S840" s="69" t="s">
        <v>173</v>
      </c>
      <c r="T840" s="69" t="s">
        <v>1340</v>
      </c>
      <c r="U840" s="69" t="s">
        <v>1223</v>
      </c>
      <c r="V840" s="69" t="s">
        <v>779</v>
      </c>
      <c r="W840" s="5">
        <v>4</v>
      </c>
      <c r="X840" s="69" t="s">
        <v>1888</v>
      </c>
      <c r="Y840" s="69" t="s">
        <v>2633</v>
      </c>
      <c r="Z840" s="69" t="s">
        <v>2633</v>
      </c>
      <c r="AA840" s="69" t="s">
        <v>2633</v>
      </c>
      <c r="AB840" s="70" t="s">
        <v>2633</v>
      </c>
      <c r="AC840" s="71"/>
      <c r="AD840" s="72"/>
    </row>
    <row r="841" spans="1:30" x14ac:dyDescent="0.2">
      <c r="A841" s="69" t="s">
        <v>1682</v>
      </c>
      <c r="B841" s="69" t="s">
        <v>2491</v>
      </c>
      <c r="C841" s="75">
        <v>42502.39684814815</v>
      </c>
      <c r="D841" s="76">
        <v>42502.39684814815</v>
      </c>
      <c r="E841" s="75">
        <v>42502.399977696761</v>
      </c>
      <c r="F841" s="76">
        <v>42502.399977696761</v>
      </c>
      <c r="G841" s="69" t="s">
        <v>822</v>
      </c>
      <c r="H841" s="69" t="s">
        <v>140</v>
      </c>
      <c r="I841" s="74">
        <v>0</v>
      </c>
      <c r="J841" s="74">
        <v>1</v>
      </c>
      <c r="K841" s="73">
        <v>3.1365740740740742E-3</v>
      </c>
      <c r="L841" s="73">
        <v>0</v>
      </c>
      <c r="M841" s="73">
        <v>3.1365740740740742E-3</v>
      </c>
      <c r="N841" s="73">
        <v>0</v>
      </c>
      <c r="O841" s="73">
        <v>0</v>
      </c>
      <c r="P841" s="73">
        <v>3.1365740740740742E-3</v>
      </c>
      <c r="Q841" s="69" t="s">
        <v>1897</v>
      </c>
      <c r="R841" s="69" t="s">
        <v>2499</v>
      </c>
      <c r="S841" s="69" t="s">
        <v>173</v>
      </c>
      <c r="T841" s="69" t="s">
        <v>1340</v>
      </c>
      <c r="U841" s="69" t="s">
        <v>1223</v>
      </c>
      <c r="V841" s="69" t="s">
        <v>779</v>
      </c>
      <c r="W841" s="5">
        <v>4</v>
      </c>
      <c r="X841" s="69" t="s">
        <v>1888</v>
      </c>
      <c r="Y841" s="69" t="s">
        <v>2633</v>
      </c>
      <c r="Z841" s="69" t="s">
        <v>2633</v>
      </c>
      <c r="AA841" s="69" t="s">
        <v>2633</v>
      </c>
      <c r="AB841" s="70" t="s">
        <v>2633</v>
      </c>
      <c r="AC841" s="71"/>
      <c r="AD841" s="72"/>
    </row>
    <row r="842" spans="1:30" x14ac:dyDescent="0.2">
      <c r="A842" s="69" t="s">
        <v>719</v>
      </c>
      <c r="B842" s="69" t="s">
        <v>2491</v>
      </c>
      <c r="C842" s="75">
        <v>42502.397532789349</v>
      </c>
      <c r="D842" s="76">
        <v>42502.397532789349</v>
      </c>
      <c r="E842" s="75">
        <v>42502.414412118058</v>
      </c>
      <c r="F842" s="76">
        <v>42502.414412118058</v>
      </c>
      <c r="G842" s="69" t="s">
        <v>822</v>
      </c>
      <c r="H842" s="69" t="s">
        <v>140</v>
      </c>
      <c r="I842" s="74">
        <v>0</v>
      </c>
      <c r="J842" s="74">
        <v>1</v>
      </c>
      <c r="K842" s="73">
        <v>1.6886574074074075E-2</v>
      </c>
      <c r="L842" s="73">
        <v>0</v>
      </c>
      <c r="M842" s="73">
        <v>1.6886574074074075E-2</v>
      </c>
      <c r="N842" s="73">
        <v>0</v>
      </c>
      <c r="O842" s="73">
        <v>0</v>
      </c>
      <c r="P842" s="73">
        <v>1.6886574074074075E-2</v>
      </c>
      <c r="Q842" s="69" t="s">
        <v>1897</v>
      </c>
      <c r="R842" s="69" t="s">
        <v>2499</v>
      </c>
      <c r="S842" s="69" t="s">
        <v>173</v>
      </c>
      <c r="T842" s="69" t="s">
        <v>1340</v>
      </c>
      <c r="U842" s="69" t="s">
        <v>1223</v>
      </c>
      <c r="V842" s="69" t="s">
        <v>779</v>
      </c>
      <c r="W842" s="5">
        <v>4</v>
      </c>
      <c r="X842" s="69" t="s">
        <v>1888</v>
      </c>
      <c r="Y842" s="69" t="s">
        <v>2633</v>
      </c>
      <c r="Z842" s="69" t="s">
        <v>2633</v>
      </c>
      <c r="AA842" s="69" t="s">
        <v>2633</v>
      </c>
      <c r="AB842" s="70" t="s">
        <v>2633</v>
      </c>
      <c r="AC842" s="71"/>
      <c r="AD842" s="72"/>
    </row>
    <row r="843" spans="1:30" hidden="1" x14ac:dyDescent="0.2">
      <c r="A843" s="77" t="s">
        <v>2370</v>
      </c>
      <c r="B843" s="77" t="s">
        <v>494</v>
      </c>
      <c r="C843" s="84">
        <v>42502.3981712963</v>
      </c>
      <c r="D843" s="83">
        <v>42502.3981712963</v>
      </c>
      <c r="E843" s="84">
        <v>42502.398506944446</v>
      </c>
      <c r="F843" s="83">
        <v>42502.398506944446</v>
      </c>
      <c r="G843" s="84">
        <v>42502.400758946758</v>
      </c>
      <c r="H843" s="83">
        <v>42502.400758946758</v>
      </c>
      <c r="I843" s="81">
        <v>0</v>
      </c>
      <c r="J843" s="81">
        <v>1</v>
      </c>
      <c r="K843" s="82">
        <v>0</v>
      </c>
      <c r="L843" s="82">
        <v>3.3564814814814812E-4</v>
      </c>
      <c r="M843" s="82">
        <v>3.3564814814814812E-4</v>
      </c>
      <c r="N843" s="82">
        <v>2.2453703703703702E-3</v>
      </c>
      <c r="O843" s="82">
        <v>2.2453703703703702E-3</v>
      </c>
      <c r="P843" s="82">
        <v>2.5810185185185185E-3</v>
      </c>
      <c r="Q843" s="77" t="s">
        <v>89</v>
      </c>
      <c r="R843" s="77" t="s">
        <v>877</v>
      </c>
      <c r="S843" s="77" t="s">
        <v>173</v>
      </c>
      <c r="T843" s="77" t="s">
        <v>1340</v>
      </c>
      <c r="U843" s="77" t="s">
        <v>1123</v>
      </c>
      <c r="V843" s="77" t="s">
        <v>782</v>
      </c>
      <c r="W843" s="81" t="s">
        <v>2047</v>
      </c>
      <c r="X843" s="77" t="s">
        <v>1884</v>
      </c>
      <c r="Y843" s="77" t="s">
        <v>994</v>
      </c>
      <c r="Z843" s="77" t="s">
        <v>2633</v>
      </c>
      <c r="AA843" s="77" t="s">
        <v>2217</v>
      </c>
      <c r="AB843" s="78" t="s">
        <v>2633</v>
      </c>
      <c r="AC843" s="79"/>
      <c r="AD843" s="80"/>
    </row>
    <row r="844" spans="1:30" hidden="1" x14ac:dyDescent="0.2">
      <c r="A844" s="77" t="s">
        <v>1996</v>
      </c>
      <c r="B844" s="77" t="s">
        <v>494</v>
      </c>
      <c r="C844" s="84">
        <v>42502.399780092594</v>
      </c>
      <c r="D844" s="83">
        <v>42502.399780092594</v>
      </c>
      <c r="E844" s="84">
        <v>42502.400937500002</v>
      </c>
      <c r="F844" s="83">
        <v>42502.400937500002</v>
      </c>
      <c r="G844" s="84">
        <v>42502.402244178244</v>
      </c>
      <c r="H844" s="83">
        <v>42502.402244178244</v>
      </c>
      <c r="I844" s="81">
        <v>0</v>
      </c>
      <c r="J844" s="81">
        <v>1</v>
      </c>
      <c r="K844" s="82">
        <v>0</v>
      </c>
      <c r="L844" s="82">
        <v>1.1574074074074073E-3</v>
      </c>
      <c r="M844" s="82">
        <v>1.1574074074074073E-3</v>
      </c>
      <c r="N844" s="82">
        <v>1.2962962962962963E-3</v>
      </c>
      <c r="O844" s="82">
        <v>1.2962962962962963E-3</v>
      </c>
      <c r="P844" s="82">
        <v>2.4537037037037036E-3</v>
      </c>
      <c r="Q844" s="77" t="s">
        <v>1506</v>
      </c>
      <c r="R844" s="77" t="s">
        <v>2435</v>
      </c>
      <c r="S844" s="77" t="s">
        <v>173</v>
      </c>
      <c r="T844" s="77" t="s">
        <v>1340</v>
      </c>
      <c r="U844" s="77" t="s">
        <v>2118</v>
      </c>
      <c r="V844" s="77" t="s">
        <v>981</v>
      </c>
      <c r="W844" s="81" t="s">
        <v>2047</v>
      </c>
      <c r="X844" s="77" t="s">
        <v>1884</v>
      </c>
      <c r="Y844" s="77" t="s">
        <v>1992</v>
      </c>
      <c r="Z844" s="77" t="s">
        <v>2633</v>
      </c>
      <c r="AA844" s="77" t="s">
        <v>639</v>
      </c>
      <c r="AB844" s="78" t="s">
        <v>2633</v>
      </c>
      <c r="AC844" s="79"/>
      <c r="AD844" s="80"/>
    </row>
    <row r="845" spans="1:30" x14ac:dyDescent="0.2">
      <c r="A845" s="69" t="s">
        <v>2172</v>
      </c>
      <c r="B845" s="69" t="s">
        <v>2491</v>
      </c>
      <c r="C845" s="75">
        <v>42502.401081562501</v>
      </c>
      <c r="D845" s="76">
        <v>42502.401081562501</v>
      </c>
      <c r="E845" s="75">
        <v>42502.414468206021</v>
      </c>
      <c r="F845" s="76">
        <v>42502.414468206021</v>
      </c>
      <c r="G845" s="69" t="s">
        <v>822</v>
      </c>
      <c r="H845" s="69" t="s">
        <v>140</v>
      </c>
      <c r="I845" s="74">
        <v>0</v>
      </c>
      <c r="J845" s="74">
        <v>1</v>
      </c>
      <c r="K845" s="73">
        <v>1.3391203703703704E-2</v>
      </c>
      <c r="L845" s="73">
        <v>0</v>
      </c>
      <c r="M845" s="73">
        <v>1.3391203703703704E-2</v>
      </c>
      <c r="N845" s="73">
        <v>0</v>
      </c>
      <c r="O845" s="73">
        <v>0</v>
      </c>
      <c r="P845" s="73">
        <v>1.3391203703703704E-2</v>
      </c>
      <c r="Q845" s="69" t="s">
        <v>1897</v>
      </c>
      <c r="R845" s="69" t="s">
        <v>2499</v>
      </c>
      <c r="S845" s="69" t="s">
        <v>173</v>
      </c>
      <c r="T845" s="69" t="s">
        <v>1340</v>
      </c>
      <c r="U845" s="69" t="s">
        <v>1223</v>
      </c>
      <c r="V845" s="69" t="s">
        <v>779</v>
      </c>
      <c r="W845" s="5">
        <v>4</v>
      </c>
      <c r="X845" s="69" t="s">
        <v>1888</v>
      </c>
      <c r="Y845" s="69" t="s">
        <v>2633</v>
      </c>
      <c r="Z845" s="69" t="s">
        <v>2633</v>
      </c>
      <c r="AA845" s="69" t="s">
        <v>2633</v>
      </c>
      <c r="AB845" s="70" t="s">
        <v>2633</v>
      </c>
      <c r="AC845" s="71"/>
      <c r="AD845" s="72"/>
    </row>
    <row r="846" spans="1:30" hidden="1" x14ac:dyDescent="0.2">
      <c r="A846" s="77" t="s">
        <v>1163</v>
      </c>
      <c r="B846" s="77" t="s">
        <v>494</v>
      </c>
      <c r="C846" s="84">
        <v>42502.402627314812</v>
      </c>
      <c r="D846" s="83">
        <v>42502.402627314812</v>
      </c>
      <c r="E846" s="84">
        <v>42502.404062499998</v>
      </c>
      <c r="F846" s="83">
        <v>42502.404062499998</v>
      </c>
      <c r="G846" s="84">
        <v>42502.40961840278</v>
      </c>
      <c r="H846" s="83">
        <v>42502.40961840278</v>
      </c>
      <c r="I846" s="81">
        <v>0</v>
      </c>
      <c r="J846" s="81">
        <v>1</v>
      </c>
      <c r="K846" s="82">
        <v>0</v>
      </c>
      <c r="L846" s="82">
        <v>1.4351851851851852E-3</v>
      </c>
      <c r="M846" s="82">
        <v>1.4351851851851852E-3</v>
      </c>
      <c r="N846" s="82">
        <v>5.5555555555555558E-3</v>
      </c>
      <c r="O846" s="82">
        <v>5.5555555555555558E-3</v>
      </c>
      <c r="P846" s="82">
        <v>6.9907407407407409E-3</v>
      </c>
      <c r="Q846" s="77" t="s">
        <v>89</v>
      </c>
      <c r="R846" s="77" t="s">
        <v>877</v>
      </c>
      <c r="S846" s="77" t="s">
        <v>173</v>
      </c>
      <c r="T846" s="77" t="s">
        <v>1340</v>
      </c>
      <c r="U846" s="77" t="s">
        <v>1123</v>
      </c>
      <c r="V846" s="77" t="s">
        <v>782</v>
      </c>
      <c r="W846" s="81" t="s">
        <v>2047</v>
      </c>
      <c r="X846" s="77" t="s">
        <v>1884</v>
      </c>
      <c r="Y846" s="77" t="s">
        <v>1024</v>
      </c>
      <c r="Z846" s="77" t="s">
        <v>2633</v>
      </c>
      <c r="AA846" s="77" t="s">
        <v>327</v>
      </c>
      <c r="AB846" s="78" t="s">
        <v>2633</v>
      </c>
      <c r="AC846" s="79"/>
      <c r="AD846" s="80"/>
    </row>
    <row r="847" spans="1:30" hidden="1" x14ac:dyDescent="0.2">
      <c r="A847" s="77" t="s">
        <v>2075</v>
      </c>
      <c r="B847" s="77" t="s">
        <v>494</v>
      </c>
      <c r="C847" s="84">
        <v>42502.402696759258</v>
      </c>
      <c r="D847" s="83">
        <v>42502.402696759258</v>
      </c>
      <c r="E847" s="84">
        <v>42502.409826388888</v>
      </c>
      <c r="F847" s="83">
        <v>42502.409826388888</v>
      </c>
      <c r="G847" s="84">
        <v>42502.411702546298</v>
      </c>
      <c r="H847" s="83">
        <v>42502.411702546298</v>
      </c>
      <c r="I847" s="81">
        <v>0</v>
      </c>
      <c r="J847" s="81">
        <v>1</v>
      </c>
      <c r="K847" s="82">
        <v>6.9212962962962961E-3</v>
      </c>
      <c r="L847" s="82">
        <v>2.0833333333333335E-4</v>
      </c>
      <c r="M847" s="82">
        <v>7.1296296296296299E-3</v>
      </c>
      <c r="N847" s="82">
        <v>1.8749999999999999E-3</v>
      </c>
      <c r="O847" s="82">
        <v>1.8749999999999999E-3</v>
      </c>
      <c r="P847" s="82">
        <v>9.0046296296296298E-3</v>
      </c>
      <c r="Q847" s="77" t="s">
        <v>89</v>
      </c>
      <c r="R847" s="77" t="s">
        <v>877</v>
      </c>
      <c r="S847" s="77" t="s">
        <v>173</v>
      </c>
      <c r="T847" s="77" t="s">
        <v>1340</v>
      </c>
      <c r="U847" s="77" t="s">
        <v>1123</v>
      </c>
      <c r="V847" s="77" t="s">
        <v>782</v>
      </c>
      <c r="W847" s="81" t="s">
        <v>2047</v>
      </c>
      <c r="X847" s="77" t="s">
        <v>1884</v>
      </c>
      <c r="Y847" s="77" t="s">
        <v>2148</v>
      </c>
      <c r="Z847" s="77" t="s">
        <v>2633</v>
      </c>
      <c r="AA847" s="77" t="s">
        <v>1948</v>
      </c>
      <c r="AB847" s="78" t="s">
        <v>2633</v>
      </c>
      <c r="AC847" s="79"/>
      <c r="AD847" s="80"/>
    </row>
    <row r="848" spans="1:30" hidden="1" x14ac:dyDescent="0.2">
      <c r="A848" s="77" t="s">
        <v>992</v>
      </c>
      <c r="B848" s="77" t="s">
        <v>494</v>
      </c>
      <c r="C848" s="84">
        <v>42502.40284722222</v>
      </c>
      <c r="D848" s="83">
        <v>42502.40284722222</v>
      </c>
      <c r="E848" s="84">
        <v>42502.411805555559</v>
      </c>
      <c r="F848" s="83">
        <v>42502.411805555559</v>
      </c>
      <c r="G848" s="84">
        <v>42502.414189895833</v>
      </c>
      <c r="H848" s="83">
        <v>42502.414189895833</v>
      </c>
      <c r="I848" s="81">
        <v>0</v>
      </c>
      <c r="J848" s="81">
        <v>1</v>
      </c>
      <c r="K848" s="82">
        <v>8.8541666666666664E-3</v>
      </c>
      <c r="L848" s="82">
        <v>1.0416666666666667E-4</v>
      </c>
      <c r="M848" s="82">
        <v>8.9583333333333338E-3</v>
      </c>
      <c r="N848" s="82">
        <v>2.3842592592592591E-3</v>
      </c>
      <c r="O848" s="82">
        <v>2.3842592592592591E-3</v>
      </c>
      <c r="P848" s="82">
        <v>1.1342592592592593E-2</v>
      </c>
      <c r="Q848" s="77" t="s">
        <v>89</v>
      </c>
      <c r="R848" s="77" t="s">
        <v>877</v>
      </c>
      <c r="S848" s="77" t="s">
        <v>173</v>
      </c>
      <c r="T848" s="77" t="s">
        <v>1340</v>
      </c>
      <c r="U848" s="77" t="s">
        <v>1123</v>
      </c>
      <c r="V848" s="77" t="s">
        <v>782</v>
      </c>
      <c r="W848" s="81" t="s">
        <v>2047</v>
      </c>
      <c r="X848" s="77" t="s">
        <v>1884</v>
      </c>
      <c r="Y848" s="77" t="s">
        <v>995</v>
      </c>
      <c r="Z848" s="77" t="s">
        <v>2633</v>
      </c>
      <c r="AA848" s="77" t="s">
        <v>2165</v>
      </c>
      <c r="AB848" s="78" t="s">
        <v>2633</v>
      </c>
      <c r="AC848" s="79"/>
      <c r="AD848" s="80"/>
    </row>
    <row r="849" spans="1:30" x14ac:dyDescent="0.2">
      <c r="A849" s="69" t="s">
        <v>1084</v>
      </c>
      <c r="B849" s="69" t="s">
        <v>2491</v>
      </c>
      <c r="C849" s="75">
        <v>42502.404156168981</v>
      </c>
      <c r="D849" s="76">
        <v>42502.404156168981</v>
      </c>
      <c r="E849" s="75">
        <v>42502.422080983793</v>
      </c>
      <c r="F849" s="76">
        <v>42502.422080983793</v>
      </c>
      <c r="G849" s="69" t="s">
        <v>822</v>
      </c>
      <c r="H849" s="69" t="s">
        <v>140</v>
      </c>
      <c r="I849" s="74">
        <v>0</v>
      </c>
      <c r="J849" s="74">
        <v>1</v>
      </c>
      <c r="K849" s="73">
        <v>1.7916666666666668E-2</v>
      </c>
      <c r="L849" s="73">
        <v>0</v>
      </c>
      <c r="M849" s="73">
        <v>1.7916666666666668E-2</v>
      </c>
      <c r="N849" s="73">
        <v>0</v>
      </c>
      <c r="O849" s="73">
        <v>0</v>
      </c>
      <c r="P849" s="73">
        <v>1.7916666666666668E-2</v>
      </c>
      <c r="Q849" s="69" t="s">
        <v>1897</v>
      </c>
      <c r="R849" s="69" t="s">
        <v>2499</v>
      </c>
      <c r="S849" s="69" t="s">
        <v>173</v>
      </c>
      <c r="T849" s="69" t="s">
        <v>1340</v>
      </c>
      <c r="U849" s="69" t="s">
        <v>1223</v>
      </c>
      <c r="V849" s="69" t="s">
        <v>779</v>
      </c>
      <c r="W849" s="5">
        <v>4</v>
      </c>
      <c r="X849" s="69" t="s">
        <v>1888</v>
      </c>
      <c r="Y849" s="69" t="s">
        <v>2633</v>
      </c>
      <c r="Z849" s="69" t="s">
        <v>2633</v>
      </c>
      <c r="AA849" s="69" t="s">
        <v>2633</v>
      </c>
      <c r="AB849" s="70" t="s">
        <v>2633</v>
      </c>
      <c r="AC849" s="71"/>
      <c r="AD849" s="72"/>
    </row>
    <row r="850" spans="1:30" x14ac:dyDescent="0.2">
      <c r="A850" s="69" t="s">
        <v>2607</v>
      </c>
      <c r="B850" s="69" t="s">
        <v>2491</v>
      </c>
      <c r="C850" s="75">
        <v>42502.407562118053</v>
      </c>
      <c r="D850" s="76">
        <v>42502.407562118053</v>
      </c>
      <c r="E850" s="75">
        <v>42502.422125497687</v>
      </c>
      <c r="F850" s="76">
        <v>42502.422125497687</v>
      </c>
      <c r="G850" s="69" t="s">
        <v>822</v>
      </c>
      <c r="H850" s="69" t="s">
        <v>140</v>
      </c>
      <c r="I850" s="74">
        <v>0</v>
      </c>
      <c r="J850" s="74">
        <v>1</v>
      </c>
      <c r="K850" s="73">
        <v>1.4560185185185185E-2</v>
      </c>
      <c r="L850" s="73">
        <v>0</v>
      </c>
      <c r="M850" s="73">
        <v>1.4560185185185185E-2</v>
      </c>
      <c r="N850" s="73">
        <v>0</v>
      </c>
      <c r="O850" s="73">
        <v>0</v>
      </c>
      <c r="P850" s="73">
        <v>1.4560185185185185E-2</v>
      </c>
      <c r="Q850" s="69" t="s">
        <v>1897</v>
      </c>
      <c r="R850" s="69" t="s">
        <v>2499</v>
      </c>
      <c r="S850" s="69" t="s">
        <v>173</v>
      </c>
      <c r="T850" s="69" t="s">
        <v>1340</v>
      </c>
      <c r="U850" s="69" t="s">
        <v>1223</v>
      </c>
      <c r="V850" s="69" t="s">
        <v>779</v>
      </c>
      <c r="W850" s="5">
        <v>4</v>
      </c>
      <c r="X850" s="69" t="s">
        <v>1888</v>
      </c>
      <c r="Y850" s="69" t="s">
        <v>2633</v>
      </c>
      <c r="Z850" s="69" t="s">
        <v>2633</v>
      </c>
      <c r="AA850" s="69" t="s">
        <v>2633</v>
      </c>
      <c r="AB850" s="70" t="s">
        <v>2633</v>
      </c>
      <c r="AC850" s="71"/>
      <c r="AD850" s="72"/>
    </row>
    <row r="851" spans="1:30" x14ac:dyDescent="0.2">
      <c r="A851" s="69" t="s">
        <v>997</v>
      </c>
      <c r="B851" s="69" t="s">
        <v>2491</v>
      </c>
      <c r="C851" s="75">
        <v>42502.407889236114</v>
      </c>
      <c r="D851" s="76">
        <v>42502.407889236114</v>
      </c>
      <c r="E851" s="75">
        <v>42502.42216234954</v>
      </c>
      <c r="F851" s="76">
        <v>42502.42216234954</v>
      </c>
      <c r="G851" s="69" t="s">
        <v>822</v>
      </c>
      <c r="H851" s="69" t="s">
        <v>140</v>
      </c>
      <c r="I851" s="74">
        <v>0</v>
      </c>
      <c r="J851" s="74">
        <v>1</v>
      </c>
      <c r="K851" s="73">
        <v>1.4270833333333333E-2</v>
      </c>
      <c r="L851" s="73">
        <v>0</v>
      </c>
      <c r="M851" s="73">
        <v>1.4270833333333333E-2</v>
      </c>
      <c r="N851" s="73">
        <v>0</v>
      </c>
      <c r="O851" s="73">
        <v>0</v>
      </c>
      <c r="P851" s="73">
        <v>1.4270833333333333E-2</v>
      </c>
      <c r="Q851" s="69" t="s">
        <v>1897</v>
      </c>
      <c r="R851" s="69" t="s">
        <v>2499</v>
      </c>
      <c r="S851" s="69" t="s">
        <v>173</v>
      </c>
      <c r="T851" s="69" t="s">
        <v>1340</v>
      </c>
      <c r="U851" s="69" t="s">
        <v>1223</v>
      </c>
      <c r="V851" s="69" t="s">
        <v>779</v>
      </c>
      <c r="W851" s="5">
        <v>4</v>
      </c>
      <c r="X851" s="69" t="s">
        <v>1888</v>
      </c>
      <c r="Y851" s="69" t="s">
        <v>2633</v>
      </c>
      <c r="Z851" s="69" t="s">
        <v>2633</v>
      </c>
      <c r="AA851" s="69" t="s">
        <v>2633</v>
      </c>
      <c r="AB851" s="70" t="s">
        <v>2633</v>
      </c>
      <c r="AC851" s="71"/>
      <c r="AD851" s="72"/>
    </row>
    <row r="852" spans="1:30" x14ac:dyDescent="0.2">
      <c r="A852" s="69" t="s">
        <v>2088</v>
      </c>
      <c r="B852" s="69" t="s">
        <v>2491</v>
      </c>
      <c r="C852" s="75">
        <v>42502.408014236113</v>
      </c>
      <c r="D852" s="76">
        <v>42502.408014236113</v>
      </c>
      <c r="E852" s="75">
        <v>42502.422194675928</v>
      </c>
      <c r="F852" s="76">
        <v>42502.422194675928</v>
      </c>
      <c r="G852" s="69" t="s">
        <v>822</v>
      </c>
      <c r="H852" s="69" t="s">
        <v>140</v>
      </c>
      <c r="I852" s="74">
        <v>0</v>
      </c>
      <c r="J852" s="74">
        <v>1</v>
      </c>
      <c r="K852" s="73">
        <v>1.4178240740740741E-2</v>
      </c>
      <c r="L852" s="73">
        <v>0</v>
      </c>
      <c r="M852" s="73">
        <v>1.4178240740740741E-2</v>
      </c>
      <c r="N852" s="73">
        <v>0</v>
      </c>
      <c r="O852" s="73">
        <v>0</v>
      </c>
      <c r="P852" s="73">
        <v>1.4178240740740741E-2</v>
      </c>
      <c r="Q852" s="69" t="s">
        <v>1897</v>
      </c>
      <c r="R852" s="69" t="s">
        <v>2499</v>
      </c>
      <c r="S852" s="69" t="s">
        <v>173</v>
      </c>
      <c r="T852" s="69" t="s">
        <v>1340</v>
      </c>
      <c r="U852" s="69" t="s">
        <v>1223</v>
      </c>
      <c r="V852" s="69" t="s">
        <v>779</v>
      </c>
      <c r="W852" s="5">
        <v>4</v>
      </c>
      <c r="X852" s="69" t="s">
        <v>1888</v>
      </c>
      <c r="Y852" s="69" t="s">
        <v>2633</v>
      </c>
      <c r="Z852" s="69" t="s">
        <v>2633</v>
      </c>
      <c r="AA852" s="69" t="s">
        <v>2633</v>
      </c>
      <c r="AB852" s="70" t="s">
        <v>2633</v>
      </c>
      <c r="AC852" s="71"/>
      <c r="AD852" s="72"/>
    </row>
    <row r="853" spans="1:30" x14ac:dyDescent="0.2">
      <c r="A853" s="69" t="s">
        <v>1175</v>
      </c>
      <c r="B853" s="69" t="s">
        <v>2491</v>
      </c>
      <c r="C853" s="75">
        <v>42502.408559374999</v>
      </c>
      <c r="D853" s="76">
        <v>42502.408559374999</v>
      </c>
      <c r="E853" s="75">
        <v>42502.422229363423</v>
      </c>
      <c r="F853" s="76">
        <v>42502.422229363423</v>
      </c>
      <c r="G853" s="69" t="s">
        <v>822</v>
      </c>
      <c r="H853" s="69" t="s">
        <v>140</v>
      </c>
      <c r="I853" s="74">
        <v>0</v>
      </c>
      <c r="J853" s="74">
        <v>1</v>
      </c>
      <c r="K853" s="73">
        <v>1.3668981481481482E-2</v>
      </c>
      <c r="L853" s="73">
        <v>0</v>
      </c>
      <c r="M853" s="73">
        <v>1.3668981481481482E-2</v>
      </c>
      <c r="N853" s="73">
        <v>0</v>
      </c>
      <c r="O853" s="73">
        <v>0</v>
      </c>
      <c r="P853" s="73">
        <v>1.3668981481481482E-2</v>
      </c>
      <c r="Q853" s="69" t="s">
        <v>1897</v>
      </c>
      <c r="R853" s="69" t="s">
        <v>2499</v>
      </c>
      <c r="S853" s="69" t="s">
        <v>173</v>
      </c>
      <c r="T853" s="69" t="s">
        <v>1340</v>
      </c>
      <c r="U853" s="69" t="s">
        <v>1223</v>
      </c>
      <c r="V853" s="69" t="s">
        <v>779</v>
      </c>
      <c r="W853" s="5">
        <v>4</v>
      </c>
      <c r="X853" s="69" t="s">
        <v>1888</v>
      </c>
      <c r="Y853" s="69" t="s">
        <v>2633</v>
      </c>
      <c r="Z853" s="69" t="s">
        <v>2633</v>
      </c>
      <c r="AA853" s="69" t="s">
        <v>2633</v>
      </c>
      <c r="AB853" s="70" t="s">
        <v>2633</v>
      </c>
      <c r="AC853" s="71"/>
      <c r="AD853" s="72"/>
    </row>
    <row r="854" spans="1:30" hidden="1" x14ac:dyDescent="0.2">
      <c r="A854" s="77" t="s">
        <v>2110</v>
      </c>
      <c r="B854" s="77" t="s">
        <v>494</v>
      </c>
      <c r="C854" s="84">
        <v>42502.409756944442</v>
      </c>
      <c r="D854" s="83">
        <v>42502.409756944442</v>
      </c>
      <c r="E854" s="84">
        <v>42502.414375</v>
      </c>
      <c r="F854" s="83">
        <v>42502.414375</v>
      </c>
      <c r="G854" s="84">
        <v>42502.421447685185</v>
      </c>
      <c r="H854" s="83">
        <v>42502.421447685185</v>
      </c>
      <c r="I854" s="81">
        <v>0</v>
      </c>
      <c r="J854" s="81">
        <v>1</v>
      </c>
      <c r="K854" s="82">
        <v>4.43287037037037E-3</v>
      </c>
      <c r="L854" s="82">
        <v>1.8518518518518518E-4</v>
      </c>
      <c r="M854" s="82">
        <v>4.6180555555555558E-3</v>
      </c>
      <c r="N854" s="82">
        <v>7.0717592592592594E-3</v>
      </c>
      <c r="O854" s="82">
        <v>7.0717592592592594E-3</v>
      </c>
      <c r="P854" s="82">
        <v>1.1689814814814814E-2</v>
      </c>
      <c r="Q854" s="77" t="s">
        <v>89</v>
      </c>
      <c r="R854" s="77" t="s">
        <v>877</v>
      </c>
      <c r="S854" s="77" t="s">
        <v>173</v>
      </c>
      <c r="T854" s="77" t="s">
        <v>1340</v>
      </c>
      <c r="U854" s="77" t="s">
        <v>1123</v>
      </c>
      <c r="V854" s="77" t="s">
        <v>709</v>
      </c>
      <c r="W854" s="81" t="s">
        <v>2047</v>
      </c>
      <c r="X854" s="77" t="s">
        <v>1884</v>
      </c>
      <c r="Y854" s="77" t="s">
        <v>1666</v>
      </c>
      <c r="Z854" s="77" t="s">
        <v>2633</v>
      </c>
      <c r="AA854" s="77" t="s">
        <v>1684</v>
      </c>
      <c r="AB854" s="78" t="s">
        <v>2633</v>
      </c>
      <c r="AC854" s="79"/>
      <c r="AD854" s="80"/>
    </row>
    <row r="855" spans="1:30" x14ac:dyDescent="0.2">
      <c r="A855" s="69" t="s">
        <v>2384</v>
      </c>
      <c r="B855" s="69" t="s">
        <v>2491</v>
      </c>
      <c r="C855" s="75">
        <v>42502.410372685183</v>
      </c>
      <c r="D855" s="76">
        <v>42502.410372685183</v>
      </c>
      <c r="E855" s="75">
        <v>42502.422360416669</v>
      </c>
      <c r="F855" s="76">
        <v>42502.422360416669</v>
      </c>
      <c r="G855" s="69" t="s">
        <v>822</v>
      </c>
      <c r="H855" s="69" t="s">
        <v>140</v>
      </c>
      <c r="I855" s="74">
        <v>0</v>
      </c>
      <c r="J855" s="74">
        <v>1</v>
      </c>
      <c r="K855" s="73">
        <v>1.1979166666666667E-2</v>
      </c>
      <c r="L855" s="73">
        <v>0</v>
      </c>
      <c r="M855" s="73">
        <v>1.1979166666666667E-2</v>
      </c>
      <c r="N855" s="73">
        <v>0</v>
      </c>
      <c r="O855" s="73">
        <v>0</v>
      </c>
      <c r="P855" s="73">
        <v>1.1979166666666667E-2</v>
      </c>
      <c r="Q855" s="69" t="s">
        <v>1897</v>
      </c>
      <c r="R855" s="69" t="s">
        <v>2499</v>
      </c>
      <c r="S855" s="69" t="s">
        <v>173</v>
      </c>
      <c r="T855" s="69" t="s">
        <v>1340</v>
      </c>
      <c r="U855" s="69" t="s">
        <v>1223</v>
      </c>
      <c r="V855" s="69" t="s">
        <v>779</v>
      </c>
      <c r="W855" s="5">
        <v>4</v>
      </c>
      <c r="X855" s="69" t="s">
        <v>1888</v>
      </c>
      <c r="Y855" s="69" t="s">
        <v>2633</v>
      </c>
      <c r="Z855" s="69" t="s">
        <v>2633</v>
      </c>
      <c r="AA855" s="69" t="s">
        <v>2633</v>
      </c>
      <c r="AB855" s="70" t="s">
        <v>2633</v>
      </c>
      <c r="AC855" s="71"/>
      <c r="AD855" s="72"/>
    </row>
    <row r="856" spans="1:30" x14ac:dyDescent="0.2">
      <c r="A856" s="69" t="s">
        <v>1245</v>
      </c>
      <c r="B856" s="69" t="s">
        <v>2491</v>
      </c>
      <c r="C856" s="75">
        <v>42502.411339664352</v>
      </c>
      <c r="D856" s="76">
        <v>42502.411339664352</v>
      </c>
      <c r="E856" s="75">
        <v>42502.422409606479</v>
      </c>
      <c r="F856" s="76">
        <v>42502.422409606479</v>
      </c>
      <c r="G856" s="69" t="s">
        <v>822</v>
      </c>
      <c r="H856" s="69" t="s">
        <v>140</v>
      </c>
      <c r="I856" s="74">
        <v>0</v>
      </c>
      <c r="J856" s="74">
        <v>1</v>
      </c>
      <c r="K856" s="73">
        <v>1.1076388888888889E-2</v>
      </c>
      <c r="L856" s="73">
        <v>0</v>
      </c>
      <c r="M856" s="73">
        <v>1.1076388888888889E-2</v>
      </c>
      <c r="N856" s="73">
        <v>0</v>
      </c>
      <c r="O856" s="73">
        <v>0</v>
      </c>
      <c r="P856" s="73">
        <v>1.1076388888888889E-2</v>
      </c>
      <c r="Q856" s="69" t="s">
        <v>1897</v>
      </c>
      <c r="R856" s="69" t="s">
        <v>2499</v>
      </c>
      <c r="S856" s="69" t="s">
        <v>173</v>
      </c>
      <c r="T856" s="69" t="s">
        <v>1340</v>
      </c>
      <c r="U856" s="69" t="s">
        <v>1223</v>
      </c>
      <c r="V856" s="69" t="s">
        <v>779</v>
      </c>
      <c r="W856" s="5">
        <v>4</v>
      </c>
      <c r="X856" s="69" t="s">
        <v>1888</v>
      </c>
      <c r="Y856" s="69" t="s">
        <v>2633</v>
      </c>
      <c r="Z856" s="69" t="s">
        <v>2633</v>
      </c>
      <c r="AA856" s="69" t="s">
        <v>2633</v>
      </c>
      <c r="AB856" s="70" t="s">
        <v>2633</v>
      </c>
      <c r="AC856" s="71"/>
      <c r="AD856" s="72"/>
    </row>
    <row r="857" spans="1:30" x14ac:dyDescent="0.2">
      <c r="A857" s="69" t="s">
        <v>2308</v>
      </c>
      <c r="B857" s="69" t="s">
        <v>2491</v>
      </c>
      <c r="C857" s="75">
        <v>42502.41192658565</v>
      </c>
      <c r="D857" s="76">
        <v>42502.41192658565</v>
      </c>
      <c r="E857" s="75">
        <v>42502.422460266207</v>
      </c>
      <c r="F857" s="76">
        <v>42502.422460266207</v>
      </c>
      <c r="G857" s="69" t="s">
        <v>822</v>
      </c>
      <c r="H857" s="69" t="s">
        <v>140</v>
      </c>
      <c r="I857" s="74">
        <v>0</v>
      </c>
      <c r="J857" s="74">
        <v>1</v>
      </c>
      <c r="K857" s="73">
        <v>1.0532407407407407E-2</v>
      </c>
      <c r="L857" s="73">
        <v>0</v>
      </c>
      <c r="M857" s="73">
        <v>1.0532407407407407E-2</v>
      </c>
      <c r="N857" s="73">
        <v>0</v>
      </c>
      <c r="O857" s="73">
        <v>0</v>
      </c>
      <c r="P857" s="73">
        <v>1.0532407407407407E-2</v>
      </c>
      <c r="Q857" s="69" t="s">
        <v>1897</v>
      </c>
      <c r="R857" s="69" t="s">
        <v>2499</v>
      </c>
      <c r="S857" s="69" t="s">
        <v>173</v>
      </c>
      <c r="T857" s="69" t="s">
        <v>1340</v>
      </c>
      <c r="U857" s="69" t="s">
        <v>1223</v>
      </c>
      <c r="V857" s="69" t="s">
        <v>779</v>
      </c>
      <c r="W857" s="5">
        <v>4</v>
      </c>
      <c r="X857" s="69" t="s">
        <v>1888</v>
      </c>
      <c r="Y857" s="69" t="s">
        <v>2633</v>
      </c>
      <c r="Z857" s="69" t="s">
        <v>2633</v>
      </c>
      <c r="AA857" s="69" t="s">
        <v>2633</v>
      </c>
      <c r="AB857" s="70" t="s">
        <v>2633</v>
      </c>
      <c r="AC857" s="71"/>
      <c r="AD857" s="72"/>
    </row>
    <row r="858" spans="1:30" x14ac:dyDescent="0.2">
      <c r="A858" s="69" t="s">
        <v>1425</v>
      </c>
      <c r="B858" s="69" t="s">
        <v>2491</v>
      </c>
      <c r="C858" s="75">
        <v>42502.413615740741</v>
      </c>
      <c r="D858" s="76">
        <v>42502.413615740741</v>
      </c>
      <c r="E858" s="75">
        <v>42502.422508715281</v>
      </c>
      <c r="F858" s="76">
        <v>42502.422508715281</v>
      </c>
      <c r="G858" s="69" t="s">
        <v>822</v>
      </c>
      <c r="H858" s="69" t="s">
        <v>140</v>
      </c>
      <c r="I858" s="74">
        <v>0</v>
      </c>
      <c r="J858" s="74">
        <v>1</v>
      </c>
      <c r="K858" s="73">
        <v>8.8888888888888889E-3</v>
      </c>
      <c r="L858" s="73">
        <v>0</v>
      </c>
      <c r="M858" s="73">
        <v>8.8888888888888889E-3</v>
      </c>
      <c r="N858" s="73">
        <v>0</v>
      </c>
      <c r="O858" s="73">
        <v>0</v>
      </c>
      <c r="P858" s="73">
        <v>8.8888888888888889E-3</v>
      </c>
      <c r="Q858" s="69" t="s">
        <v>1897</v>
      </c>
      <c r="R858" s="69" t="s">
        <v>2499</v>
      </c>
      <c r="S858" s="69" t="s">
        <v>173</v>
      </c>
      <c r="T858" s="69" t="s">
        <v>1340</v>
      </c>
      <c r="U858" s="69" t="s">
        <v>1223</v>
      </c>
      <c r="V858" s="69" t="s">
        <v>779</v>
      </c>
      <c r="W858" s="5">
        <v>4</v>
      </c>
      <c r="X858" s="69" t="s">
        <v>1888</v>
      </c>
      <c r="Y858" s="69" t="s">
        <v>2633</v>
      </c>
      <c r="Z858" s="69" t="s">
        <v>2633</v>
      </c>
      <c r="AA858" s="69" t="s">
        <v>2633</v>
      </c>
      <c r="AB858" s="70" t="s">
        <v>2633</v>
      </c>
      <c r="AC858" s="71"/>
      <c r="AD858" s="72"/>
    </row>
    <row r="859" spans="1:30" hidden="1" x14ac:dyDescent="0.2">
      <c r="A859" s="77" t="s">
        <v>987</v>
      </c>
      <c r="B859" s="77" t="s">
        <v>494</v>
      </c>
      <c r="C859" s="84">
        <v>42502.413819444446</v>
      </c>
      <c r="D859" s="83">
        <v>42502.413819444446</v>
      </c>
      <c r="E859" s="84">
        <v>42502.421967592592</v>
      </c>
      <c r="F859" s="83">
        <v>42502.421967592592</v>
      </c>
      <c r="G859" s="84">
        <v>42502.424141550924</v>
      </c>
      <c r="H859" s="83">
        <v>42502.424141550924</v>
      </c>
      <c r="I859" s="81">
        <v>0</v>
      </c>
      <c r="J859" s="81">
        <v>1</v>
      </c>
      <c r="K859" s="82">
        <v>7.6273148148148151E-3</v>
      </c>
      <c r="L859" s="82">
        <v>5.2083333333333333E-4</v>
      </c>
      <c r="M859" s="82">
        <v>8.1481481481481474E-3</v>
      </c>
      <c r="N859" s="82">
        <v>2.1643518518518518E-3</v>
      </c>
      <c r="O859" s="82">
        <v>2.1643518518518518E-3</v>
      </c>
      <c r="P859" s="82">
        <v>1.03125E-2</v>
      </c>
      <c r="Q859" s="77" t="s">
        <v>89</v>
      </c>
      <c r="R859" s="77" t="s">
        <v>877</v>
      </c>
      <c r="S859" s="77" t="s">
        <v>173</v>
      </c>
      <c r="T859" s="77" t="s">
        <v>1340</v>
      </c>
      <c r="U859" s="77" t="s">
        <v>1123</v>
      </c>
      <c r="V859" s="77" t="s">
        <v>782</v>
      </c>
      <c r="W859" s="81" t="s">
        <v>2047</v>
      </c>
      <c r="X859" s="77" t="s">
        <v>1884</v>
      </c>
      <c r="Y859" s="77" t="s">
        <v>2534</v>
      </c>
      <c r="Z859" s="77" t="s">
        <v>2633</v>
      </c>
      <c r="AA859" s="77" t="s">
        <v>2053</v>
      </c>
      <c r="AB859" s="78" t="s">
        <v>2633</v>
      </c>
      <c r="AC859" s="79"/>
      <c r="AD859" s="80"/>
    </row>
    <row r="860" spans="1:30" hidden="1" x14ac:dyDescent="0.2">
      <c r="A860" s="77" t="s">
        <v>1928</v>
      </c>
      <c r="B860" s="77" t="s">
        <v>494</v>
      </c>
      <c r="C860" s="84">
        <v>42502.417986111112</v>
      </c>
      <c r="D860" s="83">
        <v>42502.417986111112</v>
      </c>
      <c r="E860" s="84">
        <v>42502.424270833333</v>
      </c>
      <c r="F860" s="83">
        <v>42502.424270833333</v>
      </c>
      <c r="G860" s="84">
        <v>42502.429065659722</v>
      </c>
      <c r="H860" s="83">
        <v>42502.429065659722</v>
      </c>
      <c r="I860" s="81">
        <v>0</v>
      </c>
      <c r="J860" s="81">
        <v>1</v>
      </c>
      <c r="K860" s="82">
        <v>6.145833333333333E-3</v>
      </c>
      <c r="L860" s="82">
        <v>1.3888888888888889E-4</v>
      </c>
      <c r="M860" s="82">
        <v>6.2847222222222219E-3</v>
      </c>
      <c r="N860" s="82">
        <v>4.7916666666666663E-3</v>
      </c>
      <c r="O860" s="82">
        <v>4.7916666666666663E-3</v>
      </c>
      <c r="P860" s="82">
        <v>1.1076388888888889E-2</v>
      </c>
      <c r="Q860" s="77" t="s">
        <v>89</v>
      </c>
      <c r="R860" s="77" t="s">
        <v>877</v>
      </c>
      <c r="S860" s="77" t="s">
        <v>173</v>
      </c>
      <c r="T860" s="77" t="s">
        <v>1340</v>
      </c>
      <c r="U860" s="77" t="s">
        <v>1123</v>
      </c>
      <c r="V860" s="77" t="s">
        <v>709</v>
      </c>
      <c r="W860" s="81" t="s">
        <v>2047</v>
      </c>
      <c r="X860" s="77" t="s">
        <v>1884</v>
      </c>
      <c r="Y860" s="77" t="s">
        <v>1711</v>
      </c>
      <c r="Z860" s="77" t="s">
        <v>2633</v>
      </c>
      <c r="AA860" s="77" t="s">
        <v>1023</v>
      </c>
      <c r="AB860" s="78" t="s">
        <v>2633</v>
      </c>
      <c r="AC860" s="79"/>
      <c r="AD860" s="80"/>
    </row>
    <row r="861" spans="1:30" hidden="1" x14ac:dyDescent="0.2">
      <c r="A861" s="77" t="s">
        <v>889</v>
      </c>
      <c r="B861" s="77" t="s">
        <v>494</v>
      </c>
      <c r="C861" s="84">
        <v>42502.419166666667</v>
      </c>
      <c r="D861" s="83">
        <v>42502.419166666667</v>
      </c>
      <c r="E861" s="84">
        <v>42502.420243055552</v>
      </c>
      <c r="F861" s="83">
        <v>42502.420243055552</v>
      </c>
      <c r="G861" s="84">
        <v>42502.421986886577</v>
      </c>
      <c r="H861" s="83">
        <v>42502.421986886577</v>
      </c>
      <c r="I861" s="81">
        <v>0</v>
      </c>
      <c r="J861" s="81">
        <v>1</v>
      </c>
      <c r="K861" s="82">
        <v>0</v>
      </c>
      <c r="L861" s="82">
        <v>1.0763888888888889E-3</v>
      </c>
      <c r="M861" s="82">
        <v>1.0763888888888889E-3</v>
      </c>
      <c r="N861" s="82">
        <v>1.736111111111111E-3</v>
      </c>
      <c r="O861" s="82">
        <v>1.736111111111111E-3</v>
      </c>
      <c r="P861" s="82">
        <v>2.8124999999999999E-3</v>
      </c>
      <c r="Q861" s="77" t="s">
        <v>1506</v>
      </c>
      <c r="R861" s="77" t="s">
        <v>2435</v>
      </c>
      <c r="S861" s="77" t="s">
        <v>173</v>
      </c>
      <c r="T861" s="77" t="s">
        <v>1340</v>
      </c>
      <c r="U861" s="77" t="s">
        <v>2118</v>
      </c>
      <c r="V861" s="77" t="s">
        <v>981</v>
      </c>
      <c r="W861" s="81" t="s">
        <v>2047</v>
      </c>
      <c r="X861" s="77" t="s">
        <v>1884</v>
      </c>
      <c r="Y861" s="77" t="s">
        <v>1439</v>
      </c>
      <c r="Z861" s="77" t="s">
        <v>2633</v>
      </c>
      <c r="AA861" s="77" t="s">
        <v>1257</v>
      </c>
      <c r="AB861" s="78" t="s">
        <v>2633</v>
      </c>
      <c r="AC861" s="79"/>
      <c r="AD861" s="80"/>
    </row>
    <row r="862" spans="1:30" hidden="1" x14ac:dyDescent="0.2">
      <c r="A862" s="77" t="s">
        <v>413</v>
      </c>
      <c r="B862" s="77" t="s">
        <v>494</v>
      </c>
      <c r="C862" s="84">
        <v>42502.419699074075</v>
      </c>
      <c r="D862" s="83">
        <v>42502.419699074075</v>
      </c>
      <c r="E862" s="84">
        <v>42502.429259259261</v>
      </c>
      <c r="F862" s="83">
        <v>42502.429259259261</v>
      </c>
      <c r="G862" s="84">
        <v>42502.433027199077</v>
      </c>
      <c r="H862" s="83">
        <v>42502.433027199077</v>
      </c>
      <c r="I862" s="81">
        <v>0</v>
      </c>
      <c r="J862" s="81">
        <v>1</v>
      </c>
      <c r="K862" s="82">
        <v>9.3634259259259261E-3</v>
      </c>
      <c r="L862" s="82">
        <v>1.9675925925925926E-4</v>
      </c>
      <c r="M862" s="82">
        <v>9.5601851851851855E-3</v>
      </c>
      <c r="N862" s="82">
        <v>3.7615740740740739E-3</v>
      </c>
      <c r="O862" s="82">
        <v>3.7615740740740739E-3</v>
      </c>
      <c r="P862" s="82">
        <v>1.3321759259259259E-2</v>
      </c>
      <c r="Q862" s="77" t="s">
        <v>89</v>
      </c>
      <c r="R862" s="77" t="s">
        <v>877</v>
      </c>
      <c r="S862" s="77" t="s">
        <v>173</v>
      </c>
      <c r="T862" s="77" t="s">
        <v>1340</v>
      </c>
      <c r="U862" s="77" t="s">
        <v>1123</v>
      </c>
      <c r="V862" s="77" t="s">
        <v>782</v>
      </c>
      <c r="W862" s="81" t="s">
        <v>2047</v>
      </c>
      <c r="X862" s="77" t="s">
        <v>1884</v>
      </c>
      <c r="Y862" s="77" t="s">
        <v>2621</v>
      </c>
      <c r="Z862" s="77" t="s">
        <v>2633</v>
      </c>
      <c r="AA862" s="77" t="s">
        <v>1909</v>
      </c>
      <c r="AB862" s="78" t="s">
        <v>2633</v>
      </c>
      <c r="AC862" s="79"/>
      <c r="AD862" s="80"/>
    </row>
    <row r="863" spans="1:30" hidden="1" x14ac:dyDescent="0.2">
      <c r="A863" s="77" t="s">
        <v>2014</v>
      </c>
      <c r="B863" s="77" t="s">
        <v>494</v>
      </c>
      <c r="C863" s="84">
        <v>42502.420266203706</v>
      </c>
      <c r="D863" s="83">
        <v>42502.420266203706</v>
      </c>
      <c r="E863" s="84">
        <v>42502.422129629631</v>
      </c>
      <c r="F863" s="83">
        <v>42502.422129629631</v>
      </c>
      <c r="G863" s="84">
        <v>42502.425669560187</v>
      </c>
      <c r="H863" s="83">
        <v>42502.425669560187</v>
      </c>
      <c r="I863" s="81">
        <v>0</v>
      </c>
      <c r="J863" s="81">
        <v>1</v>
      </c>
      <c r="K863" s="82">
        <v>1.712962962962963E-3</v>
      </c>
      <c r="L863" s="82">
        <v>1.5046296296296297E-4</v>
      </c>
      <c r="M863" s="82">
        <v>1.8634259259259259E-3</v>
      </c>
      <c r="N863" s="82">
        <v>3.5300925925925925E-3</v>
      </c>
      <c r="O863" s="82">
        <v>3.5300925925925925E-3</v>
      </c>
      <c r="P863" s="82">
        <v>5.3935185185185188E-3</v>
      </c>
      <c r="Q863" s="77" t="s">
        <v>1506</v>
      </c>
      <c r="R863" s="77" t="s">
        <v>2435</v>
      </c>
      <c r="S863" s="77" t="s">
        <v>173</v>
      </c>
      <c r="T863" s="77" t="s">
        <v>1340</v>
      </c>
      <c r="U863" s="77" t="s">
        <v>2118</v>
      </c>
      <c r="V863" s="77" t="s">
        <v>2215</v>
      </c>
      <c r="W863" s="81" t="s">
        <v>2047</v>
      </c>
      <c r="X863" s="77" t="s">
        <v>1884</v>
      </c>
      <c r="Y863" s="77" t="s">
        <v>1992</v>
      </c>
      <c r="Z863" s="77" t="s">
        <v>2633</v>
      </c>
      <c r="AA863" s="77" t="s">
        <v>299</v>
      </c>
      <c r="AB863" s="78" t="s">
        <v>2633</v>
      </c>
      <c r="AC863" s="79"/>
      <c r="AD863" s="80"/>
    </row>
    <row r="864" spans="1:30" hidden="1" x14ac:dyDescent="0.2">
      <c r="A864" s="77" t="s">
        <v>345</v>
      </c>
      <c r="B864" s="77" t="s">
        <v>494</v>
      </c>
      <c r="C864" s="84">
        <v>42502.420370370368</v>
      </c>
      <c r="D864" s="83">
        <v>42502.420370370368</v>
      </c>
      <c r="E864" s="84">
        <v>42502.426018518519</v>
      </c>
      <c r="F864" s="83">
        <v>42502.426018518519</v>
      </c>
      <c r="G864" s="84">
        <v>42502.426296793979</v>
      </c>
      <c r="H864" s="83">
        <v>42502.426296793979</v>
      </c>
      <c r="I864" s="81">
        <v>0</v>
      </c>
      <c r="J864" s="81">
        <v>1</v>
      </c>
      <c r="K864" s="82">
        <v>5.2893518518518515E-3</v>
      </c>
      <c r="L864" s="82">
        <v>3.5879629629629629E-4</v>
      </c>
      <c r="M864" s="82">
        <v>5.6481481481481478E-3</v>
      </c>
      <c r="N864" s="82">
        <v>2.7777777777777778E-4</v>
      </c>
      <c r="O864" s="82">
        <v>2.7777777777777778E-4</v>
      </c>
      <c r="P864" s="82">
        <v>5.9259259259259256E-3</v>
      </c>
      <c r="Q864" s="77" t="s">
        <v>1506</v>
      </c>
      <c r="R864" s="77" t="s">
        <v>2435</v>
      </c>
      <c r="S864" s="77" t="s">
        <v>173</v>
      </c>
      <c r="T864" s="77" t="s">
        <v>1340</v>
      </c>
      <c r="U864" s="77" t="s">
        <v>2118</v>
      </c>
      <c r="V864" s="77" t="s">
        <v>93</v>
      </c>
      <c r="W864" s="81" t="s">
        <v>2047</v>
      </c>
      <c r="X864" s="77" t="s">
        <v>1884</v>
      </c>
      <c r="Y864" s="77" t="s">
        <v>1992</v>
      </c>
      <c r="Z864" s="77" t="s">
        <v>2633</v>
      </c>
      <c r="AA864" s="77" t="s">
        <v>628</v>
      </c>
      <c r="AB864" s="78" t="s">
        <v>2633</v>
      </c>
      <c r="AC864" s="79"/>
      <c r="AD864" s="80"/>
    </row>
    <row r="865" spans="1:30" hidden="1" x14ac:dyDescent="0.2">
      <c r="A865" s="77" t="s">
        <v>2150</v>
      </c>
      <c r="B865" s="77" t="s">
        <v>494</v>
      </c>
      <c r="C865" s="84">
        <v>42502.422129629631</v>
      </c>
      <c r="D865" s="83">
        <v>42502.422129629631</v>
      </c>
      <c r="E865" s="84">
        <v>42502.426435185182</v>
      </c>
      <c r="F865" s="83">
        <v>42502.426435185182</v>
      </c>
      <c r="G865" s="84">
        <v>42502.428520949077</v>
      </c>
      <c r="H865" s="83">
        <v>42502.428520949077</v>
      </c>
      <c r="I865" s="81">
        <v>0</v>
      </c>
      <c r="J865" s="81">
        <v>1</v>
      </c>
      <c r="K865" s="82">
        <v>4.1666666666666666E-3</v>
      </c>
      <c r="L865" s="82">
        <v>1.3888888888888889E-4</v>
      </c>
      <c r="M865" s="82">
        <v>4.3055555555555555E-3</v>
      </c>
      <c r="N865" s="82">
        <v>2.0833333333333333E-3</v>
      </c>
      <c r="O865" s="82">
        <v>2.0833333333333333E-3</v>
      </c>
      <c r="P865" s="82">
        <v>6.3888888888888893E-3</v>
      </c>
      <c r="Q865" s="77" t="s">
        <v>1506</v>
      </c>
      <c r="R865" s="77" t="s">
        <v>2435</v>
      </c>
      <c r="S865" s="77" t="s">
        <v>173</v>
      </c>
      <c r="T865" s="77" t="s">
        <v>1340</v>
      </c>
      <c r="U865" s="77" t="s">
        <v>2301</v>
      </c>
      <c r="V865" s="77" t="s">
        <v>1361</v>
      </c>
      <c r="W865" s="81" t="s">
        <v>2047</v>
      </c>
      <c r="X865" s="77" t="s">
        <v>1884</v>
      </c>
      <c r="Y865" s="77" t="s">
        <v>1992</v>
      </c>
      <c r="Z865" s="77" t="s">
        <v>2633</v>
      </c>
      <c r="AA865" s="77" t="s">
        <v>1271</v>
      </c>
      <c r="AB865" s="78" t="s">
        <v>2633</v>
      </c>
      <c r="AC865" s="79"/>
      <c r="AD865" s="80"/>
    </row>
    <row r="866" spans="1:30" hidden="1" x14ac:dyDescent="0.2">
      <c r="A866" s="77" t="s">
        <v>1550</v>
      </c>
      <c r="B866" s="77" t="s">
        <v>494</v>
      </c>
      <c r="C866" s="84">
        <v>42502.42324074074</v>
      </c>
      <c r="D866" s="83">
        <v>42502.42324074074</v>
      </c>
      <c r="E866" s="84">
        <v>42502.433368055557</v>
      </c>
      <c r="F866" s="83">
        <v>42502.433368055557</v>
      </c>
      <c r="G866" s="84">
        <v>42502.440061539353</v>
      </c>
      <c r="H866" s="83">
        <v>42502.440061539353</v>
      </c>
      <c r="I866" s="81">
        <v>0</v>
      </c>
      <c r="J866" s="81">
        <v>1</v>
      </c>
      <c r="K866" s="82">
        <v>9.780092592592592E-3</v>
      </c>
      <c r="L866" s="82">
        <v>3.4722222222222224E-4</v>
      </c>
      <c r="M866" s="82">
        <v>1.0127314814814815E-2</v>
      </c>
      <c r="N866" s="82">
        <v>6.6898148148148151E-3</v>
      </c>
      <c r="O866" s="82">
        <v>6.6898148148148151E-3</v>
      </c>
      <c r="P866" s="82">
        <v>1.681712962962963E-2</v>
      </c>
      <c r="Q866" s="77" t="s">
        <v>89</v>
      </c>
      <c r="R866" s="77" t="s">
        <v>877</v>
      </c>
      <c r="S866" s="77" t="s">
        <v>173</v>
      </c>
      <c r="T866" s="77" t="s">
        <v>1340</v>
      </c>
      <c r="U866" s="77" t="s">
        <v>1123</v>
      </c>
      <c r="V866" s="77" t="s">
        <v>782</v>
      </c>
      <c r="W866" s="81" t="s">
        <v>2047</v>
      </c>
      <c r="X866" s="77" t="s">
        <v>1884</v>
      </c>
      <c r="Y866" s="77" t="s">
        <v>806</v>
      </c>
      <c r="Z866" s="77" t="s">
        <v>2633</v>
      </c>
      <c r="AA866" s="77" t="s">
        <v>1173</v>
      </c>
      <c r="AB866" s="78" t="s">
        <v>2633</v>
      </c>
      <c r="AC866" s="79"/>
      <c r="AD866" s="80"/>
    </row>
    <row r="867" spans="1:30" hidden="1" x14ac:dyDescent="0.2">
      <c r="A867" s="77" t="s">
        <v>1862</v>
      </c>
      <c r="B867" s="77" t="s">
        <v>494</v>
      </c>
      <c r="C867" s="84">
        <v>42502.423981481479</v>
      </c>
      <c r="D867" s="83">
        <v>42502.423981481479</v>
      </c>
      <c r="E867" s="84">
        <v>42502.428715277776</v>
      </c>
      <c r="F867" s="83">
        <v>42502.428715277776</v>
      </c>
      <c r="G867" s="84">
        <v>42502.432361539351</v>
      </c>
      <c r="H867" s="83">
        <v>42502.432361539351</v>
      </c>
      <c r="I867" s="81">
        <v>0</v>
      </c>
      <c r="J867" s="81">
        <v>1</v>
      </c>
      <c r="K867" s="82">
        <v>4.5370370370370373E-3</v>
      </c>
      <c r="L867" s="82">
        <v>1.9675925925925926E-4</v>
      </c>
      <c r="M867" s="82">
        <v>4.7337962962962967E-3</v>
      </c>
      <c r="N867" s="82">
        <v>3.6458333333333334E-3</v>
      </c>
      <c r="O867" s="82">
        <v>3.6458333333333334E-3</v>
      </c>
      <c r="P867" s="82">
        <v>8.3796296296296292E-3</v>
      </c>
      <c r="Q867" s="77" t="s">
        <v>1506</v>
      </c>
      <c r="R867" s="77" t="s">
        <v>2435</v>
      </c>
      <c r="S867" s="77" t="s">
        <v>173</v>
      </c>
      <c r="T867" s="77" t="s">
        <v>1340</v>
      </c>
      <c r="U867" s="77" t="s">
        <v>2118</v>
      </c>
      <c r="V867" s="77" t="s">
        <v>93</v>
      </c>
      <c r="W867" s="81" t="s">
        <v>2047</v>
      </c>
      <c r="X867" s="77" t="s">
        <v>1884</v>
      </c>
      <c r="Y867" s="77" t="s">
        <v>1439</v>
      </c>
      <c r="Z867" s="77" t="s">
        <v>2633</v>
      </c>
      <c r="AA867" s="77" t="s">
        <v>2595</v>
      </c>
      <c r="AB867" s="78" t="s">
        <v>2633</v>
      </c>
      <c r="AC867" s="79"/>
      <c r="AD867" s="80"/>
    </row>
    <row r="868" spans="1:30" hidden="1" x14ac:dyDescent="0.2">
      <c r="A868" s="77" t="s">
        <v>32</v>
      </c>
      <c r="B868" s="77" t="s">
        <v>494</v>
      </c>
      <c r="C868" s="84">
        <v>42502.425740740742</v>
      </c>
      <c r="D868" s="83">
        <v>42502.425740740742</v>
      </c>
      <c r="E868" s="84">
        <v>42502.440162037034</v>
      </c>
      <c r="F868" s="83">
        <v>42502.440162037034</v>
      </c>
      <c r="G868" s="84">
        <v>42502.443955057868</v>
      </c>
      <c r="H868" s="83">
        <v>42502.443955057868</v>
      </c>
      <c r="I868" s="81">
        <v>0</v>
      </c>
      <c r="J868" s="81">
        <v>2</v>
      </c>
      <c r="K868" s="82">
        <v>1.4317129629629629E-2</v>
      </c>
      <c r="L868" s="82">
        <v>1.0416666666666667E-4</v>
      </c>
      <c r="M868" s="82">
        <v>1.4421296296296297E-2</v>
      </c>
      <c r="N868" s="82">
        <v>3.7847222222222223E-3</v>
      </c>
      <c r="O868" s="82">
        <v>1.8865740740740742E-3</v>
      </c>
      <c r="P868" s="82">
        <v>1.8206018518518517E-2</v>
      </c>
      <c r="Q868" s="77" t="s">
        <v>89</v>
      </c>
      <c r="R868" s="77" t="s">
        <v>877</v>
      </c>
      <c r="S868" s="77" t="s">
        <v>173</v>
      </c>
      <c r="T868" s="77" t="s">
        <v>1340</v>
      </c>
      <c r="U868" s="77" t="s">
        <v>1123</v>
      </c>
      <c r="V868" s="77" t="s">
        <v>782</v>
      </c>
      <c r="W868" s="81" t="s">
        <v>2047</v>
      </c>
      <c r="X868" s="77" t="s">
        <v>1884</v>
      </c>
      <c r="Y868" s="77" t="s">
        <v>1944</v>
      </c>
      <c r="Z868" s="77" t="s">
        <v>2633</v>
      </c>
      <c r="AA868" s="77" t="s">
        <v>1119</v>
      </c>
      <c r="AB868" s="78" t="s">
        <v>2633</v>
      </c>
      <c r="AC868" s="79"/>
      <c r="AD868" s="80"/>
    </row>
    <row r="869" spans="1:30" hidden="1" x14ac:dyDescent="0.2">
      <c r="A869" s="69" t="s">
        <v>1731</v>
      </c>
      <c r="B869" s="69" t="s">
        <v>2491</v>
      </c>
      <c r="C869" s="75">
        <v>42502.425775659722</v>
      </c>
      <c r="D869" s="76">
        <v>42502.425775659722</v>
      </c>
      <c r="E869" s="75">
        <v>42502.454700312497</v>
      </c>
      <c r="F869" s="76">
        <v>42502.454700312497</v>
      </c>
      <c r="G869" s="69" t="s">
        <v>822</v>
      </c>
      <c r="H869" s="69" t="s">
        <v>140</v>
      </c>
      <c r="I869" s="74">
        <v>0</v>
      </c>
      <c r="J869" s="74">
        <v>1</v>
      </c>
      <c r="K869" s="73">
        <v>2.8923611111111112E-2</v>
      </c>
      <c r="L869" s="73">
        <v>0</v>
      </c>
      <c r="M869" s="73">
        <v>2.8923611111111112E-2</v>
      </c>
      <c r="N869" s="73">
        <v>0</v>
      </c>
      <c r="O869" s="73">
        <v>0</v>
      </c>
      <c r="P869" s="73">
        <v>2.8923611111111112E-2</v>
      </c>
      <c r="Q869" s="69" t="s">
        <v>89</v>
      </c>
      <c r="R869" s="69" t="s">
        <v>877</v>
      </c>
      <c r="S869" s="69" t="s">
        <v>173</v>
      </c>
      <c r="T869" s="69" t="s">
        <v>1340</v>
      </c>
      <c r="U869" s="69" t="s">
        <v>1123</v>
      </c>
      <c r="V869" s="69" t="s">
        <v>779</v>
      </c>
      <c r="W869" s="5">
        <v>4</v>
      </c>
      <c r="X869" s="69" t="s">
        <v>1888</v>
      </c>
      <c r="Y869" s="69" t="s">
        <v>2633</v>
      </c>
      <c r="Z869" s="69" t="s">
        <v>2633</v>
      </c>
      <c r="AA869" s="69" t="s">
        <v>2633</v>
      </c>
      <c r="AB869" s="70" t="s">
        <v>2633</v>
      </c>
      <c r="AC869" s="71"/>
      <c r="AD869" s="72"/>
    </row>
    <row r="870" spans="1:30" x14ac:dyDescent="0.2">
      <c r="A870" s="69" t="s">
        <v>179</v>
      </c>
      <c r="B870" s="69" t="s">
        <v>2491</v>
      </c>
      <c r="C870" s="75">
        <v>42502.426681562501</v>
      </c>
      <c r="D870" s="76">
        <v>42502.426681562501</v>
      </c>
      <c r="E870" s="75">
        <v>42502.426766898148</v>
      </c>
      <c r="F870" s="76">
        <v>42502.426766898148</v>
      </c>
      <c r="G870" s="69" t="s">
        <v>822</v>
      </c>
      <c r="H870" s="69" t="s">
        <v>140</v>
      </c>
      <c r="I870" s="74">
        <v>0</v>
      </c>
      <c r="J870" s="74">
        <v>1</v>
      </c>
      <c r="K870" s="73">
        <v>8.1018518518518516E-5</v>
      </c>
      <c r="L870" s="73">
        <v>0</v>
      </c>
      <c r="M870" s="73">
        <v>8.1018518518518516E-5</v>
      </c>
      <c r="N870" s="73">
        <v>0</v>
      </c>
      <c r="O870" s="73">
        <v>0</v>
      </c>
      <c r="P870" s="73">
        <v>8.1018518518518516E-5</v>
      </c>
      <c r="Q870" s="69" t="s">
        <v>1897</v>
      </c>
      <c r="R870" s="69" t="s">
        <v>2499</v>
      </c>
      <c r="S870" s="69" t="s">
        <v>173</v>
      </c>
      <c r="T870" s="69" t="s">
        <v>1340</v>
      </c>
      <c r="U870" s="69" t="s">
        <v>1223</v>
      </c>
      <c r="V870" s="69" t="s">
        <v>779</v>
      </c>
      <c r="W870" s="5">
        <v>4</v>
      </c>
      <c r="X870" s="69" t="s">
        <v>1888</v>
      </c>
      <c r="Y870" s="69" t="s">
        <v>2633</v>
      </c>
      <c r="Z870" s="69" t="s">
        <v>2633</v>
      </c>
      <c r="AA870" s="69" t="s">
        <v>2633</v>
      </c>
      <c r="AB870" s="70" t="s">
        <v>2633</v>
      </c>
      <c r="AC870" s="71"/>
      <c r="AD870" s="72"/>
    </row>
    <row r="871" spans="1:30" x14ac:dyDescent="0.2">
      <c r="A871" s="69" t="s">
        <v>1774</v>
      </c>
      <c r="B871" s="69" t="s">
        <v>2491</v>
      </c>
      <c r="C871" s="75">
        <v>42502.427862152777</v>
      </c>
      <c r="D871" s="76">
        <v>42502.427862152777</v>
      </c>
      <c r="E871" s="75">
        <v>42502.427862615739</v>
      </c>
      <c r="F871" s="76">
        <v>42502.427862615739</v>
      </c>
      <c r="G871" s="69" t="s">
        <v>822</v>
      </c>
      <c r="H871" s="69" t="s">
        <v>140</v>
      </c>
      <c r="I871" s="74">
        <v>0</v>
      </c>
      <c r="J871" s="74">
        <v>1</v>
      </c>
      <c r="K871" s="73">
        <v>0</v>
      </c>
      <c r="L871" s="73">
        <v>0</v>
      </c>
      <c r="M871" s="73">
        <v>0</v>
      </c>
      <c r="N871" s="73">
        <v>0</v>
      </c>
      <c r="O871" s="73">
        <v>0</v>
      </c>
      <c r="P871" s="73">
        <v>0</v>
      </c>
      <c r="Q871" s="69" t="s">
        <v>1897</v>
      </c>
      <c r="R871" s="69" t="s">
        <v>2499</v>
      </c>
      <c r="S871" s="69" t="s">
        <v>173</v>
      </c>
      <c r="T871" s="69" t="s">
        <v>1340</v>
      </c>
      <c r="U871" s="69" t="s">
        <v>1223</v>
      </c>
      <c r="V871" s="69" t="s">
        <v>779</v>
      </c>
      <c r="W871" s="5">
        <v>4</v>
      </c>
      <c r="X871" s="69" t="s">
        <v>1888</v>
      </c>
      <c r="Y871" s="69" t="s">
        <v>2633</v>
      </c>
      <c r="Z871" s="69" t="s">
        <v>2633</v>
      </c>
      <c r="AA871" s="69" t="s">
        <v>2633</v>
      </c>
      <c r="AB871" s="70" t="s">
        <v>2633</v>
      </c>
      <c r="AC871" s="71"/>
      <c r="AD871" s="72"/>
    </row>
    <row r="872" spans="1:30" hidden="1" x14ac:dyDescent="0.2">
      <c r="A872" s="77" t="s">
        <v>147</v>
      </c>
      <c r="B872" s="77" t="s">
        <v>494</v>
      </c>
      <c r="C872" s="84">
        <v>42502.428414351853</v>
      </c>
      <c r="D872" s="83">
        <v>42502.428414351853</v>
      </c>
      <c r="E872" s="84">
        <v>42502.432569444441</v>
      </c>
      <c r="F872" s="83">
        <v>42502.432569444441</v>
      </c>
      <c r="G872" s="84">
        <v>42502.433122187504</v>
      </c>
      <c r="H872" s="83">
        <v>42502.433122187504</v>
      </c>
      <c r="I872" s="81">
        <v>0</v>
      </c>
      <c r="J872" s="81">
        <v>1</v>
      </c>
      <c r="K872" s="82">
        <v>3.9467592592592592E-3</v>
      </c>
      <c r="L872" s="82">
        <v>2.0833333333333335E-4</v>
      </c>
      <c r="M872" s="82">
        <v>4.1550925925925922E-3</v>
      </c>
      <c r="N872" s="82">
        <v>5.4398148148148144E-4</v>
      </c>
      <c r="O872" s="82">
        <v>5.4398148148148144E-4</v>
      </c>
      <c r="P872" s="82">
        <v>4.6990740740740743E-3</v>
      </c>
      <c r="Q872" s="77" t="s">
        <v>1506</v>
      </c>
      <c r="R872" s="77" t="s">
        <v>2435</v>
      </c>
      <c r="S872" s="77" t="s">
        <v>173</v>
      </c>
      <c r="T872" s="77" t="s">
        <v>1340</v>
      </c>
      <c r="U872" s="77" t="s">
        <v>2118</v>
      </c>
      <c r="V872" s="77" t="s">
        <v>981</v>
      </c>
      <c r="W872" s="81" t="s">
        <v>2047</v>
      </c>
      <c r="X872" s="77" t="s">
        <v>1884</v>
      </c>
      <c r="Y872" s="77" t="s">
        <v>1992</v>
      </c>
      <c r="Z872" s="77" t="s">
        <v>2633</v>
      </c>
      <c r="AA872" s="77" t="s">
        <v>359</v>
      </c>
      <c r="AB872" s="78" t="s">
        <v>2633</v>
      </c>
      <c r="AC872" s="79"/>
      <c r="AD872" s="80"/>
    </row>
    <row r="873" spans="1:30" hidden="1" x14ac:dyDescent="0.2">
      <c r="A873" s="77" t="s">
        <v>1635</v>
      </c>
      <c r="B873" s="77" t="s">
        <v>494</v>
      </c>
      <c r="C873" s="84">
        <v>42502.428449074076</v>
      </c>
      <c r="D873" s="83">
        <v>42502.428449074076</v>
      </c>
      <c r="E873" s="84">
        <v>42502.433483796296</v>
      </c>
      <c r="F873" s="83">
        <v>42502.433483796296</v>
      </c>
      <c r="G873" s="84">
        <v>42502.43701292824</v>
      </c>
      <c r="H873" s="83">
        <v>42502.43701292824</v>
      </c>
      <c r="I873" s="81">
        <v>0</v>
      </c>
      <c r="J873" s="81">
        <v>1</v>
      </c>
      <c r="K873" s="82">
        <v>4.6643518518518518E-3</v>
      </c>
      <c r="L873" s="82">
        <v>3.7037037037037035E-4</v>
      </c>
      <c r="M873" s="82">
        <v>5.0347222222222225E-3</v>
      </c>
      <c r="N873" s="82">
        <v>3.5185185185185185E-3</v>
      </c>
      <c r="O873" s="82">
        <v>3.5185185185185185E-3</v>
      </c>
      <c r="P873" s="82">
        <v>8.5532407407407415E-3</v>
      </c>
      <c r="Q873" s="77" t="s">
        <v>1506</v>
      </c>
      <c r="R873" s="77" t="s">
        <v>2435</v>
      </c>
      <c r="S873" s="77" t="s">
        <v>173</v>
      </c>
      <c r="T873" s="77" t="s">
        <v>1340</v>
      </c>
      <c r="U873" s="77" t="s">
        <v>2118</v>
      </c>
      <c r="V873" s="77" t="s">
        <v>93</v>
      </c>
      <c r="W873" s="81" t="s">
        <v>2047</v>
      </c>
      <c r="X873" s="77" t="s">
        <v>1884</v>
      </c>
      <c r="Y873" s="77" t="s">
        <v>1992</v>
      </c>
      <c r="Z873" s="77" t="s">
        <v>2633</v>
      </c>
      <c r="AA873" s="77" t="s">
        <v>2595</v>
      </c>
      <c r="AB873" s="78" t="s">
        <v>2633</v>
      </c>
      <c r="AC873" s="79"/>
      <c r="AD873" s="80"/>
    </row>
    <row r="874" spans="1:30" hidden="1" x14ac:dyDescent="0.2">
      <c r="A874" s="77" t="s">
        <v>606</v>
      </c>
      <c r="B874" s="77" t="s">
        <v>494</v>
      </c>
      <c r="C874" s="84">
        <v>42502.429305555554</v>
      </c>
      <c r="D874" s="83">
        <v>42502.429305555554</v>
      </c>
      <c r="E874" s="84">
        <v>42502.437256944446</v>
      </c>
      <c r="F874" s="83">
        <v>42502.437256944446</v>
      </c>
      <c r="G874" s="84">
        <v>42502.437393668981</v>
      </c>
      <c r="H874" s="83">
        <v>42502.437393668981</v>
      </c>
      <c r="I874" s="81">
        <v>0</v>
      </c>
      <c r="J874" s="81">
        <v>1</v>
      </c>
      <c r="K874" s="82">
        <v>7.6967592592592591E-3</v>
      </c>
      <c r="L874" s="82">
        <v>2.5462962962962961E-4</v>
      </c>
      <c r="M874" s="82">
        <v>7.951388888888888E-3</v>
      </c>
      <c r="N874" s="82">
        <v>1.273148148148148E-4</v>
      </c>
      <c r="O874" s="82">
        <v>1.273148148148148E-4</v>
      </c>
      <c r="P874" s="82">
        <v>8.0787037037037043E-3</v>
      </c>
      <c r="Q874" s="77" t="s">
        <v>1506</v>
      </c>
      <c r="R874" s="77" t="s">
        <v>2435</v>
      </c>
      <c r="S874" s="77" t="s">
        <v>173</v>
      </c>
      <c r="T874" s="77" t="s">
        <v>1340</v>
      </c>
      <c r="U874" s="77" t="s">
        <v>2118</v>
      </c>
      <c r="V874" s="77" t="s">
        <v>93</v>
      </c>
      <c r="W874" s="81" t="s">
        <v>2047</v>
      </c>
      <c r="X874" s="77" t="s">
        <v>1884</v>
      </c>
      <c r="Y874" s="77" t="s">
        <v>1992</v>
      </c>
      <c r="Z874" s="77" t="s">
        <v>2633</v>
      </c>
      <c r="AA874" s="77" t="s">
        <v>1271</v>
      </c>
      <c r="AB874" s="78" t="s">
        <v>2633</v>
      </c>
      <c r="AC874" s="79"/>
      <c r="AD874" s="80"/>
    </row>
    <row r="875" spans="1:30" hidden="1" x14ac:dyDescent="0.2">
      <c r="A875" s="77" t="s">
        <v>533</v>
      </c>
      <c r="B875" s="77" t="s">
        <v>494</v>
      </c>
      <c r="C875" s="84">
        <v>42502.431261574071</v>
      </c>
      <c r="D875" s="83">
        <v>42502.431261574071</v>
      </c>
      <c r="E875" s="84">
        <v>42502.44630787037</v>
      </c>
      <c r="F875" s="83">
        <v>42502.44630787037</v>
      </c>
      <c r="G875" s="84">
        <v>42502.450013773145</v>
      </c>
      <c r="H875" s="83">
        <v>42502.450013773145</v>
      </c>
      <c r="I875" s="81">
        <v>0</v>
      </c>
      <c r="J875" s="81">
        <v>1</v>
      </c>
      <c r="K875" s="82">
        <v>1.4965277777777777E-2</v>
      </c>
      <c r="L875" s="82">
        <v>8.1018518518518516E-5</v>
      </c>
      <c r="M875" s="82">
        <v>1.5046296296296295E-2</v>
      </c>
      <c r="N875" s="82">
        <v>3.7037037037037038E-3</v>
      </c>
      <c r="O875" s="82">
        <v>3.7037037037037038E-3</v>
      </c>
      <c r="P875" s="82">
        <v>1.8749999999999999E-2</v>
      </c>
      <c r="Q875" s="77" t="s">
        <v>89</v>
      </c>
      <c r="R875" s="77" t="s">
        <v>877</v>
      </c>
      <c r="S875" s="77" t="s">
        <v>173</v>
      </c>
      <c r="T875" s="77" t="s">
        <v>1340</v>
      </c>
      <c r="U875" s="77" t="s">
        <v>1123</v>
      </c>
      <c r="V875" s="77" t="s">
        <v>782</v>
      </c>
      <c r="W875" s="81" t="s">
        <v>2047</v>
      </c>
      <c r="X875" s="77" t="s">
        <v>1884</v>
      </c>
      <c r="Y875" s="77" t="s">
        <v>266</v>
      </c>
      <c r="Z875" s="77" t="s">
        <v>2633</v>
      </c>
      <c r="AA875" s="77" t="s">
        <v>808</v>
      </c>
      <c r="AB875" s="78" t="s">
        <v>2633</v>
      </c>
      <c r="AC875" s="79"/>
      <c r="AD875" s="80"/>
    </row>
    <row r="876" spans="1:30" hidden="1" x14ac:dyDescent="0.2">
      <c r="A876" s="77" t="s">
        <v>1460</v>
      </c>
      <c r="B876" s="77" t="s">
        <v>494</v>
      </c>
      <c r="C876" s="84">
        <v>42502.439571759256</v>
      </c>
      <c r="D876" s="83">
        <v>42502.439571759256</v>
      </c>
      <c r="E876" s="84">
        <v>42502.450416666667</v>
      </c>
      <c r="F876" s="83">
        <v>42502.450416666667</v>
      </c>
      <c r="G876" s="84">
        <v>42502.454699768517</v>
      </c>
      <c r="H876" s="83">
        <v>42502.454699768517</v>
      </c>
      <c r="I876" s="81">
        <v>0</v>
      </c>
      <c r="J876" s="81">
        <v>3</v>
      </c>
      <c r="K876" s="82">
        <v>1.0671296296296297E-2</v>
      </c>
      <c r="L876" s="82">
        <v>1.7361111111111112E-4</v>
      </c>
      <c r="M876" s="82">
        <v>1.0844907407407407E-2</v>
      </c>
      <c r="N876" s="82">
        <v>4.2824074074074075E-3</v>
      </c>
      <c r="O876" s="82">
        <v>1.4236111111111112E-3</v>
      </c>
      <c r="P876" s="82">
        <v>1.5127314814814816E-2</v>
      </c>
      <c r="Q876" s="77" t="s">
        <v>89</v>
      </c>
      <c r="R876" s="77" t="s">
        <v>877</v>
      </c>
      <c r="S876" s="77" t="s">
        <v>173</v>
      </c>
      <c r="T876" s="77" t="s">
        <v>1340</v>
      </c>
      <c r="U876" s="77" t="s">
        <v>1123</v>
      </c>
      <c r="V876" s="77" t="s">
        <v>782</v>
      </c>
      <c r="W876" s="81" t="s">
        <v>2047</v>
      </c>
      <c r="X876" s="77" t="s">
        <v>1884</v>
      </c>
      <c r="Y876" s="77" t="s">
        <v>1679</v>
      </c>
      <c r="Z876" s="77" t="s">
        <v>2633</v>
      </c>
      <c r="AA876" s="77" t="s">
        <v>1894</v>
      </c>
      <c r="AB876" s="78" t="s">
        <v>2633</v>
      </c>
      <c r="AC876" s="79"/>
      <c r="AD876" s="80"/>
    </row>
    <row r="877" spans="1:30" hidden="1" x14ac:dyDescent="0.2">
      <c r="A877" s="77" t="s">
        <v>1789</v>
      </c>
      <c r="B877" s="77" t="s">
        <v>494</v>
      </c>
      <c r="C877" s="84">
        <v>42502.441458333335</v>
      </c>
      <c r="D877" s="83">
        <v>42502.441458333335</v>
      </c>
      <c r="E877" s="84">
        <v>42502.443553240744</v>
      </c>
      <c r="F877" s="83">
        <v>42502.443553240744</v>
      </c>
      <c r="G877" s="84">
        <v>42502.446789317131</v>
      </c>
      <c r="H877" s="83">
        <v>42502.446789317131</v>
      </c>
      <c r="I877" s="81">
        <v>0</v>
      </c>
      <c r="J877" s="81">
        <v>1</v>
      </c>
      <c r="K877" s="82">
        <v>1.1574074074074073E-5</v>
      </c>
      <c r="L877" s="82">
        <v>2.0833333333333333E-3</v>
      </c>
      <c r="M877" s="82">
        <v>2.0949074074074073E-3</v>
      </c>
      <c r="N877" s="82">
        <v>3.2291666666666666E-3</v>
      </c>
      <c r="O877" s="82">
        <v>3.2291666666666666E-3</v>
      </c>
      <c r="P877" s="82">
        <v>5.324074074074074E-3</v>
      </c>
      <c r="Q877" s="77" t="s">
        <v>1506</v>
      </c>
      <c r="R877" s="77" t="s">
        <v>2435</v>
      </c>
      <c r="S877" s="77" t="s">
        <v>173</v>
      </c>
      <c r="T877" s="77" t="s">
        <v>1340</v>
      </c>
      <c r="U877" s="77" t="s">
        <v>2118</v>
      </c>
      <c r="V877" s="77" t="s">
        <v>93</v>
      </c>
      <c r="W877" s="81" t="s">
        <v>2047</v>
      </c>
      <c r="X877" s="77" t="s">
        <v>1884</v>
      </c>
      <c r="Y877" s="77" t="s">
        <v>1992</v>
      </c>
      <c r="Z877" s="77" t="s">
        <v>2633</v>
      </c>
      <c r="AA877" s="77" t="s">
        <v>1271</v>
      </c>
      <c r="AB877" s="78" t="s">
        <v>2633</v>
      </c>
      <c r="AC877" s="79"/>
      <c r="AD877" s="80"/>
    </row>
    <row r="878" spans="1:30" hidden="1" x14ac:dyDescent="0.2">
      <c r="A878" s="77" t="s">
        <v>206</v>
      </c>
      <c r="B878" s="77" t="s">
        <v>494</v>
      </c>
      <c r="C878" s="84">
        <v>42502.443888888891</v>
      </c>
      <c r="D878" s="83">
        <v>42502.443888888891</v>
      </c>
      <c r="E878" s="84">
        <v>42502.446875000001</v>
      </c>
      <c r="F878" s="83">
        <v>42502.446875000001</v>
      </c>
      <c r="G878" s="84">
        <v>42502.454126041666</v>
      </c>
      <c r="H878" s="83">
        <v>42502.454126041666</v>
      </c>
      <c r="I878" s="81">
        <v>0</v>
      </c>
      <c r="J878" s="81">
        <v>1</v>
      </c>
      <c r="K878" s="82">
        <v>2.8935185185185184E-3</v>
      </c>
      <c r="L878" s="82">
        <v>9.2592592592592588E-5</v>
      </c>
      <c r="M878" s="82">
        <v>2.9861111111111113E-3</v>
      </c>
      <c r="N878" s="82">
        <v>7.2453703703703708E-3</v>
      </c>
      <c r="O878" s="82">
        <v>7.2453703703703708E-3</v>
      </c>
      <c r="P878" s="82">
        <v>1.0231481481481482E-2</v>
      </c>
      <c r="Q878" s="77" t="s">
        <v>1506</v>
      </c>
      <c r="R878" s="77" t="s">
        <v>2435</v>
      </c>
      <c r="S878" s="77" t="s">
        <v>173</v>
      </c>
      <c r="T878" s="77" t="s">
        <v>1340</v>
      </c>
      <c r="U878" s="77" t="s">
        <v>2118</v>
      </c>
      <c r="V878" s="77" t="s">
        <v>93</v>
      </c>
      <c r="W878" s="81" t="s">
        <v>2047</v>
      </c>
      <c r="X878" s="77" t="s">
        <v>1884</v>
      </c>
      <c r="Y878" s="77" t="s">
        <v>1992</v>
      </c>
      <c r="Z878" s="77" t="s">
        <v>2633</v>
      </c>
      <c r="AA878" s="77" t="s">
        <v>639</v>
      </c>
      <c r="AB878" s="78" t="s">
        <v>2633</v>
      </c>
      <c r="AC878" s="79"/>
      <c r="AD878" s="80"/>
    </row>
    <row r="879" spans="1:30" hidden="1" x14ac:dyDescent="0.2">
      <c r="A879" s="77" t="s">
        <v>1364</v>
      </c>
      <c r="B879" s="77" t="s">
        <v>494</v>
      </c>
      <c r="C879" s="84">
        <v>42502.445509259262</v>
      </c>
      <c r="D879" s="83">
        <v>42502.445509259262</v>
      </c>
      <c r="E879" s="84">
        <v>42502.454409722224</v>
      </c>
      <c r="F879" s="83">
        <v>42502.454409722224</v>
      </c>
      <c r="G879" s="84">
        <v>42502.458371145833</v>
      </c>
      <c r="H879" s="83">
        <v>42502.458371145833</v>
      </c>
      <c r="I879" s="81">
        <v>0</v>
      </c>
      <c r="J879" s="81">
        <v>1</v>
      </c>
      <c r="K879" s="82">
        <v>8.611111111111111E-3</v>
      </c>
      <c r="L879" s="82">
        <v>2.8935185185185184E-4</v>
      </c>
      <c r="M879" s="82">
        <v>8.9004629629629625E-3</v>
      </c>
      <c r="N879" s="82">
        <v>3.9583333333333337E-3</v>
      </c>
      <c r="O879" s="82">
        <v>3.9583333333333337E-3</v>
      </c>
      <c r="P879" s="82">
        <v>1.2858796296296297E-2</v>
      </c>
      <c r="Q879" s="77" t="s">
        <v>1506</v>
      </c>
      <c r="R879" s="77" t="s">
        <v>2435</v>
      </c>
      <c r="S879" s="77" t="s">
        <v>173</v>
      </c>
      <c r="T879" s="77" t="s">
        <v>1340</v>
      </c>
      <c r="U879" s="77" t="s">
        <v>2118</v>
      </c>
      <c r="V879" s="77" t="s">
        <v>93</v>
      </c>
      <c r="W879" s="81" t="s">
        <v>2047</v>
      </c>
      <c r="X879" s="77" t="s">
        <v>1884</v>
      </c>
      <c r="Y879" s="77" t="s">
        <v>1992</v>
      </c>
      <c r="Z879" s="77" t="s">
        <v>2633</v>
      </c>
      <c r="AA879" s="77" t="s">
        <v>1062</v>
      </c>
      <c r="AB879" s="78" t="s">
        <v>2633</v>
      </c>
      <c r="AC879" s="79"/>
      <c r="AD879" s="80"/>
    </row>
    <row r="880" spans="1:30" hidden="1" x14ac:dyDescent="0.2">
      <c r="A880" s="77" t="s">
        <v>297</v>
      </c>
      <c r="B880" s="77" t="s">
        <v>494</v>
      </c>
      <c r="C880" s="84">
        <v>42502.445844907408</v>
      </c>
      <c r="D880" s="83">
        <v>42502.445844907408</v>
      </c>
      <c r="E880" s="84">
        <v>42502.45484953704</v>
      </c>
      <c r="F880" s="83">
        <v>42502.45484953704</v>
      </c>
      <c r="G880" s="84">
        <v>42502.457495717594</v>
      </c>
      <c r="H880" s="83">
        <v>42502.457495717594</v>
      </c>
      <c r="I880" s="81">
        <v>0</v>
      </c>
      <c r="J880" s="81">
        <v>1</v>
      </c>
      <c r="K880" s="82">
        <v>8.9351851851851849E-3</v>
      </c>
      <c r="L880" s="82">
        <v>6.9444444444444444E-5</v>
      </c>
      <c r="M880" s="82">
        <v>9.0046296296296298E-3</v>
      </c>
      <c r="N880" s="82">
        <v>2.638888888888889E-3</v>
      </c>
      <c r="O880" s="82">
        <v>2.638888888888889E-3</v>
      </c>
      <c r="P880" s="82">
        <v>1.1643518518518518E-2</v>
      </c>
      <c r="Q880" s="77" t="s">
        <v>89</v>
      </c>
      <c r="R880" s="77" t="s">
        <v>877</v>
      </c>
      <c r="S880" s="77" t="s">
        <v>173</v>
      </c>
      <c r="T880" s="77" t="s">
        <v>1340</v>
      </c>
      <c r="U880" s="77" t="s">
        <v>1123</v>
      </c>
      <c r="V880" s="77" t="s">
        <v>782</v>
      </c>
      <c r="W880" s="5">
        <v>4</v>
      </c>
      <c r="X880" s="77" t="s">
        <v>1884</v>
      </c>
      <c r="Y880" s="77" t="s">
        <v>56</v>
      </c>
      <c r="Z880" s="77" t="s">
        <v>2633</v>
      </c>
      <c r="AA880" s="77" t="s">
        <v>373</v>
      </c>
      <c r="AB880" s="78" t="s">
        <v>2633</v>
      </c>
      <c r="AC880" s="79"/>
      <c r="AD880" s="80"/>
    </row>
    <row r="881" spans="1:30" hidden="1" x14ac:dyDescent="0.2">
      <c r="A881" s="77" t="s">
        <v>1480</v>
      </c>
      <c r="B881" s="77" t="s">
        <v>494</v>
      </c>
      <c r="C881" s="84">
        <v>42502.445949074077</v>
      </c>
      <c r="D881" s="83">
        <v>42502.445949074077</v>
      </c>
      <c r="E881" s="84">
        <v>42502.457673611112</v>
      </c>
      <c r="F881" s="83">
        <v>42502.457673611112</v>
      </c>
      <c r="G881" s="84">
        <v>42502.459542048608</v>
      </c>
      <c r="H881" s="83">
        <v>42502.459542048608</v>
      </c>
      <c r="I881" s="81">
        <v>0</v>
      </c>
      <c r="J881" s="81">
        <v>1</v>
      </c>
      <c r="K881" s="82">
        <v>1.1539351851851851E-2</v>
      </c>
      <c r="L881" s="82">
        <v>1.8518518518518518E-4</v>
      </c>
      <c r="M881" s="82">
        <v>1.1724537037037037E-2</v>
      </c>
      <c r="N881" s="82">
        <v>1.8634259259259259E-3</v>
      </c>
      <c r="O881" s="82">
        <v>1.8634259259259259E-3</v>
      </c>
      <c r="P881" s="82">
        <v>1.3587962962962963E-2</v>
      </c>
      <c r="Q881" s="77" t="s">
        <v>89</v>
      </c>
      <c r="R881" s="77" t="s">
        <v>877</v>
      </c>
      <c r="S881" s="77" t="s">
        <v>173</v>
      </c>
      <c r="T881" s="77" t="s">
        <v>1340</v>
      </c>
      <c r="U881" s="77" t="s">
        <v>1123</v>
      </c>
      <c r="V881" s="77" t="s">
        <v>782</v>
      </c>
      <c r="W881" s="81" t="s">
        <v>2047</v>
      </c>
      <c r="X881" s="77" t="s">
        <v>1884</v>
      </c>
      <c r="Y881" s="77" t="s">
        <v>2307</v>
      </c>
      <c r="Z881" s="77" t="s">
        <v>2633</v>
      </c>
      <c r="AA881" s="77" t="s">
        <v>2183</v>
      </c>
      <c r="AB881" s="78" t="s">
        <v>2633</v>
      </c>
      <c r="AC881" s="79"/>
      <c r="AD881" s="80"/>
    </row>
    <row r="882" spans="1:30" hidden="1" x14ac:dyDescent="0.2">
      <c r="A882" s="69" t="s">
        <v>268</v>
      </c>
      <c r="B882" s="69" t="s">
        <v>2491</v>
      </c>
      <c r="C882" s="75">
        <v>42502.446957604167</v>
      </c>
      <c r="D882" s="76">
        <v>42502.446957604167</v>
      </c>
      <c r="E882" s="75">
        <v>42502.466626273148</v>
      </c>
      <c r="F882" s="76">
        <v>42502.466626273148</v>
      </c>
      <c r="G882" s="69" t="s">
        <v>822</v>
      </c>
      <c r="H882" s="69" t="s">
        <v>140</v>
      </c>
      <c r="I882" s="74">
        <v>0</v>
      </c>
      <c r="J882" s="74">
        <v>1</v>
      </c>
      <c r="K882" s="73">
        <v>1.9664351851851853E-2</v>
      </c>
      <c r="L882" s="73">
        <v>0</v>
      </c>
      <c r="M882" s="73">
        <v>1.9664351851851853E-2</v>
      </c>
      <c r="N882" s="73">
        <v>0</v>
      </c>
      <c r="O882" s="73">
        <v>0</v>
      </c>
      <c r="P882" s="73">
        <v>1.9664351851851853E-2</v>
      </c>
      <c r="Q882" s="69" t="s">
        <v>89</v>
      </c>
      <c r="R882" s="69" t="s">
        <v>877</v>
      </c>
      <c r="S882" s="69" t="s">
        <v>173</v>
      </c>
      <c r="T882" s="69" t="s">
        <v>1340</v>
      </c>
      <c r="U882" s="69" t="s">
        <v>1123</v>
      </c>
      <c r="V882" s="69" t="s">
        <v>779</v>
      </c>
      <c r="W882" s="5">
        <v>4</v>
      </c>
      <c r="X882" s="69" t="s">
        <v>1888</v>
      </c>
      <c r="Y882" s="69" t="s">
        <v>2633</v>
      </c>
      <c r="Z882" s="69" t="s">
        <v>2633</v>
      </c>
      <c r="AA882" s="69" t="s">
        <v>2633</v>
      </c>
      <c r="AB882" s="70" t="s">
        <v>2633</v>
      </c>
      <c r="AC882" s="71"/>
      <c r="AD882" s="72"/>
    </row>
    <row r="883" spans="1:30" x14ac:dyDescent="0.2">
      <c r="A883" s="69" t="s">
        <v>655</v>
      </c>
      <c r="B883" s="69" t="s">
        <v>2491</v>
      </c>
      <c r="C883" s="75">
        <v>42502.449769178238</v>
      </c>
      <c r="D883" s="76">
        <v>42502.449769178238</v>
      </c>
      <c r="E883" s="75">
        <v>42502.449773113425</v>
      </c>
      <c r="F883" s="76">
        <v>42502.449773113425</v>
      </c>
      <c r="G883" s="69" t="s">
        <v>822</v>
      </c>
      <c r="H883" s="69" t="s">
        <v>140</v>
      </c>
      <c r="I883" s="74">
        <v>0</v>
      </c>
      <c r="J883" s="74">
        <v>1</v>
      </c>
      <c r="K883" s="73">
        <v>0</v>
      </c>
      <c r="L883" s="73">
        <v>0</v>
      </c>
      <c r="M883" s="73">
        <v>0</v>
      </c>
      <c r="N883" s="73">
        <v>0</v>
      </c>
      <c r="O883" s="73">
        <v>0</v>
      </c>
      <c r="P883" s="73">
        <v>0</v>
      </c>
      <c r="Q883" s="69" t="s">
        <v>1897</v>
      </c>
      <c r="R883" s="69" t="s">
        <v>2499</v>
      </c>
      <c r="S883" s="69" t="s">
        <v>173</v>
      </c>
      <c r="T883" s="69" t="s">
        <v>1340</v>
      </c>
      <c r="U883" s="69" t="s">
        <v>1223</v>
      </c>
      <c r="V883" s="69" t="s">
        <v>779</v>
      </c>
      <c r="W883" s="5">
        <v>4</v>
      </c>
      <c r="X883" s="69" t="s">
        <v>1888</v>
      </c>
      <c r="Y883" s="69" t="s">
        <v>2633</v>
      </c>
      <c r="Z883" s="69" t="s">
        <v>2633</v>
      </c>
      <c r="AA883" s="69" t="s">
        <v>2633</v>
      </c>
      <c r="AB883" s="70" t="s">
        <v>2633</v>
      </c>
      <c r="AC883" s="71"/>
      <c r="AD883" s="72"/>
    </row>
    <row r="884" spans="1:30" hidden="1" x14ac:dyDescent="0.2">
      <c r="A884" s="77" t="s">
        <v>1310</v>
      </c>
      <c r="B884" s="77" t="s">
        <v>494</v>
      </c>
      <c r="C884" s="84">
        <v>42502.455335648148</v>
      </c>
      <c r="D884" s="83">
        <v>42502.455335648148</v>
      </c>
      <c r="E884" s="84">
        <v>42502.46707175926</v>
      </c>
      <c r="F884" s="83">
        <v>42502.46707175926</v>
      </c>
      <c r="G884" s="84">
        <v>42502.468807488425</v>
      </c>
      <c r="H884" s="83">
        <v>42502.468807488425</v>
      </c>
      <c r="I884" s="81">
        <v>0</v>
      </c>
      <c r="J884" s="81">
        <v>1</v>
      </c>
      <c r="K884" s="82">
        <v>1.1446759259259259E-2</v>
      </c>
      <c r="L884" s="82">
        <v>2.8935185185185184E-4</v>
      </c>
      <c r="M884" s="82">
        <v>1.173611111111111E-2</v>
      </c>
      <c r="N884" s="82">
        <v>1.724537037037037E-3</v>
      </c>
      <c r="O884" s="82">
        <v>1.724537037037037E-3</v>
      </c>
      <c r="P884" s="82">
        <v>1.3460648148148149E-2</v>
      </c>
      <c r="Q884" s="77" t="s">
        <v>89</v>
      </c>
      <c r="R884" s="77" t="s">
        <v>877</v>
      </c>
      <c r="S884" s="77" t="s">
        <v>173</v>
      </c>
      <c r="T884" s="77" t="s">
        <v>1340</v>
      </c>
      <c r="U884" s="77" t="s">
        <v>1123</v>
      </c>
      <c r="V884" s="77" t="s">
        <v>782</v>
      </c>
      <c r="W884" s="81" t="s">
        <v>2047</v>
      </c>
      <c r="X884" s="77" t="s">
        <v>1884</v>
      </c>
      <c r="Y884" s="77" t="s">
        <v>383</v>
      </c>
      <c r="Z884" s="77" t="s">
        <v>2633</v>
      </c>
      <c r="AA884" s="77" t="s">
        <v>2632</v>
      </c>
      <c r="AB884" s="78" t="s">
        <v>2633</v>
      </c>
      <c r="AC884" s="79"/>
      <c r="AD884" s="80"/>
    </row>
    <row r="885" spans="1:30" x14ac:dyDescent="0.2">
      <c r="A885" s="69" t="s">
        <v>1665</v>
      </c>
      <c r="B885" s="69" t="s">
        <v>2491</v>
      </c>
      <c r="C885" s="75">
        <v>42502.457351701392</v>
      </c>
      <c r="D885" s="76">
        <v>42502.457351701392</v>
      </c>
      <c r="E885" s="75">
        <v>42502.459932442129</v>
      </c>
      <c r="F885" s="76">
        <v>42502.459932442129</v>
      </c>
      <c r="G885" s="69" t="s">
        <v>822</v>
      </c>
      <c r="H885" s="69" t="s">
        <v>140</v>
      </c>
      <c r="I885" s="74">
        <v>0</v>
      </c>
      <c r="J885" s="74">
        <v>1</v>
      </c>
      <c r="K885" s="73">
        <v>2.5810185185185185E-3</v>
      </c>
      <c r="L885" s="73">
        <v>0</v>
      </c>
      <c r="M885" s="73">
        <v>2.5810185185185185E-3</v>
      </c>
      <c r="N885" s="73">
        <v>0</v>
      </c>
      <c r="O885" s="73">
        <v>0</v>
      </c>
      <c r="P885" s="73">
        <v>2.5810185185185185E-3</v>
      </c>
      <c r="Q885" s="69" t="s">
        <v>1897</v>
      </c>
      <c r="R885" s="69" t="s">
        <v>2499</v>
      </c>
      <c r="S885" s="69" t="s">
        <v>173</v>
      </c>
      <c r="T885" s="69" t="s">
        <v>1340</v>
      </c>
      <c r="U885" s="69" t="s">
        <v>1223</v>
      </c>
      <c r="V885" s="69" t="s">
        <v>779</v>
      </c>
      <c r="W885" s="5">
        <v>4</v>
      </c>
      <c r="X885" s="69" t="s">
        <v>1888</v>
      </c>
      <c r="Y885" s="69" t="s">
        <v>2633</v>
      </c>
      <c r="Z885" s="69" t="s">
        <v>2633</v>
      </c>
      <c r="AA885" s="69" t="s">
        <v>2633</v>
      </c>
      <c r="AB885" s="70" t="s">
        <v>2633</v>
      </c>
      <c r="AC885" s="71"/>
      <c r="AD885" s="72"/>
    </row>
    <row r="886" spans="1:30" hidden="1" x14ac:dyDescent="0.2">
      <c r="A886" s="77" t="s">
        <v>2424</v>
      </c>
      <c r="B886" s="77" t="s">
        <v>494</v>
      </c>
      <c r="C886" s="84">
        <v>42502.460011574076</v>
      </c>
      <c r="D886" s="83">
        <v>42502.460011574076</v>
      </c>
      <c r="E886" s="84">
        <v>42502.460509259261</v>
      </c>
      <c r="F886" s="83">
        <v>42502.460509259261</v>
      </c>
      <c r="G886" s="84">
        <v>42502.466625775465</v>
      </c>
      <c r="H886" s="83">
        <v>42502.466625775465</v>
      </c>
      <c r="I886" s="81">
        <v>0</v>
      </c>
      <c r="J886" s="81">
        <v>1</v>
      </c>
      <c r="K886" s="82">
        <v>4.6296296296296298E-4</v>
      </c>
      <c r="L886" s="82">
        <v>3.4722222222222222E-5</v>
      </c>
      <c r="M886" s="82">
        <v>4.9768518518518521E-4</v>
      </c>
      <c r="N886" s="82">
        <v>6.1111111111111114E-3</v>
      </c>
      <c r="O886" s="82">
        <v>6.1111111111111114E-3</v>
      </c>
      <c r="P886" s="82">
        <v>6.6087962962962966E-3</v>
      </c>
      <c r="Q886" s="77" t="s">
        <v>89</v>
      </c>
      <c r="R886" s="77" t="s">
        <v>877</v>
      </c>
      <c r="S886" s="77" t="s">
        <v>173</v>
      </c>
      <c r="T886" s="77" t="s">
        <v>1340</v>
      </c>
      <c r="U886" s="77" t="s">
        <v>1123</v>
      </c>
      <c r="V886" s="77" t="s">
        <v>709</v>
      </c>
      <c r="W886" s="81" t="s">
        <v>2047</v>
      </c>
      <c r="X886" s="77" t="s">
        <v>1884</v>
      </c>
      <c r="Y886" s="77" t="s">
        <v>2135</v>
      </c>
      <c r="Z886" s="77" t="s">
        <v>2633</v>
      </c>
      <c r="AA886" s="77" t="s">
        <v>547</v>
      </c>
      <c r="AB886" s="78" t="s">
        <v>2633</v>
      </c>
      <c r="AC886" s="79"/>
      <c r="AD886" s="80"/>
    </row>
    <row r="887" spans="1:30" hidden="1" x14ac:dyDescent="0.2">
      <c r="A887" s="77" t="s">
        <v>1103</v>
      </c>
      <c r="B887" s="77" t="s">
        <v>494</v>
      </c>
      <c r="C887" s="84">
        <v>42502.463518518518</v>
      </c>
      <c r="D887" s="83">
        <v>42502.463518518518</v>
      </c>
      <c r="E887" s="84">
        <v>42502.468553240738</v>
      </c>
      <c r="F887" s="83">
        <v>42502.468553240738</v>
      </c>
      <c r="G887" s="84">
        <v>42502.468690856484</v>
      </c>
      <c r="H887" s="83">
        <v>42502.468690856484</v>
      </c>
      <c r="I887" s="81">
        <v>0</v>
      </c>
      <c r="J887" s="81">
        <v>1</v>
      </c>
      <c r="K887" s="82">
        <v>0</v>
      </c>
      <c r="L887" s="82">
        <v>5.0347222222222225E-3</v>
      </c>
      <c r="M887" s="82">
        <v>5.0347222222222225E-3</v>
      </c>
      <c r="N887" s="82">
        <v>1.273148148148148E-4</v>
      </c>
      <c r="O887" s="82">
        <v>1.273148148148148E-4</v>
      </c>
      <c r="P887" s="82">
        <v>5.162037037037037E-3</v>
      </c>
      <c r="Q887" s="77" t="s">
        <v>1506</v>
      </c>
      <c r="R887" s="77" t="s">
        <v>2435</v>
      </c>
      <c r="S887" s="77" t="s">
        <v>173</v>
      </c>
      <c r="T887" s="77" t="s">
        <v>1340</v>
      </c>
      <c r="U887" s="77" t="s">
        <v>2301</v>
      </c>
      <c r="V887" s="77" t="s">
        <v>1361</v>
      </c>
      <c r="W887" s="81" t="s">
        <v>2047</v>
      </c>
      <c r="X887" s="77" t="s">
        <v>1884</v>
      </c>
      <c r="Y887" s="77" t="s">
        <v>1992</v>
      </c>
      <c r="Z887" s="77" t="s">
        <v>2633</v>
      </c>
      <c r="AA887" s="77" t="s">
        <v>639</v>
      </c>
      <c r="AB887" s="78" t="s">
        <v>2633</v>
      </c>
      <c r="AC887" s="79"/>
      <c r="AD887" s="80"/>
    </row>
    <row r="888" spans="1:30" x14ac:dyDescent="0.2">
      <c r="A888" s="69" t="s">
        <v>77</v>
      </c>
      <c r="B888" s="69" t="s">
        <v>2491</v>
      </c>
      <c r="C888" s="75">
        <v>42502.46786527778</v>
      </c>
      <c r="D888" s="76">
        <v>42502.46786527778</v>
      </c>
      <c r="E888" s="75">
        <v>42502.467865856481</v>
      </c>
      <c r="F888" s="76">
        <v>42502.467865856481</v>
      </c>
      <c r="G888" s="69" t="s">
        <v>822</v>
      </c>
      <c r="H888" s="69" t="s">
        <v>140</v>
      </c>
      <c r="I888" s="74">
        <v>0</v>
      </c>
      <c r="J888" s="74">
        <v>1</v>
      </c>
      <c r="K888" s="73">
        <v>0</v>
      </c>
      <c r="L888" s="73">
        <v>0</v>
      </c>
      <c r="M888" s="73">
        <v>0</v>
      </c>
      <c r="N888" s="73">
        <v>0</v>
      </c>
      <c r="O888" s="73">
        <v>0</v>
      </c>
      <c r="P888" s="73">
        <v>0</v>
      </c>
      <c r="Q888" s="69" t="s">
        <v>1897</v>
      </c>
      <c r="R888" s="69" t="s">
        <v>2499</v>
      </c>
      <c r="S888" s="69" t="s">
        <v>173</v>
      </c>
      <c r="T888" s="69" t="s">
        <v>1340</v>
      </c>
      <c r="U888" s="69" t="s">
        <v>1223</v>
      </c>
      <c r="V888" s="69" t="s">
        <v>779</v>
      </c>
      <c r="W888" s="5">
        <v>4</v>
      </c>
      <c r="X888" s="69" t="s">
        <v>1888</v>
      </c>
      <c r="Y888" s="69" t="s">
        <v>2633</v>
      </c>
      <c r="Z888" s="69" t="s">
        <v>2633</v>
      </c>
      <c r="AA888" s="69" t="s">
        <v>2633</v>
      </c>
      <c r="AB888" s="70" t="s">
        <v>2633</v>
      </c>
      <c r="AC888" s="71"/>
      <c r="AD888" s="72"/>
    </row>
    <row r="889" spans="1:30" x14ac:dyDescent="0.2">
      <c r="A889" s="69" t="s">
        <v>1833</v>
      </c>
      <c r="B889" s="69" t="s">
        <v>2491</v>
      </c>
      <c r="C889" s="75">
        <v>42502.47100459491</v>
      </c>
      <c r="D889" s="76">
        <v>42502.47100459491</v>
      </c>
      <c r="E889" s="75">
        <v>42502.472621956018</v>
      </c>
      <c r="F889" s="76">
        <v>42502.472621956018</v>
      </c>
      <c r="G889" s="69" t="s">
        <v>822</v>
      </c>
      <c r="H889" s="69" t="s">
        <v>140</v>
      </c>
      <c r="I889" s="74">
        <v>0</v>
      </c>
      <c r="J889" s="74">
        <v>1</v>
      </c>
      <c r="K889" s="73">
        <v>1.6203703703703703E-3</v>
      </c>
      <c r="L889" s="73">
        <v>0</v>
      </c>
      <c r="M889" s="73">
        <v>1.6203703703703703E-3</v>
      </c>
      <c r="N889" s="73">
        <v>0</v>
      </c>
      <c r="O889" s="73">
        <v>0</v>
      </c>
      <c r="P889" s="73">
        <v>1.6203703703703703E-3</v>
      </c>
      <c r="Q889" s="69" t="s">
        <v>1897</v>
      </c>
      <c r="R889" s="69" t="s">
        <v>2499</v>
      </c>
      <c r="S889" s="69" t="s">
        <v>173</v>
      </c>
      <c r="T889" s="69" t="s">
        <v>1340</v>
      </c>
      <c r="U889" s="69" t="s">
        <v>1223</v>
      </c>
      <c r="V889" s="69" t="s">
        <v>779</v>
      </c>
      <c r="W889" s="5">
        <v>4</v>
      </c>
      <c r="X889" s="69" t="s">
        <v>1888</v>
      </c>
      <c r="Y889" s="69" t="s">
        <v>2633</v>
      </c>
      <c r="Z889" s="69" t="s">
        <v>2633</v>
      </c>
      <c r="AA889" s="69" t="s">
        <v>2633</v>
      </c>
      <c r="AB889" s="70" t="s">
        <v>2633</v>
      </c>
      <c r="AC889" s="71"/>
      <c r="AD889" s="72"/>
    </row>
    <row r="890" spans="1:30" x14ac:dyDescent="0.2">
      <c r="A890" s="69" t="s">
        <v>372</v>
      </c>
      <c r="B890" s="69" t="s">
        <v>2491</v>
      </c>
      <c r="C890" s="75">
        <v>42502.476292013889</v>
      </c>
      <c r="D890" s="76">
        <v>42502.476292013889</v>
      </c>
      <c r="E890" s="75">
        <v>42502.476295983797</v>
      </c>
      <c r="F890" s="76">
        <v>42502.476295983797</v>
      </c>
      <c r="G890" s="69" t="s">
        <v>822</v>
      </c>
      <c r="H890" s="69" t="s">
        <v>140</v>
      </c>
      <c r="I890" s="74">
        <v>0</v>
      </c>
      <c r="J890" s="74">
        <v>1</v>
      </c>
      <c r="K890" s="73">
        <v>0</v>
      </c>
      <c r="L890" s="73">
        <v>0</v>
      </c>
      <c r="M890" s="73">
        <v>0</v>
      </c>
      <c r="N890" s="73">
        <v>0</v>
      </c>
      <c r="O890" s="73">
        <v>0</v>
      </c>
      <c r="P890" s="73">
        <v>0</v>
      </c>
      <c r="Q890" s="69" t="s">
        <v>1897</v>
      </c>
      <c r="R890" s="69" t="s">
        <v>2499</v>
      </c>
      <c r="S890" s="69" t="s">
        <v>173</v>
      </c>
      <c r="T890" s="69" t="s">
        <v>1340</v>
      </c>
      <c r="U890" s="69" t="s">
        <v>1223</v>
      </c>
      <c r="V890" s="69" t="s">
        <v>779</v>
      </c>
      <c r="W890" s="5">
        <v>4</v>
      </c>
      <c r="X890" s="69" t="s">
        <v>1888</v>
      </c>
      <c r="Y890" s="69" t="s">
        <v>2633</v>
      </c>
      <c r="Z890" s="69" t="s">
        <v>2633</v>
      </c>
      <c r="AA890" s="69" t="s">
        <v>2633</v>
      </c>
      <c r="AB890" s="70" t="s">
        <v>2633</v>
      </c>
      <c r="AC890" s="71"/>
      <c r="AD890" s="72"/>
    </row>
    <row r="891" spans="1:30" hidden="1" x14ac:dyDescent="0.2">
      <c r="A891" s="77" t="s">
        <v>872</v>
      </c>
      <c r="B891" s="77" t="s">
        <v>494</v>
      </c>
      <c r="C891" s="84">
        <v>42502.478483796294</v>
      </c>
      <c r="D891" s="83">
        <v>42502.478483796294</v>
      </c>
      <c r="E891" s="84">
        <v>42502.479166666664</v>
      </c>
      <c r="F891" s="83">
        <v>42502.479166666664</v>
      </c>
      <c r="G891" s="84">
        <v>42502.481108680557</v>
      </c>
      <c r="H891" s="83">
        <v>42502.481108680557</v>
      </c>
      <c r="I891" s="81">
        <v>0</v>
      </c>
      <c r="J891" s="81">
        <v>1</v>
      </c>
      <c r="K891" s="82">
        <v>0</v>
      </c>
      <c r="L891" s="82">
        <v>6.8287037037037036E-4</v>
      </c>
      <c r="M891" s="82">
        <v>6.8287037037037036E-4</v>
      </c>
      <c r="N891" s="82">
        <v>1.9328703703703704E-3</v>
      </c>
      <c r="O891" s="82">
        <v>1.9328703703703704E-3</v>
      </c>
      <c r="P891" s="82">
        <v>2.6157407407407405E-3</v>
      </c>
      <c r="Q891" s="77" t="s">
        <v>89</v>
      </c>
      <c r="R891" s="77" t="s">
        <v>877</v>
      </c>
      <c r="S891" s="77" t="s">
        <v>173</v>
      </c>
      <c r="T891" s="77" t="s">
        <v>1340</v>
      </c>
      <c r="U891" s="77" t="s">
        <v>1123</v>
      </c>
      <c r="V891" s="77" t="s">
        <v>782</v>
      </c>
      <c r="W891" s="81" t="s">
        <v>2047</v>
      </c>
      <c r="X891" s="77" t="s">
        <v>1884</v>
      </c>
      <c r="Y891" s="77" t="s">
        <v>1709</v>
      </c>
      <c r="Z891" s="77" t="s">
        <v>2633</v>
      </c>
      <c r="AA891" s="77" t="s">
        <v>652</v>
      </c>
      <c r="AB891" s="78" t="s">
        <v>2633</v>
      </c>
      <c r="AC891" s="79"/>
      <c r="AD891" s="80"/>
    </row>
    <row r="892" spans="1:30" hidden="1" x14ac:dyDescent="0.2">
      <c r="A892" s="77" t="s">
        <v>2590</v>
      </c>
      <c r="B892" s="77" t="s">
        <v>494</v>
      </c>
      <c r="C892" s="84">
        <v>42502.479039351849</v>
      </c>
      <c r="D892" s="83">
        <v>42502.479039351849</v>
      </c>
      <c r="E892" s="84">
        <v>42502.479398148149</v>
      </c>
      <c r="F892" s="83">
        <v>42502.479398148149</v>
      </c>
      <c r="G892" s="84">
        <v>42502.481370983798</v>
      </c>
      <c r="H892" s="83">
        <v>42502.481370983798</v>
      </c>
      <c r="I892" s="81">
        <v>0</v>
      </c>
      <c r="J892" s="81">
        <v>1</v>
      </c>
      <c r="K892" s="82">
        <v>1.1574074074074073E-5</v>
      </c>
      <c r="L892" s="82">
        <v>3.4722222222222224E-4</v>
      </c>
      <c r="M892" s="82">
        <v>3.5879629629629629E-4</v>
      </c>
      <c r="N892" s="82">
        <v>1.9675925925925924E-3</v>
      </c>
      <c r="O892" s="82">
        <v>1.9675925925925924E-3</v>
      </c>
      <c r="P892" s="82">
        <v>2.3263888888888887E-3</v>
      </c>
      <c r="Q892" s="77" t="s">
        <v>1506</v>
      </c>
      <c r="R892" s="77" t="s">
        <v>2435</v>
      </c>
      <c r="S892" s="77" t="s">
        <v>173</v>
      </c>
      <c r="T892" s="77" t="s">
        <v>1340</v>
      </c>
      <c r="U892" s="77" t="s">
        <v>2301</v>
      </c>
      <c r="V892" s="77" t="s">
        <v>1802</v>
      </c>
      <c r="W892" s="81" t="s">
        <v>2047</v>
      </c>
      <c r="X892" s="77" t="s">
        <v>1884</v>
      </c>
      <c r="Y892" s="77" t="s">
        <v>76</v>
      </c>
      <c r="Z892" s="77" t="s">
        <v>2633</v>
      </c>
      <c r="AA892" s="77" t="s">
        <v>1829</v>
      </c>
      <c r="AB892" s="78" t="s">
        <v>2633</v>
      </c>
      <c r="AC892" s="79"/>
      <c r="AD892" s="80"/>
    </row>
    <row r="893" spans="1:30" hidden="1" x14ac:dyDescent="0.2">
      <c r="A893" s="69" t="s">
        <v>2035</v>
      </c>
      <c r="B893" s="69" t="s">
        <v>2491</v>
      </c>
      <c r="C893" s="75">
        <v>42502.480057523149</v>
      </c>
      <c r="D893" s="76">
        <v>42502.480057523149</v>
      </c>
      <c r="E893" s="75">
        <v>42502.481109409724</v>
      </c>
      <c r="F893" s="76">
        <v>42502.481109409724</v>
      </c>
      <c r="G893" s="69" t="s">
        <v>822</v>
      </c>
      <c r="H893" s="69" t="s">
        <v>140</v>
      </c>
      <c r="I893" s="74">
        <v>0</v>
      </c>
      <c r="J893" s="74">
        <v>1</v>
      </c>
      <c r="K893" s="73">
        <v>1.0532407407407407E-3</v>
      </c>
      <c r="L893" s="73">
        <v>0</v>
      </c>
      <c r="M893" s="73">
        <v>1.0532407407407407E-3</v>
      </c>
      <c r="N893" s="73">
        <v>0</v>
      </c>
      <c r="O893" s="73">
        <v>0</v>
      </c>
      <c r="P893" s="73">
        <v>1.0532407407407407E-3</v>
      </c>
      <c r="Q893" s="69" t="s">
        <v>89</v>
      </c>
      <c r="R893" s="69" t="s">
        <v>877</v>
      </c>
      <c r="S893" s="69" t="s">
        <v>173</v>
      </c>
      <c r="T893" s="69" t="s">
        <v>1340</v>
      </c>
      <c r="U893" s="69" t="s">
        <v>1123</v>
      </c>
      <c r="V893" s="69" t="s">
        <v>779</v>
      </c>
      <c r="W893" s="5">
        <v>4</v>
      </c>
      <c r="X893" s="69" t="s">
        <v>1888</v>
      </c>
      <c r="Y893" s="69" t="s">
        <v>2633</v>
      </c>
      <c r="Z893" s="69" t="s">
        <v>2633</v>
      </c>
      <c r="AA893" s="69" t="s">
        <v>2633</v>
      </c>
      <c r="AB893" s="70" t="s">
        <v>2633</v>
      </c>
      <c r="AC893" s="71"/>
      <c r="AD893" s="72"/>
    </row>
    <row r="894" spans="1:30" x14ac:dyDescent="0.2">
      <c r="A894" s="69" t="s">
        <v>1855</v>
      </c>
      <c r="B894" s="69" t="s">
        <v>2491</v>
      </c>
      <c r="C894" s="75">
        <v>42502.485977002318</v>
      </c>
      <c r="D894" s="76">
        <v>42502.485977002318</v>
      </c>
      <c r="E894" s="75">
        <v>42502.489733993054</v>
      </c>
      <c r="F894" s="76">
        <v>42502.489733993054</v>
      </c>
      <c r="G894" s="69" t="s">
        <v>822</v>
      </c>
      <c r="H894" s="69" t="s">
        <v>140</v>
      </c>
      <c r="I894" s="74">
        <v>0</v>
      </c>
      <c r="J894" s="74">
        <v>1</v>
      </c>
      <c r="K894" s="73">
        <v>3.7615740740740739E-3</v>
      </c>
      <c r="L894" s="73">
        <v>0</v>
      </c>
      <c r="M894" s="73">
        <v>3.7615740740740739E-3</v>
      </c>
      <c r="N894" s="73">
        <v>0</v>
      </c>
      <c r="O894" s="73">
        <v>0</v>
      </c>
      <c r="P894" s="73">
        <v>3.7615740740740739E-3</v>
      </c>
      <c r="Q894" s="69" t="s">
        <v>1897</v>
      </c>
      <c r="R894" s="69" t="s">
        <v>2499</v>
      </c>
      <c r="S894" s="69" t="s">
        <v>173</v>
      </c>
      <c r="T894" s="69" t="s">
        <v>1340</v>
      </c>
      <c r="U894" s="69" t="s">
        <v>1223</v>
      </c>
      <c r="V894" s="69" t="s">
        <v>779</v>
      </c>
      <c r="W894" s="5">
        <v>4</v>
      </c>
      <c r="X894" s="69" t="s">
        <v>1888</v>
      </c>
      <c r="Y894" s="69" t="s">
        <v>2633</v>
      </c>
      <c r="Z894" s="69" t="s">
        <v>2633</v>
      </c>
      <c r="AA894" s="69" t="s">
        <v>2633</v>
      </c>
      <c r="AB894" s="70" t="s">
        <v>2633</v>
      </c>
      <c r="AC894" s="71"/>
      <c r="AD894" s="72"/>
    </row>
    <row r="895" spans="1:30" x14ac:dyDescent="0.2">
      <c r="A895" s="69" t="s">
        <v>367</v>
      </c>
      <c r="B895" s="69" t="s">
        <v>2491</v>
      </c>
      <c r="C895" s="75">
        <v>42502.488297881944</v>
      </c>
      <c r="D895" s="76">
        <v>42502.488297881944</v>
      </c>
      <c r="E895" s="75">
        <v>42502.489788391205</v>
      </c>
      <c r="F895" s="76">
        <v>42502.489788391205</v>
      </c>
      <c r="G895" s="69" t="s">
        <v>822</v>
      </c>
      <c r="H895" s="69" t="s">
        <v>140</v>
      </c>
      <c r="I895" s="74">
        <v>0</v>
      </c>
      <c r="J895" s="74">
        <v>1</v>
      </c>
      <c r="K895" s="73">
        <v>1.4930555555555556E-3</v>
      </c>
      <c r="L895" s="73">
        <v>0</v>
      </c>
      <c r="M895" s="73">
        <v>1.4930555555555556E-3</v>
      </c>
      <c r="N895" s="73">
        <v>0</v>
      </c>
      <c r="O895" s="73">
        <v>0</v>
      </c>
      <c r="P895" s="73">
        <v>1.4930555555555556E-3</v>
      </c>
      <c r="Q895" s="69" t="s">
        <v>1897</v>
      </c>
      <c r="R895" s="69" t="s">
        <v>2499</v>
      </c>
      <c r="S895" s="69" t="s">
        <v>173</v>
      </c>
      <c r="T895" s="69" t="s">
        <v>1340</v>
      </c>
      <c r="U895" s="69" t="s">
        <v>1223</v>
      </c>
      <c r="V895" s="69" t="s">
        <v>779</v>
      </c>
      <c r="W895" s="5">
        <v>4</v>
      </c>
      <c r="X895" s="69" t="s">
        <v>1888</v>
      </c>
      <c r="Y895" s="69" t="s">
        <v>2633</v>
      </c>
      <c r="Z895" s="69" t="s">
        <v>2633</v>
      </c>
      <c r="AA895" s="69" t="s">
        <v>2633</v>
      </c>
      <c r="AB895" s="70" t="s">
        <v>2633</v>
      </c>
      <c r="AC895" s="71"/>
      <c r="AD895" s="72"/>
    </row>
    <row r="896" spans="1:30" x14ac:dyDescent="0.2">
      <c r="A896" s="69" t="s">
        <v>2025</v>
      </c>
      <c r="B896" s="69" t="s">
        <v>2491</v>
      </c>
      <c r="C896" s="75">
        <v>42502.488512187498</v>
      </c>
      <c r="D896" s="76">
        <v>42502.488512187498</v>
      </c>
      <c r="E896" s="75">
        <v>42502.493031631944</v>
      </c>
      <c r="F896" s="76">
        <v>42502.493031631944</v>
      </c>
      <c r="G896" s="69" t="s">
        <v>822</v>
      </c>
      <c r="H896" s="69" t="s">
        <v>140</v>
      </c>
      <c r="I896" s="74">
        <v>0</v>
      </c>
      <c r="J896" s="74">
        <v>1</v>
      </c>
      <c r="K896" s="73">
        <v>4.5138888888888885E-3</v>
      </c>
      <c r="L896" s="73">
        <v>0</v>
      </c>
      <c r="M896" s="73">
        <v>4.5138888888888885E-3</v>
      </c>
      <c r="N896" s="73">
        <v>0</v>
      </c>
      <c r="O896" s="73">
        <v>0</v>
      </c>
      <c r="P896" s="73">
        <v>4.5138888888888885E-3</v>
      </c>
      <c r="Q896" s="69" t="s">
        <v>1897</v>
      </c>
      <c r="R896" s="69" t="s">
        <v>2499</v>
      </c>
      <c r="S896" s="69" t="s">
        <v>173</v>
      </c>
      <c r="T896" s="69" t="s">
        <v>1340</v>
      </c>
      <c r="U896" s="69" t="s">
        <v>1223</v>
      </c>
      <c r="V896" s="69" t="s">
        <v>779</v>
      </c>
      <c r="W896" s="5">
        <v>4</v>
      </c>
      <c r="X896" s="69" t="s">
        <v>1888</v>
      </c>
      <c r="Y896" s="69" t="s">
        <v>2633</v>
      </c>
      <c r="Z896" s="69" t="s">
        <v>2633</v>
      </c>
      <c r="AA896" s="69" t="s">
        <v>2633</v>
      </c>
      <c r="AB896" s="70" t="s">
        <v>2633</v>
      </c>
      <c r="AC896" s="71"/>
      <c r="AD896" s="72"/>
    </row>
    <row r="897" spans="1:30" hidden="1" x14ac:dyDescent="0.2">
      <c r="A897" s="77" t="s">
        <v>203</v>
      </c>
      <c r="B897" s="77" t="s">
        <v>494</v>
      </c>
      <c r="C897" s="84">
        <v>42502.488564814812</v>
      </c>
      <c r="D897" s="83">
        <v>42502.488564814812</v>
      </c>
      <c r="E897" s="84">
        <v>42502.490405092591</v>
      </c>
      <c r="F897" s="83">
        <v>42502.490405092591</v>
      </c>
      <c r="G897" s="84">
        <v>42502.490601354169</v>
      </c>
      <c r="H897" s="83">
        <v>42502.490601354169</v>
      </c>
      <c r="I897" s="81">
        <v>0</v>
      </c>
      <c r="J897" s="81">
        <v>1</v>
      </c>
      <c r="K897" s="82">
        <v>0</v>
      </c>
      <c r="L897" s="82">
        <v>1.8402777777777777E-3</v>
      </c>
      <c r="M897" s="82">
        <v>1.8402777777777777E-3</v>
      </c>
      <c r="N897" s="82">
        <v>1.8518518518518518E-4</v>
      </c>
      <c r="O897" s="82">
        <v>1.8518518518518518E-4</v>
      </c>
      <c r="P897" s="82">
        <v>2.0254629629629629E-3</v>
      </c>
      <c r="Q897" s="77" t="s">
        <v>1506</v>
      </c>
      <c r="R897" s="77" t="s">
        <v>2435</v>
      </c>
      <c r="S897" s="77" t="s">
        <v>173</v>
      </c>
      <c r="T897" s="77" t="s">
        <v>1340</v>
      </c>
      <c r="U897" s="77" t="s">
        <v>2118</v>
      </c>
      <c r="V897" s="77" t="s">
        <v>1361</v>
      </c>
      <c r="W897" s="81" t="s">
        <v>2047</v>
      </c>
      <c r="X897" s="77" t="s">
        <v>1884</v>
      </c>
      <c r="Y897" s="77" t="s">
        <v>1992</v>
      </c>
      <c r="Z897" s="77" t="s">
        <v>2633</v>
      </c>
      <c r="AA897" s="77" t="s">
        <v>1829</v>
      </c>
      <c r="AB897" s="78" t="s">
        <v>2633</v>
      </c>
      <c r="AC897" s="79"/>
      <c r="AD897" s="80"/>
    </row>
    <row r="898" spans="1:30" x14ac:dyDescent="0.2">
      <c r="A898" s="69" t="s">
        <v>860</v>
      </c>
      <c r="B898" s="69" t="s">
        <v>2491</v>
      </c>
      <c r="C898" s="75">
        <v>42502.489011377314</v>
      </c>
      <c r="D898" s="76">
        <v>42502.489011377314</v>
      </c>
      <c r="E898" s="75">
        <v>42502.493111192132</v>
      </c>
      <c r="F898" s="76">
        <v>42502.493111192132</v>
      </c>
      <c r="G898" s="69" t="s">
        <v>822</v>
      </c>
      <c r="H898" s="69" t="s">
        <v>140</v>
      </c>
      <c r="I898" s="74">
        <v>0</v>
      </c>
      <c r="J898" s="74">
        <v>1</v>
      </c>
      <c r="K898" s="73">
        <v>4.0972222222222226E-3</v>
      </c>
      <c r="L898" s="73">
        <v>0</v>
      </c>
      <c r="M898" s="73">
        <v>4.0972222222222226E-3</v>
      </c>
      <c r="N898" s="73">
        <v>0</v>
      </c>
      <c r="O898" s="73">
        <v>0</v>
      </c>
      <c r="P898" s="73">
        <v>4.0972222222222226E-3</v>
      </c>
      <c r="Q898" s="69" t="s">
        <v>1897</v>
      </c>
      <c r="R898" s="69" t="s">
        <v>2499</v>
      </c>
      <c r="S898" s="69" t="s">
        <v>173</v>
      </c>
      <c r="T898" s="69" t="s">
        <v>1340</v>
      </c>
      <c r="U898" s="69" t="s">
        <v>1223</v>
      </c>
      <c r="V898" s="69" t="s">
        <v>779</v>
      </c>
      <c r="W898" s="5">
        <v>4</v>
      </c>
      <c r="X898" s="69" t="s">
        <v>1888</v>
      </c>
      <c r="Y898" s="69" t="s">
        <v>2633</v>
      </c>
      <c r="Z898" s="69" t="s">
        <v>2633</v>
      </c>
      <c r="AA898" s="69" t="s">
        <v>2633</v>
      </c>
      <c r="AB898" s="70" t="s">
        <v>2633</v>
      </c>
      <c r="AC898" s="71"/>
      <c r="AD898" s="72"/>
    </row>
    <row r="899" spans="1:30" hidden="1" x14ac:dyDescent="0.2">
      <c r="A899" s="77" t="s">
        <v>1046</v>
      </c>
      <c r="B899" s="77" t="s">
        <v>494</v>
      </c>
      <c r="C899" s="84">
        <v>42502.489861111113</v>
      </c>
      <c r="D899" s="83">
        <v>42502.489861111113</v>
      </c>
      <c r="E899" s="84">
        <v>42502.490451388891</v>
      </c>
      <c r="F899" s="83">
        <v>42502.490451388891</v>
      </c>
      <c r="G899" s="84">
        <v>42502.492085034719</v>
      </c>
      <c r="H899" s="83">
        <v>42502.492085034719</v>
      </c>
      <c r="I899" s="81">
        <v>0</v>
      </c>
      <c r="J899" s="81">
        <v>1</v>
      </c>
      <c r="K899" s="82">
        <v>0</v>
      </c>
      <c r="L899" s="82">
        <v>5.9027777777777778E-4</v>
      </c>
      <c r="M899" s="82">
        <v>5.9027777777777778E-4</v>
      </c>
      <c r="N899" s="82">
        <v>1.6319444444444445E-3</v>
      </c>
      <c r="O899" s="82">
        <v>1.6319444444444445E-3</v>
      </c>
      <c r="P899" s="82">
        <v>2.2222222222222222E-3</v>
      </c>
      <c r="Q899" s="77" t="s">
        <v>89</v>
      </c>
      <c r="R899" s="77" t="s">
        <v>877</v>
      </c>
      <c r="S899" s="77" t="s">
        <v>173</v>
      </c>
      <c r="T899" s="77" t="s">
        <v>1340</v>
      </c>
      <c r="U899" s="77" t="s">
        <v>1123</v>
      </c>
      <c r="V899" s="77" t="s">
        <v>782</v>
      </c>
      <c r="W899" s="81" t="s">
        <v>2047</v>
      </c>
      <c r="X899" s="77" t="s">
        <v>1884</v>
      </c>
      <c r="Y899" s="77" t="s">
        <v>1454</v>
      </c>
      <c r="Z899" s="77" t="s">
        <v>2633</v>
      </c>
      <c r="AA899" s="77" t="s">
        <v>366</v>
      </c>
      <c r="AB899" s="78" t="s">
        <v>2633</v>
      </c>
      <c r="AC899" s="79"/>
      <c r="AD899" s="80"/>
    </row>
    <row r="900" spans="1:30" hidden="1" x14ac:dyDescent="0.2">
      <c r="A900" s="77" t="s">
        <v>2493</v>
      </c>
      <c r="B900" s="77" t="s">
        <v>494</v>
      </c>
      <c r="C900" s="84">
        <v>42502.493437500001</v>
      </c>
      <c r="D900" s="83">
        <v>42502.493437500001</v>
      </c>
      <c r="E900" s="84">
        <v>42502.494884259257</v>
      </c>
      <c r="F900" s="83">
        <v>42502.494884259257</v>
      </c>
      <c r="G900" s="84">
        <v>42502.500109293978</v>
      </c>
      <c r="H900" s="83">
        <v>42502.500109293978</v>
      </c>
      <c r="I900" s="81">
        <v>0</v>
      </c>
      <c r="J900" s="81">
        <v>2</v>
      </c>
      <c r="K900" s="82">
        <v>0</v>
      </c>
      <c r="L900" s="82">
        <v>1.4467592592592592E-3</v>
      </c>
      <c r="M900" s="82">
        <v>1.4467592592592592E-3</v>
      </c>
      <c r="N900" s="82">
        <v>5.2199074074074075E-3</v>
      </c>
      <c r="O900" s="82">
        <v>2.6041666666666665E-3</v>
      </c>
      <c r="P900" s="82">
        <v>6.6666666666666671E-3</v>
      </c>
      <c r="Q900" s="77" t="s">
        <v>89</v>
      </c>
      <c r="R900" s="77" t="s">
        <v>877</v>
      </c>
      <c r="S900" s="77" t="s">
        <v>173</v>
      </c>
      <c r="T900" s="77" t="s">
        <v>1340</v>
      </c>
      <c r="U900" s="77" t="s">
        <v>1123</v>
      </c>
      <c r="V900" s="77" t="s">
        <v>782</v>
      </c>
      <c r="W900" s="81" t="s">
        <v>2047</v>
      </c>
      <c r="X900" s="77" t="s">
        <v>1884</v>
      </c>
      <c r="Y900" s="77" t="s">
        <v>1393</v>
      </c>
      <c r="Z900" s="77" t="s">
        <v>2633</v>
      </c>
      <c r="AA900" s="77" t="s">
        <v>1922</v>
      </c>
      <c r="AB900" s="78" t="s">
        <v>2633</v>
      </c>
      <c r="AC900" s="79"/>
      <c r="AD900" s="80"/>
    </row>
    <row r="901" spans="1:30" hidden="1" x14ac:dyDescent="0.2">
      <c r="A901" s="77" t="s">
        <v>1395</v>
      </c>
      <c r="B901" s="77" t="s">
        <v>494</v>
      </c>
      <c r="C901" s="84">
        <v>42502.494409722225</v>
      </c>
      <c r="D901" s="83">
        <v>42502.494409722225</v>
      </c>
      <c r="E901" s="84">
        <v>42502.494780092595</v>
      </c>
      <c r="F901" s="83">
        <v>42502.494780092595</v>
      </c>
      <c r="G901" s="84">
        <v>42502.514230324072</v>
      </c>
      <c r="H901" s="83">
        <v>42502.514230324072</v>
      </c>
      <c r="I901" s="81">
        <v>0</v>
      </c>
      <c r="J901" s="81">
        <v>1</v>
      </c>
      <c r="K901" s="82">
        <v>1.1574074074074073E-5</v>
      </c>
      <c r="L901" s="82">
        <v>3.5879629629629629E-4</v>
      </c>
      <c r="M901" s="82">
        <v>3.7037037037037035E-4</v>
      </c>
      <c r="N901" s="82">
        <v>1.9444444444444445E-2</v>
      </c>
      <c r="O901" s="82">
        <v>1.9444444444444445E-2</v>
      </c>
      <c r="P901" s="82">
        <v>1.9814814814814816E-2</v>
      </c>
      <c r="Q901" s="77" t="s">
        <v>1506</v>
      </c>
      <c r="R901" s="77" t="s">
        <v>2435</v>
      </c>
      <c r="S901" s="77" t="s">
        <v>173</v>
      </c>
      <c r="T901" s="77" t="s">
        <v>1340</v>
      </c>
      <c r="U901" s="77" t="s">
        <v>2118</v>
      </c>
      <c r="V901" s="77" t="s">
        <v>93</v>
      </c>
      <c r="W901" s="81" t="s">
        <v>2047</v>
      </c>
      <c r="X901" s="77" t="s">
        <v>1884</v>
      </c>
      <c r="Y901" s="77" t="s">
        <v>1992</v>
      </c>
      <c r="Z901" s="77" t="s">
        <v>2633</v>
      </c>
      <c r="AA901" s="77" t="s">
        <v>1829</v>
      </c>
      <c r="AB901" s="78" t="s">
        <v>2633</v>
      </c>
      <c r="AC901" s="79"/>
      <c r="AD901" s="80"/>
    </row>
    <row r="902" spans="1:30" hidden="1" x14ac:dyDescent="0.2">
      <c r="A902" s="77" t="s">
        <v>762</v>
      </c>
      <c r="B902" s="77" t="s">
        <v>494</v>
      </c>
      <c r="C902" s="84">
        <v>42502.499641203707</v>
      </c>
      <c r="D902" s="83">
        <v>42502.499641203707</v>
      </c>
      <c r="E902" s="84">
        <v>42502.500243055554</v>
      </c>
      <c r="F902" s="83">
        <v>42502.500243055554</v>
      </c>
      <c r="G902" s="84">
        <v>42502.505886377316</v>
      </c>
      <c r="H902" s="83">
        <v>42502.505886377316</v>
      </c>
      <c r="I902" s="81">
        <v>0</v>
      </c>
      <c r="J902" s="81">
        <v>2</v>
      </c>
      <c r="K902" s="82">
        <v>4.6296296296296298E-4</v>
      </c>
      <c r="L902" s="82">
        <v>1.3888888888888889E-4</v>
      </c>
      <c r="M902" s="82">
        <v>6.018518518518519E-4</v>
      </c>
      <c r="N902" s="82">
        <v>5.6365740740740742E-3</v>
      </c>
      <c r="O902" s="82">
        <v>2.8124999999999999E-3</v>
      </c>
      <c r="P902" s="82">
        <v>6.2384259259259259E-3</v>
      </c>
      <c r="Q902" s="77" t="s">
        <v>89</v>
      </c>
      <c r="R902" s="77" t="s">
        <v>877</v>
      </c>
      <c r="S902" s="77" t="s">
        <v>173</v>
      </c>
      <c r="T902" s="77" t="s">
        <v>1340</v>
      </c>
      <c r="U902" s="77" t="s">
        <v>1123</v>
      </c>
      <c r="V902" s="77" t="s">
        <v>782</v>
      </c>
      <c r="W902" s="81" t="s">
        <v>2047</v>
      </c>
      <c r="X902" s="77" t="s">
        <v>1884</v>
      </c>
      <c r="Y902" s="77" t="s">
        <v>342</v>
      </c>
      <c r="Z902" s="77" t="s">
        <v>2633</v>
      </c>
      <c r="AA902" s="77" t="s">
        <v>1124</v>
      </c>
      <c r="AB902" s="78" t="s">
        <v>2633</v>
      </c>
      <c r="AC902" s="79"/>
      <c r="AD902" s="80"/>
    </row>
    <row r="903" spans="1:30" x14ac:dyDescent="0.2">
      <c r="A903" s="69" t="s">
        <v>2415</v>
      </c>
      <c r="B903" s="69" t="s">
        <v>2491</v>
      </c>
      <c r="C903" s="75">
        <v>42502.500499571761</v>
      </c>
      <c r="D903" s="76">
        <v>42502.500499571761</v>
      </c>
      <c r="E903" s="75">
        <v>42502.500500034723</v>
      </c>
      <c r="F903" s="76">
        <v>42502.500500034723</v>
      </c>
      <c r="G903" s="69" t="s">
        <v>822</v>
      </c>
      <c r="H903" s="69" t="s">
        <v>140</v>
      </c>
      <c r="I903" s="74">
        <v>0</v>
      </c>
      <c r="J903" s="74">
        <v>1</v>
      </c>
      <c r="K903" s="73">
        <v>0</v>
      </c>
      <c r="L903" s="73">
        <v>0</v>
      </c>
      <c r="M903" s="73">
        <v>0</v>
      </c>
      <c r="N903" s="73">
        <v>0</v>
      </c>
      <c r="O903" s="73">
        <v>0</v>
      </c>
      <c r="P903" s="73">
        <v>0</v>
      </c>
      <c r="Q903" s="69" t="s">
        <v>1897</v>
      </c>
      <c r="R903" s="69" t="s">
        <v>2499</v>
      </c>
      <c r="S903" s="69" t="s">
        <v>173</v>
      </c>
      <c r="T903" s="69" t="s">
        <v>1340</v>
      </c>
      <c r="U903" s="69" t="s">
        <v>1223</v>
      </c>
      <c r="V903" s="69" t="s">
        <v>779</v>
      </c>
      <c r="W903" s="5">
        <v>4</v>
      </c>
      <c r="X903" s="69" t="s">
        <v>1888</v>
      </c>
      <c r="Y903" s="69" t="s">
        <v>2633</v>
      </c>
      <c r="Z903" s="69" t="s">
        <v>2633</v>
      </c>
      <c r="AA903" s="69" t="s">
        <v>2633</v>
      </c>
      <c r="AB903" s="70" t="s">
        <v>2633</v>
      </c>
      <c r="AC903" s="71"/>
      <c r="AD903" s="72"/>
    </row>
    <row r="904" spans="1:30" x14ac:dyDescent="0.2">
      <c r="A904" s="69" t="s">
        <v>1307</v>
      </c>
      <c r="B904" s="69" t="s">
        <v>2491</v>
      </c>
      <c r="C904" s="75">
        <v>42502.503063854165</v>
      </c>
      <c r="D904" s="76">
        <v>42502.503063854165</v>
      </c>
      <c r="E904" s="75">
        <v>42502.519471840278</v>
      </c>
      <c r="F904" s="76">
        <v>42502.519471840278</v>
      </c>
      <c r="G904" s="69" t="s">
        <v>822</v>
      </c>
      <c r="H904" s="69" t="s">
        <v>140</v>
      </c>
      <c r="I904" s="74">
        <v>0</v>
      </c>
      <c r="J904" s="74">
        <v>1</v>
      </c>
      <c r="K904" s="73">
        <v>1.6412037037037037E-2</v>
      </c>
      <c r="L904" s="73">
        <v>0</v>
      </c>
      <c r="M904" s="73">
        <v>1.6412037037037037E-2</v>
      </c>
      <c r="N904" s="73">
        <v>0</v>
      </c>
      <c r="O904" s="73">
        <v>0</v>
      </c>
      <c r="P904" s="73">
        <v>1.6412037037037037E-2</v>
      </c>
      <c r="Q904" s="69" t="s">
        <v>1897</v>
      </c>
      <c r="R904" s="69" t="s">
        <v>2499</v>
      </c>
      <c r="S904" s="69" t="s">
        <v>173</v>
      </c>
      <c r="T904" s="69" t="s">
        <v>1340</v>
      </c>
      <c r="U904" s="69" t="s">
        <v>1223</v>
      </c>
      <c r="V904" s="69" t="s">
        <v>779</v>
      </c>
      <c r="W904" s="5">
        <v>4</v>
      </c>
      <c r="X904" s="69" t="s">
        <v>1888</v>
      </c>
      <c r="Y904" s="69" t="s">
        <v>2633</v>
      </c>
      <c r="Z904" s="69" t="s">
        <v>2633</v>
      </c>
      <c r="AA904" s="69" t="s">
        <v>2633</v>
      </c>
      <c r="AB904" s="70" t="s">
        <v>2633</v>
      </c>
      <c r="AC904" s="71"/>
      <c r="AD904" s="72"/>
    </row>
    <row r="905" spans="1:30" x14ac:dyDescent="0.2">
      <c r="A905" s="69" t="s">
        <v>2295</v>
      </c>
      <c r="B905" s="69" t="s">
        <v>2491</v>
      </c>
      <c r="C905" s="75">
        <v>42502.505242743056</v>
      </c>
      <c r="D905" s="76">
        <v>42502.505242743056</v>
      </c>
      <c r="E905" s="75">
        <v>42502.519546145835</v>
      </c>
      <c r="F905" s="76">
        <v>42502.519546145835</v>
      </c>
      <c r="G905" s="69" t="s">
        <v>822</v>
      </c>
      <c r="H905" s="69" t="s">
        <v>140</v>
      </c>
      <c r="I905" s="74">
        <v>0</v>
      </c>
      <c r="J905" s="74">
        <v>1</v>
      </c>
      <c r="K905" s="73">
        <v>1.4305555555555556E-2</v>
      </c>
      <c r="L905" s="73">
        <v>0</v>
      </c>
      <c r="M905" s="73">
        <v>1.4305555555555556E-2</v>
      </c>
      <c r="N905" s="73">
        <v>0</v>
      </c>
      <c r="O905" s="73">
        <v>0</v>
      </c>
      <c r="P905" s="73">
        <v>1.4305555555555556E-2</v>
      </c>
      <c r="Q905" s="69" t="s">
        <v>1897</v>
      </c>
      <c r="R905" s="69" t="s">
        <v>2499</v>
      </c>
      <c r="S905" s="69" t="s">
        <v>173</v>
      </c>
      <c r="T905" s="69" t="s">
        <v>1340</v>
      </c>
      <c r="U905" s="69" t="s">
        <v>1223</v>
      </c>
      <c r="V905" s="69" t="s">
        <v>779</v>
      </c>
      <c r="W905" s="5">
        <v>4</v>
      </c>
      <c r="X905" s="69" t="s">
        <v>1888</v>
      </c>
      <c r="Y905" s="69" t="s">
        <v>2633</v>
      </c>
      <c r="Z905" s="69" t="s">
        <v>2633</v>
      </c>
      <c r="AA905" s="69" t="s">
        <v>2633</v>
      </c>
      <c r="AB905" s="70" t="s">
        <v>2633</v>
      </c>
      <c r="AC905" s="71"/>
      <c r="AD905" s="72"/>
    </row>
    <row r="906" spans="1:30" hidden="1" x14ac:dyDescent="0.2">
      <c r="A906" s="77" t="s">
        <v>2324</v>
      </c>
      <c r="B906" s="77" t="s">
        <v>494</v>
      </c>
      <c r="C906" s="84">
        <v>42502.512870370374</v>
      </c>
      <c r="D906" s="83">
        <v>42502.512870370374</v>
      </c>
      <c r="E906" s="84">
        <v>42502.514351851853</v>
      </c>
      <c r="F906" s="83">
        <v>42502.514351851853</v>
      </c>
      <c r="G906" s="84">
        <v>42502.51520396991</v>
      </c>
      <c r="H906" s="83">
        <v>42502.51520396991</v>
      </c>
      <c r="I906" s="81">
        <v>0</v>
      </c>
      <c r="J906" s="81">
        <v>1</v>
      </c>
      <c r="K906" s="82">
        <v>1.3541666666666667E-3</v>
      </c>
      <c r="L906" s="82">
        <v>1.273148148148148E-4</v>
      </c>
      <c r="M906" s="82">
        <v>1.4814814814814814E-3</v>
      </c>
      <c r="N906" s="82">
        <v>8.4490740740740739E-4</v>
      </c>
      <c r="O906" s="82">
        <v>8.4490740740740739E-4</v>
      </c>
      <c r="P906" s="82">
        <v>2.3263888888888887E-3</v>
      </c>
      <c r="Q906" s="77" t="s">
        <v>1506</v>
      </c>
      <c r="R906" s="77" t="s">
        <v>2435</v>
      </c>
      <c r="S906" s="77" t="s">
        <v>173</v>
      </c>
      <c r="T906" s="77" t="s">
        <v>1340</v>
      </c>
      <c r="U906" s="77" t="s">
        <v>2118</v>
      </c>
      <c r="V906" s="77" t="s">
        <v>2055</v>
      </c>
      <c r="W906" s="81" t="s">
        <v>2047</v>
      </c>
      <c r="X906" s="77" t="s">
        <v>1884</v>
      </c>
      <c r="Y906" s="77" t="s">
        <v>1992</v>
      </c>
      <c r="Z906" s="77" t="s">
        <v>2633</v>
      </c>
      <c r="AA906" s="77" t="s">
        <v>1277</v>
      </c>
      <c r="AB906" s="78" t="s">
        <v>2633</v>
      </c>
      <c r="AC906" s="79"/>
      <c r="AD906" s="80"/>
    </row>
    <row r="907" spans="1:30" x14ac:dyDescent="0.2">
      <c r="A907" s="69" t="s">
        <v>776</v>
      </c>
      <c r="B907" s="69" t="s">
        <v>2491</v>
      </c>
      <c r="C907" s="75">
        <v>42502.519391782407</v>
      </c>
      <c r="D907" s="76">
        <v>42502.519391782407</v>
      </c>
      <c r="E907" s="75">
        <v>42502.520525115739</v>
      </c>
      <c r="F907" s="76">
        <v>42502.520525115739</v>
      </c>
      <c r="G907" s="69" t="s">
        <v>822</v>
      </c>
      <c r="H907" s="69" t="s">
        <v>140</v>
      </c>
      <c r="I907" s="74">
        <v>0</v>
      </c>
      <c r="J907" s="74">
        <v>1</v>
      </c>
      <c r="K907" s="73">
        <v>1.1342592592592593E-3</v>
      </c>
      <c r="L907" s="73">
        <v>0</v>
      </c>
      <c r="M907" s="73">
        <v>1.1342592592592593E-3</v>
      </c>
      <c r="N907" s="73">
        <v>0</v>
      </c>
      <c r="O907" s="73">
        <v>0</v>
      </c>
      <c r="P907" s="73">
        <v>1.1342592592592593E-3</v>
      </c>
      <c r="Q907" s="69" t="s">
        <v>1897</v>
      </c>
      <c r="R907" s="69" t="s">
        <v>2499</v>
      </c>
      <c r="S907" s="69" t="s">
        <v>173</v>
      </c>
      <c r="T907" s="69" t="s">
        <v>1340</v>
      </c>
      <c r="U907" s="69" t="s">
        <v>1223</v>
      </c>
      <c r="V907" s="69" t="s">
        <v>779</v>
      </c>
      <c r="W907" s="5">
        <v>4</v>
      </c>
      <c r="X907" s="69" t="s">
        <v>1888</v>
      </c>
      <c r="Y907" s="69" t="s">
        <v>2633</v>
      </c>
      <c r="Z907" s="69" t="s">
        <v>2633</v>
      </c>
      <c r="AA907" s="69" t="s">
        <v>2633</v>
      </c>
      <c r="AB907" s="70" t="s">
        <v>2633</v>
      </c>
      <c r="AC907" s="71"/>
      <c r="AD907" s="72"/>
    </row>
    <row r="908" spans="1:30" hidden="1" x14ac:dyDescent="0.2">
      <c r="A908" s="77" t="s">
        <v>2280</v>
      </c>
      <c r="B908" s="77" t="s">
        <v>494</v>
      </c>
      <c r="C908" s="84">
        <v>42502.52103009259</v>
      </c>
      <c r="D908" s="83">
        <v>42502.52103009259</v>
      </c>
      <c r="E908" s="84">
        <v>42502.521990740737</v>
      </c>
      <c r="F908" s="83">
        <v>42502.521990740737</v>
      </c>
      <c r="G908" s="84">
        <v>42502.537014004629</v>
      </c>
      <c r="H908" s="83">
        <v>42502.537014004629</v>
      </c>
      <c r="I908" s="81">
        <v>0</v>
      </c>
      <c r="J908" s="81">
        <v>3</v>
      </c>
      <c r="K908" s="82">
        <v>0</v>
      </c>
      <c r="L908" s="82">
        <v>9.6064814814814819E-4</v>
      </c>
      <c r="M908" s="82">
        <v>9.6064814814814819E-4</v>
      </c>
      <c r="N908" s="82">
        <v>1.5023148148148148E-2</v>
      </c>
      <c r="O908" s="82">
        <v>5.0000000000000001E-3</v>
      </c>
      <c r="P908" s="82">
        <v>1.5983796296296298E-2</v>
      </c>
      <c r="Q908" s="77" t="s">
        <v>89</v>
      </c>
      <c r="R908" s="77" t="s">
        <v>877</v>
      </c>
      <c r="S908" s="77" t="s">
        <v>173</v>
      </c>
      <c r="T908" s="77" t="s">
        <v>1340</v>
      </c>
      <c r="U908" s="77" t="s">
        <v>1123</v>
      </c>
      <c r="V908" s="77" t="s">
        <v>579</v>
      </c>
      <c r="W908" s="5">
        <v>4</v>
      </c>
      <c r="X908" s="77" t="s">
        <v>1884</v>
      </c>
      <c r="Y908" s="77" t="s">
        <v>522</v>
      </c>
      <c r="Z908" s="77" t="s">
        <v>2633</v>
      </c>
      <c r="AA908" s="77" t="s">
        <v>1013</v>
      </c>
      <c r="AB908" s="78" t="s">
        <v>2633</v>
      </c>
      <c r="AC908" s="79"/>
      <c r="AD908" s="80"/>
    </row>
    <row r="909" spans="1:30" hidden="1" x14ac:dyDescent="0.2">
      <c r="A909" s="77" t="s">
        <v>847</v>
      </c>
      <c r="B909" s="77" t="s">
        <v>494</v>
      </c>
      <c r="C909" s="84">
        <v>42502.521087962959</v>
      </c>
      <c r="D909" s="83">
        <v>42502.521087962959</v>
      </c>
      <c r="E909" s="84">
        <v>42502.540416666663</v>
      </c>
      <c r="F909" s="83">
        <v>42502.540416666663</v>
      </c>
      <c r="G909" s="84">
        <v>42502.540973414354</v>
      </c>
      <c r="H909" s="83">
        <v>42502.540973414354</v>
      </c>
      <c r="I909" s="81">
        <v>0</v>
      </c>
      <c r="J909" s="81">
        <v>2</v>
      </c>
      <c r="K909" s="82">
        <v>1.5925925925925927E-2</v>
      </c>
      <c r="L909" s="82">
        <v>3.4027777777777776E-3</v>
      </c>
      <c r="M909" s="82">
        <v>1.9328703703703702E-2</v>
      </c>
      <c r="N909" s="82">
        <v>5.5555555555555556E-4</v>
      </c>
      <c r="O909" s="82">
        <v>2.7777777777777778E-4</v>
      </c>
      <c r="P909" s="82">
        <v>1.9884259259259258E-2</v>
      </c>
      <c r="Q909" s="77" t="s">
        <v>89</v>
      </c>
      <c r="R909" s="77" t="s">
        <v>877</v>
      </c>
      <c r="S909" s="77" t="s">
        <v>173</v>
      </c>
      <c r="T909" s="77" t="s">
        <v>1340</v>
      </c>
      <c r="U909" s="77" t="s">
        <v>1123</v>
      </c>
      <c r="V909" s="77" t="s">
        <v>782</v>
      </c>
      <c r="W909" s="81" t="s">
        <v>2047</v>
      </c>
      <c r="X909" s="77" t="s">
        <v>1884</v>
      </c>
      <c r="Y909" s="77" t="s">
        <v>2587</v>
      </c>
      <c r="Z909" s="77" t="s">
        <v>2633</v>
      </c>
      <c r="AA909" s="77" t="s">
        <v>2428</v>
      </c>
      <c r="AB909" s="78" t="s">
        <v>2633</v>
      </c>
      <c r="AC909" s="79"/>
      <c r="AD909" s="80"/>
    </row>
    <row r="910" spans="1:30" hidden="1" x14ac:dyDescent="0.2">
      <c r="A910" s="77" t="s">
        <v>2237</v>
      </c>
      <c r="B910" s="77" t="s">
        <v>494</v>
      </c>
      <c r="C910" s="84">
        <v>42502.521111111113</v>
      </c>
      <c r="D910" s="83">
        <v>42502.521111111113</v>
      </c>
      <c r="E910" s="84">
        <v>42502.540995370371</v>
      </c>
      <c r="F910" s="83">
        <v>42502.540995370371</v>
      </c>
      <c r="G910" s="84">
        <v>42502.544608414355</v>
      </c>
      <c r="H910" s="83">
        <v>42502.544608414355</v>
      </c>
      <c r="I910" s="81">
        <v>0</v>
      </c>
      <c r="J910" s="81">
        <v>1</v>
      </c>
      <c r="K910" s="82">
        <v>1.9861111111111111E-2</v>
      </c>
      <c r="L910" s="82">
        <v>2.3148148148148147E-5</v>
      </c>
      <c r="M910" s="82">
        <v>1.9884259259259258E-2</v>
      </c>
      <c r="N910" s="82">
        <v>3.6111111111111109E-3</v>
      </c>
      <c r="O910" s="82">
        <v>3.6111111111111109E-3</v>
      </c>
      <c r="P910" s="82">
        <v>2.3495370370370371E-2</v>
      </c>
      <c r="Q910" s="77" t="s">
        <v>89</v>
      </c>
      <c r="R910" s="77" t="s">
        <v>877</v>
      </c>
      <c r="S910" s="77" t="s">
        <v>173</v>
      </c>
      <c r="T910" s="77" t="s">
        <v>1340</v>
      </c>
      <c r="U910" s="77" t="s">
        <v>1123</v>
      </c>
      <c r="V910" s="77" t="s">
        <v>782</v>
      </c>
      <c r="W910" s="81" t="s">
        <v>2047</v>
      </c>
      <c r="X910" s="77" t="s">
        <v>1884</v>
      </c>
      <c r="Y910" s="77" t="s">
        <v>2109</v>
      </c>
      <c r="Z910" s="77" t="s">
        <v>2633</v>
      </c>
      <c r="AA910" s="77" t="s">
        <v>2603</v>
      </c>
      <c r="AB910" s="78" t="s">
        <v>2633</v>
      </c>
      <c r="AC910" s="79"/>
      <c r="AD910" s="80"/>
    </row>
    <row r="911" spans="1:30" hidden="1" x14ac:dyDescent="0.2">
      <c r="A911" s="77" t="s">
        <v>647</v>
      </c>
      <c r="B911" s="77" t="s">
        <v>494</v>
      </c>
      <c r="C911" s="84">
        <v>42502.521192129629</v>
      </c>
      <c r="D911" s="83">
        <v>42502.521192129629</v>
      </c>
      <c r="E911" s="84">
        <v>42502.549456018518</v>
      </c>
      <c r="F911" s="83">
        <v>42502.549456018518</v>
      </c>
      <c r="G911" s="84">
        <v>42502.551866701389</v>
      </c>
      <c r="H911" s="83">
        <v>42502.551866701389</v>
      </c>
      <c r="I911" s="81">
        <v>0</v>
      </c>
      <c r="J911" s="81">
        <v>1</v>
      </c>
      <c r="K911" s="82">
        <v>2.7314814814814816E-2</v>
      </c>
      <c r="L911" s="82">
        <v>9.4907407407407408E-4</v>
      </c>
      <c r="M911" s="82">
        <v>2.826388888888889E-2</v>
      </c>
      <c r="N911" s="82">
        <v>2.4074074074074076E-3</v>
      </c>
      <c r="O911" s="82">
        <v>2.4074074074074076E-3</v>
      </c>
      <c r="P911" s="82">
        <v>3.0671296296296297E-2</v>
      </c>
      <c r="Q911" s="77" t="s">
        <v>89</v>
      </c>
      <c r="R911" s="77" t="s">
        <v>877</v>
      </c>
      <c r="S911" s="77" t="s">
        <v>173</v>
      </c>
      <c r="T911" s="77" t="s">
        <v>1340</v>
      </c>
      <c r="U911" s="77" t="s">
        <v>1123</v>
      </c>
      <c r="V911" s="77" t="s">
        <v>782</v>
      </c>
      <c r="W911" s="81" t="s">
        <v>2047</v>
      </c>
      <c r="X911" s="77" t="s">
        <v>1884</v>
      </c>
      <c r="Y911" s="77" t="s">
        <v>2109</v>
      </c>
      <c r="Z911" s="77" t="s">
        <v>2633</v>
      </c>
      <c r="AA911" s="77" t="s">
        <v>2366</v>
      </c>
      <c r="AB911" s="78" t="s">
        <v>2633</v>
      </c>
      <c r="AC911" s="79"/>
      <c r="AD911" s="80"/>
    </row>
    <row r="912" spans="1:30" hidden="1" x14ac:dyDescent="0.2">
      <c r="A912" s="77" t="s">
        <v>1214</v>
      </c>
      <c r="B912" s="77" t="s">
        <v>494</v>
      </c>
      <c r="C912" s="84">
        <v>42502.521377314813</v>
      </c>
      <c r="D912" s="83">
        <v>42502.521377314813</v>
      </c>
      <c r="E912" s="84">
        <v>42502.521770833337</v>
      </c>
      <c r="F912" s="83">
        <v>42502.521770833337</v>
      </c>
      <c r="G912" s="84">
        <v>42502.521909143521</v>
      </c>
      <c r="H912" s="83">
        <v>42502.521909143521</v>
      </c>
      <c r="I912" s="81">
        <v>0</v>
      </c>
      <c r="J912" s="81">
        <v>1</v>
      </c>
      <c r="K912" s="82">
        <v>0</v>
      </c>
      <c r="L912" s="82">
        <v>3.9351851851851852E-4</v>
      </c>
      <c r="M912" s="82">
        <v>3.9351851851851852E-4</v>
      </c>
      <c r="N912" s="82">
        <v>1.273148148148148E-4</v>
      </c>
      <c r="O912" s="82">
        <v>1.273148148148148E-4</v>
      </c>
      <c r="P912" s="82">
        <v>5.2083333333333333E-4</v>
      </c>
      <c r="Q912" s="77" t="s">
        <v>1506</v>
      </c>
      <c r="R912" s="77" t="s">
        <v>2438</v>
      </c>
      <c r="S912" s="77" t="s">
        <v>173</v>
      </c>
      <c r="T912" s="77" t="s">
        <v>1340</v>
      </c>
      <c r="U912" s="77" t="s">
        <v>2118</v>
      </c>
      <c r="V912" s="77" t="s">
        <v>93</v>
      </c>
      <c r="W912" s="81" t="s">
        <v>2047</v>
      </c>
      <c r="X912" s="77" t="s">
        <v>1884</v>
      </c>
      <c r="Y912" s="77" t="s">
        <v>1992</v>
      </c>
      <c r="Z912" s="77" t="s">
        <v>2633</v>
      </c>
      <c r="AA912" s="77" t="s">
        <v>2504</v>
      </c>
      <c r="AB912" s="78" t="s">
        <v>2633</v>
      </c>
      <c r="AC912" s="79"/>
      <c r="AD912" s="80"/>
    </row>
    <row r="913" spans="1:30" hidden="1" x14ac:dyDescent="0.2">
      <c r="A913" s="77" t="s">
        <v>2132</v>
      </c>
      <c r="B913" s="77" t="s">
        <v>494</v>
      </c>
      <c r="C913" s="84">
        <v>42502.521574074075</v>
      </c>
      <c r="D913" s="83">
        <v>42502.521574074075</v>
      </c>
      <c r="E913" s="84">
        <v>42502.521944444445</v>
      </c>
      <c r="F913" s="83">
        <v>42502.521944444445</v>
      </c>
      <c r="G913" s="84">
        <v>42502.522088043981</v>
      </c>
      <c r="H913" s="83">
        <v>42502.522088043981</v>
      </c>
      <c r="I913" s="81">
        <v>0</v>
      </c>
      <c r="J913" s="81">
        <v>1</v>
      </c>
      <c r="K913" s="82">
        <v>3.3564814814814812E-4</v>
      </c>
      <c r="L913" s="82">
        <v>3.4722222222222222E-5</v>
      </c>
      <c r="M913" s="82">
        <v>3.7037037037037035E-4</v>
      </c>
      <c r="N913" s="82">
        <v>1.3888888888888889E-4</v>
      </c>
      <c r="O913" s="82">
        <v>1.3888888888888889E-4</v>
      </c>
      <c r="P913" s="82">
        <v>5.0925925925925921E-4</v>
      </c>
      <c r="Q913" s="77" t="s">
        <v>1506</v>
      </c>
      <c r="R913" s="77" t="s">
        <v>2438</v>
      </c>
      <c r="S913" s="77" t="s">
        <v>173</v>
      </c>
      <c r="T913" s="77" t="s">
        <v>1340</v>
      </c>
      <c r="U913" s="77" t="s">
        <v>2118</v>
      </c>
      <c r="V913" s="77" t="s">
        <v>2055</v>
      </c>
      <c r="W913" s="81" t="s">
        <v>2047</v>
      </c>
      <c r="X913" s="77" t="s">
        <v>1884</v>
      </c>
      <c r="Y913" s="77" t="s">
        <v>1992</v>
      </c>
      <c r="Z913" s="77" t="s">
        <v>2633</v>
      </c>
      <c r="AA913" s="77" t="s">
        <v>1829</v>
      </c>
      <c r="AB913" s="78" t="s">
        <v>2633</v>
      </c>
      <c r="AC913" s="79"/>
      <c r="AD913" s="80"/>
    </row>
    <row r="914" spans="1:30" hidden="1" x14ac:dyDescent="0.2">
      <c r="A914" s="77" t="s">
        <v>949</v>
      </c>
      <c r="B914" s="77" t="s">
        <v>494</v>
      </c>
      <c r="C914" s="84">
        <v>42502.521620370368</v>
      </c>
      <c r="D914" s="83">
        <v>42502.521620370368</v>
      </c>
      <c r="E914" s="84">
        <v>42502.522152777776</v>
      </c>
      <c r="F914" s="83">
        <v>42502.522152777776</v>
      </c>
      <c r="G914" s="84">
        <v>42502.522301354169</v>
      </c>
      <c r="H914" s="83">
        <v>42502.522301354169</v>
      </c>
      <c r="I914" s="81">
        <v>0</v>
      </c>
      <c r="J914" s="81">
        <v>1</v>
      </c>
      <c r="K914" s="82">
        <v>4.6296296296296298E-4</v>
      </c>
      <c r="L914" s="82">
        <v>6.9444444444444444E-5</v>
      </c>
      <c r="M914" s="82">
        <v>5.3240740740740744E-4</v>
      </c>
      <c r="N914" s="82">
        <v>1.3888888888888889E-4</v>
      </c>
      <c r="O914" s="82">
        <v>1.3888888888888889E-4</v>
      </c>
      <c r="P914" s="82">
        <v>6.7129629629629625E-4</v>
      </c>
      <c r="Q914" s="77" t="s">
        <v>1506</v>
      </c>
      <c r="R914" s="77" t="s">
        <v>2438</v>
      </c>
      <c r="S914" s="77" t="s">
        <v>173</v>
      </c>
      <c r="T914" s="77" t="s">
        <v>1340</v>
      </c>
      <c r="U914" s="77" t="s">
        <v>2118</v>
      </c>
      <c r="V914" s="77" t="s">
        <v>93</v>
      </c>
      <c r="W914" s="81" t="s">
        <v>2047</v>
      </c>
      <c r="X914" s="77" t="s">
        <v>1884</v>
      </c>
      <c r="Y914" s="77" t="s">
        <v>76</v>
      </c>
      <c r="Z914" s="77" t="s">
        <v>2633</v>
      </c>
      <c r="AA914" s="77" t="s">
        <v>885</v>
      </c>
      <c r="AB914" s="78" t="s">
        <v>2633</v>
      </c>
      <c r="AC914" s="79"/>
      <c r="AD914" s="80"/>
    </row>
    <row r="915" spans="1:30" hidden="1" x14ac:dyDescent="0.2">
      <c r="A915" s="77" t="s">
        <v>2572</v>
      </c>
      <c r="B915" s="77" t="s">
        <v>494</v>
      </c>
      <c r="C915" s="84">
        <v>42502.521967592591</v>
      </c>
      <c r="D915" s="83">
        <v>42502.521967592591</v>
      </c>
      <c r="E915" s="84">
        <v>42502.522349537037</v>
      </c>
      <c r="F915" s="83">
        <v>42502.522349537037</v>
      </c>
      <c r="G915" s="84">
        <v>42502.532816087965</v>
      </c>
      <c r="H915" s="83">
        <v>42502.532816087965</v>
      </c>
      <c r="I915" s="81">
        <v>0</v>
      </c>
      <c r="J915" s="81">
        <v>1</v>
      </c>
      <c r="K915" s="82">
        <v>3.2407407407407406E-4</v>
      </c>
      <c r="L915" s="82">
        <v>5.7870370370370373E-5</v>
      </c>
      <c r="M915" s="82">
        <v>3.8194444444444446E-4</v>
      </c>
      <c r="N915" s="82">
        <v>1.0462962962962962E-2</v>
      </c>
      <c r="O915" s="82">
        <v>1.0462962962962962E-2</v>
      </c>
      <c r="P915" s="82">
        <v>1.0844907407407407E-2</v>
      </c>
      <c r="Q915" s="77" t="s">
        <v>1506</v>
      </c>
      <c r="R915" s="77" t="s">
        <v>2438</v>
      </c>
      <c r="S915" s="77" t="s">
        <v>173</v>
      </c>
      <c r="T915" s="77" t="s">
        <v>1340</v>
      </c>
      <c r="U915" s="77" t="s">
        <v>2118</v>
      </c>
      <c r="V915" s="77" t="s">
        <v>981</v>
      </c>
      <c r="W915" s="81" t="s">
        <v>2047</v>
      </c>
      <c r="X915" s="77" t="s">
        <v>1884</v>
      </c>
      <c r="Y915" s="77" t="s">
        <v>1992</v>
      </c>
      <c r="Z915" s="77" t="s">
        <v>2633</v>
      </c>
      <c r="AA915" s="77" t="s">
        <v>2504</v>
      </c>
      <c r="AB915" s="78" t="s">
        <v>2633</v>
      </c>
      <c r="AC915" s="79"/>
      <c r="AD915" s="80"/>
    </row>
    <row r="916" spans="1:30" x14ac:dyDescent="0.2">
      <c r="A916" s="69" t="s">
        <v>2508</v>
      </c>
      <c r="B916" s="69" t="s">
        <v>2491</v>
      </c>
      <c r="C916" s="75">
        <v>42502.522966863427</v>
      </c>
      <c r="D916" s="76">
        <v>42502.522966863427</v>
      </c>
      <c r="E916" s="75">
        <v>42502.523577395834</v>
      </c>
      <c r="F916" s="76">
        <v>42502.523577395834</v>
      </c>
      <c r="G916" s="69" t="s">
        <v>822</v>
      </c>
      <c r="H916" s="69" t="s">
        <v>140</v>
      </c>
      <c r="I916" s="74">
        <v>0</v>
      </c>
      <c r="J916" s="74">
        <v>1</v>
      </c>
      <c r="K916" s="73">
        <v>6.134259259259259E-4</v>
      </c>
      <c r="L916" s="73">
        <v>0</v>
      </c>
      <c r="M916" s="73">
        <v>6.134259259259259E-4</v>
      </c>
      <c r="N916" s="73">
        <v>0</v>
      </c>
      <c r="O916" s="73">
        <v>0</v>
      </c>
      <c r="P916" s="73">
        <v>6.134259259259259E-4</v>
      </c>
      <c r="Q916" s="69" t="s">
        <v>1897</v>
      </c>
      <c r="R916" s="69" t="s">
        <v>2499</v>
      </c>
      <c r="S916" s="69" t="s">
        <v>173</v>
      </c>
      <c r="T916" s="69" t="s">
        <v>1340</v>
      </c>
      <c r="U916" s="69" t="s">
        <v>1223</v>
      </c>
      <c r="V916" s="69" t="s">
        <v>779</v>
      </c>
      <c r="W916" s="5">
        <v>4</v>
      </c>
      <c r="X916" s="69" t="s">
        <v>1888</v>
      </c>
      <c r="Y916" s="69" t="s">
        <v>2633</v>
      </c>
      <c r="Z916" s="69" t="s">
        <v>2633</v>
      </c>
      <c r="AA916" s="69" t="s">
        <v>2633</v>
      </c>
      <c r="AB916" s="70" t="s">
        <v>2633</v>
      </c>
      <c r="AC916" s="71"/>
      <c r="AD916" s="72"/>
    </row>
    <row r="917" spans="1:30" x14ac:dyDescent="0.2">
      <c r="A917" s="69" t="s">
        <v>1065</v>
      </c>
      <c r="B917" s="69" t="s">
        <v>2491</v>
      </c>
      <c r="C917" s="75">
        <v>42502.525640590276</v>
      </c>
      <c r="D917" s="76">
        <v>42502.525640590276</v>
      </c>
      <c r="E917" s="75">
        <v>42502.536955208336</v>
      </c>
      <c r="F917" s="76">
        <v>42502.536955208336</v>
      </c>
      <c r="G917" s="69" t="s">
        <v>822</v>
      </c>
      <c r="H917" s="69" t="s">
        <v>140</v>
      </c>
      <c r="I917" s="74">
        <v>0</v>
      </c>
      <c r="J917" s="74">
        <v>1</v>
      </c>
      <c r="K917" s="73">
        <v>1.1307870370370371E-2</v>
      </c>
      <c r="L917" s="73">
        <v>0</v>
      </c>
      <c r="M917" s="73">
        <v>1.1307870370370371E-2</v>
      </c>
      <c r="N917" s="73">
        <v>0</v>
      </c>
      <c r="O917" s="73">
        <v>0</v>
      </c>
      <c r="P917" s="73">
        <v>1.1307870370370371E-2</v>
      </c>
      <c r="Q917" s="69" t="s">
        <v>1897</v>
      </c>
      <c r="R917" s="69" t="s">
        <v>2499</v>
      </c>
      <c r="S917" s="69" t="s">
        <v>173</v>
      </c>
      <c r="T917" s="69" t="s">
        <v>1340</v>
      </c>
      <c r="U917" s="69" t="s">
        <v>1223</v>
      </c>
      <c r="V917" s="69" t="s">
        <v>779</v>
      </c>
      <c r="W917" s="5">
        <v>4</v>
      </c>
      <c r="X917" s="69" t="s">
        <v>1888</v>
      </c>
      <c r="Y917" s="69" t="s">
        <v>2633</v>
      </c>
      <c r="Z917" s="69" t="s">
        <v>2633</v>
      </c>
      <c r="AA917" s="69" t="s">
        <v>2633</v>
      </c>
      <c r="AB917" s="70" t="s">
        <v>2633</v>
      </c>
      <c r="AC917" s="71"/>
      <c r="AD917" s="72"/>
    </row>
    <row r="918" spans="1:30" hidden="1" x14ac:dyDescent="0.2">
      <c r="A918" s="77" t="s">
        <v>1137</v>
      </c>
      <c r="B918" s="77" t="s">
        <v>494</v>
      </c>
      <c r="C918" s="84">
        <v>42502.525671296295</v>
      </c>
      <c r="D918" s="83">
        <v>42502.525671296295</v>
      </c>
      <c r="E918" s="84">
        <v>42502.532893518517</v>
      </c>
      <c r="F918" s="83">
        <v>42502.532893518517</v>
      </c>
      <c r="G918" s="84">
        <v>42502.53315949074</v>
      </c>
      <c r="H918" s="83">
        <v>42502.53315949074</v>
      </c>
      <c r="I918" s="81">
        <v>0</v>
      </c>
      <c r="J918" s="81">
        <v>1</v>
      </c>
      <c r="K918" s="82">
        <v>7.1412037037037034E-3</v>
      </c>
      <c r="L918" s="82">
        <v>8.1018518518518516E-5</v>
      </c>
      <c r="M918" s="82">
        <v>7.2222222222222219E-3</v>
      </c>
      <c r="N918" s="82">
        <v>2.5462962962962961E-4</v>
      </c>
      <c r="O918" s="82">
        <v>2.5462962962962961E-4</v>
      </c>
      <c r="P918" s="82">
        <v>7.4768518518518517E-3</v>
      </c>
      <c r="Q918" s="77" t="s">
        <v>1506</v>
      </c>
      <c r="R918" s="77" t="s">
        <v>2438</v>
      </c>
      <c r="S918" s="77" t="s">
        <v>173</v>
      </c>
      <c r="T918" s="77" t="s">
        <v>1340</v>
      </c>
      <c r="U918" s="77" t="s">
        <v>2118</v>
      </c>
      <c r="V918" s="77" t="s">
        <v>2215</v>
      </c>
      <c r="W918" s="81" t="s">
        <v>2047</v>
      </c>
      <c r="X918" s="77" t="s">
        <v>1884</v>
      </c>
      <c r="Y918" s="77" t="s">
        <v>1992</v>
      </c>
      <c r="Z918" s="77" t="s">
        <v>2633</v>
      </c>
      <c r="AA918" s="77" t="s">
        <v>2504</v>
      </c>
      <c r="AB918" s="78" t="s">
        <v>2633</v>
      </c>
      <c r="AC918" s="79"/>
      <c r="AD918" s="80"/>
    </row>
    <row r="919" spans="1:30" hidden="1" x14ac:dyDescent="0.2">
      <c r="A919" s="77" t="s">
        <v>2211</v>
      </c>
      <c r="B919" s="77" t="s">
        <v>494</v>
      </c>
      <c r="C919" s="84">
        <v>42502.527094907404</v>
      </c>
      <c r="D919" s="83">
        <v>42502.527094907404</v>
      </c>
      <c r="E919" s="84">
        <v>42502.533217592594</v>
      </c>
      <c r="F919" s="83">
        <v>42502.533217592594</v>
      </c>
      <c r="G919" s="84">
        <v>42502.540546562501</v>
      </c>
      <c r="H919" s="83">
        <v>42502.540546562501</v>
      </c>
      <c r="I919" s="81">
        <v>0</v>
      </c>
      <c r="J919" s="81">
        <v>1</v>
      </c>
      <c r="K919" s="82">
        <v>6.0648148148148145E-3</v>
      </c>
      <c r="L919" s="82">
        <v>5.7870370370370373E-5</v>
      </c>
      <c r="M919" s="82">
        <v>6.122685185185185E-3</v>
      </c>
      <c r="N919" s="82">
        <v>7.3263888888888892E-3</v>
      </c>
      <c r="O919" s="82">
        <v>7.3263888888888892E-3</v>
      </c>
      <c r="P919" s="82">
        <v>1.3449074074074073E-2</v>
      </c>
      <c r="Q919" s="77" t="s">
        <v>1506</v>
      </c>
      <c r="R919" s="77" t="s">
        <v>2438</v>
      </c>
      <c r="S919" s="77" t="s">
        <v>173</v>
      </c>
      <c r="T919" s="77" t="s">
        <v>1340</v>
      </c>
      <c r="U919" s="77" t="s">
        <v>2118</v>
      </c>
      <c r="V919" s="77" t="s">
        <v>93</v>
      </c>
      <c r="W919" s="81" t="s">
        <v>2047</v>
      </c>
      <c r="X919" s="77" t="s">
        <v>1884</v>
      </c>
      <c r="Y919" s="77" t="s">
        <v>1992</v>
      </c>
      <c r="Z919" s="77" t="s">
        <v>2633</v>
      </c>
      <c r="AA919" s="77" t="s">
        <v>2504</v>
      </c>
      <c r="AB919" s="78" t="s">
        <v>2633</v>
      </c>
      <c r="AC919" s="79"/>
      <c r="AD919" s="80"/>
    </row>
    <row r="920" spans="1:30" x14ac:dyDescent="0.2">
      <c r="A920" s="69" t="s">
        <v>2521</v>
      </c>
      <c r="B920" s="69" t="s">
        <v>2491</v>
      </c>
      <c r="C920" s="75">
        <v>42502.530579710648</v>
      </c>
      <c r="D920" s="76">
        <v>42502.530579710648</v>
      </c>
      <c r="E920" s="75">
        <v>42502.536993715279</v>
      </c>
      <c r="F920" s="76">
        <v>42502.536993715279</v>
      </c>
      <c r="G920" s="69" t="s">
        <v>822</v>
      </c>
      <c r="H920" s="69" t="s">
        <v>140</v>
      </c>
      <c r="I920" s="74">
        <v>0</v>
      </c>
      <c r="J920" s="74">
        <v>1</v>
      </c>
      <c r="K920" s="73">
        <v>6.4120370370370373E-3</v>
      </c>
      <c r="L920" s="73">
        <v>0</v>
      </c>
      <c r="M920" s="73">
        <v>6.4120370370370373E-3</v>
      </c>
      <c r="N920" s="73">
        <v>0</v>
      </c>
      <c r="O920" s="73">
        <v>0</v>
      </c>
      <c r="P920" s="73">
        <v>6.4120370370370373E-3</v>
      </c>
      <c r="Q920" s="69" t="s">
        <v>1897</v>
      </c>
      <c r="R920" s="69" t="s">
        <v>2499</v>
      </c>
      <c r="S920" s="69" t="s">
        <v>173</v>
      </c>
      <c r="T920" s="69" t="s">
        <v>1340</v>
      </c>
      <c r="U920" s="69" t="s">
        <v>1223</v>
      </c>
      <c r="V920" s="69" t="s">
        <v>779</v>
      </c>
      <c r="W920" s="5">
        <v>4</v>
      </c>
      <c r="X920" s="69" t="s">
        <v>1888</v>
      </c>
      <c r="Y920" s="69" t="s">
        <v>2633</v>
      </c>
      <c r="Z920" s="69" t="s">
        <v>2633</v>
      </c>
      <c r="AA920" s="69" t="s">
        <v>2633</v>
      </c>
      <c r="AB920" s="70" t="s">
        <v>2633</v>
      </c>
      <c r="AC920" s="71"/>
      <c r="AD920" s="72"/>
    </row>
    <row r="921" spans="1:30" hidden="1" x14ac:dyDescent="0.2">
      <c r="A921" s="77" t="s">
        <v>1761</v>
      </c>
      <c r="B921" s="77" t="s">
        <v>494</v>
      </c>
      <c r="C921" s="84">
        <v>42502.535439814812</v>
      </c>
      <c r="D921" s="83">
        <v>42502.535439814812</v>
      </c>
      <c r="E921" s="84">
        <v>42502.544930555552</v>
      </c>
      <c r="F921" s="83">
        <v>42502.544930555552</v>
      </c>
      <c r="G921" s="84">
        <v>42502.547071990739</v>
      </c>
      <c r="H921" s="83">
        <v>42502.547071990739</v>
      </c>
      <c r="I921" s="81">
        <v>0</v>
      </c>
      <c r="J921" s="81">
        <v>1</v>
      </c>
      <c r="K921" s="82">
        <v>9.4444444444444445E-3</v>
      </c>
      <c r="L921" s="82">
        <v>4.6296296296296294E-5</v>
      </c>
      <c r="M921" s="82">
        <v>9.4907407407407406E-3</v>
      </c>
      <c r="N921" s="82">
        <v>2.1412037037037038E-3</v>
      </c>
      <c r="O921" s="82">
        <v>2.1412037037037038E-3</v>
      </c>
      <c r="P921" s="82">
        <v>1.1631944444444445E-2</v>
      </c>
      <c r="Q921" s="77" t="s">
        <v>89</v>
      </c>
      <c r="R921" s="77" t="s">
        <v>877</v>
      </c>
      <c r="S921" s="77" t="s">
        <v>173</v>
      </c>
      <c r="T921" s="77" t="s">
        <v>1340</v>
      </c>
      <c r="U921" s="77" t="s">
        <v>1123</v>
      </c>
      <c r="V921" s="77" t="s">
        <v>782</v>
      </c>
      <c r="W921" s="81" t="s">
        <v>2047</v>
      </c>
      <c r="X921" s="77" t="s">
        <v>1884</v>
      </c>
      <c r="Y921" s="77" t="s">
        <v>667</v>
      </c>
      <c r="Z921" s="77" t="s">
        <v>2633</v>
      </c>
      <c r="AA921" s="77" t="s">
        <v>765</v>
      </c>
      <c r="AB921" s="78" t="s">
        <v>2633</v>
      </c>
      <c r="AC921" s="79"/>
      <c r="AD921" s="80"/>
    </row>
    <row r="922" spans="1:30" hidden="1" x14ac:dyDescent="0.2">
      <c r="A922" s="77" t="s">
        <v>171</v>
      </c>
      <c r="B922" s="77" t="s">
        <v>494</v>
      </c>
      <c r="C922" s="84">
        <v>42502.535497685189</v>
      </c>
      <c r="D922" s="83">
        <v>42502.535497685189</v>
      </c>
      <c r="E922" s="84">
        <v>42502.547094907408</v>
      </c>
      <c r="F922" s="83">
        <v>42502.547094907408</v>
      </c>
      <c r="G922" s="84">
        <v>42502.548510960645</v>
      </c>
      <c r="H922" s="83">
        <v>42502.548510960645</v>
      </c>
      <c r="I922" s="81">
        <v>0</v>
      </c>
      <c r="J922" s="81">
        <v>1</v>
      </c>
      <c r="K922" s="82">
        <v>1.1574074074074073E-2</v>
      </c>
      <c r="L922" s="82">
        <v>2.3148148148148147E-5</v>
      </c>
      <c r="M922" s="82">
        <v>1.1597222222222222E-2</v>
      </c>
      <c r="N922" s="82">
        <v>1.4120370370370369E-3</v>
      </c>
      <c r="O922" s="82">
        <v>1.4120370370370369E-3</v>
      </c>
      <c r="P922" s="82">
        <v>1.3009259259259259E-2</v>
      </c>
      <c r="Q922" s="77" t="s">
        <v>89</v>
      </c>
      <c r="R922" s="77" t="s">
        <v>877</v>
      </c>
      <c r="S922" s="77" t="s">
        <v>173</v>
      </c>
      <c r="T922" s="77" t="s">
        <v>1340</v>
      </c>
      <c r="U922" s="77" t="s">
        <v>1123</v>
      </c>
      <c r="V922" s="77" t="s">
        <v>782</v>
      </c>
      <c r="W922" s="5">
        <v>4</v>
      </c>
      <c r="X922" s="77" t="s">
        <v>1884</v>
      </c>
      <c r="Y922" s="77" t="s">
        <v>1133</v>
      </c>
      <c r="Z922" s="77" t="s">
        <v>2633</v>
      </c>
      <c r="AA922" s="77" t="s">
        <v>1999</v>
      </c>
      <c r="AB922" s="78" t="s">
        <v>2633</v>
      </c>
      <c r="AC922" s="79"/>
      <c r="AD922" s="80"/>
    </row>
    <row r="923" spans="1:30" hidden="1" x14ac:dyDescent="0.2">
      <c r="A923" s="77" t="s">
        <v>693</v>
      </c>
      <c r="B923" s="77" t="s">
        <v>494</v>
      </c>
      <c r="C923" s="84">
        <v>42502.541990740741</v>
      </c>
      <c r="D923" s="83">
        <v>42502.541990740741</v>
      </c>
      <c r="E923" s="84">
        <v>42502.54351851852</v>
      </c>
      <c r="F923" s="83">
        <v>42502.54351851852</v>
      </c>
      <c r="G923" s="84">
        <v>42502.543724884257</v>
      </c>
      <c r="H923" s="83">
        <v>42502.543724884257</v>
      </c>
      <c r="I923" s="81">
        <v>0</v>
      </c>
      <c r="J923" s="81">
        <v>1</v>
      </c>
      <c r="K923" s="82">
        <v>0</v>
      </c>
      <c r="L923" s="82">
        <v>1.5277777777777779E-3</v>
      </c>
      <c r="M923" s="82">
        <v>1.5277777777777779E-3</v>
      </c>
      <c r="N923" s="82">
        <v>1.9675925925925926E-4</v>
      </c>
      <c r="O923" s="82">
        <v>1.9675925925925926E-4</v>
      </c>
      <c r="P923" s="82">
        <v>1.724537037037037E-3</v>
      </c>
      <c r="Q923" s="77" t="s">
        <v>1506</v>
      </c>
      <c r="R923" s="77" t="s">
        <v>2438</v>
      </c>
      <c r="S923" s="77" t="s">
        <v>173</v>
      </c>
      <c r="T923" s="77" t="s">
        <v>1340</v>
      </c>
      <c r="U923" s="77" t="s">
        <v>2118</v>
      </c>
      <c r="V923" s="77" t="s">
        <v>2055</v>
      </c>
      <c r="W923" s="81" t="s">
        <v>2047</v>
      </c>
      <c r="X923" s="77" t="s">
        <v>1884</v>
      </c>
      <c r="Y923" s="77" t="s">
        <v>1992</v>
      </c>
      <c r="Z923" s="77" t="s">
        <v>2633</v>
      </c>
      <c r="AA923" s="77" t="s">
        <v>2504</v>
      </c>
      <c r="AB923" s="78" t="s">
        <v>2633</v>
      </c>
      <c r="AC923" s="79"/>
      <c r="AD923" s="80"/>
    </row>
    <row r="924" spans="1:30" hidden="1" x14ac:dyDescent="0.2">
      <c r="A924" s="77" t="s">
        <v>2151</v>
      </c>
      <c r="B924" s="77" t="s">
        <v>494</v>
      </c>
      <c r="C924" s="84">
        <v>42502.551458333335</v>
      </c>
      <c r="D924" s="83">
        <v>42502.551458333335</v>
      </c>
      <c r="E924" s="84">
        <v>42502.557673611111</v>
      </c>
      <c r="F924" s="83">
        <v>42502.557673611111</v>
      </c>
      <c r="G924" s="84">
        <v>42502.557881631947</v>
      </c>
      <c r="H924" s="83">
        <v>42502.557881631947</v>
      </c>
      <c r="I924" s="81">
        <v>0</v>
      </c>
      <c r="J924" s="81">
        <v>1</v>
      </c>
      <c r="K924" s="82">
        <v>0</v>
      </c>
      <c r="L924" s="82">
        <v>6.2152777777777779E-3</v>
      </c>
      <c r="M924" s="82">
        <v>6.2152777777777779E-3</v>
      </c>
      <c r="N924" s="82">
        <v>1.9675925925925926E-4</v>
      </c>
      <c r="O924" s="82">
        <v>1.9675925925925926E-4</v>
      </c>
      <c r="P924" s="82">
        <v>6.4120370370370373E-3</v>
      </c>
      <c r="Q924" s="77" t="s">
        <v>1506</v>
      </c>
      <c r="R924" s="77" t="s">
        <v>2438</v>
      </c>
      <c r="S924" s="77" t="s">
        <v>173</v>
      </c>
      <c r="T924" s="77" t="s">
        <v>1340</v>
      </c>
      <c r="U924" s="77" t="s">
        <v>2118</v>
      </c>
      <c r="V924" s="77" t="s">
        <v>2055</v>
      </c>
      <c r="W924" s="81" t="s">
        <v>2047</v>
      </c>
      <c r="X924" s="77" t="s">
        <v>1884</v>
      </c>
      <c r="Y924" s="77" t="s">
        <v>1992</v>
      </c>
      <c r="Z924" s="77" t="s">
        <v>2633</v>
      </c>
      <c r="AA924" s="77" t="s">
        <v>1829</v>
      </c>
      <c r="AB924" s="78" t="s">
        <v>2633</v>
      </c>
      <c r="AC924" s="79"/>
      <c r="AD924" s="80"/>
    </row>
    <row r="925" spans="1:30" hidden="1" x14ac:dyDescent="0.2">
      <c r="A925" s="77" t="s">
        <v>743</v>
      </c>
      <c r="B925" s="77" t="s">
        <v>494</v>
      </c>
      <c r="C925" s="84">
        <v>42502.557245370372</v>
      </c>
      <c r="D925" s="83">
        <v>42502.557245370372</v>
      </c>
      <c r="E925" s="84">
        <v>42502.557916666665</v>
      </c>
      <c r="F925" s="83">
        <v>42502.557916666665</v>
      </c>
      <c r="G925" s="84">
        <v>42502.559296724539</v>
      </c>
      <c r="H925" s="83">
        <v>42502.559296724539</v>
      </c>
      <c r="I925" s="81">
        <v>0</v>
      </c>
      <c r="J925" s="81">
        <v>1</v>
      </c>
      <c r="K925" s="82">
        <v>6.3657407407407413E-4</v>
      </c>
      <c r="L925" s="82">
        <v>3.4722222222222222E-5</v>
      </c>
      <c r="M925" s="82">
        <v>6.7129629629629625E-4</v>
      </c>
      <c r="N925" s="82">
        <v>1.3773148148148147E-3</v>
      </c>
      <c r="O925" s="82">
        <v>1.3773148148148147E-3</v>
      </c>
      <c r="P925" s="82">
        <v>2.0486111111111113E-3</v>
      </c>
      <c r="Q925" s="77" t="s">
        <v>1506</v>
      </c>
      <c r="R925" s="77" t="s">
        <v>2438</v>
      </c>
      <c r="S925" s="77" t="s">
        <v>173</v>
      </c>
      <c r="T925" s="77" t="s">
        <v>1340</v>
      </c>
      <c r="U925" s="77" t="s">
        <v>2118</v>
      </c>
      <c r="V925" s="77" t="s">
        <v>93</v>
      </c>
      <c r="W925" s="81" t="s">
        <v>2047</v>
      </c>
      <c r="X925" s="77" t="s">
        <v>1884</v>
      </c>
      <c r="Y925" s="77" t="s">
        <v>1992</v>
      </c>
      <c r="Z925" s="77" t="s">
        <v>2633</v>
      </c>
      <c r="AA925" s="77" t="s">
        <v>1829</v>
      </c>
      <c r="AB925" s="78" t="s">
        <v>2633</v>
      </c>
      <c r="AC925" s="79"/>
      <c r="AD925" s="80"/>
    </row>
    <row r="926" spans="1:30" hidden="1" x14ac:dyDescent="0.2">
      <c r="A926" s="77" t="s">
        <v>1705</v>
      </c>
      <c r="B926" s="77" t="s">
        <v>494</v>
      </c>
      <c r="C926" s="84">
        <v>42502.557870370372</v>
      </c>
      <c r="D926" s="83">
        <v>42502.557870370372</v>
      </c>
      <c r="E926" s="84">
        <v>42502.559745370374</v>
      </c>
      <c r="F926" s="83">
        <v>42502.559745370374</v>
      </c>
      <c r="G926" s="84">
        <v>42502.560208136572</v>
      </c>
      <c r="H926" s="83">
        <v>42502.560208136572</v>
      </c>
      <c r="I926" s="81">
        <v>0</v>
      </c>
      <c r="J926" s="81">
        <v>1</v>
      </c>
      <c r="K926" s="82">
        <v>1.4236111111111112E-3</v>
      </c>
      <c r="L926" s="82">
        <v>4.5138888888888887E-4</v>
      </c>
      <c r="M926" s="82">
        <v>1.8749999999999999E-3</v>
      </c>
      <c r="N926" s="82">
        <v>4.5138888888888887E-4</v>
      </c>
      <c r="O926" s="82">
        <v>4.5138888888888887E-4</v>
      </c>
      <c r="P926" s="82">
        <v>2.3263888888888887E-3</v>
      </c>
      <c r="Q926" s="77" t="s">
        <v>1506</v>
      </c>
      <c r="R926" s="77" t="s">
        <v>2438</v>
      </c>
      <c r="S926" s="77" t="s">
        <v>173</v>
      </c>
      <c r="T926" s="77" t="s">
        <v>1340</v>
      </c>
      <c r="U926" s="77" t="s">
        <v>2118</v>
      </c>
      <c r="V926" s="77" t="s">
        <v>335</v>
      </c>
      <c r="W926" s="81" t="s">
        <v>2047</v>
      </c>
      <c r="X926" s="77" t="s">
        <v>1884</v>
      </c>
      <c r="Y926" s="77" t="s">
        <v>1992</v>
      </c>
      <c r="Z926" s="77" t="s">
        <v>2633</v>
      </c>
      <c r="AA926" s="77" t="s">
        <v>2504</v>
      </c>
      <c r="AB926" s="78" t="s">
        <v>2633</v>
      </c>
      <c r="AC926" s="79"/>
      <c r="AD926" s="80"/>
    </row>
    <row r="927" spans="1:30" hidden="1" x14ac:dyDescent="0.2">
      <c r="A927" s="77" t="s">
        <v>572</v>
      </c>
      <c r="B927" s="77" t="s">
        <v>494</v>
      </c>
      <c r="C927" s="84">
        <v>42502.558668981481</v>
      </c>
      <c r="D927" s="83">
        <v>42502.558668981481</v>
      </c>
      <c r="E927" s="84">
        <v>42502.560324074075</v>
      </c>
      <c r="F927" s="83">
        <v>42502.560324074075</v>
      </c>
      <c r="G927" s="84">
        <v>42502.561318946762</v>
      </c>
      <c r="H927" s="83">
        <v>42502.561318946762</v>
      </c>
      <c r="I927" s="81">
        <v>0</v>
      </c>
      <c r="J927" s="81">
        <v>1</v>
      </c>
      <c r="K927" s="82">
        <v>1.5393518518518519E-3</v>
      </c>
      <c r="L927" s="82">
        <v>1.1574074074074075E-4</v>
      </c>
      <c r="M927" s="82">
        <v>1.6550925925925926E-3</v>
      </c>
      <c r="N927" s="82">
        <v>9.837962962962962E-4</v>
      </c>
      <c r="O927" s="82">
        <v>9.837962962962962E-4</v>
      </c>
      <c r="P927" s="82">
        <v>2.638888888888889E-3</v>
      </c>
      <c r="Q927" s="77" t="s">
        <v>1506</v>
      </c>
      <c r="R927" s="77" t="s">
        <v>2438</v>
      </c>
      <c r="S927" s="77" t="s">
        <v>173</v>
      </c>
      <c r="T927" s="77" t="s">
        <v>1340</v>
      </c>
      <c r="U927" s="77" t="s">
        <v>2118</v>
      </c>
      <c r="V927" s="77" t="s">
        <v>93</v>
      </c>
      <c r="W927" s="81" t="s">
        <v>2047</v>
      </c>
      <c r="X927" s="77" t="s">
        <v>1884</v>
      </c>
      <c r="Y927" s="77" t="s">
        <v>1992</v>
      </c>
      <c r="Z927" s="77" t="s">
        <v>2633</v>
      </c>
      <c r="AA927" s="77" t="s">
        <v>2504</v>
      </c>
      <c r="AB927" s="78" t="s">
        <v>2633</v>
      </c>
      <c r="AC927" s="79"/>
      <c r="AD927" s="80"/>
    </row>
    <row r="928" spans="1:30" hidden="1" x14ac:dyDescent="0.2">
      <c r="A928" s="77" t="s">
        <v>1512</v>
      </c>
      <c r="B928" s="77" t="s">
        <v>494</v>
      </c>
      <c r="C928" s="84">
        <v>42502.558703703704</v>
      </c>
      <c r="D928" s="83">
        <v>42502.558703703704</v>
      </c>
      <c r="E928" s="84">
        <v>42502.561388888891</v>
      </c>
      <c r="F928" s="83">
        <v>42502.561388888891</v>
      </c>
      <c r="G928" s="84">
        <v>42502.561757719908</v>
      </c>
      <c r="H928" s="83">
        <v>42502.561757719908</v>
      </c>
      <c r="I928" s="81">
        <v>0</v>
      </c>
      <c r="J928" s="81">
        <v>1</v>
      </c>
      <c r="K928" s="82">
        <v>2.6157407407407405E-3</v>
      </c>
      <c r="L928" s="82">
        <v>6.9444444444444444E-5</v>
      </c>
      <c r="M928" s="82">
        <v>2.685185185185185E-3</v>
      </c>
      <c r="N928" s="82">
        <v>3.5879629629629629E-4</v>
      </c>
      <c r="O928" s="82">
        <v>3.5879629629629629E-4</v>
      </c>
      <c r="P928" s="82">
        <v>3.0439814814814813E-3</v>
      </c>
      <c r="Q928" s="77" t="s">
        <v>1506</v>
      </c>
      <c r="R928" s="77" t="s">
        <v>2438</v>
      </c>
      <c r="S928" s="77" t="s">
        <v>173</v>
      </c>
      <c r="T928" s="77" t="s">
        <v>1340</v>
      </c>
      <c r="U928" s="77" t="s">
        <v>2118</v>
      </c>
      <c r="V928" s="77" t="s">
        <v>981</v>
      </c>
      <c r="W928" s="81" t="s">
        <v>2047</v>
      </c>
      <c r="X928" s="77" t="s">
        <v>1884</v>
      </c>
      <c r="Y928" s="77" t="s">
        <v>1992</v>
      </c>
      <c r="Z928" s="77" t="s">
        <v>2633</v>
      </c>
      <c r="AA928" s="77" t="s">
        <v>848</v>
      </c>
      <c r="AB928" s="78" t="s">
        <v>2633</v>
      </c>
      <c r="AC928" s="79"/>
      <c r="AD928" s="80"/>
    </row>
    <row r="929" spans="1:30" hidden="1" x14ac:dyDescent="0.2">
      <c r="A929" s="77" t="s">
        <v>1010</v>
      </c>
      <c r="B929" s="77" t="s">
        <v>494</v>
      </c>
      <c r="C929" s="84">
        <v>42502.56454861111</v>
      </c>
      <c r="D929" s="83">
        <v>42502.56454861111</v>
      </c>
      <c r="E929" s="84">
        <v>42502.603541666664</v>
      </c>
      <c r="F929" s="83">
        <v>42502.603541666664</v>
      </c>
      <c r="G929" s="84">
        <v>42502.603668900461</v>
      </c>
      <c r="H929" s="83">
        <v>42502.603668900461</v>
      </c>
      <c r="I929" s="81">
        <v>0</v>
      </c>
      <c r="J929" s="81">
        <v>1</v>
      </c>
      <c r="K929" s="82">
        <v>3.8877314814814816E-2</v>
      </c>
      <c r="L929" s="82">
        <v>1.1574074074074075E-4</v>
      </c>
      <c r="M929" s="82">
        <v>3.8993055555555559E-2</v>
      </c>
      <c r="N929" s="82">
        <v>1.1574074074074075E-4</v>
      </c>
      <c r="O929" s="82">
        <v>1.1574074074074075E-4</v>
      </c>
      <c r="P929" s="82">
        <v>3.9108796296296294E-2</v>
      </c>
      <c r="Q929" s="77" t="s">
        <v>1506</v>
      </c>
      <c r="R929" s="77" t="s">
        <v>2438</v>
      </c>
      <c r="S929" s="77" t="s">
        <v>173</v>
      </c>
      <c r="T929" s="77" t="s">
        <v>1340</v>
      </c>
      <c r="U929" s="77" t="s">
        <v>2301</v>
      </c>
      <c r="V929" s="77" t="s">
        <v>2055</v>
      </c>
      <c r="W929" s="81" t="s">
        <v>2047</v>
      </c>
      <c r="X929" s="77" t="s">
        <v>1884</v>
      </c>
      <c r="Y929" s="77" t="s">
        <v>1992</v>
      </c>
      <c r="Z929" s="77" t="s">
        <v>2633</v>
      </c>
      <c r="AA929" s="77" t="s">
        <v>1829</v>
      </c>
      <c r="AB929" s="78" t="s">
        <v>2633</v>
      </c>
      <c r="AC929" s="79"/>
      <c r="AD929" s="80"/>
    </row>
    <row r="930" spans="1:30" hidden="1" x14ac:dyDescent="0.2">
      <c r="A930" s="77" t="s">
        <v>255</v>
      </c>
      <c r="B930" s="77" t="s">
        <v>494</v>
      </c>
      <c r="C930" s="84">
        <v>42502.564618055556</v>
      </c>
      <c r="D930" s="83">
        <v>42502.564618055556</v>
      </c>
      <c r="E930" s="84">
        <v>42502.603784722225</v>
      </c>
      <c r="F930" s="83">
        <v>42502.603784722225</v>
      </c>
      <c r="G930" s="84">
        <v>42502.604174884262</v>
      </c>
      <c r="H930" s="83">
        <v>42502.604174884262</v>
      </c>
      <c r="I930" s="81">
        <v>0</v>
      </c>
      <c r="J930" s="81">
        <v>1</v>
      </c>
      <c r="K930" s="82">
        <v>3.9050925925925926E-2</v>
      </c>
      <c r="L930" s="82">
        <v>1.1574074074074075E-4</v>
      </c>
      <c r="M930" s="82">
        <v>3.9166666666666669E-2</v>
      </c>
      <c r="N930" s="82">
        <v>3.8194444444444446E-4</v>
      </c>
      <c r="O930" s="82">
        <v>3.8194444444444446E-4</v>
      </c>
      <c r="P930" s="82">
        <v>3.9548611111111111E-2</v>
      </c>
      <c r="Q930" s="77" t="s">
        <v>1506</v>
      </c>
      <c r="R930" s="77" t="s">
        <v>2438</v>
      </c>
      <c r="S930" s="77" t="s">
        <v>173</v>
      </c>
      <c r="T930" s="77" t="s">
        <v>1340</v>
      </c>
      <c r="U930" s="77" t="s">
        <v>2118</v>
      </c>
      <c r="V930" s="77" t="s">
        <v>1361</v>
      </c>
      <c r="W930" s="81" t="s">
        <v>2047</v>
      </c>
      <c r="X930" s="77" t="s">
        <v>1884</v>
      </c>
      <c r="Y930" s="77" t="s">
        <v>1992</v>
      </c>
      <c r="Z930" s="77" t="s">
        <v>2633</v>
      </c>
      <c r="AA930" s="77" t="s">
        <v>2504</v>
      </c>
      <c r="AB930" s="78" t="s">
        <v>2633</v>
      </c>
      <c r="AC930" s="79"/>
      <c r="AD930" s="80"/>
    </row>
    <row r="931" spans="1:30" hidden="1" x14ac:dyDescent="0.2">
      <c r="A931" s="77" t="s">
        <v>2060</v>
      </c>
      <c r="B931" s="77" t="s">
        <v>494</v>
      </c>
      <c r="C931" s="84">
        <v>42502.564675925925</v>
      </c>
      <c r="D931" s="83">
        <v>42502.564675925925</v>
      </c>
      <c r="E931" s="84">
        <v>42502.60429398148</v>
      </c>
      <c r="F931" s="83">
        <v>42502.60429398148</v>
      </c>
      <c r="G931" s="84">
        <v>42502.60496099537</v>
      </c>
      <c r="H931" s="83">
        <v>42502.60496099537</v>
      </c>
      <c r="I931" s="81">
        <v>0</v>
      </c>
      <c r="J931" s="81">
        <v>1</v>
      </c>
      <c r="K931" s="82">
        <v>3.9490740740740743E-2</v>
      </c>
      <c r="L931" s="82">
        <v>1.273148148148148E-4</v>
      </c>
      <c r="M931" s="82">
        <v>3.9618055555555552E-2</v>
      </c>
      <c r="N931" s="82">
        <v>6.5972222222222224E-4</v>
      </c>
      <c r="O931" s="82">
        <v>6.5972222222222224E-4</v>
      </c>
      <c r="P931" s="82">
        <v>4.027777777777778E-2</v>
      </c>
      <c r="Q931" s="77" t="s">
        <v>1506</v>
      </c>
      <c r="R931" s="77" t="s">
        <v>2438</v>
      </c>
      <c r="S931" s="77" t="s">
        <v>173</v>
      </c>
      <c r="T931" s="77" t="s">
        <v>1340</v>
      </c>
      <c r="U931" s="77" t="s">
        <v>2301</v>
      </c>
      <c r="V931" s="77" t="s">
        <v>981</v>
      </c>
      <c r="W931" s="81" t="s">
        <v>2047</v>
      </c>
      <c r="X931" s="77" t="s">
        <v>1884</v>
      </c>
      <c r="Y931" s="77" t="s">
        <v>1992</v>
      </c>
      <c r="Z931" s="77" t="s">
        <v>2633</v>
      </c>
      <c r="AA931" s="77" t="s">
        <v>1829</v>
      </c>
      <c r="AB931" s="78" t="s">
        <v>2633</v>
      </c>
      <c r="AC931" s="79"/>
      <c r="AD931" s="80"/>
    </row>
    <row r="932" spans="1:30" hidden="1" x14ac:dyDescent="0.2">
      <c r="A932" s="77" t="s">
        <v>1191</v>
      </c>
      <c r="B932" s="77" t="s">
        <v>494</v>
      </c>
      <c r="C932" s="84">
        <v>42502.564710648148</v>
      </c>
      <c r="D932" s="83">
        <v>42502.564710648148</v>
      </c>
      <c r="E932" s="84">
        <v>42502.605011574073</v>
      </c>
      <c r="F932" s="83">
        <v>42502.605011574073</v>
      </c>
      <c r="G932" s="84">
        <v>42502.605268946761</v>
      </c>
      <c r="H932" s="83">
        <v>42502.605268946761</v>
      </c>
      <c r="I932" s="81">
        <v>0</v>
      </c>
      <c r="J932" s="81">
        <v>1</v>
      </c>
      <c r="K932" s="82">
        <v>4.0243055555555553E-2</v>
      </c>
      <c r="L932" s="82">
        <v>5.7870370370370373E-5</v>
      </c>
      <c r="M932" s="82">
        <v>4.0300925925925928E-2</v>
      </c>
      <c r="N932" s="82">
        <v>2.5462962962962961E-4</v>
      </c>
      <c r="O932" s="82">
        <v>2.5462962962962961E-4</v>
      </c>
      <c r="P932" s="82">
        <v>4.0555555555555553E-2</v>
      </c>
      <c r="Q932" s="77" t="s">
        <v>1506</v>
      </c>
      <c r="R932" s="77" t="s">
        <v>2438</v>
      </c>
      <c r="S932" s="77" t="s">
        <v>173</v>
      </c>
      <c r="T932" s="77" t="s">
        <v>1340</v>
      </c>
      <c r="U932" s="77" t="s">
        <v>2301</v>
      </c>
      <c r="V932" s="77" t="s">
        <v>981</v>
      </c>
      <c r="W932" s="81" t="s">
        <v>2047</v>
      </c>
      <c r="X932" s="77" t="s">
        <v>1884</v>
      </c>
      <c r="Y932" s="77" t="s">
        <v>1992</v>
      </c>
      <c r="Z932" s="77" t="s">
        <v>2633</v>
      </c>
      <c r="AA932" s="77" t="s">
        <v>1257</v>
      </c>
      <c r="AB932" s="78" t="s">
        <v>2633</v>
      </c>
      <c r="AC932" s="79"/>
      <c r="AD932" s="80"/>
    </row>
    <row r="933" spans="1:30" hidden="1" x14ac:dyDescent="0.2">
      <c r="A933" s="77" t="s">
        <v>1880</v>
      </c>
      <c r="B933" s="77" t="s">
        <v>494</v>
      </c>
      <c r="C933" s="84">
        <v>42502.565451388888</v>
      </c>
      <c r="D933" s="83">
        <v>42502.565451388888</v>
      </c>
      <c r="E933" s="84">
        <v>42502.605324074073</v>
      </c>
      <c r="F933" s="83">
        <v>42502.605324074073</v>
      </c>
      <c r="G933" s="84">
        <v>42502.605699618056</v>
      </c>
      <c r="H933" s="83">
        <v>42502.605699618056</v>
      </c>
      <c r="I933" s="81">
        <v>0</v>
      </c>
      <c r="J933" s="81">
        <v>1</v>
      </c>
      <c r="K933" s="82">
        <v>3.9814814814814817E-2</v>
      </c>
      <c r="L933" s="82">
        <v>5.7870370370370373E-5</v>
      </c>
      <c r="M933" s="82">
        <v>3.9872685185185185E-2</v>
      </c>
      <c r="N933" s="82">
        <v>3.7037037037037035E-4</v>
      </c>
      <c r="O933" s="82">
        <v>3.7037037037037035E-4</v>
      </c>
      <c r="P933" s="82">
        <v>4.0243055555555553E-2</v>
      </c>
      <c r="Q933" s="77" t="s">
        <v>1506</v>
      </c>
      <c r="R933" s="77" t="s">
        <v>2438</v>
      </c>
      <c r="S933" s="77" t="s">
        <v>173</v>
      </c>
      <c r="T933" s="77" t="s">
        <v>1340</v>
      </c>
      <c r="U933" s="77" t="s">
        <v>2118</v>
      </c>
      <c r="V933" s="77" t="s">
        <v>93</v>
      </c>
      <c r="W933" s="81" t="s">
        <v>2047</v>
      </c>
      <c r="X933" s="77" t="s">
        <v>1884</v>
      </c>
      <c r="Y933" s="77" t="s">
        <v>76</v>
      </c>
      <c r="Z933" s="77" t="s">
        <v>2633</v>
      </c>
      <c r="AA933" s="77" t="s">
        <v>1256</v>
      </c>
      <c r="AB933" s="78" t="s">
        <v>2633</v>
      </c>
      <c r="AC933" s="79"/>
      <c r="AD933" s="80"/>
    </row>
    <row r="934" spans="1:30" hidden="1" x14ac:dyDescent="0.2">
      <c r="A934" s="77" t="s">
        <v>1403</v>
      </c>
      <c r="B934" s="77" t="s">
        <v>494</v>
      </c>
      <c r="C934" s="84">
        <v>42502.567037037035</v>
      </c>
      <c r="D934" s="83">
        <v>42502.567037037035</v>
      </c>
      <c r="E934" s="84">
        <v>42502.567372685182</v>
      </c>
      <c r="F934" s="83">
        <v>42502.567372685182</v>
      </c>
      <c r="G934" s="84">
        <v>42502.569118715277</v>
      </c>
      <c r="H934" s="83">
        <v>42502.569118715277</v>
      </c>
      <c r="I934" s="81">
        <v>0</v>
      </c>
      <c r="J934" s="81">
        <v>1</v>
      </c>
      <c r="K934" s="82">
        <v>0</v>
      </c>
      <c r="L934" s="82">
        <v>3.3564814814814812E-4</v>
      </c>
      <c r="M934" s="82">
        <v>3.3564814814814812E-4</v>
      </c>
      <c r="N934" s="82">
        <v>1.736111111111111E-3</v>
      </c>
      <c r="O934" s="82">
        <v>1.736111111111111E-3</v>
      </c>
      <c r="P934" s="82">
        <v>2.0717592592592593E-3</v>
      </c>
      <c r="Q934" s="77" t="s">
        <v>89</v>
      </c>
      <c r="R934" s="77" t="s">
        <v>877</v>
      </c>
      <c r="S934" s="77" t="s">
        <v>173</v>
      </c>
      <c r="T934" s="77" t="s">
        <v>1340</v>
      </c>
      <c r="U934" s="77" t="s">
        <v>1123</v>
      </c>
      <c r="V934" s="77" t="s">
        <v>782</v>
      </c>
      <c r="W934" s="81" t="s">
        <v>1057</v>
      </c>
      <c r="X934" s="77" t="s">
        <v>1884</v>
      </c>
      <c r="Y934" s="77" t="s">
        <v>592</v>
      </c>
      <c r="Z934" s="77" t="s">
        <v>2633</v>
      </c>
      <c r="AA934" s="77" t="s">
        <v>964</v>
      </c>
      <c r="AB934" s="78" t="s">
        <v>2633</v>
      </c>
      <c r="AC934" s="79"/>
      <c r="AD934" s="80"/>
    </row>
    <row r="935" spans="1:30" x14ac:dyDescent="0.2">
      <c r="A935" s="69" t="s">
        <v>1031</v>
      </c>
      <c r="B935" s="69" t="s">
        <v>2491</v>
      </c>
      <c r="C935" s="75">
        <v>42502.56874490741</v>
      </c>
      <c r="D935" s="76">
        <v>42502.56874490741</v>
      </c>
      <c r="E935" s="75">
        <v>42502.56874884259</v>
      </c>
      <c r="F935" s="76">
        <v>42502.56874884259</v>
      </c>
      <c r="G935" s="69" t="s">
        <v>822</v>
      </c>
      <c r="H935" s="69" t="s">
        <v>140</v>
      </c>
      <c r="I935" s="74">
        <v>0</v>
      </c>
      <c r="J935" s="74">
        <v>1</v>
      </c>
      <c r="K935" s="73">
        <v>0</v>
      </c>
      <c r="L935" s="73">
        <v>0</v>
      </c>
      <c r="M935" s="73">
        <v>0</v>
      </c>
      <c r="N935" s="73">
        <v>0</v>
      </c>
      <c r="O935" s="73">
        <v>0</v>
      </c>
      <c r="P935" s="73">
        <v>0</v>
      </c>
      <c r="Q935" s="69" t="s">
        <v>1897</v>
      </c>
      <c r="R935" s="69" t="s">
        <v>2499</v>
      </c>
      <c r="S935" s="69" t="s">
        <v>173</v>
      </c>
      <c r="T935" s="69" t="s">
        <v>1340</v>
      </c>
      <c r="U935" s="69" t="s">
        <v>1223</v>
      </c>
      <c r="V935" s="69" t="s">
        <v>779</v>
      </c>
      <c r="W935" s="5">
        <v>4</v>
      </c>
      <c r="X935" s="69" t="s">
        <v>1888</v>
      </c>
      <c r="Y935" s="69" t="s">
        <v>2633</v>
      </c>
      <c r="Z935" s="69" t="s">
        <v>2633</v>
      </c>
      <c r="AA935" s="69" t="s">
        <v>2633</v>
      </c>
      <c r="AB935" s="70" t="s">
        <v>2633</v>
      </c>
      <c r="AC935" s="71"/>
      <c r="AD935" s="72"/>
    </row>
    <row r="936" spans="1:30" hidden="1" x14ac:dyDescent="0.2">
      <c r="A936" s="77" t="s">
        <v>386</v>
      </c>
      <c r="B936" s="77" t="s">
        <v>494</v>
      </c>
      <c r="C936" s="84">
        <v>42502.580833333333</v>
      </c>
      <c r="D936" s="83">
        <v>42502.580833333333</v>
      </c>
      <c r="E936" s="84">
        <v>42502.581122685187</v>
      </c>
      <c r="F936" s="83">
        <v>42502.581122685187</v>
      </c>
      <c r="G936" s="84">
        <v>42502.58394571759</v>
      </c>
      <c r="H936" s="83">
        <v>42502.58394571759</v>
      </c>
      <c r="I936" s="81">
        <v>0</v>
      </c>
      <c r="J936" s="81">
        <v>1</v>
      </c>
      <c r="K936" s="82">
        <v>0</v>
      </c>
      <c r="L936" s="82">
        <v>2.8935185185185184E-4</v>
      </c>
      <c r="M936" s="82">
        <v>2.8935185185185184E-4</v>
      </c>
      <c r="N936" s="82">
        <v>2.8124999999999999E-3</v>
      </c>
      <c r="O936" s="82">
        <v>2.8124999999999999E-3</v>
      </c>
      <c r="P936" s="82">
        <v>3.1018518518518517E-3</v>
      </c>
      <c r="Q936" s="77" t="s">
        <v>89</v>
      </c>
      <c r="R936" s="77" t="s">
        <v>877</v>
      </c>
      <c r="S936" s="77" t="s">
        <v>173</v>
      </c>
      <c r="T936" s="77" t="s">
        <v>1340</v>
      </c>
      <c r="U936" s="77" t="s">
        <v>1123</v>
      </c>
      <c r="V936" s="77" t="s">
        <v>709</v>
      </c>
      <c r="W936" s="81" t="s">
        <v>2047</v>
      </c>
      <c r="X936" s="77" t="s">
        <v>1884</v>
      </c>
      <c r="Y936" s="77" t="s">
        <v>123</v>
      </c>
      <c r="Z936" s="77" t="s">
        <v>2633</v>
      </c>
      <c r="AA936" s="77" t="s">
        <v>1367</v>
      </c>
      <c r="AB936" s="78" t="s">
        <v>2633</v>
      </c>
      <c r="AC936" s="79"/>
      <c r="AD936" s="80"/>
    </row>
    <row r="937" spans="1:30" hidden="1" x14ac:dyDescent="0.2">
      <c r="A937" s="77" t="s">
        <v>1845</v>
      </c>
      <c r="B937" s="77" t="s">
        <v>494</v>
      </c>
      <c r="C937" s="84">
        <v>42502.581030092595</v>
      </c>
      <c r="D937" s="83">
        <v>42502.581030092595</v>
      </c>
      <c r="E937" s="84">
        <v>42502.584143518521</v>
      </c>
      <c r="F937" s="83">
        <v>42502.584143518521</v>
      </c>
      <c r="G937" s="84">
        <v>42502.586840821758</v>
      </c>
      <c r="H937" s="83">
        <v>42502.586840821758</v>
      </c>
      <c r="I937" s="81">
        <v>0</v>
      </c>
      <c r="J937" s="81">
        <v>1</v>
      </c>
      <c r="K937" s="82">
        <v>2.9050925925925928E-3</v>
      </c>
      <c r="L937" s="82">
        <v>2.0833333333333335E-4</v>
      </c>
      <c r="M937" s="82">
        <v>3.1134259259259257E-3</v>
      </c>
      <c r="N937" s="82">
        <v>2.6967592592592594E-3</v>
      </c>
      <c r="O937" s="82">
        <v>2.6967592592592594E-3</v>
      </c>
      <c r="P937" s="82">
        <v>5.8101851851851856E-3</v>
      </c>
      <c r="Q937" s="77" t="s">
        <v>89</v>
      </c>
      <c r="R937" s="77" t="s">
        <v>877</v>
      </c>
      <c r="S937" s="77" t="s">
        <v>173</v>
      </c>
      <c r="T937" s="77" t="s">
        <v>1340</v>
      </c>
      <c r="U937" s="77" t="s">
        <v>1123</v>
      </c>
      <c r="V937" s="77" t="s">
        <v>709</v>
      </c>
      <c r="W937" s="81" t="s">
        <v>1057</v>
      </c>
      <c r="X937" s="77" t="s">
        <v>1884</v>
      </c>
      <c r="Y937" s="77" t="s">
        <v>961</v>
      </c>
      <c r="Z937" s="77" t="s">
        <v>2633</v>
      </c>
      <c r="AA937" s="77" t="s">
        <v>334</v>
      </c>
      <c r="AB937" s="78" t="s">
        <v>2633</v>
      </c>
      <c r="AC937" s="79"/>
      <c r="AD937" s="80"/>
    </row>
    <row r="938" spans="1:30" hidden="1" x14ac:dyDescent="0.2">
      <c r="A938" s="77" t="s">
        <v>455</v>
      </c>
      <c r="B938" s="77" t="s">
        <v>494</v>
      </c>
      <c r="C938" s="84">
        <v>42502.59479166667</v>
      </c>
      <c r="D938" s="83">
        <v>42502.59479166667</v>
      </c>
      <c r="E938" s="84">
        <v>42502.605740740742</v>
      </c>
      <c r="F938" s="83">
        <v>42502.605740740742</v>
      </c>
      <c r="G938" s="84">
        <v>42502.605914467589</v>
      </c>
      <c r="H938" s="83">
        <v>42502.605914467589</v>
      </c>
      <c r="I938" s="81">
        <v>0</v>
      </c>
      <c r="J938" s="81">
        <v>1</v>
      </c>
      <c r="K938" s="82">
        <v>1.0902777777777779E-2</v>
      </c>
      <c r="L938" s="82">
        <v>4.6296296296296294E-5</v>
      </c>
      <c r="M938" s="82">
        <v>1.0949074074074075E-2</v>
      </c>
      <c r="N938" s="82">
        <v>1.7361111111111112E-4</v>
      </c>
      <c r="O938" s="82">
        <v>1.7361111111111112E-4</v>
      </c>
      <c r="P938" s="82">
        <v>1.1122685185185185E-2</v>
      </c>
      <c r="Q938" s="77" t="s">
        <v>1506</v>
      </c>
      <c r="R938" s="77" t="s">
        <v>2438</v>
      </c>
      <c r="S938" s="77" t="s">
        <v>173</v>
      </c>
      <c r="T938" s="77" t="s">
        <v>1340</v>
      </c>
      <c r="U938" s="77" t="s">
        <v>2118</v>
      </c>
      <c r="V938" s="77" t="s">
        <v>981</v>
      </c>
      <c r="W938" s="81" t="s">
        <v>2047</v>
      </c>
      <c r="X938" s="77" t="s">
        <v>1884</v>
      </c>
      <c r="Y938" s="77" t="s">
        <v>76</v>
      </c>
      <c r="Z938" s="77" t="s">
        <v>2633</v>
      </c>
      <c r="AA938" s="77" t="s">
        <v>2504</v>
      </c>
      <c r="AB938" s="78" t="s">
        <v>2633</v>
      </c>
      <c r="AC938" s="79"/>
      <c r="AD938" s="80"/>
    </row>
    <row r="939" spans="1:30" x14ac:dyDescent="0.2">
      <c r="A939" s="69" t="s">
        <v>9</v>
      </c>
      <c r="B939" s="69" t="s">
        <v>2491</v>
      </c>
      <c r="C939" s="75">
        <v>42502.596704826392</v>
      </c>
      <c r="D939" s="76">
        <v>42502.596704826392</v>
      </c>
      <c r="E939" s="75">
        <v>42502.596708715275</v>
      </c>
      <c r="F939" s="76">
        <v>42502.596708715275</v>
      </c>
      <c r="G939" s="69" t="s">
        <v>822</v>
      </c>
      <c r="H939" s="69" t="s">
        <v>140</v>
      </c>
      <c r="I939" s="74">
        <v>0</v>
      </c>
      <c r="J939" s="74">
        <v>1</v>
      </c>
      <c r="K939" s="73">
        <v>0</v>
      </c>
      <c r="L939" s="73">
        <v>0</v>
      </c>
      <c r="M939" s="73">
        <v>0</v>
      </c>
      <c r="N939" s="73">
        <v>0</v>
      </c>
      <c r="O939" s="73">
        <v>0</v>
      </c>
      <c r="P939" s="73">
        <v>0</v>
      </c>
      <c r="Q939" s="69" t="s">
        <v>1897</v>
      </c>
      <c r="R939" s="69" t="s">
        <v>2499</v>
      </c>
      <c r="S939" s="69" t="s">
        <v>173</v>
      </c>
      <c r="T939" s="69" t="s">
        <v>1340</v>
      </c>
      <c r="U939" s="69" t="s">
        <v>1223</v>
      </c>
      <c r="V939" s="69" t="s">
        <v>779</v>
      </c>
      <c r="W939" s="5">
        <v>4</v>
      </c>
      <c r="X939" s="69" t="s">
        <v>1888</v>
      </c>
      <c r="Y939" s="69" t="s">
        <v>2633</v>
      </c>
      <c r="Z939" s="69" t="s">
        <v>2633</v>
      </c>
      <c r="AA939" s="69" t="s">
        <v>2633</v>
      </c>
      <c r="AB939" s="70" t="s">
        <v>2633</v>
      </c>
      <c r="AC939" s="71"/>
      <c r="AD939" s="72"/>
    </row>
    <row r="940" spans="1:30" x14ac:dyDescent="0.2">
      <c r="A940" s="69" t="s">
        <v>1601</v>
      </c>
      <c r="B940" s="69" t="s">
        <v>2491</v>
      </c>
      <c r="C940" s="75">
        <v>42502.598700578703</v>
      </c>
      <c r="D940" s="76">
        <v>42502.598700578703</v>
      </c>
      <c r="E940" s="75">
        <v>42502.600275231482</v>
      </c>
      <c r="F940" s="76">
        <v>42502.600275231482</v>
      </c>
      <c r="G940" s="69" t="s">
        <v>822</v>
      </c>
      <c r="H940" s="69" t="s">
        <v>140</v>
      </c>
      <c r="I940" s="74">
        <v>0</v>
      </c>
      <c r="J940" s="74">
        <v>1</v>
      </c>
      <c r="K940" s="73">
        <v>1.5740740740740741E-3</v>
      </c>
      <c r="L940" s="73">
        <v>0</v>
      </c>
      <c r="M940" s="73">
        <v>1.5740740740740741E-3</v>
      </c>
      <c r="N940" s="73">
        <v>0</v>
      </c>
      <c r="O940" s="73">
        <v>0</v>
      </c>
      <c r="P940" s="73">
        <v>1.5740740740740741E-3</v>
      </c>
      <c r="Q940" s="69" t="s">
        <v>1897</v>
      </c>
      <c r="R940" s="69" t="s">
        <v>2499</v>
      </c>
      <c r="S940" s="69" t="s">
        <v>173</v>
      </c>
      <c r="T940" s="69" t="s">
        <v>1340</v>
      </c>
      <c r="U940" s="69" t="s">
        <v>1223</v>
      </c>
      <c r="V940" s="69" t="s">
        <v>779</v>
      </c>
      <c r="W940" s="5">
        <v>4</v>
      </c>
      <c r="X940" s="69" t="s">
        <v>1888</v>
      </c>
      <c r="Y940" s="69" t="s">
        <v>2633</v>
      </c>
      <c r="Z940" s="69" t="s">
        <v>2633</v>
      </c>
      <c r="AA940" s="69" t="s">
        <v>2633</v>
      </c>
      <c r="AB940" s="70" t="s">
        <v>2633</v>
      </c>
      <c r="AC940" s="71"/>
      <c r="AD940" s="72"/>
    </row>
    <row r="941" spans="1:30" x14ac:dyDescent="0.2">
      <c r="A941" s="69" t="s">
        <v>469</v>
      </c>
      <c r="B941" s="69" t="s">
        <v>2491</v>
      </c>
      <c r="C941" s="75">
        <v>42502.603910497688</v>
      </c>
      <c r="D941" s="76">
        <v>42502.603910497688</v>
      </c>
      <c r="E941" s="75">
        <v>42502.605097650463</v>
      </c>
      <c r="F941" s="76">
        <v>42502.605097650463</v>
      </c>
      <c r="G941" s="69" t="s">
        <v>822</v>
      </c>
      <c r="H941" s="69" t="s">
        <v>140</v>
      </c>
      <c r="I941" s="74">
        <v>0</v>
      </c>
      <c r="J941" s="74">
        <v>1</v>
      </c>
      <c r="K941" s="73">
        <v>1.1921296296296296E-3</v>
      </c>
      <c r="L941" s="73">
        <v>0</v>
      </c>
      <c r="M941" s="73">
        <v>1.1921296296296296E-3</v>
      </c>
      <c r="N941" s="73">
        <v>0</v>
      </c>
      <c r="O941" s="73">
        <v>0</v>
      </c>
      <c r="P941" s="73">
        <v>1.1921296296296296E-3</v>
      </c>
      <c r="Q941" s="69" t="s">
        <v>1897</v>
      </c>
      <c r="R941" s="69" t="s">
        <v>2499</v>
      </c>
      <c r="S941" s="69" t="s">
        <v>173</v>
      </c>
      <c r="T941" s="69" t="s">
        <v>1340</v>
      </c>
      <c r="U941" s="69" t="s">
        <v>1223</v>
      </c>
      <c r="V941" s="69" t="s">
        <v>779</v>
      </c>
      <c r="W941" s="5">
        <v>4</v>
      </c>
      <c r="X941" s="69" t="s">
        <v>1888</v>
      </c>
      <c r="Y941" s="69" t="s">
        <v>2633</v>
      </c>
      <c r="Z941" s="69" t="s">
        <v>2633</v>
      </c>
      <c r="AA941" s="69" t="s">
        <v>2633</v>
      </c>
      <c r="AB941" s="70" t="s">
        <v>2633</v>
      </c>
      <c r="AC941" s="71"/>
      <c r="AD941" s="72"/>
    </row>
    <row r="942" spans="1:30" x14ac:dyDescent="0.2">
      <c r="A942" s="69" t="s">
        <v>1893</v>
      </c>
      <c r="B942" s="69" t="s">
        <v>2491</v>
      </c>
      <c r="C942" s="75">
        <v>42502.610229664351</v>
      </c>
      <c r="D942" s="76">
        <v>42502.610229664351</v>
      </c>
      <c r="E942" s="75">
        <v>42502.610233645835</v>
      </c>
      <c r="F942" s="76">
        <v>42502.610233645835</v>
      </c>
      <c r="G942" s="69" t="s">
        <v>822</v>
      </c>
      <c r="H942" s="69" t="s">
        <v>140</v>
      </c>
      <c r="I942" s="74">
        <v>0</v>
      </c>
      <c r="J942" s="74">
        <v>1</v>
      </c>
      <c r="K942" s="73">
        <v>1.1574074074074073E-5</v>
      </c>
      <c r="L942" s="73">
        <v>0</v>
      </c>
      <c r="M942" s="73">
        <v>1.1574074074074073E-5</v>
      </c>
      <c r="N942" s="73">
        <v>0</v>
      </c>
      <c r="O942" s="73">
        <v>0</v>
      </c>
      <c r="P942" s="73">
        <v>1.1574074074074073E-5</v>
      </c>
      <c r="Q942" s="69" t="s">
        <v>1897</v>
      </c>
      <c r="R942" s="69" t="s">
        <v>2499</v>
      </c>
      <c r="S942" s="69" t="s">
        <v>173</v>
      </c>
      <c r="T942" s="69" t="s">
        <v>1340</v>
      </c>
      <c r="U942" s="69" t="s">
        <v>1223</v>
      </c>
      <c r="V942" s="69" t="s">
        <v>779</v>
      </c>
      <c r="W942" s="5">
        <v>4</v>
      </c>
      <c r="X942" s="69" t="s">
        <v>1888</v>
      </c>
      <c r="Y942" s="69" t="s">
        <v>2633</v>
      </c>
      <c r="Z942" s="69" t="s">
        <v>2633</v>
      </c>
      <c r="AA942" s="69" t="s">
        <v>2633</v>
      </c>
      <c r="AB942" s="70" t="s">
        <v>2633</v>
      </c>
      <c r="AC942" s="71"/>
      <c r="AD942" s="72"/>
    </row>
    <row r="943" spans="1:30" hidden="1" x14ac:dyDescent="0.2">
      <c r="A943" s="77" t="s">
        <v>1594</v>
      </c>
      <c r="B943" s="77" t="s">
        <v>494</v>
      </c>
      <c r="C943" s="84">
        <v>42502.611284722225</v>
      </c>
      <c r="D943" s="83">
        <v>42502.611284722225</v>
      </c>
      <c r="E943" s="84">
        <v>42502.611585648148</v>
      </c>
      <c r="F943" s="83">
        <v>42502.611585648148</v>
      </c>
      <c r="G943" s="84">
        <v>42502.617419710645</v>
      </c>
      <c r="H943" s="83">
        <v>42502.617419710645</v>
      </c>
      <c r="I943" s="81">
        <v>0</v>
      </c>
      <c r="J943" s="81">
        <v>1</v>
      </c>
      <c r="K943" s="82">
        <v>0</v>
      </c>
      <c r="L943" s="82">
        <v>3.0092592592592595E-4</v>
      </c>
      <c r="M943" s="82">
        <v>3.0092592592592595E-4</v>
      </c>
      <c r="N943" s="82">
        <v>5.8333333333333336E-3</v>
      </c>
      <c r="O943" s="82">
        <v>5.8333333333333336E-3</v>
      </c>
      <c r="P943" s="82">
        <v>6.1342592592592594E-3</v>
      </c>
      <c r="Q943" s="77" t="s">
        <v>1506</v>
      </c>
      <c r="R943" s="77" t="s">
        <v>2438</v>
      </c>
      <c r="S943" s="77" t="s">
        <v>173</v>
      </c>
      <c r="T943" s="77" t="s">
        <v>1340</v>
      </c>
      <c r="U943" s="77" t="s">
        <v>2118</v>
      </c>
      <c r="V943" s="77" t="s">
        <v>2055</v>
      </c>
      <c r="W943" s="81" t="s">
        <v>2047</v>
      </c>
      <c r="X943" s="77" t="s">
        <v>1884</v>
      </c>
      <c r="Y943" s="77" t="s">
        <v>1992</v>
      </c>
      <c r="Z943" s="77" t="s">
        <v>2633</v>
      </c>
      <c r="AA943" s="77" t="s">
        <v>2504</v>
      </c>
      <c r="AB943" s="78" t="s">
        <v>2633</v>
      </c>
      <c r="AC943" s="79"/>
      <c r="AD943" s="80"/>
    </row>
    <row r="944" spans="1:30" hidden="1" x14ac:dyDescent="0.2">
      <c r="A944" s="77" t="s">
        <v>5</v>
      </c>
      <c r="B944" s="77" t="s">
        <v>494</v>
      </c>
      <c r="C944" s="84">
        <v>42502.611307870371</v>
      </c>
      <c r="D944" s="83">
        <v>42502.611307870371</v>
      </c>
      <c r="E944" s="84">
        <v>42502.617465277777</v>
      </c>
      <c r="F944" s="83">
        <v>42502.617465277777</v>
      </c>
      <c r="G944" s="84">
        <v>42502.617926851854</v>
      </c>
      <c r="H944" s="83">
        <v>42502.617926851854</v>
      </c>
      <c r="I944" s="81">
        <v>0</v>
      </c>
      <c r="J944" s="81">
        <v>1</v>
      </c>
      <c r="K944" s="82">
        <v>6.1111111111111114E-3</v>
      </c>
      <c r="L944" s="82">
        <v>4.6296296296296294E-5</v>
      </c>
      <c r="M944" s="82">
        <v>6.1574074074074074E-3</v>
      </c>
      <c r="N944" s="82">
        <v>4.5138888888888887E-4</v>
      </c>
      <c r="O944" s="82">
        <v>4.5138888888888887E-4</v>
      </c>
      <c r="P944" s="82">
        <v>6.6087962962962966E-3</v>
      </c>
      <c r="Q944" s="77" t="s">
        <v>1506</v>
      </c>
      <c r="R944" s="77" t="s">
        <v>2438</v>
      </c>
      <c r="S944" s="77" t="s">
        <v>173</v>
      </c>
      <c r="T944" s="77" t="s">
        <v>1340</v>
      </c>
      <c r="U944" s="77" t="s">
        <v>1223</v>
      </c>
      <c r="V944" s="77" t="s">
        <v>1238</v>
      </c>
      <c r="W944" s="81" t="s">
        <v>2047</v>
      </c>
      <c r="X944" s="77" t="s">
        <v>1884</v>
      </c>
      <c r="Y944" s="77" t="s">
        <v>1992</v>
      </c>
      <c r="Z944" s="77" t="s">
        <v>2633</v>
      </c>
      <c r="AA944" s="77" t="s">
        <v>1829</v>
      </c>
      <c r="AB944" s="78" t="s">
        <v>2633</v>
      </c>
      <c r="AC944" s="79"/>
      <c r="AD944" s="80"/>
    </row>
    <row r="945" spans="1:30" hidden="1" x14ac:dyDescent="0.2">
      <c r="A945" s="77" t="s">
        <v>1533</v>
      </c>
      <c r="B945" s="77" t="s">
        <v>494</v>
      </c>
      <c r="C945" s="84">
        <v>42502.617337962962</v>
      </c>
      <c r="D945" s="83">
        <v>42502.617337962962</v>
      </c>
      <c r="E945" s="84">
        <v>42502.618101851855</v>
      </c>
      <c r="F945" s="83">
        <v>42502.618101851855</v>
      </c>
      <c r="G945" s="84">
        <v>42502.627057986108</v>
      </c>
      <c r="H945" s="83">
        <v>42502.627057986108</v>
      </c>
      <c r="I945" s="81">
        <v>0</v>
      </c>
      <c r="J945" s="81">
        <v>1</v>
      </c>
      <c r="K945" s="82">
        <v>5.7870370370370367E-4</v>
      </c>
      <c r="L945" s="82">
        <v>1.8518518518518518E-4</v>
      </c>
      <c r="M945" s="82">
        <v>7.6388888888888893E-4</v>
      </c>
      <c r="N945" s="82">
        <v>8.9467592592592585E-3</v>
      </c>
      <c r="O945" s="82">
        <v>8.9467592592592585E-3</v>
      </c>
      <c r="P945" s="82">
        <v>9.7106481481481488E-3</v>
      </c>
      <c r="Q945" s="77" t="s">
        <v>1506</v>
      </c>
      <c r="R945" s="77" t="s">
        <v>2438</v>
      </c>
      <c r="S945" s="77" t="s">
        <v>173</v>
      </c>
      <c r="T945" s="77" t="s">
        <v>1340</v>
      </c>
      <c r="U945" s="77" t="s">
        <v>2118</v>
      </c>
      <c r="V945" s="77" t="s">
        <v>93</v>
      </c>
      <c r="W945" s="81" t="s">
        <v>1057</v>
      </c>
      <c r="X945" s="77" t="s">
        <v>1884</v>
      </c>
      <c r="Y945" s="77" t="s">
        <v>1992</v>
      </c>
      <c r="Z945" s="77" t="s">
        <v>2633</v>
      </c>
      <c r="AA945" s="77" t="s">
        <v>2504</v>
      </c>
      <c r="AB945" s="78" t="s">
        <v>2633</v>
      </c>
      <c r="AC945" s="79"/>
      <c r="AD945" s="80"/>
    </row>
    <row r="946" spans="1:30" hidden="1" x14ac:dyDescent="0.2">
      <c r="A946" s="77" t="s">
        <v>75</v>
      </c>
      <c r="B946" s="77" t="s">
        <v>494</v>
      </c>
      <c r="C946" s="84">
        <v>42502.61996527778</v>
      </c>
      <c r="D946" s="83">
        <v>42502.61996527778</v>
      </c>
      <c r="E946" s="84">
        <v>42502.627129629633</v>
      </c>
      <c r="F946" s="83">
        <v>42502.627129629633</v>
      </c>
      <c r="G946" s="84">
        <v>42502.627302083332</v>
      </c>
      <c r="H946" s="83">
        <v>42502.627302083332</v>
      </c>
      <c r="I946" s="81">
        <v>0</v>
      </c>
      <c r="J946" s="81">
        <v>1</v>
      </c>
      <c r="K946" s="82">
        <v>7.083333333333333E-3</v>
      </c>
      <c r="L946" s="82">
        <v>8.1018518518518516E-5</v>
      </c>
      <c r="M946" s="82">
        <v>7.1643518518518514E-3</v>
      </c>
      <c r="N946" s="82">
        <v>1.6203703703703703E-4</v>
      </c>
      <c r="O946" s="82">
        <v>1.6203703703703703E-4</v>
      </c>
      <c r="P946" s="82">
        <v>7.3263888888888892E-3</v>
      </c>
      <c r="Q946" s="77" t="s">
        <v>1506</v>
      </c>
      <c r="R946" s="77" t="s">
        <v>2438</v>
      </c>
      <c r="S946" s="77" t="s">
        <v>173</v>
      </c>
      <c r="T946" s="77" t="s">
        <v>1340</v>
      </c>
      <c r="U946" s="77" t="s">
        <v>2118</v>
      </c>
      <c r="V946" s="77" t="s">
        <v>93</v>
      </c>
      <c r="W946" s="81" t="s">
        <v>2047</v>
      </c>
      <c r="X946" s="77" t="s">
        <v>1884</v>
      </c>
      <c r="Y946" s="77" t="s">
        <v>1992</v>
      </c>
      <c r="Z946" s="77" t="s">
        <v>2633</v>
      </c>
      <c r="AA946" s="77" t="s">
        <v>885</v>
      </c>
      <c r="AB946" s="78" t="s">
        <v>2633</v>
      </c>
      <c r="AC946" s="79"/>
      <c r="AD946" s="80"/>
    </row>
    <row r="947" spans="1:30" hidden="1" x14ac:dyDescent="0.2">
      <c r="A947" s="77" t="s">
        <v>1045</v>
      </c>
      <c r="B947" s="77" t="s">
        <v>494</v>
      </c>
      <c r="C947" s="84">
        <v>42502.620462962965</v>
      </c>
      <c r="D947" s="83">
        <v>42502.620462962965</v>
      </c>
      <c r="E947" s="84">
        <v>42502.627557870372</v>
      </c>
      <c r="F947" s="83">
        <v>42502.627557870372</v>
      </c>
      <c r="G947" s="84">
        <v>42502.628832870367</v>
      </c>
      <c r="H947" s="83">
        <v>42502.628832870367</v>
      </c>
      <c r="I947" s="81">
        <v>0</v>
      </c>
      <c r="J947" s="81">
        <v>1</v>
      </c>
      <c r="K947" s="82">
        <v>6.828703703703704E-3</v>
      </c>
      <c r="L947" s="82">
        <v>2.6620370370370372E-4</v>
      </c>
      <c r="M947" s="82">
        <v>7.0949074074074074E-3</v>
      </c>
      <c r="N947" s="82">
        <v>1.2731481481481483E-3</v>
      </c>
      <c r="O947" s="82">
        <v>1.2731481481481483E-3</v>
      </c>
      <c r="P947" s="82">
        <v>8.3680555555555557E-3</v>
      </c>
      <c r="Q947" s="77" t="s">
        <v>1506</v>
      </c>
      <c r="R947" s="77" t="s">
        <v>2438</v>
      </c>
      <c r="S947" s="77" t="s">
        <v>173</v>
      </c>
      <c r="T947" s="77" t="s">
        <v>1340</v>
      </c>
      <c r="U947" s="77" t="s">
        <v>2118</v>
      </c>
      <c r="V947" s="77" t="s">
        <v>93</v>
      </c>
      <c r="W947" s="81" t="s">
        <v>2047</v>
      </c>
      <c r="X947" s="77" t="s">
        <v>1884</v>
      </c>
      <c r="Y947" s="77" t="s">
        <v>76</v>
      </c>
      <c r="Z947" s="77" t="s">
        <v>2633</v>
      </c>
      <c r="AA947" s="77" t="s">
        <v>2504</v>
      </c>
      <c r="AB947" s="78" t="s">
        <v>2633</v>
      </c>
      <c r="AC947" s="79"/>
      <c r="AD947" s="80"/>
    </row>
    <row r="948" spans="1:30" hidden="1" x14ac:dyDescent="0.2">
      <c r="A948" s="77" t="s">
        <v>96</v>
      </c>
      <c r="B948" s="77" t="s">
        <v>494</v>
      </c>
      <c r="C948" s="84">
        <v>42502.621076388888</v>
      </c>
      <c r="D948" s="83">
        <v>42502.621076388888</v>
      </c>
      <c r="E948" s="84">
        <v>42502.627893518518</v>
      </c>
      <c r="F948" s="83">
        <v>42502.627893518518</v>
      </c>
      <c r="G948" s="84">
        <v>42502.638723877317</v>
      </c>
      <c r="H948" s="83">
        <v>42502.638723877317</v>
      </c>
      <c r="I948" s="81">
        <v>0</v>
      </c>
      <c r="J948" s="81">
        <v>2</v>
      </c>
      <c r="K948" s="82">
        <v>0</v>
      </c>
      <c r="L948" s="82">
        <v>6.8171296296296296E-3</v>
      </c>
      <c r="M948" s="82">
        <v>6.8171296296296296E-3</v>
      </c>
      <c r="N948" s="82">
        <v>1.0821759259259258E-2</v>
      </c>
      <c r="O948" s="82">
        <v>5.4050925925925924E-3</v>
      </c>
      <c r="P948" s="82">
        <v>1.7638888888888888E-2</v>
      </c>
      <c r="Q948" s="77" t="s">
        <v>89</v>
      </c>
      <c r="R948" s="77" t="s">
        <v>877</v>
      </c>
      <c r="S948" s="77" t="s">
        <v>173</v>
      </c>
      <c r="T948" s="77" t="s">
        <v>1340</v>
      </c>
      <c r="U948" s="77" t="s">
        <v>1123</v>
      </c>
      <c r="V948" s="77" t="s">
        <v>579</v>
      </c>
      <c r="W948" s="5">
        <v>4</v>
      </c>
      <c r="X948" s="77" t="s">
        <v>1884</v>
      </c>
      <c r="Y948" s="77" t="s">
        <v>1112</v>
      </c>
      <c r="Z948" s="77" t="s">
        <v>2633</v>
      </c>
      <c r="AA948" s="77" t="s">
        <v>770</v>
      </c>
      <c r="AB948" s="78" t="s">
        <v>2633</v>
      </c>
      <c r="AC948" s="79"/>
      <c r="AD948" s="80"/>
    </row>
    <row r="949" spans="1:30" hidden="1" x14ac:dyDescent="0.2">
      <c r="A949" s="77" t="s">
        <v>1673</v>
      </c>
      <c r="B949" s="77" t="s">
        <v>494</v>
      </c>
      <c r="C949" s="84">
        <v>42502.624884259261</v>
      </c>
      <c r="D949" s="83">
        <v>42502.624884259261</v>
      </c>
      <c r="E949" s="84">
        <v>42502.639432870368</v>
      </c>
      <c r="F949" s="83">
        <v>42502.639432870368</v>
      </c>
      <c r="G949" s="84">
        <v>42502.645077743058</v>
      </c>
      <c r="H949" s="83">
        <v>42502.645077743058</v>
      </c>
      <c r="I949" s="81">
        <v>0</v>
      </c>
      <c r="J949" s="81">
        <v>1</v>
      </c>
      <c r="K949" s="82">
        <v>1.3831018518518519E-2</v>
      </c>
      <c r="L949" s="82">
        <v>7.1759259259259259E-4</v>
      </c>
      <c r="M949" s="82">
        <v>1.4548611111111111E-2</v>
      </c>
      <c r="N949" s="82">
        <v>5.6365740740740742E-3</v>
      </c>
      <c r="O949" s="82">
        <v>5.6365740740740742E-3</v>
      </c>
      <c r="P949" s="82">
        <v>2.0185185185185184E-2</v>
      </c>
      <c r="Q949" s="77" t="s">
        <v>89</v>
      </c>
      <c r="R949" s="77" t="s">
        <v>877</v>
      </c>
      <c r="S949" s="77" t="s">
        <v>173</v>
      </c>
      <c r="T949" s="77" t="s">
        <v>1340</v>
      </c>
      <c r="U949" s="77" t="s">
        <v>1123</v>
      </c>
      <c r="V949" s="77" t="s">
        <v>782</v>
      </c>
      <c r="W949" s="81" t="s">
        <v>2047</v>
      </c>
      <c r="X949" s="77" t="s">
        <v>1884</v>
      </c>
      <c r="Y949" s="77" t="s">
        <v>1113</v>
      </c>
      <c r="Z949" s="77" t="s">
        <v>2633</v>
      </c>
      <c r="AA949" s="77" t="s">
        <v>1610</v>
      </c>
      <c r="AB949" s="78" t="s">
        <v>2633</v>
      </c>
      <c r="AC949" s="79"/>
      <c r="AD949" s="80"/>
    </row>
    <row r="950" spans="1:30" hidden="1" x14ac:dyDescent="0.2">
      <c r="A950" s="77" t="s">
        <v>2492</v>
      </c>
      <c r="B950" s="77" t="s">
        <v>494</v>
      </c>
      <c r="C950" s="84">
        <v>42502.628344907411</v>
      </c>
      <c r="D950" s="83">
        <v>42502.628344907411</v>
      </c>
      <c r="E950" s="84">
        <v>42502.629490740743</v>
      </c>
      <c r="F950" s="83">
        <v>42502.629490740743</v>
      </c>
      <c r="G950" s="84">
        <v>42502.630202581022</v>
      </c>
      <c r="H950" s="83">
        <v>42502.630202581022</v>
      </c>
      <c r="I950" s="81">
        <v>0</v>
      </c>
      <c r="J950" s="81">
        <v>1</v>
      </c>
      <c r="K950" s="82">
        <v>4.861111111111111E-4</v>
      </c>
      <c r="L950" s="82">
        <v>6.5972222222222224E-4</v>
      </c>
      <c r="M950" s="82">
        <v>1.1458333333333333E-3</v>
      </c>
      <c r="N950" s="82">
        <v>7.0601851851851847E-4</v>
      </c>
      <c r="O950" s="82">
        <v>7.0601851851851847E-4</v>
      </c>
      <c r="P950" s="82">
        <v>1.8518518518518519E-3</v>
      </c>
      <c r="Q950" s="77" t="s">
        <v>1506</v>
      </c>
      <c r="R950" s="77" t="s">
        <v>2438</v>
      </c>
      <c r="S950" s="77" t="s">
        <v>173</v>
      </c>
      <c r="T950" s="77" t="s">
        <v>1340</v>
      </c>
      <c r="U950" s="77" t="s">
        <v>2118</v>
      </c>
      <c r="V950" s="77" t="s">
        <v>2215</v>
      </c>
      <c r="W950" s="81" t="s">
        <v>2047</v>
      </c>
      <c r="X950" s="77" t="s">
        <v>1884</v>
      </c>
      <c r="Y950" s="77" t="s">
        <v>1602</v>
      </c>
      <c r="Z950" s="77" t="s">
        <v>2633</v>
      </c>
      <c r="AA950" s="77" t="s">
        <v>607</v>
      </c>
      <c r="AB950" s="78" t="s">
        <v>2633</v>
      </c>
      <c r="AC950" s="79"/>
      <c r="AD950" s="80"/>
    </row>
    <row r="951" spans="1:30" hidden="1" x14ac:dyDescent="0.2">
      <c r="A951" s="77" t="s">
        <v>761</v>
      </c>
      <c r="B951" s="77" t="s">
        <v>494</v>
      </c>
      <c r="C951" s="84">
        <v>42502.629849537036</v>
      </c>
      <c r="D951" s="83">
        <v>42502.629849537036</v>
      </c>
      <c r="E951" s="84">
        <v>42502.630289351851</v>
      </c>
      <c r="F951" s="83">
        <v>42502.630289351851</v>
      </c>
      <c r="G951" s="84">
        <v>42502.63113804398</v>
      </c>
      <c r="H951" s="83">
        <v>42502.63113804398</v>
      </c>
      <c r="I951" s="81">
        <v>0</v>
      </c>
      <c r="J951" s="81">
        <v>1</v>
      </c>
      <c r="K951" s="82">
        <v>3.4722222222222224E-4</v>
      </c>
      <c r="L951" s="82">
        <v>9.2592592592592588E-5</v>
      </c>
      <c r="M951" s="82">
        <v>4.3981481481481481E-4</v>
      </c>
      <c r="N951" s="82">
        <v>8.4490740740740739E-4</v>
      </c>
      <c r="O951" s="82">
        <v>8.4490740740740739E-4</v>
      </c>
      <c r="P951" s="82">
        <v>1.2847222222222223E-3</v>
      </c>
      <c r="Q951" s="77" t="s">
        <v>1506</v>
      </c>
      <c r="R951" s="77" t="s">
        <v>2438</v>
      </c>
      <c r="S951" s="77" t="s">
        <v>173</v>
      </c>
      <c r="T951" s="77" t="s">
        <v>1340</v>
      </c>
      <c r="U951" s="77" t="s">
        <v>2118</v>
      </c>
      <c r="V951" s="77" t="s">
        <v>93</v>
      </c>
      <c r="W951" s="81" t="s">
        <v>2047</v>
      </c>
      <c r="X951" s="77" t="s">
        <v>1884</v>
      </c>
      <c r="Y951" s="77" t="s">
        <v>1992</v>
      </c>
      <c r="Z951" s="77" t="s">
        <v>2633</v>
      </c>
      <c r="AA951" s="77" t="s">
        <v>1256</v>
      </c>
      <c r="AB951" s="78" t="s">
        <v>2633</v>
      </c>
      <c r="AC951" s="79"/>
      <c r="AD951" s="80"/>
    </row>
    <row r="952" spans="1:30" x14ac:dyDescent="0.2">
      <c r="A952" s="69" t="s">
        <v>246</v>
      </c>
      <c r="B952" s="69" t="s">
        <v>2491</v>
      </c>
      <c r="C952" s="75">
        <v>42502.633421990744</v>
      </c>
      <c r="D952" s="76">
        <v>42502.633421990744</v>
      </c>
      <c r="E952" s="75">
        <v>42502.633422534724</v>
      </c>
      <c r="F952" s="76">
        <v>42502.633422534724</v>
      </c>
      <c r="G952" s="69" t="s">
        <v>822</v>
      </c>
      <c r="H952" s="69" t="s">
        <v>140</v>
      </c>
      <c r="I952" s="74">
        <v>0</v>
      </c>
      <c r="J952" s="74">
        <v>1</v>
      </c>
      <c r="K952" s="73">
        <v>0</v>
      </c>
      <c r="L952" s="73">
        <v>0</v>
      </c>
      <c r="M952" s="73">
        <v>0</v>
      </c>
      <c r="N952" s="73">
        <v>0</v>
      </c>
      <c r="O952" s="73">
        <v>0</v>
      </c>
      <c r="P952" s="73">
        <v>0</v>
      </c>
      <c r="Q952" s="69" t="s">
        <v>1897</v>
      </c>
      <c r="R952" s="69" t="s">
        <v>2499</v>
      </c>
      <c r="S952" s="69" t="s">
        <v>173</v>
      </c>
      <c r="T952" s="69" t="s">
        <v>1340</v>
      </c>
      <c r="U952" s="69" t="s">
        <v>1223</v>
      </c>
      <c r="V952" s="69" t="s">
        <v>779</v>
      </c>
      <c r="W952" s="5">
        <v>4</v>
      </c>
      <c r="X952" s="69" t="s">
        <v>1888</v>
      </c>
      <c r="Y952" s="69" t="s">
        <v>2633</v>
      </c>
      <c r="Z952" s="69" t="s">
        <v>2633</v>
      </c>
      <c r="AA952" s="69" t="s">
        <v>2633</v>
      </c>
      <c r="AB952" s="70" t="s">
        <v>2633</v>
      </c>
      <c r="AC952" s="71"/>
      <c r="AD952" s="72"/>
    </row>
    <row r="953" spans="1:30" hidden="1" x14ac:dyDescent="0.2">
      <c r="A953" s="77" t="s">
        <v>2279</v>
      </c>
      <c r="B953" s="77" t="s">
        <v>494</v>
      </c>
      <c r="C953" s="84">
        <v>42502.633483796293</v>
      </c>
      <c r="D953" s="83">
        <v>42502.633483796293</v>
      </c>
      <c r="E953" s="84">
        <v>42502.633773148147</v>
      </c>
      <c r="F953" s="83">
        <v>42502.633773148147</v>
      </c>
      <c r="G953" s="84">
        <v>42502.634085648147</v>
      </c>
      <c r="H953" s="83">
        <v>42502.634085648147</v>
      </c>
      <c r="I953" s="81">
        <v>0</v>
      </c>
      <c r="J953" s="81">
        <v>1</v>
      </c>
      <c r="K953" s="82">
        <v>0</v>
      </c>
      <c r="L953" s="82">
        <v>2.8935185185185184E-4</v>
      </c>
      <c r="M953" s="82">
        <v>2.8935185185185184E-4</v>
      </c>
      <c r="N953" s="82">
        <v>3.1250000000000001E-4</v>
      </c>
      <c r="O953" s="82">
        <v>3.1250000000000001E-4</v>
      </c>
      <c r="P953" s="82">
        <v>6.018518518518519E-4</v>
      </c>
      <c r="Q953" s="77" t="s">
        <v>1506</v>
      </c>
      <c r="R953" s="77" t="s">
        <v>2438</v>
      </c>
      <c r="S953" s="77" t="s">
        <v>173</v>
      </c>
      <c r="T953" s="77" t="s">
        <v>1340</v>
      </c>
      <c r="U953" s="77" t="s">
        <v>1123</v>
      </c>
      <c r="V953" s="77" t="s">
        <v>590</v>
      </c>
      <c r="W953" s="81" t="s">
        <v>2047</v>
      </c>
      <c r="X953" s="77" t="s">
        <v>1884</v>
      </c>
      <c r="Y953" s="77" t="s">
        <v>65</v>
      </c>
      <c r="Z953" s="77" t="s">
        <v>2633</v>
      </c>
      <c r="AA953" s="77" t="s">
        <v>786</v>
      </c>
      <c r="AB953" s="78" t="s">
        <v>2633</v>
      </c>
      <c r="AC953" s="79"/>
      <c r="AD953" s="80"/>
    </row>
    <row r="954" spans="1:30" hidden="1" x14ac:dyDescent="0.2">
      <c r="A954" s="77" t="s">
        <v>1311</v>
      </c>
      <c r="B954" s="77" t="s">
        <v>494</v>
      </c>
      <c r="C954" s="84">
        <v>42502.633518518516</v>
      </c>
      <c r="D954" s="83">
        <v>42502.633518518516</v>
      </c>
      <c r="E954" s="84">
        <v>42502.640046296299</v>
      </c>
      <c r="F954" s="83">
        <v>42502.640046296299</v>
      </c>
      <c r="G954" s="84">
        <v>42502.640200694441</v>
      </c>
      <c r="H954" s="83">
        <v>42502.640200694441</v>
      </c>
      <c r="I954" s="81">
        <v>0</v>
      </c>
      <c r="J954" s="81">
        <v>1</v>
      </c>
      <c r="K954" s="82">
        <v>5.7870370370370367E-4</v>
      </c>
      <c r="L954" s="82">
        <v>5.9490740740740745E-3</v>
      </c>
      <c r="M954" s="82">
        <v>6.5277777777777782E-3</v>
      </c>
      <c r="N954" s="82">
        <v>1.5046296296296297E-4</v>
      </c>
      <c r="O954" s="82">
        <v>1.5046296296296297E-4</v>
      </c>
      <c r="P954" s="82">
        <v>6.6782407407407407E-3</v>
      </c>
      <c r="Q954" s="77" t="s">
        <v>1506</v>
      </c>
      <c r="R954" s="77" t="s">
        <v>2438</v>
      </c>
      <c r="S954" s="77" t="s">
        <v>173</v>
      </c>
      <c r="T954" s="77" t="s">
        <v>1340</v>
      </c>
      <c r="U954" s="77" t="s">
        <v>2118</v>
      </c>
      <c r="V954" s="77" t="s">
        <v>2215</v>
      </c>
      <c r="W954" s="81" t="s">
        <v>2047</v>
      </c>
      <c r="X954" s="77" t="s">
        <v>1884</v>
      </c>
      <c r="Y954" s="77" t="s">
        <v>1992</v>
      </c>
      <c r="Z954" s="77" t="s">
        <v>2633</v>
      </c>
      <c r="AA954" s="77" t="s">
        <v>1256</v>
      </c>
      <c r="AB954" s="78" t="s">
        <v>2633</v>
      </c>
      <c r="AC954" s="79"/>
      <c r="AD954" s="80"/>
    </row>
    <row r="955" spans="1:30" hidden="1" x14ac:dyDescent="0.2">
      <c r="A955" s="88" t="s">
        <v>2279</v>
      </c>
      <c r="B955" s="88" t="s">
        <v>494</v>
      </c>
      <c r="C955" s="91">
        <v>42502.634085648147</v>
      </c>
      <c r="D955" s="92">
        <v>42502.634085648147</v>
      </c>
      <c r="E955" s="91">
        <v>42502.645115740743</v>
      </c>
      <c r="F955" s="92">
        <v>42502.645115740743</v>
      </c>
      <c r="G955" s="91">
        <v>42502.649255127311</v>
      </c>
      <c r="H955" s="92">
        <v>42502.649255127311</v>
      </c>
      <c r="I955" s="89">
        <v>1</v>
      </c>
      <c r="J955" s="89">
        <v>1</v>
      </c>
      <c r="K955" s="90">
        <v>1.0983796296296297E-2</v>
      </c>
      <c r="L955" s="90">
        <v>4.6296296296296294E-5</v>
      </c>
      <c r="M955" s="90">
        <v>1.1030092592592593E-2</v>
      </c>
      <c r="N955" s="90">
        <v>4.1319444444444442E-3</v>
      </c>
      <c r="O955" s="90">
        <v>4.1319444444444442E-3</v>
      </c>
      <c r="P955" s="90">
        <v>1.5162037037037036E-2</v>
      </c>
      <c r="Q955" s="88" t="s">
        <v>89</v>
      </c>
      <c r="R955" s="88" t="s">
        <v>877</v>
      </c>
      <c r="S955" s="88" t="s">
        <v>173</v>
      </c>
      <c r="T955" s="88" t="s">
        <v>1340</v>
      </c>
      <c r="U955" s="88" t="s">
        <v>1123</v>
      </c>
      <c r="V955" s="88" t="s">
        <v>579</v>
      </c>
      <c r="W955" s="89" t="s">
        <v>2047</v>
      </c>
      <c r="X955" s="88" t="s">
        <v>1884</v>
      </c>
      <c r="Y955" s="88" t="s">
        <v>65</v>
      </c>
      <c r="Z955" s="88" t="s">
        <v>2633</v>
      </c>
      <c r="AA955" s="88" t="s">
        <v>786</v>
      </c>
      <c r="AB955" s="85" t="s">
        <v>2633</v>
      </c>
      <c r="AC955" s="86"/>
      <c r="AD955" s="87"/>
    </row>
    <row r="956" spans="1:30" x14ac:dyDescent="0.2">
      <c r="A956" s="69" t="s">
        <v>1497</v>
      </c>
      <c r="B956" s="69" t="s">
        <v>2491</v>
      </c>
      <c r="C956" s="75">
        <v>42502.641356284723</v>
      </c>
      <c r="D956" s="76">
        <v>42502.641356284723</v>
      </c>
      <c r="E956" s="75">
        <v>42502.641360150461</v>
      </c>
      <c r="F956" s="76">
        <v>42502.641360150461</v>
      </c>
      <c r="G956" s="69" t="s">
        <v>822</v>
      </c>
      <c r="H956" s="69" t="s">
        <v>140</v>
      </c>
      <c r="I956" s="74">
        <v>0</v>
      </c>
      <c r="J956" s="74">
        <v>1</v>
      </c>
      <c r="K956" s="73">
        <v>0</v>
      </c>
      <c r="L956" s="73">
        <v>0</v>
      </c>
      <c r="M956" s="73">
        <v>0</v>
      </c>
      <c r="N956" s="73">
        <v>0</v>
      </c>
      <c r="O956" s="73">
        <v>0</v>
      </c>
      <c r="P956" s="73">
        <v>0</v>
      </c>
      <c r="Q956" s="69" t="s">
        <v>1897</v>
      </c>
      <c r="R956" s="69" t="s">
        <v>2499</v>
      </c>
      <c r="S956" s="69" t="s">
        <v>173</v>
      </c>
      <c r="T956" s="69" t="s">
        <v>1340</v>
      </c>
      <c r="U956" s="69" t="s">
        <v>1223</v>
      </c>
      <c r="V956" s="69" t="s">
        <v>779</v>
      </c>
      <c r="W956" s="5">
        <v>4</v>
      </c>
      <c r="X956" s="69" t="s">
        <v>1888</v>
      </c>
      <c r="Y956" s="69" t="s">
        <v>2633</v>
      </c>
      <c r="Z956" s="69" t="s">
        <v>2633</v>
      </c>
      <c r="AA956" s="69" t="s">
        <v>2633</v>
      </c>
      <c r="AB956" s="70" t="s">
        <v>2633</v>
      </c>
      <c r="AC956" s="71"/>
      <c r="AD956" s="72"/>
    </row>
    <row r="957" spans="1:30" x14ac:dyDescent="0.2">
      <c r="A957" s="69" t="s">
        <v>559</v>
      </c>
      <c r="B957" s="69" t="s">
        <v>2491</v>
      </c>
      <c r="C957" s="75">
        <v>42502.644179594907</v>
      </c>
      <c r="D957" s="76">
        <v>42502.644179594907</v>
      </c>
      <c r="E957" s="75">
        <v>42502.660151585646</v>
      </c>
      <c r="F957" s="76">
        <v>42502.660151585646</v>
      </c>
      <c r="G957" s="69" t="s">
        <v>822</v>
      </c>
      <c r="H957" s="69" t="s">
        <v>140</v>
      </c>
      <c r="I957" s="74">
        <v>0</v>
      </c>
      <c r="J957" s="74">
        <v>1</v>
      </c>
      <c r="K957" s="73">
        <v>1.5972222222222221E-2</v>
      </c>
      <c r="L957" s="73">
        <v>0</v>
      </c>
      <c r="M957" s="73">
        <v>1.5972222222222221E-2</v>
      </c>
      <c r="N957" s="73">
        <v>0</v>
      </c>
      <c r="O957" s="73">
        <v>0</v>
      </c>
      <c r="P957" s="73">
        <v>1.5972222222222221E-2</v>
      </c>
      <c r="Q957" s="69" t="s">
        <v>1897</v>
      </c>
      <c r="R957" s="69" t="s">
        <v>2499</v>
      </c>
      <c r="S957" s="69" t="s">
        <v>173</v>
      </c>
      <c r="T957" s="69" t="s">
        <v>1340</v>
      </c>
      <c r="U957" s="69" t="s">
        <v>1223</v>
      </c>
      <c r="V957" s="69" t="s">
        <v>779</v>
      </c>
      <c r="W957" s="5">
        <v>4</v>
      </c>
      <c r="X957" s="69" t="s">
        <v>1888</v>
      </c>
      <c r="Y957" s="69" t="s">
        <v>2633</v>
      </c>
      <c r="Z957" s="69" t="s">
        <v>2633</v>
      </c>
      <c r="AA957" s="69" t="s">
        <v>2633</v>
      </c>
      <c r="AB957" s="70" t="s">
        <v>2633</v>
      </c>
      <c r="AC957" s="71"/>
      <c r="AD957" s="72"/>
    </row>
    <row r="958" spans="1:30" hidden="1" x14ac:dyDescent="0.2">
      <c r="A958" s="77" t="s">
        <v>151</v>
      </c>
      <c r="B958" s="77" t="s">
        <v>494</v>
      </c>
      <c r="C958" s="84">
        <v>42502.648599537039</v>
      </c>
      <c r="D958" s="83">
        <v>42502.648599537039</v>
      </c>
      <c r="E958" s="84">
        <v>42502.649340277778</v>
      </c>
      <c r="F958" s="83">
        <v>42502.649340277778</v>
      </c>
      <c r="G958" s="84">
        <v>42502.657812812497</v>
      </c>
      <c r="H958" s="83">
        <v>42502.657812812497</v>
      </c>
      <c r="I958" s="81">
        <v>0</v>
      </c>
      <c r="J958" s="81">
        <v>1</v>
      </c>
      <c r="K958" s="82">
        <v>6.4814814814814813E-4</v>
      </c>
      <c r="L958" s="82">
        <v>9.2592592592592588E-5</v>
      </c>
      <c r="M958" s="82">
        <v>7.407407407407407E-4</v>
      </c>
      <c r="N958" s="82">
        <v>8.472222222222223E-3</v>
      </c>
      <c r="O958" s="82">
        <v>8.472222222222223E-3</v>
      </c>
      <c r="P958" s="82">
        <v>9.2129629629629627E-3</v>
      </c>
      <c r="Q958" s="77" t="s">
        <v>89</v>
      </c>
      <c r="R958" s="77" t="s">
        <v>877</v>
      </c>
      <c r="S958" s="77" t="s">
        <v>173</v>
      </c>
      <c r="T958" s="77" t="s">
        <v>1340</v>
      </c>
      <c r="U958" s="77" t="s">
        <v>1123</v>
      </c>
      <c r="V958" s="77" t="s">
        <v>579</v>
      </c>
      <c r="W958" s="5">
        <v>4</v>
      </c>
      <c r="X958" s="77" t="s">
        <v>1884</v>
      </c>
      <c r="Y958" s="77" t="s">
        <v>1331</v>
      </c>
      <c r="Z958" s="77" t="s">
        <v>2633</v>
      </c>
      <c r="AA958" s="77" t="s">
        <v>2392</v>
      </c>
      <c r="AB958" s="78" t="s">
        <v>2633</v>
      </c>
      <c r="AC958" s="79"/>
      <c r="AD958" s="80"/>
    </row>
    <row r="959" spans="1:30" x14ac:dyDescent="0.2">
      <c r="A959" s="69" t="s">
        <v>1698</v>
      </c>
      <c r="B959" s="69" t="s">
        <v>2491</v>
      </c>
      <c r="C959" s="75">
        <v>42502.649018946759</v>
      </c>
      <c r="D959" s="76">
        <v>42502.649018946759</v>
      </c>
      <c r="E959" s="75">
        <v>42502.651374456022</v>
      </c>
      <c r="F959" s="76">
        <v>42502.651374456022</v>
      </c>
      <c r="G959" s="69" t="s">
        <v>822</v>
      </c>
      <c r="H959" s="69" t="s">
        <v>140</v>
      </c>
      <c r="I959" s="74">
        <v>0</v>
      </c>
      <c r="J959" s="74">
        <v>1</v>
      </c>
      <c r="K959" s="73">
        <v>2.3495370370370371E-3</v>
      </c>
      <c r="L959" s="73">
        <v>0</v>
      </c>
      <c r="M959" s="73">
        <v>2.3495370370370371E-3</v>
      </c>
      <c r="N959" s="73">
        <v>0</v>
      </c>
      <c r="O959" s="73">
        <v>0</v>
      </c>
      <c r="P959" s="73">
        <v>2.3495370370370371E-3</v>
      </c>
      <c r="Q959" s="69" t="s">
        <v>1897</v>
      </c>
      <c r="R959" s="69" t="s">
        <v>2499</v>
      </c>
      <c r="S959" s="69" t="s">
        <v>173</v>
      </c>
      <c r="T959" s="69" t="s">
        <v>1340</v>
      </c>
      <c r="U959" s="69" t="s">
        <v>1223</v>
      </c>
      <c r="V959" s="69" t="s">
        <v>779</v>
      </c>
      <c r="W959" s="5">
        <v>4</v>
      </c>
      <c r="X959" s="69" t="s">
        <v>1888</v>
      </c>
      <c r="Y959" s="69" t="s">
        <v>2633</v>
      </c>
      <c r="Z959" s="69" t="s">
        <v>2633</v>
      </c>
      <c r="AA959" s="69" t="s">
        <v>2633</v>
      </c>
      <c r="AB959" s="70" t="s">
        <v>2633</v>
      </c>
      <c r="AC959" s="71"/>
      <c r="AD959" s="72"/>
    </row>
    <row r="960" spans="1:30" hidden="1" x14ac:dyDescent="0.2">
      <c r="A960" s="77" t="s">
        <v>2430</v>
      </c>
      <c r="B960" s="77" t="s">
        <v>494</v>
      </c>
      <c r="C960" s="84">
        <v>42502.651030092595</v>
      </c>
      <c r="D960" s="83">
        <v>42502.651030092595</v>
      </c>
      <c r="E960" s="84">
        <v>42502.656539351854</v>
      </c>
      <c r="F960" s="83">
        <v>42502.656539351854</v>
      </c>
      <c r="G960" s="84">
        <v>42502.656690127318</v>
      </c>
      <c r="H960" s="83">
        <v>42502.656690127318</v>
      </c>
      <c r="I960" s="81">
        <v>0</v>
      </c>
      <c r="J960" s="81">
        <v>1</v>
      </c>
      <c r="K960" s="82">
        <v>0</v>
      </c>
      <c r="L960" s="82">
        <v>5.5092592592592589E-3</v>
      </c>
      <c r="M960" s="82">
        <v>5.5092592592592589E-3</v>
      </c>
      <c r="N960" s="82">
        <v>1.5046296296296297E-4</v>
      </c>
      <c r="O960" s="82">
        <v>1.5046296296296297E-4</v>
      </c>
      <c r="P960" s="82">
        <v>5.6597222222222222E-3</v>
      </c>
      <c r="Q960" s="77" t="s">
        <v>1506</v>
      </c>
      <c r="R960" s="77" t="s">
        <v>2438</v>
      </c>
      <c r="S960" s="77" t="s">
        <v>173</v>
      </c>
      <c r="T960" s="77" t="s">
        <v>1340</v>
      </c>
      <c r="U960" s="77" t="s">
        <v>2118</v>
      </c>
      <c r="V960" s="77" t="s">
        <v>93</v>
      </c>
      <c r="W960" s="81" t="s">
        <v>2047</v>
      </c>
      <c r="X960" s="77" t="s">
        <v>1884</v>
      </c>
      <c r="Y960" s="77" t="s">
        <v>1992</v>
      </c>
      <c r="Z960" s="77" t="s">
        <v>2633</v>
      </c>
      <c r="AA960" s="77" t="s">
        <v>1829</v>
      </c>
      <c r="AB960" s="78" t="s">
        <v>2633</v>
      </c>
      <c r="AC960" s="79"/>
      <c r="AD960" s="80"/>
    </row>
    <row r="961" spans="1:30" x14ac:dyDescent="0.2">
      <c r="A961" s="69" t="s">
        <v>546</v>
      </c>
      <c r="B961" s="69" t="s">
        <v>2491</v>
      </c>
      <c r="C961" s="75">
        <v>42502.651818206017</v>
      </c>
      <c r="D961" s="76">
        <v>42502.651818206017</v>
      </c>
      <c r="E961" s="75">
        <v>42502.660217974539</v>
      </c>
      <c r="F961" s="76">
        <v>42502.660217974539</v>
      </c>
      <c r="G961" s="69" t="s">
        <v>822</v>
      </c>
      <c r="H961" s="69" t="s">
        <v>140</v>
      </c>
      <c r="I961" s="74">
        <v>0</v>
      </c>
      <c r="J961" s="74">
        <v>1</v>
      </c>
      <c r="K961" s="73">
        <v>8.3912037037037045E-3</v>
      </c>
      <c r="L961" s="73">
        <v>0</v>
      </c>
      <c r="M961" s="73">
        <v>8.3912037037037045E-3</v>
      </c>
      <c r="N961" s="73">
        <v>0</v>
      </c>
      <c r="O961" s="73">
        <v>0</v>
      </c>
      <c r="P961" s="73">
        <v>8.3912037037037045E-3</v>
      </c>
      <c r="Q961" s="69" t="s">
        <v>1897</v>
      </c>
      <c r="R961" s="69" t="s">
        <v>2499</v>
      </c>
      <c r="S961" s="69" t="s">
        <v>173</v>
      </c>
      <c r="T961" s="69" t="s">
        <v>1340</v>
      </c>
      <c r="U961" s="69" t="s">
        <v>1223</v>
      </c>
      <c r="V961" s="69" t="s">
        <v>779</v>
      </c>
      <c r="W961" s="5">
        <v>4</v>
      </c>
      <c r="X961" s="69" t="s">
        <v>1888</v>
      </c>
      <c r="Y961" s="69" t="s">
        <v>2633</v>
      </c>
      <c r="Z961" s="69" t="s">
        <v>2633</v>
      </c>
      <c r="AA961" s="69" t="s">
        <v>2633</v>
      </c>
      <c r="AB961" s="70" t="s">
        <v>2633</v>
      </c>
      <c r="AC961" s="71"/>
      <c r="AD961" s="72"/>
    </row>
    <row r="962" spans="1:30" hidden="1" x14ac:dyDescent="0.2">
      <c r="A962" s="77" t="s">
        <v>1606</v>
      </c>
      <c r="B962" s="77" t="s">
        <v>494</v>
      </c>
      <c r="C962" s="84">
        <v>42502.65221064815</v>
      </c>
      <c r="D962" s="83">
        <v>42502.65221064815</v>
      </c>
      <c r="E962" s="84">
        <v>42502.658020833333</v>
      </c>
      <c r="F962" s="83">
        <v>42502.658020833333</v>
      </c>
      <c r="G962" s="84">
        <v>42502.659730821761</v>
      </c>
      <c r="H962" s="83">
        <v>42502.659730821761</v>
      </c>
      <c r="I962" s="81">
        <v>0</v>
      </c>
      <c r="J962" s="81">
        <v>1</v>
      </c>
      <c r="K962" s="82">
        <v>5.6018518518518518E-3</v>
      </c>
      <c r="L962" s="82">
        <v>2.0833333333333335E-4</v>
      </c>
      <c r="M962" s="82">
        <v>5.8101851851851856E-3</v>
      </c>
      <c r="N962" s="82">
        <v>1.7013888888888888E-3</v>
      </c>
      <c r="O962" s="82">
        <v>1.7013888888888888E-3</v>
      </c>
      <c r="P962" s="82">
        <v>7.5115740740740742E-3</v>
      </c>
      <c r="Q962" s="77" t="s">
        <v>89</v>
      </c>
      <c r="R962" s="77" t="s">
        <v>877</v>
      </c>
      <c r="S962" s="77" t="s">
        <v>173</v>
      </c>
      <c r="T962" s="77" t="s">
        <v>1340</v>
      </c>
      <c r="U962" s="77" t="s">
        <v>1123</v>
      </c>
      <c r="V962" s="77" t="s">
        <v>709</v>
      </c>
      <c r="W962" s="81" t="s">
        <v>2047</v>
      </c>
      <c r="X962" s="77" t="s">
        <v>1884</v>
      </c>
      <c r="Y962" s="77" t="s">
        <v>1189</v>
      </c>
      <c r="Z962" s="77" t="s">
        <v>2633</v>
      </c>
      <c r="AA962" s="77" t="s">
        <v>2039</v>
      </c>
      <c r="AB962" s="78" t="s">
        <v>2633</v>
      </c>
      <c r="AC962" s="79"/>
      <c r="AD962" s="80"/>
    </row>
    <row r="963" spans="1:30" x14ac:dyDescent="0.2">
      <c r="A963" s="69" t="s">
        <v>1715</v>
      </c>
      <c r="B963" s="69" t="s">
        <v>2491</v>
      </c>
      <c r="C963" s="75">
        <v>42502.652538043978</v>
      </c>
      <c r="D963" s="76">
        <v>42502.652538043978</v>
      </c>
      <c r="E963" s="75">
        <v>42502.660570567132</v>
      </c>
      <c r="F963" s="76">
        <v>42502.660570567132</v>
      </c>
      <c r="G963" s="69" t="s">
        <v>822</v>
      </c>
      <c r="H963" s="69" t="s">
        <v>140</v>
      </c>
      <c r="I963" s="74">
        <v>0</v>
      </c>
      <c r="J963" s="74">
        <v>1</v>
      </c>
      <c r="K963" s="73">
        <v>8.0324074074074082E-3</v>
      </c>
      <c r="L963" s="73">
        <v>0</v>
      </c>
      <c r="M963" s="73">
        <v>8.0324074074074082E-3</v>
      </c>
      <c r="N963" s="73">
        <v>0</v>
      </c>
      <c r="O963" s="73">
        <v>0</v>
      </c>
      <c r="P963" s="73">
        <v>8.0324074074074082E-3</v>
      </c>
      <c r="Q963" s="69" t="s">
        <v>1897</v>
      </c>
      <c r="R963" s="69" t="s">
        <v>2499</v>
      </c>
      <c r="S963" s="69" t="s">
        <v>173</v>
      </c>
      <c r="T963" s="69" t="s">
        <v>1340</v>
      </c>
      <c r="U963" s="69" t="s">
        <v>1223</v>
      </c>
      <c r="V963" s="69" t="s">
        <v>779</v>
      </c>
      <c r="W963" s="5">
        <v>4</v>
      </c>
      <c r="X963" s="69" t="s">
        <v>1888</v>
      </c>
      <c r="Y963" s="69" t="s">
        <v>2633</v>
      </c>
      <c r="Z963" s="69" t="s">
        <v>2633</v>
      </c>
      <c r="AA963" s="69" t="s">
        <v>2633</v>
      </c>
      <c r="AB963" s="70" t="s">
        <v>2633</v>
      </c>
      <c r="AC963" s="71"/>
      <c r="AD963" s="72"/>
    </row>
    <row r="964" spans="1:30" hidden="1" x14ac:dyDescent="0.2">
      <c r="A964" s="77" t="s">
        <v>2573</v>
      </c>
      <c r="B964" s="77" t="s">
        <v>494</v>
      </c>
      <c r="C964" s="84">
        <v>42502.657222222224</v>
      </c>
      <c r="D964" s="83">
        <v>42502.657222222224</v>
      </c>
      <c r="E964" s="84">
        <v>42502.659791666665</v>
      </c>
      <c r="F964" s="83">
        <v>42502.659791666665</v>
      </c>
      <c r="G964" s="84">
        <v>42502.661752465276</v>
      </c>
      <c r="H964" s="83">
        <v>42502.661752465276</v>
      </c>
      <c r="I964" s="81">
        <v>0</v>
      </c>
      <c r="J964" s="81">
        <v>1</v>
      </c>
      <c r="K964" s="82">
        <v>2.5000000000000001E-3</v>
      </c>
      <c r="L964" s="82">
        <v>6.9444444444444444E-5</v>
      </c>
      <c r="M964" s="82">
        <v>2.5694444444444445E-3</v>
      </c>
      <c r="N964" s="82">
        <v>1.9560185185185184E-3</v>
      </c>
      <c r="O964" s="82">
        <v>1.9560185185185184E-3</v>
      </c>
      <c r="P964" s="82">
        <v>4.5254629629629629E-3</v>
      </c>
      <c r="Q964" s="77" t="s">
        <v>89</v>
      </c>
      <c r="R964" s="77" t="s">
        <v>877</v>
      </c>
      <c r="S964" s="77" t="s">
        <v>173</v>
      </c>
      <c r="T964" s="77" t="s">
        <v>1340</v>
      </c>
      <c r="U964" s="77" t="s">
        <v>1123</v>
      </c>
      <c r="V964" s="77" t="s">
        <v>782</v>
      </c>
      <c r="W964" s="81" t="s">
        <v>2047</v>
      </c>
      <c r="X964" s="77" t="s">
        <v>1884</v>
      </c>
      <c r="Y964" s="77" t="s">
        <v>1712</v>
      </c>
      <c r="Z964" s="77" t="s">
        <v>2633</v>
      </c>
      <c r="AA964" s="77" t="s">
        <v>1170</v>
      </c>
      <c r="AB964" s="78" t="s">
        <v>2633</v>
      </c>
      <c r="AC964" s="79"/>
      <c r="AD964" s="80"/>
    </row>
    <row r="965" spans="1:30" hidden="1" x14ac:dyDescent="0.2">
      <c r="A965" s="77" t="s">
        <v>873</v>
      </c>
      <c r="B965" s="77" t="s">
        <v>494</v>
      </c>
      <c r="C965" s="84">
        <v>42502.657256944447</v>
      </c>
      <c r="D965" s="83">
        <v>42502.657256944447</v>
      </c>
      <c r="E965" s="84">
        <v>42502.657511574071</v>
      </c>
      <c r="F965" s="83">
        <v>42502.657511574071</v>
      </c>
      <c r="G965" s="84">
        <v>42502.671266585647</v>
      </c>
      <c r="H965" s="83">
        <v>42502.671266585647</v>
      </c>
      <c r="I965" s="81">
        <v>0</v>
      </c>
      <c r="J965" s="81">
        <v>1</v>
      </c>
      <c r="K965" s="82">
        <v>0</v>
      </c>
      <c r="L965" s="82">
        <v>2.5462962962962961E-4</v>
      </c>
      <c r="M965" s="82">
        <v>2.5462962962962961E-4</v>
      </c>
      <c r="N965" s="82">
        <v>1.375E-2</v>
      </c>
      <c r="O965" s="82">
        <v>1.375E-2</v>
      </c>
      <c r="P965" s="82">
        <v>1.4004629629629629E-2</v>
      </c>
      <c r="Q965" s="77" t="s">
        <v>1506</v>
      </c>
      <c r="R965" s="77" t="s">
        <v>2438</v>
      </c>
      <c r="S965" s="77" t="s">
        <v>173</v>
      </c>
      <c r="T965" s="77" t="s">
        <v>1340</v>
      </c>
      <c r="U965" s="77" t="s">
        <v>2118</v>
      </c>
      <c r="V965" s="77" t="s">
        <v>981</v>
      </c>
      <c r="W965" s="81" t="s">
        <v>2047</v>
      </c>
      <c r="X965" s="77" t="s">
        <v>1884</v>
      </c>
      <c r="Y965" s="77" t="s">
        <v>1992</v>
      </c>
      <c r="Z965" s="77" t="s">
        <v>2633</v>
      </c>
      <c r="AA965" s="77" t="s">
        <v>1829</v>
      </c>
      <c r="AB965" s="78" t="s">
        <v>2633</v>
      </c>
      <c r="AC965" s="79"/>
      <c r="AD965" s="80"/>
    </row>
    <row r="966" spans="1:30" x14ac:dyDescent="0.2">
      <c r="A966" s="69" t="s">
        <v>682</v>
      </c>
      <c r="B966" s="69" t="s">
        <v>2491</v>
      </c>
      <c r="C966" s="75">
        <v>42502.65827847222</v>
      </c>
      <c r="D966" s="76">
        <v>42502.65827847222</v>
      </c>
      <c r="E966" s="75">
        <v>42502.660650543985</v>
      </c>
      <c r="F966" s="76">
        <v>42502.660650543985</v>
      </c>
      <c r="G966" s="69" t="s">
        <v>822</v>
      </c>
      <c r="H966" s="69" t="s">
        <v>140</v>
      </c>
      <c r="I966" s="74">
        <v>0</v>
      </c>
      <c r="J966" s="74">
        <v>1</v>
      </c>
      <c r="K966" s="73">
        <v>2.3726851851851851E-3</v>
      </c>
      <c r="L966" s="73">
        <v>0</v>
      </c>
      <c r="M966" s="73">
        <v>2.3726851851851851E-3</v>
      </c>
      <c r="N966" s="73">
        <v>0</v>
      </c>
      <c r="O966" s="73">
        <v>0</v>
      </c>
      <c r="P966" s="73">
        <v>2.3726851851851851E-3</v>
      </c>
      <c r="Q966" s="69" t="s">
        <v>1897</v>
      </c>
      <c r="R966" s="69" t="s">
        <v>2499</v>
      </c>
      <c r="S966" s="69" t="s">
        <v>173</v>
      </c>
      <c r="T966" s="69" t="s">
        <v>1340</v>
      </c>
      <c r="U966" s="69" t="s">
        <v>1223</v>
      </c>
      <c r="V966" s="69" t="s">
        <v>779</v>
      </c>
      <c r="W966" s="5">
        <v>4</v>
      </c>
      <c r="X966" s="69" t="s">
        <v>1888</v>
      </c>
      <c r="Y966" s="69" t="s">
        <v>2633</v>
      </c>
      <c r="Z966" s="69" t="s">
        <v>2633</v>
      </c>
      <c r="AA966" s="69" t="s">
        <v>2633</v>
      </c>
      <c r="AB966" s="70" t="s">
        <v>2633</v>
      </c>
      <c r="AC966" s="71"/>
      <c r="AD966" s="72"/>
    </row>
    <row r="967" spans="1:30" x14ac:dyDescent="0.2">
      <c r="A967" s="69" t="s">
        <v>2204</v>
      </c>
      <c r="B967" s="69" t="s">
        <v>2491</v>
      </c>
      <c r="C967" s="75">
        <v>42502.658616469904</v>
      </c>
      <c r="D967" s="76">
        <v>42502.658616469904</v>
      </c>
      <c r="E967" s="75">
        <v>42502.699121840276</v>
      </c>
      <c r="F967" s="76">
        <v>42502.699121840276</v>
      </c>
      <c r="G967" s="69" t="s">
        <v>822</v>
      </c>
      <c r="H967" s="69" t="s">
        <v>140</v>
      </c>
      <c r="I967" s="74">
        <v>0</v>
      </c>
      <c r="J967" s="74">
        <v>1</v>
      </c>
      <c r="K967" s="73">
        <v>4.0509259259259259E-2</v>
      </c>
      <c r="L967" s="73">
        <v>0</v>
      </c>
      <c r="M967" s="73">
        <v>4.0509259259259259E-2</v>
      </c>
      <c r="N967" s="73">
        <v>0</v>
      </c>
      <c r="O967" s="73">
        <v>0</v>
      </c>
      <c r="P967" s="73">
        <v>4.0509259259259259E-2</v>
      </c>
      <c r="Q967" s="69" t="s">
        <v>1897</v>
      </c>
      <c r="R967" s="69" t="s">
        <v>2499</v>
      </c>
      <c r="S967" s="69" t="s">
        <v>173</v>
      </c>
      <c r="T967" s="69" t="s">
        <v>1340</v>
      </c>
      <c r="U967" s="69" t="s">
        <v>1223</v>
      </c>
      <c r="V967" s="69" t="s">
        <v>779</v>
      </c>
      <c r="W967" s="5">
        <v>4</v>
      </c>
      <c r="X967" s="69" t="s">
        <v>1888</v>
      </c>
      <c r="Y967" s="69" t="s">
        <v>2633</v>
      </c>
      <c r="Z967" s="69" t="s">
        <v>2633</v>
      </c>
      <c r="AA967" s="69" t="s">
        <v>2633</v>
      </c>
      <c r="AB967" s="70" t="s">
        <v>2633</v>
      </c>
      <c r="AC967" s="71"/>
      <c r="AD967" s="72"/>
    </row>
    <row r="968" spans="1:30" hidden="1" x14ac:dyDescent="0.2">
      <c r="A968" s="77" t="s">
        <v>2036</v>
      </c>
      <c r="B968" s="77" t="s">
        <v>494</v>
      </c>
      <c r="C968" s="84">
        <v>42502.664039351854</v>
      </c>
      <c r="D968" s="83">
        <v>42502.664039351854</v>
      </c>
      <c r="E968" s="84">
        <v>42502.671331018515</v>
      </c>
      <c r="F968" s="83">
        <v>42502.671331018515</v>
      </c>
      <c r="G968" s="84">
        <v>42502.671861886571</v>
      </c>
      <c r="H968" s="83">
        <v>42502.671861886571</v>
      </c>
      <c r="I968" s="81">
        <v>0</v>
      </c>
      <c r="J968" s="81">
        <v>1</v>
      </c>
      <c r="K968" s="82">
        <v>7.2222222222222219E-3</v>
      </c>
      <c r="L968" s="82">
        <v>6.9444444444444444E-5</v>
      </c>
      <c r="M968" s="82">
        <v>7.2916666666666668E-3</v>
      </c>
      <c r="N968" s="82">
        <v>5.2083333333333333E-4</v>
      </c>
      <c r="O968" s="82">
        <v>5.2083333333333333E-4</v>
      </c>
      <c r="P968" s="82">
        <v>7.8125E-3</v>
      </c>
      <c r="Q968" s="77" t="s">
        <v>1506</v>
      </c>
      <c r="R968" s="77" t="s">
        <v>2438</v>
      </c>
      <c r="S968" s="77" t="s">
        <v>173</v>
      </c>
      <c r="T968" s="77" t="s">
        <v>1340</v>
      </c>
      <c r="U968" s="77" t="s">
        <v>2118</v>
      </c>
      <c r="V968" s="77" t="s">
        <v>2055</v>
      </c>
      <c r="W968" s="81" t="s">
        <v>2047</v>
      </c>
      <c r="X968" s="77" t="s">
        <v>1884</v>
      </c>
      <c r="Y968" s="77" t="s">
        <v>76</v>
      </c>
      <c r="Z968" s="77" t="s">
        <v>2633</v>
      </c>
      <c r="AA968" s="77" t="s">
        <v>1257</v>
      </c>
      <c r="AB968" s="78" t="s">
        <v>2633</v>
      </c>
      <c r="AC968" s="79"/>
      <c r="AD968" s="80"/>
    </row>
    <row r="969" spans="1:30" x14ac:dyDescent="0.2">
      <c r="A969" s="69" t="s">
        <v>1122</v>
      </c>
      <c r="B969" s="69" t="s">
        <v>2491</v>
      </c>
      <c r="C969" s="75">
        <v>42502.664091469909</v>
      </c>
      <c r="D969" s="76">
        <v>42502.664091469909</v>
      </c>
      <c r="E969" s="75">
        <v>42502.699165474536</v>
      </c>
      <c r="F969" s="76">
        <v>42502.699165474536</v>
      </c>
      <c r="G969" s="69" t="s">
        <v>822</v>
      </c>
      <c r="H969" s="69" t="s">
        <v>140</v>
      </c>
      <c r="I969" s="74">
        <v>0</v>
      </c>
      <c r="J969" s="74">
        <v>1</v>
      </c>
      <c r="K969" s="73">
        <v>3.5069444444444445E-2</v>
      </c>
      <c r="L969" s="73">
        <v>0</v>
      </c>
      <c r="M969" s="73">
        <v>3.5069444444444445E-2</v>
      </c>
      <c r="N969" s="73">
        <v>0</v>
      </c>
      <c r="O969" s="73">
        <v>0</v>
      </c>
      <c r="P969" s="73">
        <v>3.5069444444444445E-2</v>
      </c>
      <c r="Q969" s="69" t="s">
        <v>1897</v>
      </c>
      <c r="R969" s="69" t="s">
        <v>2499</v>
      </c>
      <c r="S969" s="69" t="s">
        <v>173</v>
      </c>
      <c r="T969" s="69" t="s">
        <v>1340</v>
      </c>
      <c r="U969" s="69" t="s">
        <v>1223</v>
      </c>
      <c r="V969" s="69" t="s">
        <v>779</v>
      </c>
      <c r="W969" s="5">
        <v>4</v>
      </c>
      <c r="X969" s="69" t="s">
        <v>1888</v>
      </c>
      <c r="Y969" s="69" t="s">
        <v>2633</v>
      </c>
      <c r="Z969" s="69" t="s">
        <v>2633</v>
      </c>
      <c r="AA969" s="69" t="s">
        <v>2633</v>
      </c>
      <c r="AB969" s="70" t="s">
        <v>2633</v>
      </c>
      <c r="AC969" s="71"/>
      <c r="AD969" s="72"/>
    </row>
    <row r="970" spans="1:30" hidden="1" x14ac:dyDescent="0.2">
      <c r="A970" s="77" t="s">
        <v>2359</v>
      </c>
      <c r="B970" s="77" t="s">
        <v>494</v>
      </c>
      <c r="C970" s="84">
        <v>42502.670567129629</v>
      </c>
      <c r="D970" s="83">
        <v>42502.670567129629</v>
      </c>
      <c r="E970" s="84">
        <v>42502.671898148146</v>
      </c>
      <c r="F970" s="83">
        <v>42502.671898148146</v>
      </c>
      <c r="G970" s="84">
        <v>42502.672054710645</v>
      </c>
      <c r="H970" s="83">
        <v>42502.672054710645</v>
      </c>
      <c r="I970" s="81">
        <v>0</v>
      </c>
      <c r="J970" s="81">
        <v>1</v>
      </c>
      <c r="K970" s="82">
        <v>1.2847222222222223E-3</v>
      </c>
      <c r="L970" s="82">
        <v>4.6296296296296294E-5</v>
      </c>
      <c r="M970" s="82">
        <v>1.3310185185185185E-3</v>
      </c>
      <c r="N970" s="82">
        <v>1.5046296296296297E-4</v>
      </c>
      <c r="O970" s="82">
        <v>1.5046296296296297E-4</v>
      </c>
      <c r="P970" s="82">
        <v>1.4814814814814814E-3</v>
      </c>
      <c r="Q970" s="77" t="s">
        <v>1506</v>
      </c>
      <c r="R970" s="77" t="s">
        <v>2438</v>
      </c>
      <c r="S970" s="77" t="s">
        <v>173</v>
      </c>
      <c r="T970" s="77" t="s">
        <v>1340</v>
      </c>
      <c r="U970" s="77" t="s">
        <v>2301</v>
      </c>
      <c r="V970" s="77" t="s">
        <v>981</v>
      </c>
      <c r="W970" s="81" t="s">
        <v>2047</v>
      </c>
      <c r="X970" s="77" t="s">
        <v>1884</v>
      </c>
      <c r="Y970" s="77" t="s">
        <v>76</v>
      </c>
      <c r="Z970" s="77" t="s">
        <v>2633</v>
      </c>
      <c r="AA970" s="77" t="s">
        <v>1829</v>
      </c>
      <c r="AB970" s="78" t="s">
        <v>2633</v>
      </c>
      <c r="AC970" s="79"/>
      <c r="AD970" s="80"/>
    </row>
    <row r="971" spans="1:30" hidden="1" x14ac:dyDescent="0.2">
      <c r="A971" s="77" t="s">
        <v>919</v>
      </c>
      <c r="B971" s="77" t="s">
        <v>494</v>
      </c>
      <c r="C971" s="84">
        <v>42502.670624999999</v>
      </c>
      <c r="D971" s="83">
        <v>42502.670624999999</v>
      </c>
      <c r="E971" s="84">
        <v>42502.672083333331</v>
      </c>
      <c r="F971" s="83">
        <v>42502.672083333331</v>
      </c>
      <c r="G971" s="84">
        <v>42502.678197604168</v>
      </c>
      <c r="H971" s="83">
        <v>42502.678197604168</v>
      </c>
      <c r="I971" s="81">
        <v>0</v>
      </c>
      <c r="J971" s="81">
        <v>1</v>
      </c>
      <c r="K971" s="82">
        <v>1.4236111111111112E-3</v>
      </c>
      <c r="L971" s="82">
        <v>3.4722222222222222E-5</v>
      </c>
      <c r="M971" s="82">
        <v>1.4583333333333334E-3</v>
      </c>
      <c r="N971" s="82">
        <v>6.1111111111111114E-3</v>
      </c>
      <c r="O971" s="82">
        <v>6.1111111111111114E-3</v>
      </c>
      <c r="P971" s="82">
        <v>7.5694444444444446E-3</v>
      </c>
      <c r="Q971" s="77" t="s">
        <v>1506</v>
      </c>
      <c r="R971" s="77" t="s">
        <v>2438</v>
      </c>
      <c r="S971" s="77" t="s">
        <v>173</v>
      </c>
      <c r="T971" s="77" t="s">
        <v>1340</v>
      </c>
      <c r="U971" s="77" t="s">
        <v>2118</v>
      </c>
      <c r="V971" s="77" t="s">
        <v>981</v>
      </c>
      <c r="W971" s="81" t="s">
        <v>2047</v>
      </c>
      <c r="X971" s="77" t="s">
        <v>1884</v>
      </c>
      <c r="Y971" s="77" t="s">
        <v>1992</v>
      </c>
      <c r="Z971" s="77" t="s">
        <v>2633</v>
      </c>
      <c r="AA971" s="77" t="s">
        <v>1257</v>
      </c>
      <c r="AB971" s="78" t="s">
        <v>2633</v>
      </c>
      <c r="AC971" s="79"/>
      <c r="AD971" s="80"/>
    </row>
    <row r="972" spans="1:30" x14ac:dyDescent="0.2">
      <c r="A972" s="69" t="s">
        <v>2571</v>
      </c>
      <c r="B972" s="69" t="s">
        <v>2491</v>
      </c>
      <c r="C972" s="75">
        <v>42502.676077048614</v>
      </c>
      <c r="D972" s="76">
        <v>42502.676077048614</v>
      </c>
      <c r="E972" s="75">
        <v>42502.699280706016</v>
      </c>
      <c r="F972" s="76">
        <v>42502.699280706016</v>
      </c>
      <c r="G972" s="69" t="s">
        <v>822</v>
      </c>
      <c r="H972" s="69" t="s">
        <v>140</v>
      </c>
      <c r="I972" s="74">
        <v>0</v>
      </c>
      <c r="J972" s="74">
        <v>1</v>
      </c>
      <c r="K972" s="73">
        <v>2.3194444444444445E-2</v>
      </c>
      <c r="L972" s="73">
        <v>0</v>
      </c>
      <c r="M972" s="73">
        <v>2.3194444444444445E-2</v>
      </c>
      <c r="N972" s="73">
        <v>0</v>
      </c>
      <c r="O972" s="73">
        <v>0</v>
      </c>
      <c r="P972" s="73">
        <v>2.3194444444444445E-2</v>
      </c>
      <c r="Q972" s="69" t="s">
        <v>1897</v>
      </c>
      <c r="R972" s="69" t="s">
        <v>2499</v>
      </c>
      <c r="S972" s="69" t="s">
        <v>173</v>
      </c>
      <c r="T972" s="69" t="s">
        <v>1340</v>
      </c>
      <c r="U972" s="69" t="s">
        <v>1223</v>
      </c>
      <c r="V972" s="69" t="s">
        <v>779</v>
      </c>
      <c r="W972" s="5">
        <v>4</v>
      </c>
      <c r="X972" s="69" t="s">
        <v>1888</v>
      </c>
      <c r="Y972" s="69" t="s">
        <v>2633</v>
      </c>
      <c r="Z972" s="69" t="s">
        <v>2633</v>
      </c>
      <c r="AA972" s="69" t="s">
        <v>2633</v>
      </c>
      <c r="AB972" s="70" t="s">
        <v>2633</v>
      </c>
      <c r="AC972" s="71"/>
      <c r="AD972" s="72"/>
    </row>
    <row r="973" spans="1:30" hidden="1" x14ac:dyDescent="0.2">
      <c r="A973" s="77" t="s">
        <v>1954</v>
      </c>
      <c r="B973" s="77" t="s">
        <v>494</v>
      </c>
      <c r="C973" s="84">
        <v>42502.677187499998</v>
      </c>
      <c r="D973" s="83">
        <v>42502.677187499998</v>
      </c>
      <c r="E973" s="84">
        <v>42502.678263888891</v>
      </c>
      <c r="F973" s="83">
        <v>42502.678263888891</v>
      </c>
      <c r="G973" s="84">
        <v>42502.690169062502</v>
      </c>
      <c r="H973" s="83">
        <v>42502.690169062502</v>
      </c>
      <c r="I973" s="81">
        <v>0</v>
      </c>
      <c r="J973" s="81">
        <v>1</v>
      </c>
      <c r="K973" s="82">
        <v>1.0069444444444444E-3</v>
      </c>
      <c r="L973" s="82">
        <v>6.9444444444444444E-5</v>
      </c>
      <c r="M973" s="82">
        <v>1.0763888888888889E-3</v>
      </c>
      <c r="N973" s="82">
        <v>1.1898148148148149E-2</v>
      </c>
      <c r="O973" s="82">
        <v>1.1898148148148149E-2</v>
      </c>
      <c r="P973" s="82">
        <v>1.2974537037037038E-2</v>
      </c>
      <c r="Q973" s="77" t="s">
        <v>1506</v>
      </c>
      <c r="R973" s="77" t="s">
        <v>2438</v>
      </c>
      <c r="S973" s="77" t="s">
        <v>173</v>
      </c>
      <c r="T973" s="77" t="s">
        <v>1340</v>
      </c>
      <c r="U973" s="77" t="s">
        <v>2118</v>
      </c>
      <c r="V973" s="77" t="s">
        <v>2215</v>
      </c>
      <c r="W973" s="81" t="s">
        <v>2047</v>
      </c>
      <c r="X973" s="77" t="s">
        <v>1884</v>
      </c>
      <c r="Y973" s="77" t="s">
        <v>1992</v>
      </c>
      <c r="Z973" s="77" t="s">
        <v>2633</v>
      </c>
      <c r="AA973" s="77" t="s">
        <v>1829</v>
      </c>
      <c r="AB973" s="78" t="s">
        <v>2633</v>
      </c>
      <c r="AC973" s="79"/>
      <c r="AD973" s="80"/>
    </row>
    <row r="974" spans="1:30" hidden="1" x14ac:dyDescent="0.2">
      <c r="A974" s="77" t="s">
        <v>385</v>
      </c>
      <c r="B974" s="77" t="s">
        <v>494</v>
      </c>
      <c r="C974" s="84">
        <v>42502.677222222221</v>
      </c>
      <c r="D974" s="83">
        <v>42502.677222222221</v>
      </c>
      <c r="E974" s="84">
        <v>42502.690266203703</v>
      </c>
      <c r="F974" s="83">
        <v>42502.690266203703</v>
      </c>
      <c r="G974" s="84">
        <v>42502.690485219908</v>
      </c>
      <c r="H974" s="83">
        <v>42502.690485219908</v>
      </c>
      <c r="I974" s="81">
        <v>0</v>
      </c>
      <c r="J974" s="81">
        <v>1</v>
      </c>
      <c r="K974" s="82">
        <v>1.2939814814814815E-2</v>
      </c>
      <c r="L974" s="82">
        <v>1.0416666666666667E-4</v>
      </c>
      <c r="M974" s="82">
        <v>1.3043981481481481E-2</v>
      </c>
      <c r="N974" s="82">
        <v>2.0833333333333335E-4</v>
      </c>
      <c r="O974" s="82">
        <v>2.0833333333333335E-4</v>
      </c>
      <c r="P974" s="82">
        <v>1.3252314814814814E-2</v>
      </c>
      <c r="Q974" s="77" t="s">
        <v>1506</v>
      </c>
      <c r="R974" s="77" t="s">
        <v>2438</v>
      </c>
      <c r="S974" s="77" t="s">
        <v>173</v>
      </c>
      <c r="T974" s="77" t="s">
        <v>1340</v>
      </c>
      <c r="U974" s="77" t="s">
        <v>2118</v>
      </c>
      <c r="V974" s="77" t="s">
        <v>1802</v>
      </c>
      <c r="W974" s="81" t="s">
        <v>2047</v>
      </c>
      <c r="X974" s="77" t="s">
        <v>1884</v>
      </c>
      <c r="Y974" s="77" t="s">
        <v>1992</v>
      </c>
      <c r="Z974" s="77" t="s">
        <v>2633</v>
      </c>
      <c r="AA974" s="77" t="s">
        <v>1829</v>
      </c>
      <c r="AB974" s="78" t="s">
        <v>2633</v>
      </c>
      <c r="AC974" s="79"/>
      <c r="AD974" s="80"/>
    </row>
    <row r="975" spans="1:30" x14ac:dyDescent="0.2">
      <c r="A975" s="69" t="s">
        <v>963</v>
      </c>
      <c r="B975" s="69" t="s">
        <v>2491</v>
      </c>
      <c r="C975" s="75">
        <v>42502.698152280092</v>
      </c>
      <c r="D975" s="76">
        <v>42502.698152280092</v>
      </c>
      <c r="E975" s="75">
        <v>42502.699316817132</v>
      </c>
      <c r="F975" s="76">
        <v>42502.699316817132</v>
      </c>
      <c r="G975" s="69" t="s">
        <v>822</v>
      </c>
      <c r="H975" s="69" t="s">
        <v>140</v>
      </c>
      <c r="I975" s="74">
        <v>0</v>
      </c>
      <c r="J975" s="74">
        <v>1</v>
      </c>
      <c r="K975" s="73">
        <v>1.1574074074074073E-3</v>
      </c>
      <c r="L975" s="73">
        <v>0</v>
      </c>
      <c r="M975" s="73">
        <v>1.1574074074074073E-3</v>
      </c>
      <c r="N975" s="73">
        <v>0</v>
      </c>
      <c r="O975" s="73">
        <v>0</v>
      </c>
      <c r="P975" s="73">
        <v>1.1574074074074073E-3</v>
      </c>
      <c r="Q975" s="69" t="s">
        <v>1897</v>
      </c>
      <c r="R975" s="69" t="s">
        <v>2499</v>
      </c>
      <c r="S975" s="69" t="s">
        <v>173</v>
      </c>
      <c r="T975" s="69" t="s">
        <v>1340</v>
      </c>
      <c r="U975" s="69" t="s">
        <v>1223</v>
      </c>
      <c r="V975" s="69" t="s">
        <v>779</v>
      </c>
      <c r="W975" s="5">
        <v>4</v>
      </c>
      <c r="X975" s="69" t="s">
        <v>1888</v>
      </c>
      <c r="Y975" s="69" t="s">
        <v>2633</v>
      </c>
      <c r="Z975" s="69" t="s">
        <v>2633</v>
      </c>
      <c r="AA975" s="69" t="s">
        <v>2633</v>
      </c>
      <c r="AB975" s="70" t="s">
        <v>2633</v>
      </c>
      <c r="AC975" s="71"/>
      <c r="AD975" s="72"/>
    </row>
    <row r="976" spans="1:30" x14ac:dyDescent="0.2">
      <c r="A976" s="69" t="s">
        <v>2137</v>
      </c>
      <c r="B976" s="69" t="s">
        <v>2491</v>
      </c>
      <c r="C976" s="75">
        <v>42502.698372997686</v>
      </c>
      <c r="D976" s="76">
        <v>42502.698372997686</v>
      </c>
      <c r="E976" s="75">
        <v>42502.706582789353</v>
      </c>
      <c r="F976" s="76">
        <v>42502.706582789353</v>
      </c>
      <c r="G976" s="69" t="s">
        <v>822</v>
      </c>
      <c r="H976" s="69" t="s">
        <v>140</v>
      </c>
      <c r="I976" s="74">
        <v>0</v>
      </c>
      <c r="J976" s="74">
        <v>1</v>
      </c>
      <c r="K976" s="73">
        <v>8.2060185185185187E-3</v>
      </c>
      <c r="L976" s="73">
        <v>0</v>
      </c>
      <c r="M976" s="73">
        <v>8.2060185185185187E-3</v>
      </c>
      <c r="N976" s="73">
        <v>0</v>
      </c>
      <c r="O976" s="73">
        <v>0</v>
      </c>
      <c r="P976" s="73">
        <v>8.2060185185185187E-3</v>
      </c>
      <c r="Q976" s="69" t="s">
        <v>1897</v>
      </c>
      <c r="R976" s="69" t="s">
        <v>2499</v>
      </c>
      <c r="S976" s="69" t="s">
        <v>173</v>
      </c>
      <c r="T976" s="69" t="s">
        <v>1340</v>
      </c>
      <c r="U976" s="69" t="s">
        <v>1223</v>
      </c>
      <c r="V976" s="69" t="s">
        <v>779</v>
      </c>
      <c r="W976" s="5">
        <v>4</v>
      </c>
      <c r="X976" s="69" t="s">
        <v>1888</v>
      </c>
      <c r="Y976" s="69" t="s">
        <v>2633</v>
      </c>
      <c r="Z976" s="69" t="s">
        <v>2633</v>
      </c>
      <c r="AA976" s="69" t="s">
        <v>2633</v>
      </c>
      <c r="AB976" s="70" t="s">
        <v>2633</v>
      </c>
      <c r="AC976" s="71"/>
      <c r="AD976" s="72"/>
    </row>
    <row r="977" spans="1:30" hidden="1" x14ac:dyDescent="0.2">
      <c r="A977" s="69" t="s">
        <v>1089</v>
      </c>
      <c r="B977" s="69" t="s">
        <v>2491</v>
      </c>
      <c r="C977" s="75">
        <v>42503.283874386572</v>
      </c>
      <c r="D977" s="76">
        <v>42503.283874386572</v>
      </c>
      <c r="E977" s="75">
        <v>42503.336323993055</v>
      </c>
      <c r="F977" s="76">
        <v>42503.336323993055</v>
      </c>
      <c r="G977" s="69" t="s">
        <v>822</v>
      </c>
      <c r="H977" s="69" t="s">
        <v>140</v>
      </c>
      <c r="I977" s="74">
        <v>0</v>
      </c>
      <c r="J977" s="74">
        <v>1</v>
      </c>
      <c r="K977" s="73">
        <v>5.2453703703703704E-2</v>
      </c>
      <c r="L977" s="73">
        <v>0</v>
      </c>
      <c r="M977" s="73">
        <v>5.2453703703703704E-2</v>
      </c>
      <c r="N977" s="73">
        <v>0</v>
      </c>
      <c r="O977" s="73">
        <v>0</v>
      </c>
      <c r="P977" s="73">
        <v>5.2453703703703704E-2</v>
      </c>
      <c r="Q977" s="69" t="s">
        <v>89</v>
      </c>
      <c r="R977" s="69" t="s">
        <v>877</v>
      </c>
      <c r="S977" s="69" t="s">
        <v>173</v>
      </c>
      <c r="T977" s="69" t="s">
        <v>1340</v>
      </c>
      <c r="U977" s="69" t="s">
        <v>1123</v>
      </c>
      <c r="V977" s="69" t="s">
        <v>779</v>
      </c>
      <c r="W977" s="5">
        <v>4</v>
      </c>
      <c r="X977" s="69" t="s">
        <v>1888</v>
      </c>
      <c r="Y977" s="69" t="s">
        <v>2633</v>
      </c>
      <c r="Z977" s="69" t="s">
        <v>2633</v>
      </c>
      <c r="AA977" s="69" t="s">
        <v>2633</v>
      </c>
      <c r="AB977" s="70" t="s">
        <v>2633</v>
      </c>
      <c r="AC977" s="71"/>
      <c r="AD977" s="72"/>
    </row>
    <row r="978" spans="1:30" hidden="1" x14ac:dyDescent="0.2">
      <c r="A978" s="77" t="s">
        <v>2536</v>
      </c>
      <c r="B978" s="77" t="s">
        <v>494</v>
      </c>
      <c r="C978" s="84">
        <v>42503.341377314813</v>
      </c>
      <c r="D978" s="83">
        <v>42503.341377314813</v>
      </c>
      <c r="E978" s="84">
        <v>42503.341956018521</v>
      </c>
      <c r="F978" s="83">
        <v>42503.341956018521</v>
      </c>
      <c r="G978" s="84">
        <v>42503.346375659719</v>
      </c>
      <c r="H978" s="83">
        <v>42503.346375659719</v>
      </c>
      <c r="I978" s="81">
        <v>0</v>
      </c>
      <c r="J978" s="81">
        <v>1</v>
      </c>
      <c r="K978" s="82">
        <v>0</v>
      </c>
      <c r="L978" s="82">
        <v>5.7870370370370367E-4</v>
      </c>
      <c r="M978" s="82">
        <v>5.7870370370370367E-4</v>
      </c>
      <c r="N978" s="82">
        <v>4.409722222222222E-3</v>
      </c>
      <c r="O978" s="82">
        <v>4.409722222222222E-3</v>
      </c>
      <c r="P978" s="82">
        <v>4.9884259259259257E-3</v>
      </c>
      <c r="Q978" s="77" t="s">
        <v>1506</v>
      </c>
      <c r="R978" s="77" t="s">
        <v>2438</v>
      </c>
      <c r="S978" s="77" t="s">
        <v>173</v>
      </c>
      <c r="T978" s="77" t="s">
        <v>1340</v>
      </c>
      <c r="U978" s="77" t="s">
        <v>2118</v>
      </c>
      <c r="V978" s="77" t="s">
        <v>981</v>
      </c>
      <c r="W978" s="5">
        <v>4</v>
      </c>
      <c r="X978" s="77" t="s">
        <v>1884</v>
      </c>
      <c r="Y978" s="77" t="s">
        <v>1992</v>
      </c>
      <c r="Z978" s="77" t="s">
        <v>2633</v>
      </c>
      <c r="AA978" s="77" t="s">
        <v>1829</v>
      </c>
      <c r="AB978" s="78" t="s">
        <v>2633</v>
      </c>
      <c r="AC978" s="79"/>
      <c r="AD978" s="80"/>
    </row>
    <row r="979" spans="1:30" hidden="1" x14ac:dyDescent="0.2">
      <c r="A979" s="69" t="s">
        <v>820</v>
      </c>
      <c r="B979" s="69" t="s">
        <v>2491</v>
      </c>
      <c r="C979" s="75">
        <v>42503.366547951387</v>
      </c>
      <c r="D979" s="76">
        <v>42503.366547951387</v>
      </c>
      <c r="E979" s="75">
        <v>42503.366551770836</v>
      </c>
      <c r="F979" s="76">
        <v>42503.366551770836</v>
      </c>
      <c r="G979" s="69" t="s">
        <v>822</v>
      </c>
      <c r="H979" s="69" t="s">
        <v>140</v>
      </c>
      <c r="I979" s="74">
        <v>0</v>
      </c>
      <c r="J979" s="74">
        <v>1</v>
      </c>
      <c r="K979" s="73">
        <v>1.1574074074074073E-5</v>
      </c>
      <c r="L979" s="73">
        <v>0</v>
      </c>
      <c r="M979" s="73">
        <v>1.1574074074074073E-5</v>
      </c>
      <c r="N979" s="73">
        <v>0</v>
      </c>
      <c r="O979" s="73">
        <v>0</v>
      </c>
      <c r="P979" s="73">
        <v>1.1574074074074073E-5</v>
      </c>
      <c r="Q979" s="69" t="s">
        <v>101</v>
      </c>
      <c r="R979" s="69" t="s">
        <v>2289</v>
      </c>
      <c r="S979" s="69" t="s">
        <v>173</v>
      </c>
      <c r="T979" s="69" t="s">
        <v>1340</v>
      </c>
      <c r="U979" s="69" t="s">
        <v>2118</v>
      </c>
      <c r="V979" s="69" t="s">
        <v>779</v>
      </c>
      <c r="W979" s="5">
        <v>4</v>
      </c>
      <c r="X979" s="69" t="s">
        <v>1888</v>
      </c>
      <c r="Y979" s="69" t="s">
        <v>2633</v>
      </c>
      <c r="Z979" s="69" t="s">
        <v>2633</v>
      </c>
      <c r="AA979" s="69" t="s">
        <v>2633</v>
      </c>
      <c r="AB979" s="70" t="s">
        <v>2633</v>
      </c>
      <c r="AC979" s="71"/>
      <c r="AD979" s="72"/>
    </row>
    <row r="980" spans="1:30" hidden="1" x14ac:dyDescent="0.2">
      <c r="A980" s="77" t="s">
        <v>2174</v>
      </c>
      <c r="B980" s="77" t="s">
        <v>494</v>
      </c>
      <c r="C980" s="84">
        <v>42503.366655092592</v>
      </c>
      <c r="D980" s="83">
        <v>42503.366655092592</v>
      </c>
      <c r="E980" s="84">
        <v>42503.367442129631</v>
      </c>
      <c r="F980" s="83">
        <v>42503.367442129631</v>
      </c>
      <c r="G980" s="84">
        <v>42503.371744525466</v>
      </c>
      <c r="H980" s="83">
        <v>42503.371744525466</v>
      </c>
      <c r="I980" s="81">
        <v>0</v>
      </c>
      <c r="J980" s="81">
        <v>1</v>
      </c>
      <c r="K980" s="82">
        <v>0</v>
      </c>
      <c r="L980" s="82">
        <v>7.8703703703703705E-4</v>
      </c>
      <c r="M980" s="82">
        <v>7.8703703703703705E-4</v>
      </c>
      <c r="N980" s="82">
        <v>4.2939814814814811E-3</v>
      </c>
      <c r="O980" s="82">
        <v>4.2939814814814811E-3</v>
      </c>
      <c r="P980" s="82">
        <v>5.0810185185185186E-3</v>
      </c>
      <c r="Q980" s="77" t="s">
        <v>89</v>
      </c>
      <c r="R980" s="77" t="s">
        <v>877</v>
      </c>
      <c r="S980" s="77" t="s">
        <v>173</v>
      </c>
      <c r="T980" s="77" t="s">
        <v>1340</v>
      </c>
      <c r="U980" s="77" t="s">
        <v>1123</v>
      </c>
      <c r="V980" s="77" t="s">
        <v>782</v>
      </c>
      <c r="W980" s="81" t="s">
        <v>2047</v>
      </c>
      <c r="X980" s="77" t="s">
        <v>1884</v>
      </c>
      <c r="Y980" s="77" t="s">
        <v>2412</v>
      </c>
      <c r="Z980" s="77" t="s">
        <v>2633</v>
      </c>
      <c r="AA980" s="77" t="s">
        <v>160</v>
      </c>
      <c r="AB980" s="78" t="s">
        <v>2633</v>
      </c>
      <c r="AC980" s="79"/>
      <c r="AD980" s="80"/>
    </row>
    <row r="981" spans="1:30" hidden="1" x14ac:dyDescent="0.2">
      <c r="A981" s="77" t="s">
        <v>727</v>
      </c>
      <c r="B981" s="77" t="s">
        <v>494</v>
      </c>
      <c r="C981" s="84">
        <v>42503.367037037038</v>
      </c>
      <c r="D981" s="83">
        <v>42503.367037037038</v>
      </c>
      <c r="E981" s="84">
        <v>42503.37190972222</v>
      </c>
      <c r="F981" s="83">
        <v>42503.37190972222</v>
      </c>
      <c r="G981" s="84">
        <v>42503.377923182874</v>
      </c>
      <c r="H981" s="83">
        <v>42503.377923182874</v>
      </c>
      <c r="I981" s="81">
        <v>0</v>
      </c>
      <c r="J981" s="81">
        <v>1</v>
      </c>
      <c r="K981" s="82">
        <v>4.6990740740740743E-3</v>
      </c>
      <c r="L981" s="82">
        <v>1.7361111111111112E-4</v>
      </c>
      <c r="M981" s="82">
        <v>4.8726851851851848E-3</v>
      </c>
      <c r="N981" s="82">
        <v>6.0069444444444441E-3</v>
      </c>
      <c r="O981" s="82">
        <v>6.0069444444444441E-3</v>
      </c>
      <c r="P981" s="82">
        <v>1.087962962962963E-2</v>
      </c>
      <c r="Q981" s="77" t="s">
        <v>89</v>
      </c>
      <c r="R981" s="77" t="s">
        <v>877</v>
      </c>
      <c r="S981" s="77" t="s">
        <v>173</v>
      </c>
      <c r="T981" s="77" t="s">
        <v>1340</v>
      </c>
      <c r="U981" s="77" t="s">
        <v>1123</v>
      </c>
      <c r="V981" s="77" t="s">
        <v>782</v>
      </c>
      <c r="W981" s="81" t="s">
        <v>2047</v>
      </c>
      <c r="X981" s="77" t="s">
        <v>1884</v>
      </c>
      <c r="Y981" s="77" t="s">
        <v>2367</v>
      </c>
      <c r="Z981" s="77" t="s">
        <v>2633</v>
      </c>
      <c r="AA981" s="77" t="s">
        <v>365</v>
      </c>
      <c r="AB981" s="78" t="s">
        <v>2633</v>
      </c>
      <c r="AC981" s="79"/>
      <c r="AD981" s="80"/>
    </row>
    <row r="982" spans="1:30" hidden="1" x14ac:dyDescent="0.2">
      <c r="A982" s="69" t="s">
        <v>1554</v>
      </c>
      <c r="B982" s="69" t="s">
        <v>2491</v>
      </c>
      <c r="C982" s="75">
        <v>42503.367716701388</v>
      </c>
      <c r="D982" s="76">
        <v>42503.367716701388</v>
      </c>
      <c r="E982" s="75">
        <v>42503.644803587966</v>
      </c>
      <c r="F982" s="76">
        <v>42503.644803587966</v>
      </c>
      <c r="G982" s="69" t="s">
        <v>822</v>
      </c>
      <c r="H982" s="69" t="s">
        <v>140</v>
      </c>
      <c r="I982" s="74">
        <v>0</v>
      </c>
      <c r="J982" s="74">
        <v>1</v>
      </c>
      <c r="K982" s="73">
        <v>0.27709490740740739</v>
      </c>
      <c r="L982" s="73">
        <v>0</v>
      </c>
      <c r="M982" s="73">
        <v>0.27709490740740739</v>
      </c>
      <c r="N982" s="73">
        <v>0</v>
      </c>
      <c r="O982" s="73">
        <v>0</v>
      </c>
      <c r="P982" s="73">
        <v>0.27709490740740739</v>
      </c>
      <c r="Q982" s="69" t="s">
        <v>1506</v>
      </c>
      <c r="R982" s="69" t="s">
        <v>2762</v>
      </c>
      <c r="S982" s="69" t="s">
        <v>173</v>
      </c>
      <c r="T982" s="69" t="s">
        <v>1340</v>
      </c>
      <c r="U982" s="69" t="s">
        <v>1223</v>
      </c>
      <c r="V982" s="69" t="s">
        <v>779</v>
      </c>
      <c r="W982" s="5">
        <v>4</v>
      </c>
      <c r="X982" s="69" t="s">
        <v>1888</v>
      </c>
      <c r="Y982" s="69" t="s">
        <v>2633</v>
      </c>
      <c r="Z982" s="69" t="s">
        <v>2633</v>
      </c>
      <c r="AA982" s="69" t="s">
        <v>2633</v>
      </c>
      <c r="AB982" s="70" t="s">
        <v>2633</v>
      </c>
      <c r="AC982" s="71"/>
      <c r="AD982" s="72"/>
    </row>
    <row r="983" spans="1:30" hidden="1" x14ac:dyDescent="0.2">
      <c r="A983" s="77" t="s">
        <v>2370</v>
      </c>
      <c r="B983" s="77" t="s">
        <v>494</v>
      </c>
      <c r="C983" s="84">
        <v>42503.3827662037</v>
      </c>
      <c r="D983" s="83">
        <v>42503.3827662037</v>
      </c>
      <c r="E983" s="84">
        <v>42503.383171296293</v>
      </c>
      <c r="F983" s="83">
        <v>42503.383171296293</v>
      </c>
      <c r="G983" s="84">
        <v>42503.390084375002</v>
      </c>
      <c r="H983" s="83">
        <v>42503.390084375002</v>
      </c>
      <c r="I983" s="81">
        <v>0</v>
      </c>
      <c r="J983" s="81">
        <v>1</v>
      </c>
      <c r="K983" s="82">
        <v>0</v>
      </c>
      <c r="L983" s="82">
        <v>4.0509259259259258E-4</v>
      </c>
      <c r="M983" s="82">
        <v>4.0509259259259258E-4</v>
      </c>
      <c r="N983" s="82">
        <v>6.9097222222222225E-3</v>
      </c>
      <c r="O983" s="82">
        <v>6.9097222222222225E-3</v>
      </c>
      <c r="P983" s="82">
        <v>7.3148148148148148E-3</v>
      </c>
      <c r="Q983" s="77" t="s">
        <v>89</v>
      </c>
      <c r="R983" s="77" t="s">
        <v>877</v>
      </c>
      <c r="S983" s="77" t="s">
        <v>173</v>
      </c>
      <c r="T983" s="77" t="s">
        <v>1340</v>
      </c>
      <c r="U983" s="77" t="s">
        <v>1123</v>
      </c>
      <c r="V983" s="77" t="s">
        <v>782</v>
      </c>
      <c r="W983" s="5">
        <v>4</v>
      </c>
      <c r="X983" s="77" t="s">
        <v>1884</v>
      </c>
      <c r="Y983" s="77" t="s">
        <v>571</v>
      </c>
      <c r="Z983" s="77" t="s">
        <v>2633</v>
      </c>
      <c r="AA983" s="77" t="s">
        <v>549</v>
      </c>
      <c r="AB983" s="78" t="s">
        <v>2633</v>
      </c>
      <c r="AC983" s="79"/>
      <c r="AD983" s="80"/>
    </row>
    <row r="984" spans="1:30" hidden="1" x14ac:dyDescent="0.2">
      <c r="A984" s="77" t="s">
        <v>1163</v>
      </c>
      <c r="B984" s="77" t="s">
        <v>494</v>
      </c>
      <c r="C984" s="84">
        <v>42503.383344907408</v>
      </c>
      <c r="D984" s="83">
        <v>42503.383344907408</v>
      </c>
      <c r="E984" s="84">
        <v>42503.390972222223</v>
      </c>
      <c r="F984" s="83">
        <v>42503.390972222223</v>
      </c>
      <c r="G984" s="84">
        <v>42503.394348148147</v>
      </c>
      <c r="H984" s="83">
        <v>42503.394348148147</v>
      </c>
      <c r="I984" s="81">
        <v>0</v>
      </c>
      <c r="J984" s="81">
        <v>1</v>
      </c>
      <c r="K984" s="82">
        <v>6.7361111111111111E-3</v>
      </c>
      <c r="L984" s="82">
        <v>8.9120370370370373E-4</v>
      </c>
      <c r="M984" s="82">
        <v>7.6273148148148151E-3</v>
      </c>
      <c r="N984" s="82">
        <v>3.3680555555555556E-3</v>
      </c>
      <c r="O984" s="82">
        <v>3.3680555555555556E-3</v>
      </c>
      <c r="P984" s="82">
        <v>1.0995370370370371E-2</v>
      </c>
      <c r="Q984" s="77" t="s">
        <v>89</v>
      </c>
      <c r="R984" s="77" t="s">
        <v>877</v>
      </c>
      <c r="S984" s="77" t="s">
        <v>173</v>
      </c>
      <c r="T984" s="77" t="s">
        <v>1340</v>
      </c>
      <c r="U984" s="77" t="s">
        <v>1123</v>
      </c>
      <c r="V984" s="77" t="s">
        <v>782</v>
      </c>
      <c r="W984" s="5">
        <v>4</v>
      </c>
      <c r="X984" s="77" t="s">
        <v>1884</v>
      </c>
      <c r="Y984" s="77" t="s">
        <v>1134</v>
      </c>
      <c r="Z984" s="77" t="s">
        <v>2633</v>
      </c>
      <c r="AA984" s="77" t="s">
        <v>640</v>
      </c>
      <c r="AB984" s="78" t="s">
        <v>2633</v>
      </c>
      <c r="AC984" s="79"/>
      <c r="AD984" s="80"/>
    </row>
    <row r="985" spans="1:30" ht="12.75" hidden="1" customHeight="1" x14ac:dyDescent="0.2">
      <c r="A985" s="69" t="s">
        <v>427</v>
      </c>
      <c r="B985" s="69" t="s">
        <v>2491</v>
      </c>
      <c r="C985" s="75">
        <v>42503.390055937503</v>
      </c>
      <c r="D985" s="76">
        <v>42503.390055937503</v>
      </c>
      <c r="E985" s="75">
        <v>42503.667388344904</v>
      </c>
      <c r="F985" s="76">
        <v>42503.667388344904</v>
      </c>
      <c r="G985" s="69" t="s">
        <v>822</v>
      </c>
      <c r="H985" s="69" t="s">
        <v>140</v>
      </c>
      <c r="I985" s="74">
        <v>0</v>
      </c>
      <c r="J985" s="74">
        <v>1</v>
      </c>
      <c r="K985" s="73">
        <v>0.27733796296296298</v>
      </c>
      <c r="L985" s="73">
        <v>0</v>
      </c>
      <c r="M985" s="73">
        <v>0.27733796296296298</v>
      </c>
      <c r="N985" s="73">
        <v>0</v>
      </c>
      <c r="O985" s="73">
        <v>0</v>
      </c>
      <c r="P985" s="73">
        <v>0.27733796296296298</v>
      </c>
      <c r="Q985" s="1" t="s">
        <v>1506</v>
      </c>
      <c r="R985" s="1" t="s">
        <v>2435</v>
      </c>
      <c r="S985" s="1" t="s">
        <v>173</v>
      </c>
      <c r="T985" s="1" t="s">
        <v>1340</v>
      </c>
      <c r="U985" s="1" t="s">
        <v>2114</v>
      </c>
      <c r="V985" s="1" t="s">
        <v>81</v>
      </c>
      <c r="W985" s="5">
        <v>4</v>
      </c>
      <c r="X985" s="69" t="s">
        <v>1888</v>
      </c>
      <c r="Y985" s="69" t="s">
        <v>2633</v>
      </c>
      <c r="Z985" s="69" t="s">
        <v>2633</v>
      </c>
      <c r="AA985" s="69" t="s">
        <v>2633</v>
      </c>
      <c r="AB985" s="70" t="s">
        <v>2633</v>
      </c>
      <c r="AC985" s="71"/>
      <c r="AD985" s="72"/>
    </row>
    <row r="986" spans="1:30" hidden="1" x14ac:dyDescent="0.2">
      <c r="A986" s="77" t="s">
        <v>2075</v>
      </c>
      <c r="B986" s="77" t="s">
        <v>494</v>
      </c>
      <c r="C986" s="84">
        <v>42503.390092592592</v>
      </c>
      <c r="D986" s="83">
        <v>42503.390092592592</v>
      </c>
      <c r="E986" s="84">
        <v>42503.397106481483</v>
      </c>
      <c r="F986" s="83">
        <v>42503.397106481483</v>
      </c>
      <c r="G986" s="84">
        <v>42503.401542210646</v>
      </c>
      <c r="H986" s="83">
        <v>42503.401542210646</v>
      </c>
      <c r="I986" s="81">
        <v>0</v>
      </c>
      <c r="J986" s="81">
        <v>1</v>
      </c>
      <c r="K986" s="82">
        <v>4.2476851851851851E-3</v>
      </c>
      <c r="L986" s="82">
        <v>2.7662037037037039E-3</v>
      </c>
      <c r="M986" s="82">
        <v>7.013888888888889E-3</v>
      </c>
      <c r="N986" s="82">
        <v>4.43287037037037E-3</v>
      </c>
      <c r="O986" s="82">
        <v>4.43287037037037E-3</v>
      </c>
      <c r="P986" s="82">
        <v>1.1446759259259259E-2</v>
      </c>
      <c r="Q986" s="77" t="s">
        <v>89</v>
      </c>
      <c r="R986" s="77" t="s">
        <v>877</v>
      </c>
      <c r="S986" s="77" t="s">
        <v>173</v>
      </c>
      <c r="T986" s="77" t="s">
        <v>1340</v>
      </c>
      <c r="U986" s="77" t="s">
        <v>1123</v>
      </c>
      <c r="V986" s="77" t="s">
        <v>782</v>
      </c>
      <c r="W986" s="81" t="s">
        <v>2047</v>
      </c>
      <c r="X986" s="77" t="s">
        <v>1884</v>
      </c>
      <c r="Y986" s="77" t="s">
        <v>1073</v>
      </c>
      <c r="Z986" s="77" t="s">
        <v>2633</v>
      </c>
      <c r="AA986" s="77" t="s">
        <v>2426</v>
      </c>
      <c r="AB986" s="78" t="s">
        <v>2633</v>
      </c>
      <c r="AC986" s="79"/>
      <c r="AD986" s="80"/>
    </row>
    <row r="987" spans="1:30" hidden="1" x14ac:dyDescent="0.2">
      <c r="A987" s="77" t="s">
        <v>992</v>
      </c>
      <c r="B987" s="77" t="s">
        <v>494</v>
      </c>
      <c r="C987" s="84">
        <v>42503.398564814815</v>
      </c>
      <c r="D987" s="83">
        <v>42503.398564814815</v>
      </c>
      <c r="E987" s="84">
        <v>42503.40184027778</v>
      </c>
      <c r="F987" s="83">
        <v>42503.40184027778</v>
      </c>
      <c r="G987" s="84">
        <v>42503.405789814817</v>
      </c>
      <c r="H987" s="83">
        <v>42503.405789814817</v>
      </c>
      <c r="I987" s="81">
        <v>0</v>
      </c>
      <c r="J987" s="81">
        <v>1</v>
      </c>
      <c r="K987" s="82">
        <v>2.9745370370370373E-3</v>
      </c>
      <c r="L987" s="82">
        <v>3.0092592592592595E-4</v>
      </c>
      <c r="M987" s="82">
        <v>3.2754629629629631E-3</v>
      </c>
      <c r="N987" s="82">
        <v>3.9467592592592592E-3</v>
      </c>
      <c r="O987" s="82">
        <v>3.9467592592592592E-3</v>
      </c>
      <c r="P987" s="82">
        <v>7.2222222222222219E-3</v>
      </c>
      <c r="Q987" s="77" t="s">
        <v>89</v>
      </c>
      <c r="R987" s="77" t="s">
        <v>877</v>
      </c>
      <c r="S987" s="77" t="s">
        <v>173</v>
      </c>
      <c r="T987" s="77" t="s">
        <v>1340</v>
      </c>
      <c r="U987" s="77" t="s">
        <v>1123</v>
      </c>
      <c r="V987" s="77" t="s">
        <v>782</v>
      </c>
      <c r="W987" s="81" t="s">
        <v>2047</v>
      </c>
      <c r="X987" s="77" t="s">
        <v>1884</v>
      </c>
      <c r="Y987" s="77" t="s">
        <v>2247</v>
      </c>
      <c r="Z987" s="77" t="s">
        <v>2633</v>
      </c>
      <c r="AA987" s="77" t="s">
        <v>2545</v>
      </c>
      <c r="AB987" s="78" t="s">
        <v>2633</v>
      </c>
      <c r="AC987" s="79"/>
      <c r="AD987" s="80"/>
    </row>
    <row r="988" spans="1:30" ht="12.75" hidden="1" customHeight="1" x14ac:dyDescent="0.2">
      <c r="A988" s="69" t="s">
        <v>1941</v>
      </c>
      <c r="B988" s="69" t="s">
        <v>2491</v>
      </c>
      <c r="C988" s="75">
        <v>42503.40050358796</v>
      </c>
      <c r="D988" s="76">
        <v>42503.40050358796</v>
      </c>
      <c r="E988" s="75">
        <v>42503.677810613422</v>
      </c>
      <c r="F988" s="76">
        <v>42503.677810613422</v>
      </c>
      <c r="G988" s="69" t="s">
        <v>822</v>
      </c>
      <c r="H988" s="69" t="s">
        <v>140</v>
      </c>
      <c r="I988" s="74">
        <v>0</v>
      </c>
      <c r="J988" s="74">
        <v>1</v>
      </c>
      <c r="K988" s="73">
        <v>0.27730324074074075</v>
      </c>
      <c r="L988" s="73">
        <v>0</v>
      </c>
      <c r="M988" s="73">
        <v>0.27730324074074075</v>
      </c>
      <c r="N988" s="73">
        <v>0</v>
      </c>
      <c r="O988" s="73">
        <v>0</v>
      </c>
      <c r="P988" s="73">
        <v>0.27730324074074075</v>
      </c>
      <c r="Q988" s="1" t="s">
        <v>1506</v>
      </c>
      <c r="R988" s="1" t="s">
        <v>2435</v>
      </c>
      <c r="S988" s="1" t="s">
        <v>173</v>
      </c>
      <c r="T988" s="1" t="s">
        <v>1340</v>
      </c>
      <c r="U988" s="1" t="s">
        <v>2114</v>
      </c>
      <c r="V988" s="1" t="s">
        <v>81</v>
      </c>
      <c r="W988" s="5">
        <v>4</v>
      </c>
      <c r="X988" s="69" t="s">
        <v>1888</v>
      </c>
      <c r="Y988" s="69" t="s">
        <v>2633</v>
      </c>
      <c r="Z988" s="69" t="s">
        <v>2633</v>
      </c>
      <c r="AA988" s="69" t="s">
        <v>2633</v>
      </c>
      <c r="AB988" s="70" t="s">
        <v>2633</v>
      </c>
      <c r="AC988" s="71"/>
      <c r="AD988" s="72"/>
    </row>
    <row r="989" spans="1:30" hidden="1" x14ac:dyDescent="0.2">
      <c r="A989" s="77" t="s">
        <v>2239</v>
      </c>
      <c r="B989" s="77" t="s">
        <v>494</v>
      </c>
      <c r="C989" s="84">
        <v>42503.409988425927</v>
      </c>
      <c r="D989" s="83">
        <v>42503.409988425927</v>
      </c>
      <c r="E989" s="84">
        <v>42503.410324074073</v>
      </c>
      <c r="F989" s="83">
        <v>42503.410324074073</v>
      </c>
      <c r="G989" s="84">
        <v>42503.410810185182</v>
      </c>
      <c r="H989" s="83">
        <v>42503.410810185182</v>
      </c>
      <c r="I989" s="81">
        <v>0</v>
      </c>
      <c r="J989" s="81">
        <v>1</v>
      </c>
      <c r="K989" s="82">
        <v>0</v>
      </c>
      <c r="L989" s="82">
        <v>3.3564814814814812E-4</v>
      </c>
      <c r="M989" s="82">
        <v>3.3564814814814812E-4</v>
      </c>
      <c r="N989" s="82">
        <v>4.861111111111111E-4</v>
      </c>
      <c r="O989" s="82">
        <v>4.861111111111111E-4</v>
      </c>
      <c r="P989" s="82">
        <v>8.2175925925925927E-4</v>
      </c>
      <c r="Q989" s="77" t="s">
        <v>1506</v>
      </c>
      <c r="R989" s="77" t="s">
        <v>2438</v>
      </c>
      <c r="S989" s="77" t="s">
        <v>173</v>
      </c>
      <c r="T989" s="77" t="s">
        <v>1340</v>
      </c>
      <c r="U989" s="77" t="s">
        <v>1123</v>
      </c>
      <c r="V989" s="77" t="s">
        <v>590</v>
      </c>
      <c r="W989" s="81" t="s">
        <v>2047</v>
      </c>
      <c r="X989" s="77" t="s">
        <v>1884</v>
      </c>
      <c r="Y989" s="77" t="s">
        <v>1042</v>
      </c>
      <c r="Z989" s="77" t="s">
        <v>2633</v>
      </c>
      <c r="AA989" s="77" t="s">
        <v>2314</v>
      </c>
      <c r="AB989" s="78" t="s">
        <v>2633</v>
      </c>
      <c r="AC989" s="79"/>
      <c r="AD989" s="80"/>
    </row>
    <row r="990" spans="1:30" hidden="1" x14ac:dyDescent="0.2">
      <c r="A990" s="88" t="s">
        <v>2239</v>
      </c>
      <c r="B990" s="88" t="s">
        <v>494</v>
      </c>
      <c r="C990" s="91">
        <v>42503.410810185182</v>
      </c>
      <c r="D990" s="92">
        <v>42503.410810185182</v>
      </c>
      <c r="E990" s="91">
        <v>42503.410868055558</v>
      </c>
      <c r="F990" s="92">
        <v>42503.410868055558</v>
      </c>
      <c r="G990" s="91">
        <v>42503.416937071757</v>
      </c>
      <c r="H990" s="92">
        <v>42503.416937071757</v>
      </c>
      <c r="I990" s="89">
        <v>1</v>
      </c>
      <c r="J990" s="89">
        <v>1</v>
      </c>
      <c r="K990" s="90">
        <v>0</v>
      </c>
      <c r="L990" s="90">
        <v>5.7870370370370373E-5</v>
      </c>
      <c r="M990" s="90">
        <v>5.7870370370370373E-5</v>
      </c>
      <c r="N990" s="90">
        <v>6.0648148148148145E-3</v>
      </c>
      <c r="O990" s="90">
        <v>6.0648148148148145E-3</v>
      </c>
      <c r="P990" s="90">
        <v>6.122685185185185E-3</v>
      </c>
      <c r="Q990" s="88" t="s">
        <v>89</v>
      </c>
      <c r="R990" s="88" t="s">
        <v>877</v>
      </c>
      <c r="S990" s="88" t="s">
        <v>173</v>
      </c>
      <c r="T990" s="88" t="s">
        <v>1340</v>
      </c>
      <c r="U990" s="88" t="s">
        <v>1123</v>
      </c>
      <c r="V990" s="88" t="s">
        <v>782</v>
      </c>
      <c r="W990" s="89" t="s">
        <v>2047</v>
      </c>
      <c r="X990" s="88" t="s">
        <v>1884</v>
      </c>
      <c r="Y990" s="88" t="s">
        <v>1042</v>
      </c>
      <c r="Z990" s="88" t="s">
        <v>2633</v>
      </c>
      <c r="AA990" s="88" t="s">
        <v>2314</v>
      </c>
      <c r="AB990" s="85" t="s">
        <v>2633</v>
      </c>
      <c r="AC990" s="86"/>
      <c r="AD990" s="87"/>
    </row>
    <row r="991" spans="1:30" hidden="1" x14ac:dyDescent="0.2">
      <c r="A991" s="77" t="s">
        <v>2110</v>
      </c>
      <c r="B991" s="77" t="s">
        <v>494</v>
      </c>
      <c r="C991" s="84">
        <v>42503.414861111109</v>
      </c>
      <c r="D991" s="83">
        <v>42503.414861111109</v>
      </c>
      <c r="E991" s="84">
        <v>42503.417083333334</v>
      </c>
      <c r="F991" s="83">
        <v>42503.417083333334</v>
      </c>
      <c r="G991" s="84">
        <v>42503.427632523148</v>
      </c>
      <c r="H991" s="83">
        <v>42503.427632523148</v>
      </c>
      <c r="I991" s="81">
        <v>0</v>
      </c>
      <c r="J991" s="81">
        <v>2</v>
      </c>
      <c r="K991" s="82">
        <v>2.0717592592592593E-3</v>
      </c>
      <c r="L991" s="82">
        <v>1.5046296296296297E-4</v>
      </c>
      <c r="M991" s="82">
        <v>2.2222222222222222E-3</v>
      </c>
      <c r="N991" s="82">
        <v>1.0543981481481482E-2</v>
      </c>
      <c r="O991" s="82">
        <v>5.2662037037037035E-3</v>
      </c>
      <c r="P991" s="82">
        <v>1.2766203703703703E-2</v>
      </c>
      <c r="Q991" s="77" t="s">
        <v>89</v>
      </c>
      <c r="R991" s="77" t="s">
        <v>877</v>
      </c>
      <c r="S991" s="77" t="s">
        <v>173</v>
      </c>
      <c r="T991" s="77" t="s">
        <v>1340</v>
      </c>
      <c r="U991" s="77" t="s">
        <v>1123</v>
      </c>
      <c r="V991" s="77" t="s">
        <v>782</v>
      </c>
      <c r="W991" s="81" t="s">
        <v>2047</v>
      </c>
      <c r="X991" s="77" t="s">
        <v>1884</v>
      </c>
      <c r="Y991" s="77" t="s">
        <v>2333</v>
      </c>
      <c r="Z991" s="77" t="s">
        <v>2633</v>
      </c>
      <c r="AA991" s="77" t="s">
        <v>814</v>
      </c>
      <c r="AB991" s="78" t="s">
        <v>2633</v>
      </c>
      <c r="AC991" s="79"/>
      <c r="AD991" s="80"/>
    </row>
    <row r="992" spans="1:30" hidden="1" x14ac:dyDescent="0.2">
      <c r="A992" s="77" t="s">
        <v>987</v>
      </c>
      <c r="B992" s="77" t="s">
        <v>494</v>
      </c>
      <c r="C992" s="84">
        <v>42503.420740740738</v>
      </c>
      <c r="D992" s="83">
        <v>42503.420740740738</v>
      </c>
      <c r="E992" s="84">
        <v>42503.427719907406</v>
      </c>
      <c r="F992" s="83">
        <v>42503.427719907406</v>
      </c>
      <c r="G992" s="84">
        <v>42503.4333625</v>
      </c>
      <c r="H992" s="83">
        <v>42503.4333625</v>
      </c>
      <c r="I992" s="81">
        <v>0</v>
      </c>
      <c r="J992" s="81">
        <v>2</v>
      </c>
      <c r="K992" s="82">
        <v>6.8865740740740745E-3</v>
      </c>
      <c r="L992" s="82">
        <v>9.2592592592592588E-5</v>
      </c>
      <c r="M992" s="82">
        <v>6.9791666666666665E-3</v>
      </c>
      <c r="N992" s="82">
        <v>5.6365740740740742E-3</v>
      </c>
      <c r="O992" s="82">
        <v>2.8124999999999999E-3</v>
      </c>
      <c r="P992" s="82">
        <v>1.2615740740740742E-2</v>
      </c>
      <c r="Q992" s="77" t="s">
        <v>89</v>
      </c>
      <c r="R992" s="77" t="s">
        <v>877</v>
      </c>
      <c r="S992" s="77" t="s">
        <v>173</v>
      </c>
      <c r="T992" s="77" t="s">
        <v>1340</v>
      </c>
      <c r="U992" s="77" t="s">
        <v>1123</v>
      </c>
      <c r="V992" s="77" t="s">
        <v>782</v>
      </c>
      <c r="W992" s="81" t="s">
        <v>2047</v>
      </c>
      <c r="X992" s="77" t="s">
        <v>1884</v>
      </c>
      <c r="Y992" s="77" t="s">
        <v>2259</v>
      </c>
      <c r="Z992" s="77" t="s">
        <v>2633</v>
      </c>
      <c r="AA992" s="77" t="s">
        <v>1263</v>
      </c>
      <c r="AB992" s="78" t="s">
        <v>2633</v>
      </c>
      <c r="AC992" s="79"/>
      <c r="AD992" s="80"/>
    </row>
    <row r="993" spans="1:30" hidden="1" x14ac:dyDescent="0.2">
      <c r="A993" s="69" t="s">
        <v>1278</v>
      </c>
      <c r="B993" s="69" t="s">
        <v>2491</v>
      </c>
      <c r="C993" s="75">
        <v>42503.423577199072</v>
      </c>
      <c r="D993" s="76">
        <v>42503.423577199072</v>
      </c>
      <c r="E993" s="75">
        <v>42503.423581134259</v>
      </c>
      <c r="F993" s="76">
        <v>42503.423581134259</v>
      </c>
      <c r="G993" s="69" t="s">
        <v>822</v>
      </c>
      <c r="H993" s="69" t="s">
        <v>140</v>
      </c>
      <c r="I993" s="74">
        <v>0</v>
      </c>
      <c r="J993" s="74">
        <v>1</v>
      </c>
      <c r="K993" s="73">
        <v>0</v>
      </c>
      <c r="L993" s="73">
        <v>0</v>
      </c>
      <c r="M993" s="73">
        <v>0</v>
      </c>
      <c r="N993" s="73">
        <v>0</v>
      </c>
      <c r="O993" s="73">
        <v>0</v>
      </c>
      <c r="P993" s="73">
        <v>0</v>
      </c>
      <c r="Q993" s="69" t="s">
        <v>101</v>
      </c>
      <c r="R993" s="69" t="s">
        <v>2289</v>
      </c>
      <c r="S993" s="69" t="s">
        <v>173</v>
      </c>
      <c r="T993" s="69" t="s">
        <v>1340</v>
      </c>
      <c r="U993" s="69" t="s">
        <v>2118</v>
      </c>
      <c r="V993" s="69" t="s">
        <v>779</v>
      </c>
      <c r="W993" s="5">
        <v>4</v>
      </c>
      <c r="X993" s="69" t="s">
        <v>1888</v>
      </c>
      <c r="Y993" s="69" t="s">
        <v>2633</v>
      </c>
      <c r="Z993" s="69" t="s">
        <v>2633</v>
      </c>
      <c r="AA993" s="69" t="s">
        <v>2633</v>
      </c>
      <c r="AB993" s="70" t="s">
        <v>2633</v>
      </c>
      <c r="AC993" s="71"/>
      <c r="AD993" s="72"/>
    </row>
    <row r="994" spans="1:30" hidden="1" x14ac:dyDescent="0.2">
      <c r="A994" s="77" t="s">
        <v>2472</v>
      </c>
      <c r="B994" s="77" t="s">
        <v>494</v>
      </c>
      <c r="C994" s="84">
        <v>42503.423842592594</v>
      </c>
      <c r="D994" s="83">
        <v>42503.423842592594</v>
      </c>
      <c r="E994" s="84">
        <v>42503.424317129633</v>
      </c>
      <c r="F994" s="83">
        <v>42503.424317129633</v>
      </c>
      <c r="G994" s="84">
        <v>42503.429207557871</v>
      </c>
      <c r="H994" s="83">
        <v>42503.429207557871</v>
      </c>
      <c r="I994" s="81">
        <v>0</v>
      </c>
      <c r="J994" s="81">
        <v>1</v>
      </c>
      <c r="K994" s="82">
        <v>1.1574074074074073E-5</v>
      </c>
      <c r="L994" s="82">
        <v>4.6296296296296298E-4</v>
      </c>
      <c r="M994" s="82">
        <v>4.7453703703703704E-4</v>
      </c>
      <c r="N994" s="82">
        <v>4.8842592592592592E-3</v>
      </c>
      <c r="O994" s="82">
        <v>4.8842592592592592E-3</v>
      </c>
      <c r="P994" s="82">
        <v>5.3587962962962964E-3</v>
      </c>
      <c r="Q994" s="77" t="s">
        <v>1506</v>
      </c>
      <c r="R994" s="77" t="s">
        <v>2438</v>
      </c>
      <c r="S994" s="77" t="s">
        <v>173</v>
      </c>
      <c r="T994" s="77" t="s">
        <v>1340</v>
      </c>
      <c r="U994" s="77" t="s">
        <v>2118</v>
      </c>
      <c r="V994" s="77" t="s">
        <v>981</v>
      </c>
      <c r="W994" s="81" t="s">
        <v>2047</v>
      </c>
      <c r="X994" s="77" t="s">
        <v>1884</v>
      </c>
      <c r="Y994" s="77" t="s">
        <v>1992</v>
      </c>
      <c r="Z994" s="77" t="s">
        <v>2633</v>
      </c>
      <c r="AA994" s="77" t="s">
        <v>1829</v>
      </c>
      <c r="AB994" s="78" t="s">
        <v>2633</v>
      </c>
      <c r="AC994" s="79"/>
      <c r="AD994" s="80"/>
    </row>
    <row r="995" spans="1:30" hidden="1" x14ac:dyDescent="0.2">
      <c r="A995" s="77" t="s">
        <v>1928</v>
      </c>
      <c r="B995" s="77" t="s">
        <v>494</v>
      </c>
      <c r="C995" s="84">
        <v>42503.424085648148</v>
      </c>
      <c r="D995" s="83">
        <v>42503.424085648148</v>
      </c>
      <c r="E995" s="84">
        <v>42503.433379629627</v>
      </c>
      <c r="F995" s="83">
        <v>42503.433379629627</v>
      </c>
      <c r="G995" s="84">
        <v>42503.437791631943</v>
      </c>
      <c r="H995" s="83">
        <v>42503.437791631943</v>
      </c>
      <c r="I995" s="81">
        <v>0</v>
      </c>
      <c r="J995" s="81">
        <v>1</v>
      </c>
      <c r="K995" s="82">
        <v>9.2708333333333341E-3</v>
      </c>
      <c r="L995" s="82">
        <v>2.3148148148148147E-5</v>
      </c>
      <c r="M995" s="82">
        <v>9.2939814814814812E-3</v>
      </c>
      <c r="N995" s="82">
        <v>4.409722222222222E-3</v>
      </c>
      <c r="O995" s="82">
        <v>4.409722222222222E-3</v>
      </c>
      <c r="P995" s="82">
        <v>1.3703703703703704E-2</v>
      </c>
      <c r="Q995" s="77" t="s">
        <v>89</v>
      </c>
      <c r="R995" s="77" t="s">
        <v>877</v>
      </c>
      <c r="S995" s="77" t="s">
        <v>173</v>
      </c>
      <c r="T995" s="77" t="s">
        <v>1340</v>
      </c>
      <c r="U995" s="77" t="s">
        <v>1123</v>
      </c>
      <c r="V995" s="77" t="s">
        <v>709</v>
      </c>
      <c r="W995" s="81" t="s">
        <v>2047</v>
      </c>
      <c r="X995" s="77" t="s">
        <v>1884</v>
      </c>
      <c r="Y995" s="77" t="s">
        <v>1183</v>
      </c>
      <c r="Z995" s="77" t="s">
        <v>2633</v>
      </c>
      <c r="AA995" s="77" t="s">
        <v>1276</v>
      </c>
      <c r="AB995" s="78" t="s">
        <v>2633</v>
      </c>
      <c r="AC995" s="79"/>
      <c r="AD995" s="80"/>
    </row>
    <row r="996" spans="1:30" ht="12.75" hidden="1" customHeight="1" x14ac:dyDescent="0.2">
      <c r="A996" s="69" t="s">
        <v>286</v>
      </c>
      <c r="B996" s="69" t="s">
        <v>2491</v>
      </c>
      <c r="C996" s="75">
        <v>42503.433409340279</v>
      </c>
      <c r="D996" s="76">
        <v>42503.433409340279</v>
      </c>
      <c r="E996" s="75">
        <v>42503.710813506943</v>
      </c>
      <c r="F996" s="76">
        <v>42503.710813506943</v>
      </c>
      <c r="G996" s="69" t="s">
        <v>822</v>
      </c>
      <c r="H996" s="69" t="s">
        <v>140</v>
      </c>
      <c r="I996" s="74">
        <v>0</v>
      </c>
      <c r="J996" s="74">
        <v>1</v>
      </c>
      <c r="K996" s="73">
        <v>0.27740740740740738</v>
      </c>
      <c r="L996" s="73">
        <v>0</v>
      </c>
      <c r="M996" s="73">
        <v>0.27740740740740738</v>
      </c>
      <c r="N996" s="73">
        <v>0</v>
      </c>
      <c r="O996" s="73">
        <v>0</v>
      </c>
      <c r="P996" s="73">
        <v>0.27740740740740738</v>
      </c>
      <c r="Q996" s="1" t="s">
        <v>1506</v>
      </c>
      <c r="R996" s="1" t="s">
        <v>2435</v>
      </c>
      <c r="S996" s="1" t="s">
        <v>173</v>
      </c>
      <c r="T996" s="1" t="s">
        <v>1340</v>
      </c>
      <c r="U996" s="1" t="s">
        <v>2114</v>
      </c>
      <c r="V996" s="1" t="s">
        <v>81</v>
      </c>
      <c r="W996" s="5">
        <v>4</v>
      </c>
      <c r="X996" s="69" t="s">
        <v>1888</v>
      </c>
      <c r="Y996" s="69" t="s">
        <v>2633</v>
      </c>
      <c r="Z996" s="69" t="s">
        <v>2633</v>
      </c>
      <c r="AA996" s="69" t="s">
        <v>2633</v>
      </c>
      <c r="AB996" s="70" t="s">
        <v>2633</v>
      </c>
      <c r="AC996" s="71"/>
      <c r="AD996" s="72"/>
    </row>
    <row r="997" spans="1:30" hidden="1" x14ac:dyDescent="0.2">
      <c r="A997" s="77" t="s">
        <v>909</v>
      </c>
      <c r="B997" s="77" t="s">
        <v>494</v>
      </c>
      <c r="C997" s="84">
        <v>42503.435555555552</v>
      </c>
      <c r="D997" s="83">
        <v>42503.435555555552</v>
      </c>
      <c r="E997" s="84">
        <v>42503.441446759258</v>
      </c>
      <c r="F997" s="83">
        <v>42503.441446759258</v>
      </c>
      <c r="G997" s="84">
        <v>42503.443777812499</v>
      </c>
      <c r="H997" s="83">
        <v>42503.443777812499</v>
      </c>
      <c r="I997" s="81">
        <v>0</v>
      </c>
      <c r="J997" s="81">
        <v>1</v>
      </c>
      <c r="K997" s="82">
        <v>5.092592592592593E-3</v>
      </c>
      <c r="L997" s="82">
        <v>7.9861111111111116E-4</v>
      </c>
      <c r="M997" s="82">
        <v>5.8912037037037041E-3</v>
      </c>
      <c r="N997" s="82">
        <v>2.3263888888888887E-3</v>
      </c>
      <c r="O997" s="82">
        <v>2.3263888888888887E-3</v>
      </c>
      <c r="P997" s="82">
        <v>8.2175925925925923E-3</v>
      </c>
      <c r="Q997" s="77" t="s">
        <v>1506</v>
      </c>
      <c r="R997" s="77" t="s">
        <v>2438</v>
      </c>
      <c r="S997" s="77" t="s">
        <v>173</v>
      </c>
      <c r="T997" s="77" t="s">
        <v>1340</v>
      </c>
      <c r="U997" s="77" t="s">
        <v>1223</v>
      </c>
      <c r="V997" s="77" t="s">
        <v>1238</v>
      </c>
      <c r="W997" s="81" t="s">
        <v>2047</v>
      </c>
      <c r="X997" s="77" t="s">
        <v>1884</v>
      </c>
      <c r="Y997" s="77" t="s">
        <v>2026</v>
      </c>
      <c r="Z997" s="77" t="s">
        <v>2633</v>
      </c>
      <c r="AA997" s="77" t="s">
        <v>1829</v>
      </c>
      <c r="AB997" s="78" t="s">
        <v>2633</v>
      </c>
      <c r="AC997" s="79"/>
      <c r="AD997" s="80"/>
    </row>
    <row r="998" spans="1:30" hidden="1" x14ac:dyDescent="0.2">
      <c r="A998" s="77" t="s">
        <v>1996</v>
      </c>
      <c r="B998" s="77" t="s">
        <v>494</v>
      </c>
      <c r="C998" s="84">
        <v>42503.435613425929</v>
      </c>
      <c r="D998" s="83">
        <v>42503.435613425929</v>
      </c>
      <c r="E998" s="84">
        <v>42503.435810185183</v>
      </c>
      <c r="F998" s="83">
        <v>42503.435810185183</v>
      </c>
      <c r="G998" s="84">
        <v>42503.436135034724</v>
      </c>
      <c r="H998" s="83">
        <v>42503.436135034724</v>
      </c>
      <c r="I998" s="81">
        <v>0</v>
      </c>
      <c r="J998" s="81">
        <v>1</v>
      </c>
      <c r="K998" s="82">
        <v>0</v>
      </c>
      <c r="L998" s="82">
        <v>1.9675925925925926E-4</v>
      </c>
      <c r="M998" s="82">
        <v>1.9675925925925926E-4</v>
      </c>
      <c r="N998" s="82">
        <v>3.2407407407407406E-4</v>
      </c>
      <c r="O998" s="82">
        <v>3.2407407407407406E-4</v>
      </c>
      <c r="P998" s="82">
        <v>5.2083333333333333E-4</v>
      </c>
      <c r="Q998" s="77" t="s">
        <v>1506</v>
      </c>
      <c r="R998" s="77" t="s">
        <v>2438</v>
      </c>
      <c r="S998" s="77" t="s">
        <v>173</v>
      </c>
      <c r="T998" s="77" t="s">
        <v>1340</v>
      </c>
      <c r="U998" s="77" t="s">
        <v>2118</v>
      </c>
      <c r="V998" s="77" t="s">
        <v>93</v>
      </c>
      <c r="W998" s="81" t="s">
        <v>2047</v>
      </c>
      <c r="X998" s="77" t="s">
        <v>1884</v>
      </c>
      <c r="Y998" s="77" t="s">
        <v>1992</v>
      </c>
      <c r="Z998" s="77" t="s">
        <v>2633</v>
      </c>
      <c r="AA998" s="77" t="s">
        <v>1257</v>
      </c>
      <c r="AB998" s="78" t="s">
        <v>2633</v>
      </c>
      <c r="AC998" s="79"/>
      <c r="AD998" s="80"/>
    </row>
    <row r="999" spans="1:30" ht="12.75" hidden="1" customHeight="1" x14ac:dyDescent="0.2">
      <c r="A999" s="69" t="s">
        <v>1457</v>
      </c>
      <c r="B999" s="69" t="s">
        <v>2491</v>
      </c>
      <c r="C999" s="75">
        <v>42503.438160451391</v>
      </c>
      <c r="D999" s="76">
        <v>42503.438160451391</v>
      </c>
      <c r="E999" s="75">
        <v>42503.715330671293</v>
      </c>
      <c r="F999" s="76">
        <v>42503.715330671293</v>
      </c>
      <c r="G999" s="69" t="s">
        <v>822</v>
      </c>
      <c r="H999" s="69" t="s">
        <v>140</v>
      </c>
      <c r="I999" s="74">
        <v>0</v>
      </c>
      <c r="J999" s="74">
        <v>1</v>
      </c>
      <c r="K999" s="73">
        <v>0.27716435185185184</v>
      </c>
      <c r="L999" s="73">
        <v>0</v>
      </c>
      <c r="M999" s="73">
        <v>0.27716435185185184</v>
      </c>
      <c r="N999" s="73">
        <v>0</v>
      </c>
      <c r="O999" s="73">
        <v>0</v>
      </c>
      <c r="P999" s="73">
        <v>0.27716435185185184</v>
      </c>
      <c r="Q999" s="1" t="s">
        <v>1506</v>
      </c>
      <c r="R999" s="1" t="s">
        <v>2435</v>
      </c>
      <c r="S999" s="1" t="s">
        <v>173</v>
      </c>
      <c r="T999" s="1" t="s">
        <v>1340</v>
      </c>
      <c r="U999" s="1" t="s">
        <v>2114</v>
      </c>
      <c r="V999" s="1" t="s">
        <v>81</v>
      </c>
      <c r="W999" s="5">
        <v>4</v>
      </c>
      <c r="X999" s="69" t="s">
        <v>1888</v>
      </c>
      <c r="Y999" s="69" t="s">
        <v>2633</v>
      </c>
      <c r="Z999" s="69" t="s">
        <v>2633</v>
      </c>
      <c r="AA999" s="69" t="s">
        <v>2633</v>
      </c>
      <c r="AB999" s="70" t="s">
        <v>2633</v>
      </c>
      <c r="AC999" s="71"/>
      <c r="AD999" s="72"/>
    </row>
    <row r="1000" spans="1:30" ht="12.75" hidden="1" customHeight="1" x14ac:dyDescent="0.2">
      <c r="A1000" s="69" t="s">
        <v>508</v>
      </c>
      <c r="B1000" s="69" t="s">
        <v>2491</v>
      </c>
      <c r="C1000" s="75">
        <v>42503.43992222222</v>
      </c>
      <c r="D1000" s="76">
        <v>42503.43992222222</v>
      </c>
      <c r="E1000" s="75">
        <v>42503.71707175926</v>
      </c>
      <c r="F1000" s="76">
        <v>42503.71707175926</v>
      </c>
      <c r="G1000" s="69" t="s">
        <v>822</v>
      </c>
      <c r="H1000" s="69" t="s">
        <v>140</v>
      </c>
      <c r="I1000" s="74">
        <v>0</v>
      </c>
      <c r="J1000" s="74">
        <v>1</v>
      </c>
      <c r="K1000" s="73">
        <v>0.2771527777777778</v>
      </c>
      <c r="L1000" s="73">
        <v>0</v>
      </c>
      <c r="M1000" s="73">
        <v>0.2771527777777778</v>
      </c>
      <c r="N1000" s="73">
        <v>0</v>
      </c>
      <c r="O1000" s="73">
        <v>0</v>
      </c>
      <c r="P1000" s="73">
        <v>0.2771527777777778</v>
      </c>
      <c r="Q1000" s="1" t="s">
        <v>1506</v>
      </c>
      <c r="R1000" s="1" t="s">
        <v>2435</v>
      </c>
      <c r="S1000" s="1" t="s">
        <v>173</v>
      </c>
      <c r="T1000" s="1" t="s">
        <v>1340</v>
      </c>
      <c r="U1000" s="1" t="s">
        <v>2114</v>
      </c>
      <c r="V1000" s="1" t="s">
        <v>81</v>
      </c>
      <c r="W1000" s="5">
        <v>4</v>
      </c>
      <c r="X1000" s="69" t="s">
        <v>1888</v>
      </c>
      <c r="Y1000" s="69" t="s">
        <v>2633</v>
      </c>
      <c r="Z1000" s="69" t="s">
        <v>2633</v>
      </c>
      <c r="AA1000" s="69" t="s">
        <v>2633</v>
      </c>
      <c r="AB1000" s="70" t="s">
        <v>2633</v>
      </c>
      <c r="AC1000" s="71"/>
      <c r="AD1000" s="72"/>
    </row>
    <row r="1001" spans="1:30" hidden="1" x14ac:dyDescent="0.2">
      <c r="A1001" s="77" t="s">
        <v>889</v>
      </c>
      <c r="B1001" s="77" t="s">
        <v>494</v>
      </c>
      <c r="C1001" s="84">
        <v>42503.441157407404</v>
      </c>
      <c r="D1001" s="83">
        <v>42503.441157407404</v>
      </c>
      <c r="E1001" s="84">
        <v>42503.443831018521</v>
      </c>
      <c r="F1001" s="83">
        <v>42503.443831018521</v>
      </c>
      <c r="G1001" s="84">
        <v>42503.443967858795</v>
      </c>
      <c r="H1001" s="83">
        <v>42503.443967858795</v>
      </c>
      <c r="I1001" s="81">
        <v>0</v>
      </c>
      <c r="J1001" s="81">
        <v>1</v>
      </c>
      <c r="K1001" s="82">
        <v>2.6157407407407405E-3</v>
      </c>
      <c r="L1001" s="82">
        <v>5.7870370370370373E-5</v>
      </c>
      <c r="M1001" s="82">
        <v>2.673611111111111E-3</v>
      </c>
      <c r="N1001" s="82">
        <v>1.273148148148148E-4</v>
      </c>
      <c r="O1001" s="82">
        <v>1.273148148148148E-4</v>
      </c>
      <c r="P1001" s="82">
        <v>2.8009259259259259E-3</v>
      </c>
      <c r="Q1001" s="77" t="s">
        <v>1506</v>
      </c>
      <c r="R1001" s="77" t="s">
        <v>2438</v>
      </c>
      <c r="S1001" s="77" t="s">
        <v>173</v>
      </c>
      <c r="T1001" s="77" t="s">
        <v>1340</v>
      </c>
      <c r="U1001" s="77" t="s">
        <v>2118</v>
      </c>
      <c r="V1001" s="77" t="s">
        <v>93</v>
      </c>
      <c r="W1001" s="81" t="s">
        <v>2047</v>
      </c>
      <c r="X1001" s="77" t="s">
        <v>1884</v>
      </c>
      <c r="Y1001" s="77" t="s">
        <v>1992</v>
      </c>
      <c r="Z1001" s="77" t="s">
        <v>2633</v>
      </c>
      <c r="AA1001" s="77" t="s">
        <v>1829</v>
      </c>
      <c r="AB1001" s="78" t="s">
        <v>2633</v>
      </c>
      <c r="AC1001" s="79"/>
      <c r="AD1001" s="80"/>
    </row>
    <row r="1002" spans="1:30" hidden="1" x14ac:dyDescent="0.2">
      <c r="A1002" s="77" t="s">
        <v>2014</v>
      </c>
      <c r="B1002" s="77" t="s">
        <v>494</v>
      </c>
      <c r="C1002" s="84">
        <v>42503.449293981481</v>
      </c>
      <c r="D1002" s="83">
        <v>42503.449293981481</v>
      </c>
      <c r="E1002" s="84">
        <v>42503.450428240743</v>
      </c>
      <c r="F1002" s="83">
        <v>42503.450428240743</v>
      </c>
      <c r="G1002" s="84">
        <v>42503.458354131944</v>
      </c>
      <c r="H1002" s="83">
        <v>42503.458354131944</v>
      </c>
      <c r="I1002" s="81">
        <v>0</v>
      </c>
      <c r="J1002" s="81">
        <v>1</v>
      </c>
      <c r="K1002" s="82">
        <v>1.1574074074074073E-5</v>
      </c>
      <c r="L1002" s="82">
        <v>1.1226851851851851E-3</v>
      </c>
      <c r="M1002" s="82">
        <v>1.1342592592592593E-3</v>
      </c>
      <c r="N1002" s="82">
        <v>7.9166666666666673E-3</v>
      </c>
      <c r="O1002" s="82">
        <v>7.9166666666666673E-3</v>
      </c>
      <c r="P1002" s="82">
        <v>9.0509259259259258E-3</v>
      </c>
      <c r="Q1002" s="77" t="s">
        <v>101</v>
      </c>
      <c r="R1002" s="77" t="s">
        <v>2289</v>
      </c>
      <c r="S1002" s="77" t="s">
        <v>173</v>
      </c>
      <c r="T1002" s="77" t="s">
        <v>1340</v>
      </c>
      <c r="U1002" s="77" t="s">
        <v>2118</v>
      </c>
      <c r="V1002" s="77" t="s">
        <v>1105</v>
      </c>
      <c r="W1002" s="81" t="s">
        <v>2047</v>
      </c>
      <c r="X1002" s="77" t="s">
        <v>1884</v>
      </c>
      <c r="Y1002" s="77" t="s">
        <v>1267</v>
      </c>
      <c r="Z1002" s="77" t="s">
        <v>2633</v>
      </c>
      <c r="AA1002" s="77" t="s">
        <v>1075</v>
      </c>
      <c r="AB1002" s="78" t="s">
        <v>2633</v>
      </c>
      <c r="AC1002" s="79"/>
      <c r="AD1002" s="80"/>
    </row>
    <row r="1003" spans="1:30" hidden="1" x14ac:dyDescent="0.2">
      <c r="A1003" s="77" t="s">
        <v>345</v>
      </c>
      <c r="B1003" s="77" t="s">
        <v>494</v>
      </c>
      <c r="C1003" s="84">
        <v>42503.449374999997</v>
      </c>
      <c r="D1003" s="83">
        <v>42503.449374999997</v>
      </c>
      <c r="E1003" s="84">
        <v>42503.450613425928</v>
      </c>
      <c r="F1003" s="83">
        <v>42503.450613425928</v>
      </c>
      <c r="G1003" s="84">
        <v>42503.458351817128</v>
      </c>
      <c r="H1003" s="83">
        <v>42503.458351817128</v>
      </c>
      <c r="I1003" s="81">
        <v>0</v>
      </c>
      <c r="J1003" s="81">
        <v>1</v>
      </c>
      <c r="K1003" s="82">
        <v>0</v>
      </c>
      <c r="L1003" s="82">
        <v>1.238425925925926E-3</v>
      </c>
      <c r="M1003" s="82">
        <v>1.238425925925926E-3</v>
      </c>
      <c r="N1003" s="82">
        <v>7.7314814814814815E-3</v>
      </c>
      <c r="O1003" s="82">
        <v>7.7314814814814815E-3</v>
      </c>
      <c r="P1003" s="82">
        <v>8.9699074074074073E-3</v>
      </c>
      <c r="Q1003" s="77" t="s">
        <v>1506</v>
      </c>
      <c r="R1003" s="77" t="s">
        <v>2438</v>
      </c>
      <c r="S1003" s="77" t="s">
        <v>173</v>
      </c>
      <c r="T1003" s="77" t="s">
        <v>1340</v>
      </c>
      <c r="U1003" s="77" t="s">
        <v>2118</v>
      </c>
      <c r="V1003" s="77" t="s">
        <v>2055</v>
      </c>
      <c r="W1003" s="81" t="s">
        <v>2047</v>
      </c>
      <c r="X1003" s="77" t="s">
        <v>1884</v>
      </c>
      <c r="Y1003" s="77" t="s">
        <v>1992</v>
      </c>
      <c r="Z1003" s="77" t="s">
        <v>2633</v>
      </c>
      <c r="AA1003" s="77" t="s">
        <v>1256</v>
      </c>
      <c r="AB1003" s="78" t="s">
        <v>2633</v>
      </c>
      <c r="AC1003" s="79"/>
      <c r="AD1003" s="80"/>
    </row>
    <row r="1004" spans="1:30" ht="12.75" hidden="1" customHeight="1" x14ac:dyDescent="0.2">
      <c r="A1004" s="69" t="s">
        <v>1728</v>
      </c>
      <c r="B1004" s="69" t="s">
        <v>2491</v>
      </c>
      <c r="C1004" s="75">
        <v>42503.450601006945</v>
      </c>
      <c r="D1004" s="76">
        <v>42503.450601006945</v>
      </c>
      <c r="E1004" s="75">
        <v>42503.72784521991</v>
      </c>
      <c r="F1004" s="76">
        <v>42503.72784521991</v>
      </c>
      <c r="G1004" s="69" t="s">
        <v>822</v>
      </c>
      <c r="H1004" s="69" t="s">
        <v>140</v>
      </c>
      <c r="I1004" s="74">
        <v>0</v>
      </c>
      <c r="J1004" s="74">
        <v>1</v>
      </c>
      <c r="K1004" s="73">
        <v>0.27724537037037039</v>
      </c>
      <c r="L1004" s="73">
        <v>0</v>
      </c>
      <c r="M1004" s="73">
        <v>0.27724537037037039</v>
      </c>
      <c r="N1004" s="73">
        <v>0</v>
      </c>
      <c r="O1004" s="73">
        <v>0</v>
      </c>
      <c r="P1004" s="73">
        <v>0.27724537037037039</v>
      </c>
      <c r="Q1004" s="1" t="s">
        <v>1506</v>
      </c>
      <c r="R1004" s="1" t="s">
        <v>2435</v>
      </c>
      <c r="S1004" s="1" t="s">
        <v>173</v>
      </c>
      <c r="T1004" s="1" t="s">
        <v>1340</v>
      </c>
      <c r="U1004" s="1" t="s">
        <v>2114</v>
      </c>
      <c r="V1004" s="1" t="s">
        <v>81</v>
      </c>
      <c r="W1004" s="5">
        <v>4</v>
      </c>
      <c r="X1004" s="69" t="s">
        <v>1888</v>
      </c>
      <c r="Y1004" s="69" t="s">
        <v>2633</v>
      </c>
      <c r="Z1004" s="69" t="s">
        <v>2633</v>
      </c>
      <c r="AA1004" s="69" t="s">
        <v>2633</v>
      </c>
      <c r="AB1004" s="70" t="s">
        <v>2633</v>
      </c>
      <c r="AC1004" s="71"/>
      <c r="AD1004" s="72"/>
    </row>
    <row r="1005" spans="1:30" hidden="1" x14ac:dyDescent="0.2">
      <c r="A1005" s="77" t="s">
        <v>2150</v>
      </c>
      <c r="B1005" s="77" t="s">
        <v>494</v>
      </c>
      <c r="C1005" s="84">
        <v>42503.457939814813</v>
      </c>
      <c r="D1005" s="83">
        <v>42503.457939814813</v>
      </c>
      <c r="E1005" s="84">
        <v>42503.458425925928</v>
      </c>
      <c r="F1005" s="83">
        <v>42503.458425925928</v>
      </c>
      <c r="G1005" s="84">
        <v>42503.467031481479</v>
      </c>
      <c r="H1005" s="83">
        <v>42503.467031481479</v>
      </c>
      <c r="I1005" s="81">
        <v>0</v>
      </c>
      <c r="J1005" s="81">
        <v>1</v>
      </c>
      <c r="K1005" s="82">
        <v>4.0509259259259258E-4</v>
      </c>
      <c r="L1005" s="82">
        <v>8.1018518518518516E-5</v>
      </c>
      <c r="M1005" s="82">
        <v>4.861111111111111E-4</v>
      </c>
      <c r="N1005" s="82">
        <v>8.5995370370370375E-3</v>
      </c>
      <c r="O1005" s="82">
        <v>8.5995370370370375E-3</v>
      </c>
      <c r="P1005" s="82">
        <v>9.0856481481481483E-3</v>
      </c>
      <c r="Q1005" s="77" t="s">
        <v>1506</v>
      </c>
      <c r="R1005" s="77" t="s">
        <v>2438</v>
      </c>
      <c r="S1005" s="77" t="s">
        <v>173</v>
      </c>
      <c r="T1005" s="77" t="s">
        <v>1340</v>
      </c>
      <c r="U1005" s="77" t="s">
        <v>2301</v>
      </c>
      <c r="V1005" s="77" t="s">
        <v>1802</v>
      </c>
      <c r="W1005" s="81" t="s">
        <v>2047</v>
      </c>
      <c r="X1005" s="77" t="s">
        <v>1884</v>
      </c>
      <c r="Y1005" s="77" t="s">
        <v>1992</v>
      </c>
      <c r="Z1005" s="77" t="s">
        <v>2633</v>
      </c>
      <c r="AA1005" s="77" t="s">
        <v>1829</v>
      </c>
      <c r="AB1005" s="78" t="s">
        <v>2633</v>
      </c>
      <c r="AC1005" s="79"/>
      <c r="AD1005" s="80"/>
    </row>
    <row r="1006" spans="1:30" hidden="1" x14ac:dyDescent="0.2">
      <c r="A1006" s="69" t="s">
        <v>1862</v>
      </c>
      <c r="B1006" s="69" t="s">
        <v>2491</v>
      </c>
      <c r="C1006" s="75">
        <v>42503.458012766205</v>
      </c>
      <c r="D1006" s="76">
        <v>42503.458012766205</v>
      </c>
      <c r="E1006" s="75">
        <v>42503.458355011571</v>
      </c>
      <c r="F1006" s="76">
        <v>42503.458355011571</v>
      </c>
      <c r="G1006" s="69" t="s">
        <v>822</v>
      </c>
      <c r="H1006" s="69" t="s">
        <v>140</v>
      </c>
      <c r="I1006" s="74">
        <v>0</v>
      </c>
      <c r="J1006" s="74">
        <v>1</v>
      </c>
      <c r="K1006" s="73">
        <v>3.3564814814814812E-4</v>
      </c>
      <c r="L1006" s="73">
        <v>0</v>
      </c>
      <c r="M1006" s="73">
        <v>3.3564814814814812E-4</v>
      </c>
      <c r="N1006" s="73">
        <v>0</v>
      </c>
      <c r="O1006" s="73">
        <v>0</v>
      </c>
      <c r="P1006" s="73">
        <v>3.3564814814814812E-4</v>
      </c>
      <c r="Q1006" s="69" t="s">
        <v>101</v>
      </c>
      <c r="R1006" s="69" t="s">
        <v>2289</v>
      </c>
      <c r="S1006" s="69" t="s">
        <v>173</v>
      </c>
      <c r="T1006" s="69" t="s">
        <v>1340</v>
      </c>
      <c r="U1006" s="69" t="s">
        <v>2118</v>
      </c>
      <c r="V1006" s="69" t="s">
        <v>779</v>
      </c>
      <c r="W1006" s="5">
        <v>4</v>
      </c>
      <c r="X1006" s="69" t="s">
        <v>1888</v>
      </c>
      <c r="Y1006" s="69" t="s">
        <v>2633</v>
      </c>
      <c r="Z1006" s="69" t="s">
        <v>2633</v>
      </c>
      <c r="AA1006" s="69" t="s">
        <v>2633</v>
      </c>
      <c r="AB1006" s="70" t="s">
        <v>2633</v>
      </c>
      <c r="AC1006" s="71"/>
      <c r="AD1006" s="72"/>
    </row>
    <row r="1007" spans="1:30" hidden="1" x14ac:dyDescent="0.2">
      <c r="A1007" s="77" t="s">
        <v>147</v>
      </c>
      <c r="B1007" s="77" t="s">
        <v>494</v>
      </c>
      <c r="C1007" s="84">
        <v>42503.45815972222</v>
      </c>
      <c r="D1007" s="83">
        <v>42503.45815972222</v>
      </c>
      <c r="E1007" s="84">
        <v>42503.458726851852</v>
      </c>
      <c r="F1007" s="83">
        <v>42503.458726851852</v>
      </c>
      <c r="G1007" s="84">
        <v>42503.468195173613</v>
      </c>
      <c r="H1007" s="83">
        <v>42503.468195173613</v>
      </c>
      <c r="I1007" s="81">
        <v>0</v>
      </c>
      <c r="J1007" s="81">
        <v>1</v>
      </c>
      <c r="K1007" s="82">
        <v>3.8194444444444446E-4</v>
      </c>
      <c r="L1007" s="82">
        <v>1.8518518518518518E-4</v>
      </c>
      <c r="M1007" s="82">
        <v>5.6712962962962967E-4</v>
      </c>
      <c r="N1007" s="82">
        <v>9.4675925925925934E-3</v>
      </c>
      <c r="O1007" s="82">
        <v>9.4675925925925934E-3</v>
      </c>
      <c r="P1007" s="82">
        <v>1.0034722222222223E-2</v>
      </c>
      <c r="Q1007" s="77" t="s">
        <v>101</v>
      </c>
      <c r="R1007" s="77" t="s">
        <v>2289</v>
      </c>
      <c r="S1007" s="77" t="s">
        <v>173</v>
      </c>
      <c r="T1007" s="77" t="s">
        <v>1340</v>
      </c>
      <c r="U1007" s="77" t="s">
        <v>2118</v>
      </c>
      <c r="V1007" s="77" t="s">
        <v>1105</v>
      </c>
      <c r="W1007" s="81" t="s">
        <v>2047</v>
      </c>
      <c r="X1007" s="77" t="s">
        <v>1884</v>
      </c>
      <c r="Y1007" s="77" t="s">
        <v>182</v>
      </c>
      <c r="Z1007" s="77" t="s">
        <v>2633</v>
      </c>
      <c r="AA1007" s="77" t="s">
        <v>1478</v>
      </c>
      <c r="AB1007" s="78" t="s">
        <v>2633</v>
      </c>
      <c r="AC1007" s="79"/>
      <c r="AD1007" s="80"/>
    </row>
    <row r="1008" spans="1:30" hidden="1" x14ac:dyDescent="0.2">
      <c r="A1008" s="77" t="s">
        <v>413</v>
      </c>
      <c r="B1008" s="77" t="s">
        <v>494</v>
      </c>
      <c r="C1008" s="84">
        <v>42503.460717592592</v>
      </c>
      <c r="D1008" s="83">
        <v>42503.460717592592</v>
      </c>
      <c r="E1008" s="84">
        <v>42503.466134259259</v>
      </c>
      <c r="F1008" s="83">
        <v>42503.466134259259</v>
      </c>
      <c r="G1008" s="84">
        <v>42503.467852395836</v>
      </c>
      <c r="H1008" s="83">
        <v>42503.467852395836</v>
      </c>
      <c r="I1008" s="81">
        <v>0</v>
      </c>
      <c r="J1008" s="81">
        <v>1</v>
      </c>
      <c r="K1008" s="82">
        <v>1.1574074074074073E-5</v>
      </c>
      <c r="L1008" s="82">
        <v>5.4050925925925924E-3</v>
      </c>
      <c r="M1008" s="82">
        <v>5.4166666666666669E-3</v>
      </c>
      <c r="N1008" s="82">
        <v>1.712962962962963E-3</v>
      </c>
      <c r="O1008" s="82">
        <v>1.712962962962963E-3</v>
      </c>
      <c r="P1008" s="82">
        <v>7.1296296296296299E-3</v>
      </c>
      <c r="Q1008" s="77" t="s">
        <v>89</v>
      </c>
      <c r="R1008" s="77" t="s">
        <v>877</v>
      </c>
      <c r="S1008" s="77" t="s">
        <v>173</v>
      </c>
      <c r="T1008" s="77" t="s">
        <v>1340</v>
      </c>
      <c r="U1008" s="77" t="s">
        <v>1123</v>
      </c>
      <c r="V1008" s="77" t="s">
        <v>579</v>
      </c>
      <c r="W1008" s="5">
        <v>4</v>
      </c>
      <c r="X1008" s="77" t="s">
        <v>1884</v>
      </c>
      <c r="Y1008" s="77" t="s">
        <v>2310</v>
      </c>
      <c r="Z1008" s="77" t="s">
        <v>2633</v>
      </c>
      <c r="AA1008" s="77" t="s">
        <v>748</v>
      </c>
      <c r="AB1008" s="78" t="s">
        <v>2633</v>
      </c>
      <c r="AC1008" s="79"/>
      <c r="AD1008" s="80"/>
    </row>
    <row r="1009" spans="1:30" ht="12.75" hidden="1" customHeight="1" x14ac:dyDescent="0.2">
      <c r="A1009" s="69" t="s">
        <v>594</v>
      </c>
      <c r="B1009" s="69" t="s">
        <v>2491</v>
      </c>
      <c r="C1009" s="75">
        <v>42503.467280011573</v>
      </c>
      <c r="D1009" s="76">
        <v>42503.467280011573</v>
      </c>
      <c r="E1009" s="75">
        <v>42503.744520717592</v>
      </c>
      <c r="F1009" s="76">
        <v>42503.744520717592</v>
      </c>
      <c r="G1009" s="69" t="s">
        <v>822</v>
      </c>
      <c r="H1009" s="69" t="s">
        <v>140</v>
      </c>
      <c r="I1009" s="74">
        <v>0</v>
      </c>
      <c r="J1009" s="74">
        <v>1</v>
      </c>
      <c r="K1009" s="73">
        <v>0.27724537037037039</v>
      </c>
      <c r="L1009" s="73">
        <v>0</v>
      </c>
      <c r="M1009" s="73">
        <v>0.27724537037037039</v>
      </c>
      <c r="N1009" s="73">
        <v>0</v>
      </c>
      <c r="O1009" s="73">
        <v>0</v>
      </c>
      <c r="P1009" s="73">
        <v>0.27724537037037039</v>
      </c>
      <c r="Q1009" s="1" t="s">
        <v>1506</v>
      </c>
      <c r="R1009" s="1" t="s">
        <v>2435</v>
      </c>
      <c r="S1009" s="1" t="s">
        <v>173</v>
      </c>
      <c r="T1009" s="1" t="s">
        <v>1340</v>
      </c>
      <c r="U1009" s="1" t="s">
        <v>2114</v>
      </c>
      <c r="V1009" s="1" t="s">
        <v>81</v>
      </c>
      <c r="W1009" s="5">
        <v>4</v>
      </c>
      <c r="X1009" s="69" t="s">
        <v>1888</v>
      </c>
      <c r="Y1009" s="69" t="s">
        <v>2633</v>
      </c>
      <c r="Z1009" s="69" t="s">
        <v>2633</v>
      </c>
      <c r="AA1009" s="69" t="s">
        <v>2633</v>
      </c>
      <c r="AB1009" s="70" t="s">
        <v>2633</v>
      </c>
      <c r="AC1009" s="71"/>
      <c r="AD1009" s="72"/>
    </row>
    <row r="1010" spans="1:30" hidden="1" x14ac:dyDescent="0.2">
      <c r="A1010" s="77" t="s">
        <v>1635</v>
      </c>
      <c r="B1010" s="77" t="s">
        <v>494</v>
      </c>
      <c r="C1010" s="84">
        <v>42503.467326388891</v>
      </c>
      <c r="D1010" s="83">
        <v>42503.467326388891</v>
      </c>
      <c r="E1010" s="84">
        <v>42503.468043981484</v>
      </c>
      <c r="F1010" s="83">
        <v>42503.468043981484</v>
      </c>
      <c r="G1010" s="84">
        <v>42503.468478784722</v>
      </c>
      <c r="H1010" s="83">
        <v>42503.468478784722</v>
      </c>
      <c r="I1010" s="81">
        <v>0</v>
      </c>
      <c r="J1010" s="81">
        <v>1</v>
      </c>
      <c r="K1010" s="82">
        <v>0</v>
      </c>
      <c r="L1010" s="82">
        <v>7.1759259259259259E-4</v>
      </c>
      <c r="M1010" s="82">
        <v>7.1759259259259259E-4</v>
      </c>
      <c r="N1010" s="82">
        <v>4.2824074074074075E-4</v>
      </c>
      <c r="O1010" s="82">
        <v>4.2824074074074075E-4</v>
      </c>
      <c r="P1010" s="82">
        <v>1.1458333333333333E-3</v>
      </c>
      <c r="Q1010" s="77" t="s">
        <v>1506</v>
      </c>
      <c r="R1010" s="77" t="s">
        <v>2438</v>
      </c>
      <c r="S1010" s="77" t="s">
        <v>173</v>
      </c>
      <c r="T1010" s="77" t="s">
        <v>1340</v>
      </c>
      <c r="U1010" s="77" t="s">
        <v>2118</v>
      </c>
      <c r="V1010" s="77" t="s">
        <v>2215</v>
      </c>
      <c r="W1010" s="5">
        <v>4</v>
      </c>
      <c r="X1010" s="77" t="s">
        <v>1884</v>
      </c>
      <c r="Y1010" s="77" t="s">
        <v>1992</v>
      </c>
      <c r="Z1010" s="77" t="s">
        <v>2633</v>
      </c>
      <c r="AA1010" s="77" t="s">
        <v>639</v>
      </c>
      <c r="AB1010" s="78" t="s">
        <v>2633</v>
      </c>
      <c r="AC1010" s="79"/>
      <c r="AD1010" s="80"/>
    </row>
    <row r="1011" spans="1:30" hidden="1" x14ac:dyDescent="0.2">
      <c r="A1011" s="77" t="s">
        <v>606</v>
      </c>
      <c r="B1011" s="77" t="s">
        <v>494</v>
      </c>
      <c r="C1011" s="84">
        <v>42503.468043981484</v>
      </c>
      <c r="D1011" s="83">
        <v>42503.468043981484</v>
      </c>
      <c r="E1011" s="84">
        <v>42503.468472222223</v>
      </c>
      <c r="F1011" s="83">
        <v>42503.468472222223</v>
      </c>
      <c r="G1011" s="84">
        <v>42503.469328622683</v>
      </c>
      <c r="H1011" s="83">
        <v>42503.469328622683</v>
      </c>
      <c r="I1011" s="81">
        <v>0</v>
      </c>
      <c r="J1011" s="81">
        <v>1</v>
      </c>
      <c r="K1011" s="82">
        <v>1.5046296296296297E-4</v>
      </c>
      <c r="L1011" s="82">
        <v>2.7777777777777778E-4</v>
      </c>
      <c r="M1011" s="82">
        <v>4.2824074074074075E-4</v>
      </c>
      <c r="N1011" s="82">
        <v>8.4490740740740739E-4</v>
      </c>
      <c r="O1011" s="82">
        <v>8.4490740740740739E-4</v>
      </c>
      <c r="P1011" s="82">
        <v>1.2731481481481483E-3</v>
      </c>
      <c r="Q1011" s="77" t="s">
        <v>101</v>
      </c>
      <c r="R1011" s="77" t="s">
        <v>2289</v>
      </c>
      <c r="S1011" s="77" t="s">
        <v>173</v>
      </c>
      <c r="T1011" s="77" t="s">
        <v>1340</v>
      </c>
      <c r="U1011" s="77" t="s">
        <v>2118</v>
      </c>
      <c r="V1011" s="77" t="s">
        <v>1105</v>
      </c>
      <c r="W1011" s="81" t="s">
        <v>2047</v>
      </c>
      <c r="X1011" s="77" t="s">
        <v>1884</v>
      </c>
      <c r="Y1011" s="77" t="s">
        <v>627</v>
      </c>
      <c r="Z1011" s="77" t="s">
        <v>2633</v>
      </c>
      <c r="AA1011" s="77" t="s">
        <v>1220</v>
      </c>
      <c r="AB1011" s="78" t="s">
        <v>2633</v>
      </c>
      <c r="AC1011" s="79"/>
      <c r="AD1011" s="80"/>
    </row>
    <row r="1012" spans="1:30" hidden="1" x14ac:dyDescent="0.2">
      <c r="A1012" s="77" t="s">
        <v>1789</v>
      </c>
      <c r="B1012" s="77" t="s">
        <v>494</v>
      </c>
      <c r="C1012" s="84">
        <v>42503.468078703707</v>
      </c>
      <c r="D1012" s="83">
        <v>42503.468078703707</v>
      </c>
      <c r="E1012" s="84">
        <v>42503.468761574077</v>
      </c>
      <c r="F1012" s="83">
        <v>42503.468761574077</v>
      </c>
      <c r="G1012" s="84">
        <v>42503.468934108794</v>
      </c>
      <c r="H1012" s="83">
        <v>42503.468934108794</v>
      </c>
      <c r="I1012" s="81">
        <v>0</v>
      </c>
      <c r="J1012" s="81">
        <v>1</v>
      </c>
      <c r="K1012" s="82">
        <v>3.9351851851851852E-4</v>
      </c>
      <c r="L1012" s="82">
        <v>2.8935185185185184E-4</v>
      </c>
      <c r="M1012" s="82">
        <v>6.8287037037037036E-4</v>
      </c>
      <c r="N1012" s="82">
        <v>1.6203703703703703E-4</v>
      </c>
      <c r="O1012" s="82">
        <v>1.6203703703703703E-4</v>
      </c>
      <c r="P1012" s="82">
        <v>8.4490740740740739E-4</v>
      </c>
      <c r="Q1012" s="77" t="s">
        <v>1506</v>
      </c>
      <c r="R1012" s="77" t="s">
        <v>2438</v>
      </c>
      <c r="S1012" s="77" t="s">
        <v>173</v>
      </c>
      <c r="T1012" s="77" t="s">
        <v>1340</v>
      </c>
      <c r="U1012" s="77" t="s">
        <v>2118</v>
      </c>
      <c r="V1012" s="77" t="s">
        <v>93</v>
      </c>
      <c r="W1012" s="81" t="s">
        <v>2047</v>
      </c>
      <c r="X1012" s="77" t="s">
        <v>1884</v>
      </c>
      <c r="Y1012" s="77" t="s">
        <v>1992</v>
      </c>
      <c r="Z1012" s="77" t="s">
        <v>2633</v>
      </c>
      <c r="AA1012" s="77" t="s">
        <v>639</v>
      </c>
      <c r="AB1012" s="78" t="s">
        <v>2633</v>
      </c>
      <c r="AC1012" s="79"/>
      <c r="AD1012" s="80"/>
    </row>
    <row r="1013" spans="1:30" hidden="1" x14ac:dyDescent="0.2">
      <c r="A1013" s="77" t="s">
        <v>206</v>
      </c>
      <c r="B1013" s="77" t="s">
        <v>494</v>
      </c>
      <c r="C1013" s="84">
        <v>42503.478206018517</v>
      </c>
      <c r="D1013" s="83">
        <v>42503.478206018517</v>
      </c>
      <c r="E1013" s="84">
        <v>42503.478402777779</v>
      </c>
      <c r="F1013" s="83">
        <v>42503.478402777779</v>
      </c>
      <c r="G1013" s="84">
        <v>42503.479585532405</v>
      </c>
      <c r="H1013" s="83">
        <v>42503.479585532405</v>
      </c>
      <c r="I1013" s="81">
        <v>0</v>
      </c>
      <c r="J1013" s="81">
        <v>1</v>
      </c>
      <c r="K1013" s="82">
        <v>0</v>
      </c>
      <c r="L1013" s="82">
        <v>1.9675925925925926E-4</v>
      </c>
      <c r="M1013" s="82">
        <v>1.9675925925925926E-4</v>
      </c>
      <c r="N1013" s="82">
        <v>1.1805555555555556E-3</v>
      </c>
      <c r="O1013" s="82">
        <v>1.1805555555555556E-3</v>
      </c>
      <c r="P1013" s="82">
        <v>1.3773148148148147E-3</v>
      </c>
      <c r="Q1013" s="77" t="s">
        <v>1506</v>
      </c>
      <c r="R1013" s="77" t="s">
        <v>2438</v>
      </c>
      <c r="S1013" s="77" t="s">
        <v>173</v>
      </c>
      <c r="T1013" s="77" t="s">
        <v>1340</v>
      </c>
      <c r="U1013" s="77" t="s">
        <v>2118</v>
      </c>
      <c r="V1013" s="77" t="s">
        <v>93</v>
      </c>
      <c r="W1013" s="81" t="s">
        <v>2047</v>
      </c>
      <c r="X1013" s="77" t="s">
        <v>1884</v>
      </c>
      <c r="Y1013" s="77" t="s">
        <v>1992</v>
      </c>
      <c r="Z1013" s="77" t="s">
        <v>2633</v>
      </c>
      <c r="AA1013" s="77" t="s">
        <v>1271</v>
      </c>
      <c r="AB1013" s="78" t="s">
        <v>2633</v>
      </c>
      <c r="AC1013" s="79"/>
      <c r="AD1013" s="80"/>
    </row>
    <row r="1014" spans="1:30" ht="12.75" hidden="1" customHeight="1" x14ac:dyDescent="0.2">
      <c r="A1014" s="69" t="s">
        <v>1682</v>
      </c>
      <c r="B1014" s="69" t="s">
        <v>2491</v>
      </c>
      <c r="C1014" s="75">
        <v>42503.482865474536</v>
      </c>
      <c r="D1014" s="76">
        <v>42503.482865474536</v>
      </c>
      <c r="E1014" s="75">
        <v>42503.760157488425</v>
      </c>
      <c r="F1014" s="76">
        <v>42503.760157488425</v>
      </c>
      <c r="G1014" s="69" t="s">
        <v>822</v>
      </c>
      <c r="H1014" s="69" t="s">
        <v>140</v>
      </c>
      <c r="I1014" s="74">
        <v>0</v>
      </c>
      <c r="J1014" s="74">
        <v>1</v>
      </c>
      <c r="K1014" s="73">
        <v>0.27729166666666666</v>
      </c>
      <c r="L1014" s="73">
        <v>0</v>
      </c>
      <c r="M1014" s="73">
        <v>0.27729166666666666</v>
      </c>
      <c r="N1014" s="73">
        <v>0</v>
      </c>
      <c r="O1014" s="73">
        <v>0</v>
      </c>
      <c r="P1014" s="73">
        <v>0.27729166666666666</v>
      </c>
      <c r="Q1014" s="1" t="s">
        <v>1506</v>
      </c>
      <c r="R1014" s="1" t="s">
        <v>2435</v>
      </c>
      <c r="S1014" s="1" t="s">
        <v>173</v>
      </c>
      <c r="T1014" s="1" t="s">
        <v>1340</v>
      </c>
      <c r="U1014" s="1" t="s">
        <v>2114</v>
      </c>
      <c r="V1014" s="1" t="s">
        <v>81</v>
      </c>
      <c r="W1014" s="5">
        <v>4</v>
      </c>
      <c r="X1014" s="69" t="s">
        <v>1888</v>
      </c>
      <c r="Y1014" s="69" t="s">
        <v>2633</v>
      </c>
      <c r="Z1014" s="69" t="s">
        <v>2633</v>
      </c>
      <c r="AA1014" s="69" t="s">
        <v>2633</v>
      </c>
      <c r="AB1014" s="70" t="s">
        <v>2633</v>
      </c>
      <c r="AC1014" s="71"/>
      <c r="AD1014" s="72"/>
    </row>
    <row r="1015" spans="1:30" ht="12.75" hidden="1" customHeight="1" x14ac:dyDescent="0.2">
      <c r="A1015" s="69" t="s">
        <v>719</v>
      </c>
      <c r="B1015" s="69" t="s">
        <v>2491</v>
      </c>
      <c r="C1015" s="75">
        <v>42503.483099305558</v>
      </c>
      <c r="D1015" s="76">
        <v>42503.483099305558</v>
      </c>
      <c r="E1015" s="75">
        <v>42503.760509027779</v>
      </c>
      <c r="F1015" s="76">
        <v>42503.760509027779</v>
      </c>
      <c r="G1015" s="69" t="s">
        <v>822</v>
      </c>
      <c r="H1015" s="69" t="s">
        <v>140</v>
      </c>
      <c r="I1015" s="74">
        <v>0</v>
      </c>
      <c r="J1015" s="74">
        <v>1</v>
      </c>
      <c r="K1015" s="73">
        <v>0.27740740740740738</v>
      </c>
      <c r="L1015" s="73">
        <v>0</v>
      </c>
      <c r="M1015" s="73">
        <v>0.27740740740740738</v>
      </c>
      <c r="N1015" s="73">
        <v>0</v>
      </c>
      <c r="O1015" s="73">
        <v>0</v>
      </c>
      <c r="P1015" s="73">
        <v>0.27740740740740738</v>
      </c>
      <c r="Q1015" s="1" t="s">
        <v>1506</v>
      </c>
      <c r="R1015" s="1" t="s">
        <v>2435</v>
      </c>
      <c r="S1015" s="1" t="s">
        <v>173</v>
      </c>
      <c r="T1015" s="1" t="s">
        <v>1340</v>
      </c>
      <c r="U1015" s="1" t="s">
        <v>2114</v>
      </c>
      <c r="V1015" s="1" t="s">
        <v>81</v>
      </c>
      <c r="W1015" s="5">
        <v>4</v>
      </c>
      <c r="X1015" s="69" t="s">
        <v>1888</v>
      </c>
      <c r="Y1015" s="69" t="s">
        <v>2633</v>
      </c>
      <c r="Z1015" s="69" t="s">
        <v>2633</v>
      </c>
      <c r="AA1015" s="69" t="s">
        <v>2633</v>
      </c>
      <c r="AB1015" s="70" t="s">
        <v>2633</v>
      </c>
      <c r="AC1015" s="71"/>
      <c r="AD1015" s="72"/>
    </row>
    <row r="1016" spans="1:30" ht="12.75" hidden="1" customHeight="1" x14ac:dyDescent="0.2">
      <c r="A1016" s="69" t="s">
        <v>2172</v>
      </c>
      <c r="B1016" s="69" t="s">
        <v>2491</v>
      </c>
      <c r="C1016" s="75">
        <v>42503.489333912039</v>
      </c>
      <c r="D1016" s="76">
        <v>42503.489333912039</v>
      </c>
      <c r="E1016" s="75">
        <v>42503.766762962965</v>
      </c>
      <c r="F1016" s="76">
        <v>42503.766762962965</v>
      </c>
      <c r="G1016" s="69" t="s">
        <v>822</v>
      </c>
      <c r="H1016" s="69" t="s">
        <v>140</v>
      </c>
      <c r="I1016" s="74">
        <v>0</v>
      </c>
      <c r="J1016" s="74">
        <v>1</v>
      </c>
      <c r="K1016" s="73">
        <v>0.27743055555555557</v>
      </c>
      <c r="L1016" s="73">
        <v>0</v>
      </c>
      <c r="M1016" s="73">
        <v>0.27743055555555557</v>
      </c>
      <c r="N1016" s="73">
        <v>0</v>
      </c>
      <c r="O1016" s="73">
        <v>0</v>
      </c>
      <c r="P1016" s="73">
        <v>0.27743055555555557</v>
      </c>
      <c r="Q1016" s="1" t="s">
        <v>1506</v>
      </c>
      <c r="R1016" s="1" t="s">
        <v>2435</v>
      </c>
      <c r="S1016" s="1" t="s">
        <v>173</v>
      </c>
      <c r="T1016" s="1" t="s">
        <v>1340</v>
      </c>
      <c r="U1016" s="1" t="s">
        <v>2114</v>
      </c>
      <c r="V1016" s="1" t="s">
        <v>81</v>
      </c>
      <c r="W1016" s="5">
        <v>4</v>
      </c>
      <c r="X1016" s="69" t="s">
        <v>1888</v>
      </c>
      <c r="Y1016" s="69" t="s">
        <v>2633</v>
      </c>
      <c r="Z1016" s="69" t="s">
        <v>2633</v>
      </c>
      <c r="AA1016" s="69" t="s">
        <v>2633</v>
      </c>
      <c r="AB1016" s="70" t="s">
        <v>2633</v>
      </c>
      <c r="AC1016" s="71"/>
      <c r="AD1016" s="72"/>
    </row>
    <row r="1017" spans="1:30" hidden="1" x14ac:dyDescent="0.2">
      <c r="A1017" s="77" t="s">
        <v>1364</v>
      </c>
      <c r="B1017" s="77" t="s">
        <v>494</v>
      </c>
      <c r="C1017" s="84">
        <v>42503.492638888885</v>
      </c>
      <c r="D1017" s="83">
        <v>42503.492638888885</v>
      </c>
      <c r="E1017" s="84">
        <v>42503.49318287037</v>
      </c>
      <c r="F1017" s="83">
        <v>42503.49318287037</v>
      </c>
      <c r="G1017" s="84">
        <v>42503.493753622686</v>
      </c>
      <c r="H1017" s="83">
        <v>42503.493753622686</v>
      </c>
      <c r="I1017" s="81">
        <v>0</v>
      </c>
      <c r="J1017" s="81">
        <v>1</v>
      </c>
      <c r="K1017" s="82">
        <v>1.1574074074074073E-5</v>
      </c>
      <c r="L1017" s="82">
        <v>5.3240740740740744E-4</v>
      </c>
      <c r="M1017" s="82">
        <v>5.4398148148148144E-4</v>
      </c>
      <c r="N1017" s="82">
        <v>5.6712962962962967E-4</v>
      </c>
      <c r="O1017" s="82">
        <v>5.6712962962962967E-4</v>
      </c>
      <c r="P1017" s="82">
        <v>1.1111111111111111E-3</v>
      </c>
      <c r="Q1017" s="77" t="s">
        <v>101</v>
      </c>
      <c r="R1017" s="77" t="s">
        <v>2289</v>
      </c>
      <c r="S1017" s="77" t="s">
        <v>173</v>
      </c>
      <c r="T1017" s="77" t="s">
        <v>1340</v>
      </c>
      <c r="U1017" s="77" t="s">
        <v>2118</v>
      </c>
      <c r="V1017" s="77" t="s">
        <v>1105</v>
      </c>
      <c r="W1017" s="81" t="s">
        <v>2047</v>
      </c>
      <c r="X1017" s="77" t="s">
        <v>1884</v>
      </c>
      <c r="Y1017" s="77" t="s">
        <v>2229</v>
      </c>
      <c r="Z1017" s="77" t="s">
        <v>2633</v>
      </c>
      <c r="AA1017" s="77" t="s">
        <v>2619</v>
      </c>
      <c r="AB1017" s="78" t="s">
        <v>2633</v>
      </c>
      <c r="AC1017" s="79"/>
      <c r="AD1017" s="80"/>
    </row>
    <row r="1018" spans="1:30" hidden="1" x14ac:dyDescent="0.2">
      <c r="A1018" s="77" t="s">
        <v>1550</v>
      </c>
      <c r="B1018" s="77" t="s">
        <v>494</v>
      </c>
      <c r="C1018" s="84">
        <v>42503.495648148149</v>
      </c>
      <c r="D1018" s="83">
        <v>42503.495648148149</v>
      </c>
      <c r="E1018" s="84">
        <v>42503.497129629628</v>
      </c>
      <c r="F1018" s="83">
        <v>42503.497129629628</v>
      </c>
      <c r="G1018" s="84">
        <v>42503.501062997682</v>
      </c>
      <c r="H1018" s="83">
        <v>42503.501062997682</v>
      </c>
      <c r="I1018" s="81">
        <v>0</v>
      </c>
      <c r="J1018" s="81">
        <v>1</v>
      </c>
      <c r="K1018" s="82">
        <v>0</v>
      </c>
      <c r="L1018" s="82">
        <v>1.4814814814814814E-3</v>
      </c>
      <c r="M1018" s="82">
        <v>1.4814814814814814E-3</v>
      </c>
      <c r="N1018" s="82">
        <v>3.9236111111111112E-3</v>
      </c>
      <c r="O1018" s="82">
        <v>3.9236111111111112E-3</v>
      </c>
      <c r="P1018" s="82">
        <v>5.4050925925925924E-3</v>
      </c>
      <c r="Q1018" s="77" t="s">
        <v>89</v>
      </c>
      <c r="R1018" s="77" t="s">
        <v>877</v>
      </c>
      <c r="S1018" s="77" t="s">
        <v>173</v>
      </c>
      <c r="T1018" s="77" t="s">
        <v>1340</v>
      </c>
      <c r="U1018" s="77" t="s">
        <v>1123</v>
      </c>
      <c r="V1018" s="77" t="s">
        <v>579</v>
      </c>
      <c r="W1018" s="5">
        <v>4</v>
      </c>
      <c r="X1018" s="77" t="s">
        <v>1884</v>
      </c>
      <c r="Y1018" s="77" t="s">
        <v>1814</v>
      </c>
      <c r="Z1018" s="77" t="s">
        <v>2633</v>
      </c>
      <c r="AA1018" s="77" t="s">
        <v>863</v>
      </c>
      <c r="AB1018" s="78" t="s">
        <v>2633</v>
      </c>
      <c r="AC1018" s="79"/>
      <c r="AD1018" s="80"/>
    </row>
    <row r="1019" spans="1:30" hidden="1" x14ac:dyDescent="0.2">
      <c r="A1019" s="77" t="s">
        <v>32</v>
      </c>
      <c r="B1019" s="77" t="s">
        <v>494</v>
      </c>
      <c r="C1019" s="84">
        <v>42503.496562499997</v>
      </c>
      <c r="D1019" s="83">
        <v>42503.496562499997</v>
      </c>
      <c r="E1019" s="84">
        <v>42503.501527777778</v>
      </c>
      <c r="F1019" s="83">
        <v>42503.501527777778</v>
      </c>
      <c r="G1019" s="84">
        <v>42503.509031284724</v>
      </c>
      <c r="H1019" s="83">
        <v>42503.509031284724</v>
      </c>
      <c r="I1019" s="81">
        <v>0</v>
      </c>
      <c r="J1019" s="81">
        <v>3</v>
      </c>
      <c r="K1019" s="82">
        <v>4.4907407407407405E-3</v>
      </c>
      <c r="L1019" s="82">
        <v>4.7453703703703704E-4</v>
      </c>
      <c r="M1019" s="82">
        <v>4.9652777777777777E-3</v>
      </c>
      <c r="N1019" s="82">
        <v>7.4999999999999997E-3</v>
      </c>
      <c r="O1019" s="82">
        <v>2.5000000000000001E-3</v>
      </c>
      <c r="P1019" s="82">
        <v>1.2465277777777778E-2</v>
      </c>
      <c r="Q1019" s="77" t="s">
        <v>89</v>
      </c>
      <c r="R1019" s="77" t="s">
        <v>877</v>
      </c>
      <c r="S1019" s="77" t="s">
        <v>173</v>
      </c>
      <c r="T1019" s="77" t="s">
        <v>1340</v>
      </c>
      <c r="U1019" s="77" t="s">
        <v>1123</v>
      </c>
      <c r="V1019" s="77" t="s">
        <v>782</v>
      </c>
      <c r="W1019" s="81" t="s">
        <v>2047</v>
      </c>
      <c r="X1019" s="77" t="s">
        <v>1884</v>
      </c>
      <c r="Y1019" s="77" t="s">
        <v>57</v>
      </c>
      <c r="Z1019" s="77" t="s">
        <v>2633</v>
      </c>
      <c r="AA1019" s="77" t="s">
        <v>574</v>
      </c>
      <c r="AB1019" s="78" t="s">
        <v>2633</v>
      </c>
      <c r="AC1019" s="79"/>
      <c r="AD1019" s="80"/>
    </row>
    <row r="1020" spans="1:30" ht="12.75" hidden="1" customHeight="1" x14ac:dyDescent="0.2">
      <c r="A1020" s="69" t="s">
        <v>1084</v>
      </c>
      <c r="B1020" s="69" t="s">
        <v>2491</v>
      </c>
      <c r="C1020" s="75">
        <v>42503.510538159724</v>
      </c>
      <c r="D1020" s="76">
        <v>42503.510538159724</v>
      </c>
      <c r="E1020" s="75">
        <v>42503.787955636573</v>
      </c>
      <c r="F1020" s="76">
        <v>42503.787955636573</v>
      </c>
      <c r="G1020" s="69" t="s">
        <v>822</v>
      </c>
      <c r="H1020" s="69" t="s">
        <v>140</v>
      </c>
      <c r="I1020" s="74">
        <v>0</v>
      </c>
      <c r="J1020" s="74">
        <v>1</v>
      </c>
      <c r="K1020" s="73">
        <v>0.27741898148148147</v>
      </c>
      <c r="L1020" s="73">
        <v>0</v>
      </c>
      <c r="M1020" s="73">
        <v>0.27741898148148147</v>
      </c>
      <c r="N1020" s="73">
        <v>0</v>
      </c>
      <c r="O1020" s="73">
        <v>0</v>
      </c>
      <c r="P1020" s="73">
        <v>0.27741898148148147</v>
      </c>
      <c r="Q1020" s="1" t="s">
        <v>1506</v>
      </c>
      <c r="R1020" s="1" t="s">
        <v>2435</v>
      </c>
      <c r="S1020" s="1" t="s">
        <v>173</v>
      </c>
      <c r="T1020" s="1" t="s">
        <v>1340</v>
      </c>
      <c r="U1020" s="1" t="s">
        <v>2114</v>
      </c>
      <c r="V1020" s="1" t="s">
        <v>81</v>
      </c>
      <c r="W1020" s="5">
        <v>4</v>
      </c>
      <c r="X1020" s="69" t="s">
        <v>1888</v>
      </c>
      <c r="Y1020" s="69" t="s">
        <v>2633</v>
      </c>
      <c r="Z1020" s="69" t="s">
        <v>2633</v>
      </c>
      <c r="AA1020" s="69" t="s">
        <v>2633</v>
      </c>
      <c r="AB1020" s="70" t="s">
        <v>2633</v>
      </c>
      <c r="AC1020" s="71"/>
      <c r="AD1020" s="72"/>
    </row>
    <row r="1021" spans="1:30" ht="12.75" hidden="1" customHeight="1" x14ac:dyDescent="0.2">
      <c r="A1021" s="69" t="s">
        <v>2607</v>
      </c>
      <c r="B1021" s="69" t="s">
        <v>2491</v>
      </c>
      <c r="C1021" s="75">
        <v>42503.517401122685</v>
      </c>
      <c r="D1021" s="76">
        <v>42503.517401122685</v>
      </c>
      <c r="E1021" s="75">
        <v>42503.794560381946</v>
      </c>
      <c r="F1021" s="76">
        <v>42503.794560381946</v>
      </c>
      <c r="G1021" s="69" t="s">
        <v>822</v>
      </c>
      <c r="H1021" s="69" t="s">
        <v>140</v>
      </c>
      <c r="I1021" s="74">
        <v>0</v>
      </c>
      <c r="J1021" s="74">
        <v>1</v>
      </c>
      <c r="K1021" s="73">
        <v>0.27716435185185184</v>
      </c>
      <c r="L1021" s="73">
        <v>0</v>
      </c>
      <c r="M1021" s="73">
        <v>0.27716435185185184</v>
      </c>
      <c r="N1021" s="73">
        <v>0</v>
      </c>
      <c r="O1021" s="73">
        <v>0</v>
      </c>
      <c r="P1021" s="73">
        <v>0.27716435185185184</v>
      </c>
      <c r="Q1021" s="1" t="s">
        <v>1506</v>
      </c>
      <c r="R1021" s="1" t="s">
        <v>2435</v>
      </c>
      <c r="S1021" s="1" t="s">
        <v>173</v>
      </c>
      <c r="T1021" s="1" t="s">
        <v>1340</v>
      </c>
      <c r="U1021" s="1" t="s">
        <v>2114</v>
      </c>
      <c r="V1021" s="1" t="s">
        <v>81</v>
      </c>
      <c r="W1021" s="5">
        <v>4</v>
      </c>
      <c r="X1021" s="69" t="s">
        <v>1888</v>
      </c>
      <c r="Y1021" s="69" t="s">
        <v>2633</v>
      </c>
      <c r="Z1021" s="69" t="s">
        <v>2633</v>
      </c>
      <c r="AA1021" s="69" t="s">
        <v>2633</v>
      </c>
      <c r="AB1021" s="70" t="s">
        <v>2633</v>
      </c>
      <c r="AC1021" s="71"/>
      <c r="AD1021" s="72"/>
    </row>
    <row r="1022" spans="1:30" ht="12.75" hidden="1" customHeight="1" x14ac:dyDescent="0.2">
      <c r="A1022" s="69" t="s">
        <v>997</v>
      </c>
      <c r="B1022" s="69" t="s">
        <v>2491</v>
      </c>
      <c r="C1022" s="75">
        <v>42503.517861307868</v>
      </c>
      <c r="D1022" s="76">
        <v>42503.517861307868</v>
      </c>
      <c r="E1022" s="75">
        <v>42503.795255902776</v>
      </c>
      <c r="F1022" s="76">
        <v>42503.795255902776</v>
      </c>
      <c r="G1022" s="69" t="s">
        <v>822</v>
      </c>
      <c r="H1022" s="69" t="s">
        <v>140</v>
      </c>
      <c r="I1022" s="74">
        <v>0</v>
      </c>
      <c r="J1022" s="74">
        <v>1</v>
      </c>
      <c r="K1022" s="73">
        <v>0.27739583333333334</v>
      </c>
      <c r="L1022" s="73">
        <v>0</v>
      </c>
      <c r="M1022" s="73">
        <v>0.27739583333333334</v>
      </c>
      <c r="N1022" s="73">
        <v>0</v>
      </c>
      <c r="O1022" s="73">
        <v>0</v>
      </c>
      <c r="P1022" s="73">
        <v>0.27739583333333334</v>
      </c>
      <c r="Q1022" s="1" t="s">
        <v>1506</v>
      </c>
      <c r="R1022" s="1" t="s">
        <v>2435</v>
      </c>
      <c r="S1022" s="1" t="s">
        <v>173</v>
      </c>
      <c r="T1022" s="1" t="s">
        <v>1340</v>
      </c>
      <c r="U1022" s="1" t="s">
        <v>2114</v>
      </c>
      <c r="V1022" s="1" t="s">
        <v>81</v>
      </c>
      <c r="W1022" s="5">
        <v>4</v>
      </c>
      <c r="X1022" s="69" t="s">
        <v>1888</v>
      </c>
      <c r="Y1022" s="69" t="s">
        <v>2633</v>
      </c>
      <c r="Z1022" s="69" t="s">
        <v>2633</v>
      </c>
      <c r="AA1022" s="69" t="s">
        <v>2633</v>
      </c>
      <c r="AB1022" s="70" t="s">
        <v>2633</v>
      </c>
      <c r="AC1022" s="71"/>
      <c r="AD1022" s="72"/>
    </row>
    <row r="1023" spans="1:30" hidden="1" x14ac:dyDescent="0.2">
      <c r="A1023" s="77" t="s">
        <v>203</v>
      </c>
      <c r="B1023" s="77" t="s">
        <v>494</v>
      </c>
      <c r="C1023" s="84">
        <v>42503.518761574072</v>
      </c>
      <c r="D1023" s="83">
        <v>42503.518761574072</v>
      </c>
      <c r="E1023" s="84">
        <v>42503.538321759261</v>
      </c>
      <c r="F1023" s="83">
        <v>42503.538321759261</v>
      </c>
      <c r="G1023" s="84">
        <v>42503.5386309838</v>
      </c>
      <c r="H1023" s="83">
        <v>42503.5386309838</v>
      </c>
      <c r="I1023" s="81">
        <v>0</v>
      </c>
      <c r="J1023" s="81">
        <v>1</v>
      </c>
      <c r="K1023" s="82">
        <v>0</v>
      </c>
      <c r="L1023" s="82">
        <v>1.9560185185185184E-2</v>
      </c>
      <c r="M1023" s="82">
        <v>1.9560185185185184E-2</v>
      </c>
      <c r="N1023" s="82">
        <v>3.0092592592592595E-4</v>
      </c>
      <c r="O1023" s="82">
        <v>3.0092592592592595E-4</v>
      </c>
      <c r="P1023" s="82">
        <v>1.9861111111111111E-2</v>
      </c>
      <c r="Q1023" s="77" t="s">
        <v>101</v>
      </c>
      <c r="R1023" s="77" t="s">
        <v>2289</v>
      </c>
      <c r="S1023" s="77" t="s">
        <v>173</v>
      </c>
      <c r="T1023" s="77" t="s">
        <v>1340</v>
      </c>
      <c r="U1023" s="77" t="s">
        <v>2118</v>
      </c>
      <c r="V1023" s="77" t="s">
        <v>93</v>
      </c>
      <c r="W1023" s="81" t="s">
        <v>2047</v>
      </c>
      <c r="X1023" s="77" t="s">
        <v>1884</v>
      </c>
      <c r="Y1023" s="77" t="s">
        <v>1713</v>
      </c>
      <c r="Z1023" s="77" t="s">
        <v>2633</v>
      </c>
      <c r="AA1023" s="77" t="s">
        <v>1564</v>
      </c>
      <c r="AB1023" s="78" t="s">
        <v>2633</v>
      </c>
      <c r="AC1023" s="79"/>
      <c r="AD1023" s="80"/>
    </row>
    <row r="1024" spans="1:30" hidden="1" x14ac:dyDescent="0.2">
      <c r="A1024" s="77" t="s">
        <v>1395</v>
      </c>
      <c r="B1024" s="77" t="s">
        <v>494</v>
      </c>
      <c r="C1024" s="84">
        <v>42503.53806712963</v>
      </c>
      <c r="D1024" s="83">
        <v>42503.53806712963</v>
      </c>
      <c r="E1024" s="84">
        <v>42503.538668981484</v>
      </c>
      <c r="F1024" s="83">
        <v>42503.538668981484</v>
      </c>
      <c r="G1024" s="84">
        <v>42503.539823576386</v>
      </c>
      <c r="H1024" s="83">
        <v>42503.539823576386</v>
      </c>
      <c r="I1024" s="81">
        <v>0</v>
      </c>
      <c r="J1024" s="81">
        <v>1</v>
      </c>
      <c r="K1024" s="82">
        <v>5.5555555555555556E-4</v>
      </c>
      <c r="L1024" s="82">
        <v>4.6296296296296294E-5</v>
      </c>
      <c r="M1024" s="82">
        <v>6.018518518518519E-4</v>
      </c>
      <c r="N1024" s="82">
        <v>1.1458333333333333E-3</v>
      </c>
      <c r="O1024" s="82">
        <v>1.1458333333333333E-3</v>
      </c>
      <c r="P1024" s="82">
        <v>1.7476851851851852E-3</v>
      </c>
      <c r="Q1024" s="77" t="s">
        <v>101</v>
      </c>
      <c r="R1024" s="77" t="s">
        <v>2289</v>
      </c>
      <c r="S1024" s="77" t="s">
        <v>173</v>
      </c>
      <c r="T1024" s="77" t="s">
        <v>1340</v>
      </c>
      <c r="U1024" s="77" t="s">
        <v>2118</v>
      </c>
      <c r="V1024" s="77" t="s">
        <v>1105</v>
      </c>
      <c r="W1024" s="81" t="s">
        <v>2047</v>
      </c>
      <c r="X1024" s="77" t="s">
        <v>1884</v>
      </c>
      <c r="Y1024" s="77" t="s">
        <v>1861</v>
      </c>
      <c r="Z1024" s="77" t="s">
        <v>2633</v>
      </c>
      <c r="AA1024" s="77" t="s">
        <v>339</v>
      </c>
      <c r="AB1024" s="78" t="s">
        <v>2633</v>
      </c>
      <c r="AC1024" s="79"/>
      <c r="AD1024" s="80"/>
    </row>
    <row r="1025" spans="1:30" hidden="1" x14ac:dyDescent="0.2">
      <c r="A1025" s="77" t="s">
        <v>1731</v>
      </c>
      <c r="B1025" s="77" t="s">
        <v>494</v>
      </c>
      <c r="C1025" s="84">
        <v>42503.544409722221</v>
      </c>
      <c r="D1025" s="83">
        <v>42503.544409722221</v>
      </c>
      <c r="E1025" s="84">
        <v>42503.545162037037</v>
      </c>
      <c r="F1025" s="83">
        <v>42503.545162037037</v>
      </c>
      <c r="G1025" s="84">
        <v>42503.55222109954</v>
      </c>
      <c r="H1025" s="83">
        <v>42503.55222109954</v>
      </c>
      <c r="I1025" s="81">
        <v>0</v>
      </c>
      <c r="J1025" s="81">
        <v>1</v>
      </c>
      <c r="K1025" s="82">
        <v>0</v>
      </c>
      <c r="L1025" s="82">
        <v>7.5231481481481482E-4</v>
      </c>
      <c r="M1025" s="82">
        <v>7.5231481481481482E-4</v>
      </c>
      <c r="N1025" s="82">
        <v>7.0486111111111114E-3</v>
      </c>
      <c r="O1025" s="82">
        <v>7.0486111111111114E-3</v>
      </c>
      <c r="P1025" s="82">
        <v>7.8009259259259256E-3</v>
      </c>
      <c r="Q1025" s="77" t="s">
        <v>89</v>
      </c>
      <c r="R1025" s="77" t="s">
        <v>877</v>
      </c>
      <c r="S1025" s="77" t="s">
        <v>173</v>
      </c>
      <c r="T1025" s="77" t="s">
        <v>1340</v>
      </c>
      <c r="U1025" s="77" t="s">
        <v>1123</v>
      </c>
      <c r="V1025" s="77" t="s">
        <v>579</v>
      </c>
      <c r="W1025" s="81" t="s">
        <v>1057</v>
      </c>
      <c r="X1025" s="77" t="s">
        <v>1884</v>
      </c>
      <c r="Y1025" s="77" t="s">
        <v>296</v>
      </c>
      <c r="Z1025" s="77" t="s">
        <v>2633</v>
      </c>
      <c r="AA1025" s="77" t="s">
        <v>1950</v>
      </c>
      <c r="AB1025" s="78" t="s">
        <v>2633</v>
      </c>
      <c r="AC1025" s="79"/>
      <c r="AD1025" s="80"/>
    </row>
    <row r="1026" spans="1:30" hidden="1" x14ac:dyDescent="0.2">
      <c r="A1026" s="77" t="s">
        <v>2324</v>
      </c>
      <c r="B1026" s="77" t="s">
        <v>494</v>
      </c>
      <c r="C1026" s="84">
        <v>42503.554259259261</v>
      </c>
      <c r="D1026" s="83">
        <v>42503.554259259261</v>
      </c>
      <c r="E1026" s="84">
        <v>42503.554618055554</v>
      </c>
      <c r="F1026" s="83">
        <v>42503.554618055554</v>
      </c>
      <c r="G1026" s="84">
        <v>42503.562761689813</v>
      </c>
      <c r="H1026" s="83">
        <v>42503.562761689813</v>
      </c>
      <c r="I1026" s="81">
        <v>0</v>
      </c>
      <c r="J1026" s="81">
        <v>1</v>
      </c>
      <c r="K1026" s="82">
        <v>0</v>
      </c>
      <c r="L1026" s="82">
        <v>3.5879629629629629E-4</v>
      </c>
      <c r="M1026" s="82">
        <v>3.5879629629629629E-4</v>
      </c>
      <c r="N1026" s="82">
        <v>8.1365740740740738E-3</v>
      </c>
      <c r="O1026" s="82">
        <v>8.1365740740740738E-3</v>
      </c>
      <c r="P1026" s="82">
        <v>8.4953703703703701E-3</v>
      </c>
      <c r="Q1026" s="77" t="s">
        <v>101</v>
      </c>
      <c r="R1026" s="77" t="s">
        <v>2289</v>
      </c>
      <c r="S1026" s="77" t="s">
        <v>173</v>
      </c>
      <c r="T1026" s="77" t="s">
        <v>1340</v>
      </c>
      <c r="U1026" s="77" t="s">
        <v>2118</v>
      </c>
      <c r="V1026" s="77" t="s">
        <v>1105</v>
      </c>
      <c r="W1026" s="81" t="s">
        <v>2047</v>
      </c>
      <c r="X1026" s="77" t="s">
        <v>1884</v>
      </c>
      <c r="Y1026" s="77" t="s">
        <v>1743</v>
      </c>
      <c r="Z1026" s="77" t="s">
        <v>2633</v>
      </c>
      <c r="AA1026" s="77" t="s">
        <v>1061</v>
      </c>
      <c r="AB1026" s="78" t="s">
        <v>2633</v>
      </c>
      <c r="AC1026" s="79"/>
      <c r="AD1026" s="80"/>
    </row>
    <row r="1027" spans="1:30" ht="12.75" hidden="1" customHeight="1" x14ac:dyDescent="0.2">
      <c r="A1027" s="69" t="s">
        <v>2088</v>
      </c>
      <c r="B1027" s="69" t="s">
        <v>2491</v>
      </c>
      <c r="C1027" s="75">
        <v>42503.55928040509</v>
      </c>
      <c r="D1027" s="76">
        <v>42503.55928040509</v>
      </c>
      <c r="E1027" s="75">
        <v>42503.836596180554</v>
      </c>
      <c r="F1027" s="76">
        <v>42503.836596180554</v>
      </c>
      <c r="G1027" s="69" t="s">
        <v>822</v>
      </c>
      <c r="H1027" s="69" t="s">
        <v>140</v>
      </c>
      <c r="I1027" s="74">
        <v>0</v>
      </c>
      <c r="J1027" s="74">
        <v>1</v>
      </c>
      <c r="K1027" s="73">
        <v>0.27731481481481479</v>
      </c>
      <c r="L1027" s="73">
        <v>0</v>
      </c>
      <c r="M1027" s="73">
        <v>0.27731481481481479</v>
      </c>
      <c r="N1027" s="73">
        <v>0</v>
      </c>
      <c r="O1027" s="73">
        <v>0</v>
      </c>
      <c r="P1027" s="73">
        <v>0.27731481481481479</v>
      </c>
      <c r="Q1027" s="1" t="s">
        <v>1506</v>
      </c>
      <c r="R1027" s="1" t="s">
        <v>2435</v>
      </c>
      <c r="S1027" s="1" t="s">
        <v>173</v>
      </c>
      <c r="T1027" s="1" t="s">
        <v>1340</v>
      </c>
      <c r="U1027" s="1" t="s">
        <v>2114</v>
      </c>
      <c r="V1027" s="1" t="s">
        <v>81</v>
      </c>
      <c r="W1027" s="5">
        <v>4</v>
      </c>
      <c r="X1027" s="69" t="s">
        <v>1888</v>
      </c>
      <c r="Y1027" s="69" t="s">
        <v>2633</v>
      </c>
      <c r="Z1027" s="69" t="s">
        <v>2633</v>
      </c>
      <c r="AA1027" s="69" t="s">
        <v>2633</v>
      </c>
      <c r="AB1027" s="70" t="s">
        <v>2633</v>
      </c>
      <c r="AC1027" s="71"/>
      <c r="AD1027" s="72"/>
    </row>
    <row r="1028" spans="1:30" hidden="1" x14ac:dyDescent="0.2">
      <c r="A1028" s="77" t="s">
        <v>1214</v>
      </c>
      <c r="B1028" s="77" t="s">
        <v>494</v>
      </c>
      <c r="C1028" s="84">
        <v>42503.571296296293</v>
      </c>
      <c r="D1028" s="83">
        <v>42503.571296296293</v>
      </c>
      <c r="E1028" s="84">
        <v>42503.572129629632</v>
      </c>
      <c r="F1028" s="83">
        <v>42503.572129629632</v>
      </c>
      <c r="G1028" s="84">
        <v>42503.573481712963</v>
      </c>
      <c r="H1028" s="83">
        <v>42503.573481712963</v>
      </c>
      <c r="I1028" s="81">
        <v>0</v>
      </c>
      <c r="J1028" s="81">
        <v>1</v>
      </c>
      <c r="K1028" s="82">
        <v>1.1574074074074073E-5</v>
      </c>
      <c r="L1028" s="82">
        <v>8.2175925925925927E-4</v>
      </c>
      <c r="M1028" s="82">
        <v>8.3333333333333339E-4</v>
      </c>
      <c r="N1028" s="82">
        <v>1.3425925925925925E-3</v>
      </c>
      <c r="O1028" s="82">
        <v>1.3425925925925925E-3</v>
      </c>
      <c r="P1028" s="82">
        <v>2.1759259259259258E-3</v>
      </c>
      <c r="Q1028" s="77" t="s">
        <v>101</v>
      </c>
      <c r="R1028" s="77" t="s">
        <v>2289</v>
      </c>
      <c r="S1028" s="77" t="s">
        <v>173</v>
      </c>
      <c r="T1028" s="77" t="s">
        <v>1340</v>
      </c>
      <c r="U1028" s="77" t="s">
        <v>2118</v>
      </c>
      <c r="V1028" s="77" t="s">
        <v>1802</v>
      </c>
      <c r="W1028" s="81" t="s">
        <v>2047</v>
      </c>
      <c r="X1028" s="77" t="s">
        <v>1884</v>
      </c>
      <c r="Y1028" s="77" t="s">
        <v>482</v>
      </c>
      <c r="Z1028" s="77" t="s">
        <v>2633</v>
      </c>
      <c r="AA1028" s="77" t="s">
        <v>1870</v>
      </c>
      <c r="AB1028" s="78" t="s">
        <v>2633</v>
      </c>
      <c r="AC1028" s="79"/>
      <c r="AD1028" s="80"/>
    </row>
    <row r="1029" spans="1:30" ht="12.75" hidden="1" customHeight="1" x14ac:dyDescent="0.2">
      <c r="A1029" s="69" t="s">
        <v>1175</v>
      </c>
      <c r="B1029" s="69" t="s">
        <v>2491</v>
      </c>
      <c r="C1029" s="75">
        <v>42503.576760219905</v>
      </c>
      <c r="D1029" s="76">
        <v>42503.576760219905</v>
      </c>
      <c r="E1029" s="75">
        <v>42503.853966435185</v>
      </c>
      <c r="F1029" s="76">
        <v>42503.853966435185</v>
      </c>
      <c r="G1029" s="69" t="s">
        <v>822</v>
      </c>
      <c r="H1029" s="69" t="s">
        <v>140</v>
      </c>
      <c r="I1029" s="74">
        <v>0</v>
      </c>
      <c r="J1029" s="74">
        <v>1</v>
      </c>
      <c r="K1029" s="73">
        <v>0.27719907407407407</v>
      </c>
      <c r="L1029" s="73">
        <v>0</v>
      </c>
      <c r="M1029" s="73">
        <v>0.27719907407407407</v>
      </c>
      <c r="N1029" s="73">
        <v>0</v>
      </c>
      <c r="O1029" s="73">
        <v>0</v>
      </c>
      <c r="P1029" s="73">
        <v>0.27719907407407407</v>
      </c>
      <c r="Q1029" s="1" t="s">
        <v>1506</v>
      </c>
      <c r="R1029" s="1" t="s">
        <v>2435</v>
      </c>
      <c r="S1029" s="1" t="s">
        <v>173</v>
      </c>
      <c r="T1029" s="1" t="s">
        <v>1340</v>
      </c>
      <c r="U1029" s="1" t="s">
        <v>2114</v>
      </c>
      <c r="V1029" s="1" t="s">
        <v>81</v>
      </c>
      <c r="W1029" s="5">
        <v>4</v>
      </c>
      <c r="X1029" s="69" t="s">
        <v>1888</v>
      </c>
      <c r="Y1029" s="69" t="s">
        <v>2633</v>
      </c>
      <c r="Z1029" s="69" t="s">
        <v>2633</v>
      </c>
      <c r="AA1029" s="69" t="s">
        <v>2633</v>
      </c>
      <c r="AB1029" s="70" t="s">
        <v>2633</v>
      </c>
      <c r="AC1029" s="71"/>
      <c r="AD1029" s="72"/>
    </row>
    <row r="1030" spans="1:30" hidden="1" x14ac:dyDescent="0.2">
      <c r="A1030" s="69" t="s">
        <v>2132</v>
      </c>
      <c r="B1030" s="69" t="s">
        <v>2491</v>
      </c>
      <c r="C1030" s="75">
        <v>42503.581286921297</v>
      </c>
      <c r="D1030" s="76">
        <v>42503.581286921297</v>
      </c>
      <c r="E1030" s="75">
        <v>42503.581290821756</v>
      </c>
      <c r="F1030" s="76">
        <v>42503.581290821756</v>
      </c>
      <c r="G1030" s="69" t="s">
        <v>822</v>
      </c>
      <c r="H1030" s="69" t="s">
        <v>140</v>
      </c>
      <c r="I1030" s="74">
        <v>0</v>
      </c>
      <c r="J1030" s="74">
        <v>1</v>
      </c>
      <c r="K1030" s="73">
        <v>0</v>
      </c>
      <c r="L1030" s="73">
        <v>0</v>
      </c>
      <c r="M1030" s="73">
        <v>0</v>
      </c>
      <c r="N1030" s="73">
        <v>0</v>
      </c>
      <c r="O1030" s="73">
        <v>0</v>
      </c>
      <c r="P1030" s="73">
        <v>0</v>
      </c>
      <c r="Q1030" s="69" t="s">
        <v>101</v>
      </c>
      <c r="R1030" s="69" t="s">
        <v>2289</v>
      </c>
      <c r="S1030" s="69" t="s">
        <v>173</v>
      </c>
      <c r="T1030" s="69" t="s">
        <v>1340</v>
      </c>
      <c r="U1030" s="69" t="s">
        <v>2118</v>
      </c>
      <c r="V1030" s="69" t="s">
        <v>779</v>
      </c>
      <c r="W1030" s="5">
        <v>4</v>
      </c>
      <c r="X1030" s="69" t="s">
        <v>1888</v>
      </c>
      <c r="Y1030" s="69" t="s">
        <v>2633</v>
      </c>
      <c r="Z1030" s="69" t="s">
        <v>2633</v>
      </c>
      <c r="AA1030" s="69" t="s">
        <v>2633</v>
      </c>
      <c r="AB1030" s="70" t="s">
        <v>2633</v>
      </c>
      <c r="AC1030" s="71"/>
      <c r="AD1030" s="72"/>
    </row>
    <row r="1031" spans="1:30" hidden="1" x14ac:dyDescent="0.2">
      <c r="A1031" s="77" t="s">
        <v>533</v>
      </c>
      <c r="B1031" s="77" t="s">
        <v>494</v>
      </c>
      <c r="C1031" s="84">
        <v>42503.583645833336</v>
      </c>
      <c r="D1031" s="83">
        <v>42503.583645833336</v>
      </c>
      <c r="E1031" s="84">
        <v>42503.585717592592</v>
      </c>
      <c r="F1031" s="83">
        <v>42503.585717592592</v>
      </c>
      <c r="G1031" s="84">
        <v>42503.587747453705</v>
      </c>
      <c r="H1031" s="83">
        <v>42503.587747453705</v>
      </c>
      <c r="I1031" s="81">
        <v>0</v>
      </c>
      <c r="J1031" s="81">
        <v>1</v>
      </c>
      <c r="K1031" s="82">
        <v>0</v>
      </c>
      <c r="L1031" s="82">
        <v>2.0717592592592593E-3</v>
      </c>
      <c r="M1031" s="82">
        <v>2.0717592592592593E-3</v>
      </c>
      <c r="N1031" s="82">
        <v>2.0254629629629629E-3</v>
      </c>
      <c r="O1031" s="82">
        <v>2.0254629629629629E-3</v>
      </c>
      <c r="P1031" s="82">
        <v>4.0972222222222226E-3</v>
      </c>
      <c r="Q1031" s="77" t="s">
        <v>89</v>
      </c>
      <c r="R1031" s="77" t="s">
        <v>877</v>
      </c>
      <c r="S1031" s="77" t="s">
        <v>173</v>
      </c>
      <c r="T1031" s="77" t="s">
        <v>1340</v>
      </c>
      <c r="U1031" s="77" t="s">
        <v>1123</v>
      </c>
      <c r="V1031" s="77" t="s">
        <v>782</v>
      </c>
      <c r="W1031" s="5">
        <v>4</v>
      </c>
      <c r="X1031" s="77" t="s">
        <v>1888</v>
      </c>
      <c r="Y1031" s="77" t="s">
        <v>2633</v>
      </c>
      <c r="Z1031" s="77" t="s">
        <v>2633</v>
      </c>
      <c r="AA1031" s="77" t="s">
        <v>2633</v>
      </c>
      <c r="AB1031" s="78" t="s">
        <v>2633</v>
      </c>
      <c r="AC1031" s="79"/>
      <c r="AD1031" s="80"/>
    </row>
    <row r="1032" spans="1:30" hidden="1" x14ac:dyDescent="0.2">
      <c r="A1032" s="69" t="s">
        <v>949</v>
      </c>
      <c r="B1032" s="69" t="s">
        <v>2491</v>
      </c>
      <c r="C1032" s="75">
        <v>42503.58383614583</v>
      </c>
      <c r="D1032" s="76">
        <v>42503.58383614583</v>
      </c>
      <c r="E1032" s="75">
        <v>42503.585628125002</v>
      </c>
      <c r="F1032" s="76">
        <v>42503.585628125002</v>
      </c>
      <c r="G1032" s="69" t="s">
        <v>822</v>
      </c>
      <c r="H1032" s="69" t="s">
        <v>140</v>
      </c>
      <c r="I1032" s="74">
        <v>0</v>
      </c>
      <c r="J1032" s="74">
        <v>1</v>
      </c>
      <c r="K1032" s="73">
        <v>1.7939814814814815E-3</v>
      </c>
      <c r="L1032" s="73">
        <v>0</v>
      </c>
      <c r="M1032" s="73">
        <v>1.7939814814814815E-3</v>
      </c>
      <c r="N1032" s="73">
        <v>0</v>
      </c>
      <c r="O1032" s="73">
        <v>0</v>
      </c>
      <c r="P1032" s="73">
        <v>1.7939814814814815E-3</v>
      </c>
      <c r="Q1032" s="69" t="s">
        <v>101</v>
      </c>
      <c r="R1032" s="69" t="s">
        <v>2289</v>
      </c>
      <c r="S1032" s="69" t="s">
        <v>173</v>
      </c>
      <c r="T1032" s="69" t="s">
        <v>1340</v>
      </c>
      <c r="U1032" s="69" t="s">
        <v>2118</v>
      </c>
      <c r="V1032" s="69" t="s">
        <v>779</v>
      </c>
      <c r="W1032" s="5">
        <v>4</v>
      </c>
      <c r="X1032" s="69" t="s">
        <v>1888</v>
      </c>
      <c r="Y1032" s="69" t="s">
        <v>2633</v>
      </c>
      <c r="Z1032" s="69" t="s">
        <v>2633</v>
      </c>
      <c r="AA1032" s="69" t="s">
        <v>2633</v>
      </c>
      <c r="AB1032" s="70" t="s">
        <v>2633</v>
      </c>
      <c r="AC1032" s="71"/>
      <c r="AD1032" s="72"/>
    </row>
    <row r="1033" spans="1:30" ht="12.75" hidden="1" customHeight="1" x14ac:dyDescent="0.2">
      <c r="A1033" s="69" t="s">
        <v>2384</v>
      </c>
      <c r="B1033" s="69" t="s">
        <v>2491</v>
      </c>
      <c r="C1033" s="75">
        <v>42503.585316168981</v>
      </c>
      <c r="D1033" s="76">
        <v>42503.585316168981</v>
      </c>
      <c r="E1033" s="75">
        <v>42503.862655358796</v>
      </c>
      <c r="F1033" s="76">
        <v>42503.862655358796</v>
      </c>
      <c r="G1033" s="69" t="s">
        <v>822</v>
      </c>
      <c r="H1033" s="69" t="s">
        <v>140</v>
      </c>
      <c r="I1033" s="74">
        <v>0</v>
      </c>
      <c r="J1033" s="74">
        <v>1</v>
      </c>
      <c r="K1033" s="73">
        <v>0.27733796296296298</v>
      </c>
      <c r="L1033" s="73">
        <v>0</v>
      </c>
      <c r="M1033" s="73">
        <v>0.27733796296296298</v>
      </c>
      <c r="N1033" s="73">
        <v>0</v>
      </c>
      <c r="O1033" s="73">
        <v>0</v>
      </c>
      <c r="P1033" s="73">
        <v>0.27733796296296298</v>
      </c>
      <c r="Q1033" s="1" t="s">
        <v>1506</v>
      </c>
      <c r="R1033" s="1" t="s">
        <v>2435</v>
      </c>
      <c r="S1033" s="1" t="s">
        <v>173</v>
      </c>
      <c r="T1033" s="1" t="s">
        <v>1340</v>
      </c>
      <c r="U1033" s="1" t="s">
        <v>2114</v>
      </c>
      <c r="V1033" s="1" t="s">
        <v>81</v>
      </c>
      <c r="W1033" s="5">
        <v>4</v>
      </c>
      <c r="X1033" s="69" t="s">
        <v>1888</v>
      </c>
      <c r="Y1033" s="69" t="s">
        <v>2633</v>
      </c>
      <c r="Z1033" s="69" t="s">
        <v>2633</v>
      </c>
      <c r="AA1033" s="69" t="s">
        <v>2633</v>
      </c>
      <c r="AB1033" s="70" t="s">
        <v>2633</v>
      </c>
      <c r="AC1033" s="71"/>
      <c r="AD1033" s="72"/>
    </row>
    <row r="1034" spans="1:30" hidden="1" x14ac:dyDescent="0.2">
      <c r="A1034" s="77" t="s">
        <v>2572</v>
      </c>
      <c r="B1034" s="77" t="s">
        <v>494</v>
      </c>
      <c r="C1034" s="84">
        <v>42503.598657407405</v>
      </c>
      <c r="D1034" s="83">
        <v>42503.598657407405</v>
      </c>
      <c r="E1034" s="84">
        <v>42503.598946759259</v>
      </c>
      <c r="F1034" s="83">
        <v>42503.598946759259</v>
      </c>
      <c r="G1034" s="84">
        <v>42503.697140509263</v>
      </c>
      <c r="H1034" s="83">
        <v>42503.697140509263</v>
      </c>
      <c r="I1034" s="81">
        <v>0</v>
      </c>
      <c r="J1034" s="81">
        <v>1</v>
      </c>
      <c r="K1034" s="82">
        <v>1.1574074074074073E-5</v>
      </c>
      <c r="L1034" s="82">
        <v>2.7777777777777778E-4</v>
      </c>
      <c r="M1034" s="82">
        <v>2.8935185185185184E-4</v>
      </c>
      <c r="N1034" s="82">
        <v>9.8182870370370365E-2</v>
      </c>
      <c r="O1034" s="82">
        <v>9.8182870370370365E-2</v>
      </c>
      <c r="P1034" s="82">
        <v>9.8472222222222225E-2</v>
      </c>
      <c r="Q1034" s="77" t="s">
        <v>1506</v>
      </c>
      <c r="R1034" s="77" t="s">
        <v>2438</v>
      </c>
      <c r="S1034" s="77" t="s">
        <v>173</v>
      </c>
      <c r="T1034" s="77" t="s">
        <v>1340</v>
      </c>
      <c r="U1034" s="77" t="s">
        <v>2118</v>
      </c>
      <c r="V1034" s="77" t="s">
        <v>93</v>
      </c>
      <c r="W1034" s="81" t="s">
        <v>2047</v>
      </c>
      <c r="X1034" s="77" t="s">
        <v>1884</v>
      </c>
      <c r="Y1034" s="77" t="s">
        <v>1992</v>
      </c>
      <c r="Z1034" s="77" t="s">
        <v>2633</v>
      </c>
      <c r="AA1034" s="77" t="s">
        <v>1829</v>
      </c>
      <c r="AB1034" s="78" t="s">
        <v>2633</v>
      </c>
      <c r="AC1034" s="79"/>
      <c r="AD1034" s="80"/>
    </row>
    <row r="1035" spans="1:30" hidden="1" x14ac:dyDescent="0.2">
      <c r="A1035" s="77" t="s">
        <v>1460</v>
      </c>
      <c r="B1035" s="77" t="s">
        <v>494</v>
      </c>
      <c r="C1035" s="84">
        <v>42503.610358796293</v>
      </c>
      <c r="D1035" s="83">
        <v>42503.610358796293</v>
      </c>
      <c r="E1035" s="84">
        <v>42503.611979166664</v>
      </c>
      <c r="F1035" s="83">
        <v>42503.611979166664</v>
      </c>
      <c r="G1035" s="84">
        <v>42503.618980173611</v>
      </c>
      <c r="H1035" s="83">
        <v>42503.618980173611</v>
      </c>
      <c r="I1035" s="81">
        <v>0</v>
      </c>
      <c r="J1035" s="81">
        <v>1</v>
      </c>
      <c r="K1035" s="82">
        <v>0</v>
      </c>
      <c r="L1035" s="82">
        <v>1.6203703703703703E-3</v>
      </c>
      <c r="M1035" s="82">
        <v>1.6203703703703703E-3</v>
      </c>
      <c r="N1035" s="82">
        <v>6.9907407407407409E-3</v>
      </c>
      <c r="O1035" s="82">
        <v>6.9907407407407409E-3</v>
      </c>
      <c r="P1035" s="82">
        <v>8.611111111111111E-3</v>
      </c>
      <c r="Q1035" s="77" t="s">
        <v>89</v>
      </c>
      <c r="R1035" s="77" t="s">
        <v>877</v>
      </c>
      <c r="S1035" s="77" t="s">
        <v>173</v>
      </c>
      <c r="T1035" s="77" t="s">
        <v>1340</v>
      </c>
      <c r="U1035" s="77" t="s">
        <v>1123</v>
      </c>
      <c r="V1035" s="77" t="s">
        <v>782</v>
      </c>
      <c r="W1035" s="5">
        <v>4</v>
      </c>
      <c r="X1035" s="77" t="s">
        <v>1884</v>
      </c>
      <c r="Y1035" s="77" t="s">
        <v>1759</v>
      </c>
      <c r="Z1035" s="77" t="s">
        <v>2633</v>
      </c>
      <c r="AA1035" s="77" t="s">
        <v>358</v>
      </c>
      <c r="AB1035" s="78" t="s">
        <v>2633</v>
      </c>
      <c r="AC1035" s="79"/>
      <c r="AD1035" s="80"/>
    </row>
    <row r="1036" spans="1:30" ht="12.75" hidden="1" customHeight="1" x14ac:dyDescent="0.2">
      <c r="A1036" s="69" t="s">
        <v>1245</v>
      </c>
      <c r="B1036" s="69" t="s">
        <v>2491</v>
      </c>
      <c r="C1036" s="75">
        <v>42503.61311165509</v>
      </c>
      <c r="D1036" s="76">
        <v>42503.61311165509</v>
      </c>
      <c r="E1036" s="75">
        <v>42503.890447187499</v>
      </c>
      <c r="F1036" s="76">
        <v>42503.890447187499</v>
      </c>
      <c r="G1036" s="69" t="s">
        <v>822</v>
      </c>
      <c r="H1036" s="69" t="s">
        <v>140</v>
      </c>
      <c r="I1036" s="74">
        <v>0</v>
      </c>
      <c r="J1036" s="74">
        <v>1</v>
      </c>
      <c r="K1036" s="73">
        <v>0.27733796296296298</v>
      </c>
      <c r="L1036" s="73">
        <v>0</v>
      </c>
      <c r="M1036" s="73">
        <v>0.27733796296296298</v>
      </c>
      <c r="N1036" s="73">
        <v>0</v>
      </c>
      <c r="O1036" s="73">
        <v>0</v>
      </c>
      <c r="P1036" s="73">
        <v>0.27733796296296298</v>
      </c>
      <c r="Q1036" s="1" t="s">
        <v>1506</v>
      </c>
      <c r="R1036" s="1" t="s">
        <v>2435</v>
      </c>
      <c r="S1036" s="1" t="s">
        <v>173</v>
      </c>
      <c r="T1036" s="1" t="s">
        <v>1340</v>
      </c>
      <c r="U1036" s="1" t="s">
        <v>2114</v>
      </c>
      <c r="V1036" s="1" t="s">
        <v>81</v>
      </c>
      <c r="W1036" s="5">
        <v>4</v>
      </c>
      <c r="X1036" s="69" t="s">
        <v>1888</v>
      </c>
      <c r="Y1036" s="69" t="s">
        <v>2633</v>
      </c>
      <c r="Z1036" s="69" t="s">
        <v>2633</v>
      </c>
      <c r="AA1036" s="69" t="s">
        <v>2633</v>
      </c>
      <c r="AB1036" s="70" t="s">
        <v>2633</v>
      </c>
      <c r="AC1036" s="71"/>
      <c r="AD1036" s="72"/>
    </row>
    <row r="1037" spans="1:30" hidden="1" x14ac:dyDescent="0.2">
      <c r="A1037" s="69" t="s">
        <v>297</v>
      </c>
      <c r="B1037" s="69" t="s">
        <v>2491</v>
      </c>
      <c r="C1037" s="75">
        <v>42503.626439039355</v>
      </c>
      <c r="D1037" s="76">
        <v>42503.626439039355</v>
      </c>
      <c r="E1037" s="75">
        <v>42503.634304363426</v>
      </c>
      <c r="F1037" s="76">
        <v>42503.634304363426</v>
      </c>
      <c r="G1037" s="69" t="s">
        <v>822</v>
      </c>
      <c r="H1037" s="69" t="s">
        <v>140</v>
      </c>
      <c r="I1037" s="74">
        <v>0</v>
      </c>
      <c r="J1037" s="74">
        <v>1</v>
      </c>
      <c r="K1037" s="73">
        <v>7.858796296296296E-3</v>
      </c>
      <c r="L1037" s="73">
        <v>0</v>
      </c>
      <c r="M1037" s="73">
        <v>7.858796296296296E-3</v>
      </c>
      <c r="N1037" s="73">
        <v>0</v>
      </c>
      <c r="O1037" s="73">
        <v>0</v>
      </c>
      <c r="P1037" s="73">
        <v>7.858796296296296E-3</v>
      </c>
      <c r="Q1037" s="69" t="s">
        <v>89</v>
      </c>
      <c r="R1037" s="69" t="s">
        <v>877</v>
      </c>
      <c r="S1037" s="69" t="s">
        <v>173</v>
      </c>
      <c r="T1037" s="69" t="s">
        <v>1340</v>
      </c>
      <c r="U1037" s="69" t="s">
        <v>1123</v>
      </c>
      <c r="V1037" s="69" t="s">
        <v>779</v>
      </c>
      <c r="W1037" s="5">
        <v>4</v>
      </c>
      <c r="X1037" s="69" t="s">
        <v>1888</v>
      </c>
      <c r="Y1037" s="69" t="s">
        <v>2633</v>
      </c>
      <c r="Z1037" s="69" t="s">
        <v>2633</v>
      </c>
      <c r="AA1037" s="69" t="s">
        <v>2633</v>
      </c>
      <c r="AB1037" s="70" t="s">
        <v>2633</v>
      </c>
      <c r="AC1037" s="71"/>
      <c r="AD1037" s="72"/>
    </row>
    <row r="1038" spans="1:30" hidden="1" x14ac:dyDescent="0.2">
      <c r="A1038" s="77" t="s">
        <v>1480</v>
      </c>
      <c r="B1038" s="77" t="s">
        <v>494</v>
      </c>
      <c r="C1038" s="84">
        <v>42503.628125000003</v>
      </c>
      <c r="D1038" s="83">
        <v>42503.628125000003</v>
      </c>
      <c r="E1038" s="84">
        <v>42503.629236111112</v>
      </c>
      <c r="F1038" s="83">
        <v>42503.629236111112</v>
      </c>
      <c r="G1038" s="84">
        <v>42503.634303321756</v>
      </c>
      <c r="H1038" s="83">
        <v>42503.634303321756</v>
      </c>
      <c r="I1038" s="81">
        <v>0</v>
      </c>
      <c r="J1038" s="81">
        <v>1</v>
      </c>
      <c r="K1038" s="82">
        <v>1.0763888888888889E-3</v>
      </c>
      <c r="L1038" s="82">
        <v>3.4722222222222222E-5</v>
      </c>
      <c r="M1038" s="82">
        <v>1.1111111111111111E-3</v>
      </c>
      <c r="N1038" s="82">
        <v>5.0578703703703706E-3</v>
      </c>
      <c r="O1038" s="82">
        <v>5.0578703703703706E-3</v>
      </c>
      <c r="P1038" s="82">
        <v>6.1689814814814819E-3</v>
      </c>
      <c r="Q1038" s="77" t="s">
        <v>89</v>
      </c>
      <c r="R1038" s="77" t="s">
        <v>877</v>
      </c>
      <c r="S1038" s="77" t="s">
        <v>173</v>
      </c>
      <c r="T1038" s="77" t="s">
        <v>1340</v>
      </c>
      <c r="U1038" s="77" t="s">
        <v>1123</v>
      </c>
      <c r="V1038" s="77" t="s">
        <v>782</v>
      </c>
      <c r="W1038" s="5">
        <v>4</v>
      </c>
      <c r="X1038" s="77" t="s">
        <v>1884</v>
      </c>
      <c r="Y1038" s="77" t="s">
        <v>626</v>
      </c>
      <c r="Z1038" s="77" t="s">
        <v>2633</v>
      </c>
      <c r="AA1038" s="77" t="s">
        <v>225</v>
      </c>
      <c r="AB1038" s="78" t="s">
        <v>2633</v>
      </c>
      <c r="AC1038" s="79"/>
      <c r="AD1038" s="80"/>
    </row>
    <row r="1039" spans="1:30" ht="12.75" hidden="1" customHeight="1" x14ac:dyDescent="0.2">
      <c r="A1039" s="69" t="s">
        <v>2308</v>
      </c>
      <c r="B1039" s="69" t="s">
        <v>2491</v>
      </c>
      <c r="C1039" s="75">
        <v>42503.631015011575</v>
      </c>
      <c r="D1039" s="76">
        <v>42503.631015011575</v>
      </c>
      <c r="E1039" s="75">
        <v>42503.908164849534</v>
      </c>
      <c r="F1039" s="76">
        <v>42503.908164849534</v>
      </c>
      <c r="G1039" s="69" t="s">
        <v>822</v>
      </c>
      <c r="H1039" s="69" t="s">
        <v>140</v>
      </c>
      <c r="I1039" s="74">
        <v>0</v>
      </c>
      <c r="J1039" s="74">
        <v>1</v>
      </c>
      <c r="K1039" s="73">
        <v>0.2771527777777778</v>
      </c>
      <c r="L1039" s="73">
        <v>0</v>
      </c>
      <c r="M1039" s="73">
        <v>0.2771527777777778</v>
      </c>
      <c r="N1039" s="73">
        <v>0</v>
      </c>
      <c r="O1039" s="73">
        <v>0</v>
      </c>
      <c r="P1039" s="73">
        <v>0.2771527777777778</v>
      </c>
      <c r="Q1039" s="1" t="s">
        <v>1506</v>
      </c>
      <c r="R1039" s="1" t="s">
        <v>2435</v>
      </c>
      <c r="S1039" s="1" t="s">
        <v>173</v>
      </c>
      <c r="T1039" s="1" t="s">
        <v>1340</v>
      </c>
      <c r="U1039" s="1" t="s">
        <v>2114</v>
      </c>
      <c r="V1039" s="1" t="s">
        <v>81</v>
      </c>
      <c r="W1039" s="5">
        <v>4</v>
      </c>
      <c r="X1039" s="69" t="s">
        <v>1888</v>
      </c>
      <c r="Y1039" s="69" t="s">
        <v>2633</v>
      </c>
      <c r="Z1039" s="69" t="s">
        <v>2633</v>
      </c>
      <c r="AA1039" s="69" t="s">
        <v>2633</v>
      </c>
      <c r="AB1039" s="70" t="s">
        <v>2633</v>
      </c>
      <c r="AC1039" s="71"/>
      <c r="AD1039" s="72"/>
    </row>
    <row r="1040" spans="1:30" ht="12.75" hidden="1" customHeight="1" x14ac:dyDescent="0.2">
      <c r="A1040" s="69" t="s">
        <v>1425</v>
      </c>
      <c r="B1040" s="69" t="s">
        <v>2491</v>
      </c>
      <c r="C1040" s="75">
        <v>42503.637590706021</v>
      </c>
      <c r="D1040" s="76">
        <v>42503.637590706021</v>
      </c>
      <c r="E1040" s="75">
        <v>42503.914769444447</v>
      </c>
      <c r="F1040" s="76">
        <v>42503.914769444447</v>
      </c>
      <c r="G1040" s="69" t="s">
        <v>822</v>
      </c>
      <c r="H1040" s="69" t="s">
        <v>140</v>
      </c>
      <c r="I1040" s="74">
        <v>0</v>
      </c>
      <c r="J1040" s="74">
        <v>1</v>
      </c>
      <c r="K1040" s="73">
        <v>0.27718749999999998</v>
      </c>
      <c r="L1040" s="73">
        <v>0</v>
      </c>
      <c r="M1040" s="73">
        <v>0.27718749999999998</v>
      </c>
      <c r="N1040" s="73">
        <v>0</v>
      </c>
      <c r="O1040" s="73">
        <v>0</v>
      </c>
      <c r="P1040" s="73">
        <v>0.27718749999999998</v>
      </c>
      <c r="Q1040" s="1" t="s">
        <v>1506</v>
      </c>
      <c r="R1040" s="1" t="s">
        <v>2435</v>
      </c>
      <c r="S1040" s="1" t="s">
        <v>173</v>
      </c>
      <c r="T1040" s="1" t="s">
        <v>1340</v>
      </c>
      <c r="U1040" s="1" t="s">
        <v>2114</v>
      </c>
      <c r="V1040" s="1" t="s">
        <v>81</v>
      </c>
      <c r="W1040" s="5">
        <v>4</v>
      </c>
      <c r="X1040" s="69" t="s">
        <v>1888</v>
      </c>
      <c r="Y1040" s="69" t="s">
        <v>2633</v>
      </c>
      <c r="Z1040" s="69" t="s">
        <v>2633</v>
      </c>
      <c r="AA1040" s="69" t="s">
        <v>2633</v>
      </c>
      <c r="AB1040" s="70" t="s">
        <v>2633</v>
      </c>
      <c r="AC1040" s="71"/>
      <c r="AD1040" s="72"/>
    </row>
    <row r="1041" spans="1:30" hidden="1" x14ac:dyDescent="0.2">
      <c r="A1041" s="77" t="s">
        <v>268</v>
      </c>
      <c r="B1041" s="77" t="s">
        <v>494</v>
      </c>
      <c r="C1041" s="84">
        <v>42503.641238425924</v>
      </c>
      <c r="D1041" s="83">
        <v>42503.641238425924</v>
      </c>
      <c r="E1041" s="84">
        <v>42503.642106481479</v>
      </c>
      <c r="F1041" s="83">
        <v>42503.642106481479</v>
      </c>
      <c r="G1041" s="84">
        <v>42503.64688255787</v>
      </c>
      <c r="H1041" s="83">
        <v>42503.64688255787</v>
      </c>
      <c r="I1041" s="81">
        <v>0</v>
      </c>
      <c r="J1041" s="81">
        <v>1</v>
      </c>
      <c r="K1041" s="82">
        <v>0</v>
      </c>
      <c r="L1041" s="82">
        <v>8.6805555555555551E-4</v>
      </c>
      <c r="M1041" s="82">
        <v>8.6805555555555551E-4</v>
      </c>
      <c r="N1041" s="82">
        <v>4.7685185185185183E-3</v>
      </c>
      <c r="O1041" s="82">
        <v>4.7685185185185183E-3</v>
      </c>
      <c r="P1041" s="82">
        <v>5.6365740740740742E-3</v>
      </c>
      <c r="Q1041" s="77" t="s">
        <v>89</v>
      </c>
      <c r="R1041" s="77" t="s">
        <v>877</v>
      </c>
      <c r="S1041" s="77" t="s">
        <v>173</v>
      </c>
      <c r="T1041" s="77" t="s">
        <v>1340</v>
      </c>
      <c r="U1041" s="77" t="s">
        <v>1123</v>
      </c>
      <c r="V1041" s="77" t="s">
        <v>709</v>
      </c>
      <c r="W1041" s="5">
        <v>4</v>
      </c>
      <c r="X1041" s="77" t="s">
        <v>1884</v>
      </c>
      <c r="Y1041" s="77" t="s">
        <v>789</v>
      </c>
      <c r="Z1041" s="77" t="s">
        <v>2633</v>
      </c>
      <c r="AA1041" s="77" t="s">
        <v>1022</v>
      </c>
      <c r="AB1041" s="78" t="s">
        <v>2633</v>
      </c>
      <c r="AC1041" s="79"/>
      <c r="AD1041" s="80"/>
    </row>
    <row r="1042" spans="1:30" hidden="1" x14ac:dyDescent="0.2">
      <c r="A1042" s="77" t="s">
        <v>1137</v>
      </c>
      <c r="B1042" s="77" t="s">
        <v>494</v>
      </c>
      <c r="C1042" s="84">
        <v>42503.648217592592</v>
      </c>
      <c r="D1042" s="83">
        <v>42503.648217592592</v>
      </c>
      <c r="E1042" s="84">
        <v>42503.648576388892</v>
      </c>
      <c r="F1042" s="83">
        <v>42503.648576388892</v>
      </c>
      <c r="G1042" s="84">
        <v>42503.650537615744</v>
      </c>
      <c r="H1042" s="83">
        <v>42503.650537615744</v>
      </c>
      <c r="I1042" s="81">
        <v>0</v>
      </c>
      <c r="J1042" s="81">
        <v>1</v>
      </c>
      <c r="K1042" s="82">
        <v>0</v>
      </c>
      <c r="L1042" s="82">
        <v>3.5879629629629629E-4</v>
      </c>
      <c r="M1042" s="82">
        <v>3.5879629629629629E-4</v>
      </c>
      <c r="N1042" s="82">
        <v>1.9560185185185184E-3</v>
      </c>
      <c r="O1042" s="82">
        <v>1.9560185185185184E-3</v>
      </c>
      <c r="P1042" s="82">
        <v>2.3148148148148147E-3</v>
      </c>
      <c r="Q1042" s="77" t="s">
        <v>101</v>
      </c>
      <c r="R1042" s="77" t="s">
        <v>2289</v>
      </c>
      <c r="S1042" s="77" t="s">
        <v>173</v>
      </c>
      <c r="T1042" s="77" t="s">
        <v>1340</v>
      </c>
      <c r="U1042" s="77" t="s">
        <v>2118</v>
      </c>
      <c r="V1042" s="77" t="s">
        <v>1105</v>
      </c>
      <c r="W1042" s="81" t="s">
        <v>2047</v>
      </c>
      <c r="X1042" s="77" t="s">
        <v>1884</v>
      </c>
      <c r="Y1042" s="77" t="s">
        <v>1876</v>
      </c>
      <c r="Z1042" s="77" t="s">
        <v>2633</v>
      </c>
      <c r="AA1042" s="77" t="s">
        <v>581</v>
      </c>
      <c r="AB1042" s="78" t="s">
        <v>2633</v>
      </c>
      <c r="AC1042" s="79"/>
      <c r="AD1042" s="80"/>
    </row>
    <row r="1043" spans="1:30" ht="12.75" hidden="1" customHeight="1" x14ac:dyDescent="0.2">
      <c r="A1043" s="69" t="s">
        <v>179</v>
      </c>
      <c r="B1043" s="69" t="s">
        <v>2491</v>
      </c>
      <c r="C1043" s="75">
        <v>42503.651808530092</v>
      </c>
      <c r="D1043" s="76">
        <v>42503.651808530092</v>
      </c>
      <c r="E1043" s="75">
        <v>42503.929013194444</v>
      </c>
      <c r="F1043" s="76">
        <v>42503.929013194444</v>
      </c>
      <c r="G1043" s="69" t="s">
        <v>822</v>
      </c>
      <c r="H1043" s="69" t="s">
        <v>140</v>
      </c>
      <c r="I1043" s="74">
        <v>0</v>
      </c>
      <c r="J1043" s="74">
        <v>1</v>
      </c>
      <c r="K1043" s="73">
        <v>0.27719907407407407</v>
      </c>
      <c r="L1043" s="73">
        <v>0</v>
      </c>
      <c r="M1043" s="73">
        <v>0.27719907407407407</v>
      </c>
      <c r="N1043" s="73">
        <v>0</v>
      </c>
      <c r="O1043" s="73">
        <v>0</v>
      </c>
      <c r="P1043" s="73">
        <v>0.27719907407407407</v>
      </c>
      <c r="Q1043" s="1" t="s">
        <v>1506</v>
      </c>
      <c r="R1043" s="1" t="s">
        <v>2435</v>
      </c>
      <c r="S1043" s="1" t="s">
        <v>173</v>
      </c>
      <c r="T1043" s="1" t="s">
        <v>1340</v>
      </c>
      <c r="U1043" s="1" t="s">
        <v>2114</v>
      </c>
      <c r="V1043" s="1" t="s">
        <v>81</v>
      </c>
      <c r="W1043" s="5">
        <v>4</v>
      </c>
      <c r="X1043" s="69" t="s">
        <v>1888</v>
      </c>
      <c r="Y1043" s="69" t="s">
        <v>2633</v>
      </c>
      <c r="Z1043" s="69" t="s">
        <v>2633</v>
      </c>
      <c r="AA1043" s="69" t="s">
        <v>2633</v>
      </c>
      <c r="AB1043" s="70" t="s">
        <v>2633</v>
      </c>
      <c r="AC1043" s="71"/>
      <c r="AD1043" s="72"/>
    </row>
    <row r="1044" spans="1:30" hidden="1" x14ac:dyDescent="0.2">
      <c r="A1044" s="77" t="s">
        <v>1310</v>
      </c>
      <c r="B1044" s="77" t="s">
        <v>494</v>
      </c>
      <c r="C1044" s="84">
        <v>42503.65625</v>
      </c>
      <c r="D1044" s="83">
        <v>42503.65625</v>
      </c>
      <c r="E1044" s="84">
        <v>42503.657037037039</v>
      </c>
      <c r="F1044" s="83">
        <v>42503.657037037039</v>
      </c>
      <c r="G1044" s="84">
        <v>42503.660604131946</v>
      </c>
      <c r="H1044" s="83">
        <v>42503.660604131946</v>
      </c>
      <c r="I1044" s="81">
        <v>0</v>
      </c>
      <c r="J1044" s="81">
        <v>1</v>
      </c>
      <c r="K1044" s="82">
        <v>1.1574074074074073E-5</v>
      </c>
      <c r="L1044" s="82">
        <v>7.7546296296296293E-4</v>
      </c>
      <c r="M1044" s="82">
        <v>7.8703703703703705E-4</v>
      </c>
      <c r="N1044" s="82">
        <v>3.5648148148148149E-3</v>
      </c>
      <c r="O1044" s="82">
        <v>3.5648148148148149E-3</v>
      </c>
      <c r="P1044" s="82">
        <v>4.3518518518518515E-3</v>
      </c>
      <c r="Q1044" s="77" t="s">
        <v>89</v>
      </c>
      <c r="R1044" s="77" t="s">
        <v>877</v>
      </c>
      <c r="S1044" s="77" t="s">
        <v>173</v>
      </c>
      <c r="T1044" s="77" t="s">
        <v>1340</v>
      </c>
      <c r="U1044" s="77" t="s">
        <v>1123</v>
      </c>
      <c r="V1044" s="77" t="s">
        <v>709</v>
      </c>
      <c r="W1044" s="5">
        <v>4</v>
      </c>
      <c r="X1044" s="77" t="s">
        <v>1884</v>
      </c>
      <c r="Y1044" s="77" t="s">
        <v>1101</v>
      </c>
      <c r="Z1044" s="77" t="s">
        <v>2633</v>
      </c>
      <c r="AA1044" s="77" t="s">
        <v>884</v>
      </c>
      <c r="AB1044" s="78" t="s">
        <v>2633</v>
      </c>
      <c r="AC1044" s="79"/>
      <c r="AD1044" s="80"/>
    </row>
    <row r="1045" spans="1:30" hidden="1" x14ac:dyDescent="0.2">
      <c r="A1045" s="69" t="s">
        <v>2431</v>
      </c>
      <c r="B1045" s="69" t="s">
        <v>2491</v>
      </c>
      <c r="C1045" s="75">
        <v>42503.667347106479</v>
      </c>
      <c r="D1045" s="76">
        <v>42503.667347106479</v>
      </c>
      <c r="E1045" s="75">
        <v>42503.667351076387</v>
      </c>
      <c r="F1045" s="76">
        <v>42503.667351076387</v>
      </c>
      <c r="G1045" s="69" t="s">
        <v>822</v>
      </c>
      <c r="H1045" s="69" t="s">
        <v>140</v>
      </c>
      <c r="I1045" s="74">
        <v>0</v>
      </c>
      <c r="J1045" s="74">
        <v>1</v>
      </c>
      <c r="K1045" s="73">
        <v>1.1574074074074073E-5</v>
      </c>
      <c r="L1045" s="73">
        <v>0</v>
      </c>
      <c r="M1045" s="73">
        <v>1.1574074074074073E-5</v>
      </c>
      <c r="N1045" s="73">
        <v>0</v>
      </c>
      <c r="O1045" s="73">
        <v>0</v>
      </c>
      <c r="P1045" s="73">
        <v>1.1574074074074073E-5</v>
      </c>
      <c r="Q1045" s="69" t="s">
        <v>89</v>
      </c>
      <c r="R1045" s="69" t="s">
        <v>877</v>
      </c>
      <c r="S1045" s="69" t="s">
        <v>173</v>
      </c>
      <c r="T1045" s="69" t="s">
        <v>1340</v>
      </c>
      <c r="U1045" s="69" t="s">
        <v>1123</v>
      </c>
      <c r="V1045" s="69" t="s">
        <v>779</v>
      </c>
      <c r="W1045" s="5">
        <v>4</v>
      </c>
      <c r="X1045" s="69" t="s">
        <v>1888</v>
      </c>
      <c r="Y1045" s="69" t="s">
        <v>2633</v>
      </c>
      <c r="Z1045" s="69" t="s">
        <v>2633</v>
      </c>
      <c r="AA1045" s="69" t="s">
        <v>2633</v>
      </c>
      <c r="AB1045" s="70" t="s">
        <v>2633</v>
      </c>
      <c r="AC1045" s="71"/>
      <c r="AD1045" s="72"/>
    </row>
    <row r="1046" spans="1:30" ht="12.75" hidden="1" customHeight="1" x14ac:dyDescent="0.2">
      <c r="A1046" s="69" t="s">
        <v>1774</v>
      </c>
      <c r="B1046" s="69" t="s">
        <v>2491</v>
      </c>
      <c r="C1046" s="75">
        <v>42503.674015277778</v>
      </c>
      <c r="D1046" s="76">
        <v>42503.674015277778</v>
      </c>
      <c r="E1046" s="75">
        <v>42503.951250578706</v>
      </c>
      <c r="F1046" s="76">
        <v>42503.951250578706</v>
      </c>
      <c r="G1046" s="69" t="s">
        <v>822</v>
      </c>
      <c r="H1046" s="69" t="s">
        <v>140</v>
      </c>
      <c r="I1046" s="74">
        <v>0</v>
      </c>
      <c r="J1046" s="74">
        <v>1</v>
      </c>
      <c r="K1046" s="73">
        <v>0.27724537037037039</v>
      </c>
      <c r="L1046" s="73">
        <v>0</v>
      </c>
      <c r="M1046" s="73">
        <v>0.27724537037037039</v>
      </c>
      <c r="N1046" s="73">
        <v>0</v>
      </c>
      <c r="O1046" s="73">
        <v>0</v>
      </c>
      <c r="P1046" s="73">
        <v>0.27724537037037039</v>
      </c>
      <c r="Q1046" s="1" t="s">
        <v>1506</v>
      </c>
      <c r="R1046" s="1" t="s">
        <v>2435</v>
      </c>
      <c r="S1046" s="1" t="s">
        <v>173</v>
      </c>
      <c r="T1046" s="1" t="s">
        <v>1340</v>
      </c>
      <c r="U1046" s="1" t="s">
        <v>2114</v>
      </c>
      <c r="V1046" s="1" t="s">
        <v>81</v>
      </c>
      <c r="W1046" s="5">
        <v>4</v>
      </c>
      <c r="X1046" s="69" t="s">
        <v>1888</v>
      </c>
      <c r="Y1046" s="69" t="s">
        <v>2633</v>
      </c>
      <c r="Z1046" s="69" t="s">
        <v>2633</v>
      </c>
      <c r="AA1046" s="69" t="s">
        <v>2633</v>
      </c>
      <c r="AB1046" s="70" t="s">
        <v>2633</v>
      </c>
      <c r="AC1046" s="71"/>
      <c r="AD1046" s="72"/>
    </row>
    <row r="1047" spans="1:30" hidden="1" x14ac:dyDescent="0.2">
      <c r="A1047" s="77" t="s">
        <v>2211</v>
      </c>
      <c r="B1047" s="77" t="s">
        <v>494</v>
      </c>
      <c r="C1047" s="84">
        <v>42503.685613425929</v>
      </c>
      <c r="D1047" s="83">
        <v>42503.685613425929</v>
      </c>
      <c r="E1047" s="84">
        <v>42503.686331018522</v>
      </c>
      <c r="F1047" s="83">
        <v>42503.686331018522</v>
      </c>
      <c r="G1047" s="84">
        <v>42503.688884803239</v>
      </c>
      <c r="H1047" s="83">
        <v>42503.688884803239</v>
      </c>
      <c r="I1047" s="81">
        <v>0</v>
      </c>
      <c r="J1047" s="81">
        <v>1</v>
      </c>
      <c r="K1047" s="82">
        <v>0</v>
      </c>
      <c r="L1047" s="82">
        <v>7.1759259259259259E-4</v>
      </c>
      <c r="M1047" s="82">
        <v>7.1759259259259259E-4</v>
      </c>
      <c r="N1047" s="82">
        <v>2.5462962962962965E-3</v>
      </c>
      <c r="O1047" s="82">
        <v>2.5462962962962965E-3</v>
      </c>
      <c r="P1047" s="82">
        <v>3.2638888888888891E-3</v>
      </c>
      <c r="Q1047" s="77" t="s">
        <v>101</v>
      </c>
      <c r="R1047" s="77" t="s">
        <v>2289</v>
      </c>
      <c r="S1047" s="77" t="s">
        <v>173</v>
      </c>
      <c r="T1047" s="77" t="s">
        <v>1340</v>
      </c>
      <c r="U1047" s="77" t="s">
        <v>2118</v>
      </c>
      <c r="V1047" s="77" t="s">
        <v>1105</v>
      </c>
      <c r="W1047" s="81" t="s">
        <v>2047</v>
      </c>
      <c r="X1047" s="77" t="s">
        <v>1884</v>
      </c>
      <c r="Y1047" s="77" t="s">
        <v>2344</v>
      </c>
      <c r="Z1047" s="77" t="s">
        <v>2633</v>
      </c>
      <c r="AA1047" s="77" t="s">
        <v>2586</v>
      </c>
      <c r="AB1047" s="78" t="s">
        <v>2633</v>
      </c>
      <c r="AC1047" s="79"/>
      <c r="AD1047" s="80"/>
    </row>
    <row r="1048" spans="1:30" hidden="1" x14ac:dyDescent="0.2">
      <c r="A1048" s="77" t="s">
        <v>693</v>
      </c>
      <c r="B1048" s="77" t="s">
        <v>494</v>
      </c>
      <c r="C1048" s="84">
        <v>42503.687164351853</v>
      </c>
      <c r="D1048" s="83">
        <v>42503.687164351853</v>
      </c>
      <c r="E1048" s="84">
        <v>42503.689085648148</v>
      </c>
      <c r="F1048" s="83">
        <v>42503.689085648148</v>
      </c>
      <c r="G1048" s="84">
        <v>42503.690530590276</v>
      </c>
      <c r="H1048" s="83">
        <v>42503.690530590276</v>
      </c>
      <c r="I1048" s="81">
        <v>0</v>
      </c>
      <c r="J1048" s="81">
        <v>1</v>
      </c>
      <c r="K1048" s="82">
        <v>1.712962962962963E-3</v>
      </c>
      <c r="L1048" s="82">
        <v>2.0833333333333335E-4</v>
      </c>
      <c r="M1048" s="82">
        <v>1.9212962962962964E-3</v>
      </c>
      <c r="N1048" s="82">
        <v>1.4351851851851852E-3</v>
      </c>
      <c r="O1048" s="82">
        <v>1.4351851851851852E-3</v>
      </c>
      <c r="P1048" s="82">
        <v>3.3564814814814816E-3</v>
      </c>
      <c r="Q1048" s="77" t="s">
        <v>101</v>
      </c>
      <c r="R1048" s="77" t="s">
        <v>2289</v>
      </c>
      <c r="S1048" s="77" t="s">
        <v>173</v>
      </c>
      <c r="T1048" s="77" t="s">
        <v>1340</v>
      </c>
      <c r="U1048" s="77" t="s">
        <v>2118</v>
      </c>
      <c r="V1048" s="77" t="s">
        <v>1361</v>
      </c>
      <c r="W1048" s="81" t="s">
        <v>2047</v>
      </c>
      <c r="X1048" s="77" t="s">
        <v>1884</v>
      </c>
      <c r="Y1048" s="77" t="s">
        <v>45</v>
      </c>
      <c r="Z1048" s="77" t="s">
        <v>2633</v>
      </c>
      <c r="AA1048" s="77" t="s">
        <v>972</v>
      </c>
      <c r="AB1048" s="78" t="s">
        <v>2633</v>
      </c>
      <c r="AC1048" s="79"/>
      <c r="AD1048" s="80"/>
    </row>
    <row r="1049" spans="1:30" ht="12.75" hidden="1" customHeight="1" x14ac:dyDescent="0.2">
      <c r="A1049" s="69" t="s">
        <v>655</v>
      </c>
      <c r="B1049" s="69" t="s">
        <v>2491</v>
      </c>
      <c r="C1049" s="75">
        <v>42503.694505868058</v>
      </c>
      <c r="D1049" s="76">
        <v>42503.694505868058</v>
      </c>
      <c r="E1049" s="75">
        <v>42503.971751006946</v>
      </c>
      <c r="F1049" s="76">
        <v>42503.971751006946</v>
      </c>
      <c r="G1049" s="69" t="s">
        <v>822</v>
      </c>
      <c r="H1049" s="69" t="s">
        <v>140</v>
      </c>
      <c r="I1049" s="74">
        <v>0</v>
      </c>
      <c r="J1049" s="74">
        <v>1</v>
      </c>
      <c r="K1049" s="73">
        <v>0.27724537037037039</v>
      </c>
      <c r="L1049" s="73">
        <v>0</v>
      </c>
      <c r="M1049" s="73">
        <v>0.27724537037037039</v>
      </c>
      <c r="N1049" s="73">
        <v>0</v>
      </c>
      <c r="O1049" s="73">
        <v>0</v>
      </c>
      <c r="P1049" s="73">
        <v>0.27724537037037039</v>
      </c>
      <c r="Q1049" s="1" t="s">
        <v>1506</v>
      </c>
      <c r="R1049" s="1" t="s">
        <v>2435</v>
      </c>
      <c r="S1049" s="1" t="s">
        <v>173</v>
      </c>
      <c r="T1049" s="1" t="s">
        <v>1340</v>
      </c>
      <c r="U1049" s="1" t="s">
        <v>2114</v>
      </c>
      <c r="V1049" s="1" t="s">
        <v>81</v>
      </c>
      <c r="W1049" s="5">
        <v>4</v>
      </c>
      <c r="X1049" s="69" t="s">
        <v>1888</v>
      </c>
      <c r="Y1049" s="69" t="s">
        <v>2633</v>
      </c>
      <c r="Z1049" s="69" t="s">
        <v>2633</v>
      </c>
      <c r="AA1049" s="69" t="s">
        <v>2633</v>
      </c>
      <c r="AB1049" s="70" t="s">
        <v>2633</v>
      </c>
      <c r="AC1049" s="71"/>
      <c r="AD1049" s="72"/>
    </row>
    <row r="1050" spans="1:30" ht="12.75" hidden="1" customHeight="1" x14ac:dyDescent="0.2">
      <c r="A1050" s="69" t="s">
        <v>1665</v>
      </c>
      <c r="B1050" s="69" t="s">
        <v>2491</v>
      </c>
      <c r="C1050" s="75">
        <v>42503.708796331019</v>
      </c>
      <c r="D1050" s="76">
        <v>42503.708796331019</v>
      </c>
      <c r="E1050" s="75">
        <v>42503.98599818287</v>
      </c>
      <c r="F1050" s="76">
        <v>42503.98599818287</v>
      </c>
      <c r="G1050" s="69" t="s">
        <v>822</v>
      </c>
      <c r="H1050" s="69" t="s">
        <v>140</v>
      </c>
      <c r="I1050" s="74">
        <v>0</v>
      </c>
      <c r="J1050" s="74">
        <v>1</v>
      </c>
      <c r="K1050" s="73">
        <v>0.27719907407407407</v>
      </c>
      <c r="L1050" s="73">
        <v>0</v>
      </c>
      <c r="M1050" s="73">
        <v>0.27719907407407407</v>
      </c>
      <c r="N1050" s="73">
        <v>0</v>
      </c>
      <c r="O1050" s="73">
        <v>0</v>
      </c>
      <c r="P1050" s="73">
        <v>0.27719907407407407</v>
      </c>
      <c r="Q1050" s="1" t="s">
        <v>1506</v>
      </c>
      <c r="R1050" s="1" t="s">
        <v>2435</v>
      </c>
      <c r="S1050" s="1" t="s">
        <v>173</v>
      </c>
      <c r="T1050" s="1" t="s">
        <v>1340</v>
      </c>
      <c r="U1050" s="1" t="s">
        <v>2114</v>
      </c>
      <c r="V1050" s="1" t="s">
        <v>81</v>
      </c>
      <c r="W1050" s="5">
        <v>4</v>
      </c>
      <c r="X1050" s="69" t="s">
        <v>1888</v>
      </c>
      <c r="Y1050" s="69" t="s">
        <v>2633</v>
      </c>
      <c r="Z1050" s="69" t="s">
        <v>2633</v>
      </c>
      <c r="AA1050" s="69" t="s">
        <v>2633</v>
      </c>
      <c r="AB1050" s="70" t="s">
        <v>2633</v>
      </c>
      <c r="AC1050" s="71"/>
      <c r="AD1050" s="72"/>
    </row>
    <row r="1051" spans="1:30" x14ac:dyDescent="0.2">
      <c r="A1051" s="69" t="s">
        <v>1554</v>
      </c>
      <c r="B1051" s="69" t="s">
        <v>2491</v>
      </c>
      <c r="C1051" s="75">
        <v>42506.315133645832</v>
      </c>
      <c r="D1051" s="76">
        <v>42506.315133645832</v>
      </c>
      <c r="E1051" s="75">
        <v>42506.429625960649</v>
      </c>
      <c r="F1051" s="76">
        <v>42506.429625960649</v>
      </c>
      <c r="G1051" s="69" t="s">
        <v>822</v>
      </c>
      <c r="H1051" s="69" t="s">
        <v>140</v>
      </c>
      <c r="I1051" s="74">
        <v>0</v>
      </c>
      <c r="J1051" s="74">
        <v>1</v>
      </c>
      <c r="K1051" s="73">
        <v>0.11449074074074074</v>
      </c>
      <c r="L1051" s="73">
        <v>0</v>
      </c>
      <c r="M1051" s="73">
        <v>0.11449074074074074</v>
      </c>
      <c r="N1051" s="73">
        <v>0</v>
      </c>
      <c r="O1051" s="73">
        <v>0</v>
      </c>
      <c r="P1051" s="73">
        <v>0.11449074074074074</v>
      </c>
      <c r="Q1051" s="69" t="s">
        <v>1897</v>
      </c>
      <c r="R1051" s="69" t="s">
        <v>2499</v>
      </c>
      <c r="S1051" s="69" t="s">
        <v>173</v>
      </c>
      <c r="T1051" s="69" t="s">
        <v>1340</v>
      </c>
      <c r="U1051" s="69" t="s">
        <v>1223</v>
      </c>
      <c r="V1051" s="69" t="s">
        <v>779</v>
      </c>
      <c r="W1051" s="5">
        <v>4</v>
      </c>
      <c r="X1051" s="69" t="s">
        <v>1888</v>
      </c>
      <c r="Y1051" s="69" t="s">
        <v>2633</v>
      </c>
      <c r="Z1051" s="69" t="s">
        <v>2633</v>
      </c>
      <c r="AA1051" s="69" t="s">
        <v>2633</v>
      </c>
      <c r="AB1051" s="70" t="s">
        <v>2633</v>
      </c>
      <c r="AC1051" s="71"/>
      <c r="AD1051" s="72"/>
    </row>
    <row r="1052" spans="1:30" hidden="1" x14ac:dyDescent="0.2">
      <c r="A1052" s="77" t="s">
        <v>1089</v>
      </c>
      <c r="B1052" s="77" t="s">
        <v>494</v>
      </c>
      <c r="C1052" s="84">
        <v>42506.319050925929</v>
      </c>
      <c r="D1052" s="83">
        <v>42506.319050925929</v>
      </c>
      <c r="E1052" s="84">
        <v>42506.32571759259</v>
      </c>
      <c r="F1052" s="83">
        <v>42506.32571759259</v>
      </c>
      <c r="G1052" s="84">
        <v>42506.32773827546</v>
      </c>
      <c r="H1052" s="83">
        <v>42506.32773827546</v>
      </c>
      <c r="I1052" s="81">
        <v>0</v>
      </c>
      <c r="J1052" s="81">
        <v>1</v>
      </c>
      <c r="K1052" s="82">
        <v>6.6435185185185182E-3</v>
      </c>
      <c r="L1052" s="82">
        <v>2.3148148148148147E-5</v>
      </c>
      <c r="M1052" s="82">
        <v>6.6666666666666671E-3</v>
      </c>
      <c r="N1052" s="82">
        <v>2.0138888888888888E-3</v>
      </c>
      <c r="O1052" s="82">
        <v>2.0138888888888888E-3</v>
      </c>
      <c r="P1052" s="82">
        <v>8.6805555555555559E-3</v>
      </c>
      <c r="Q1052" s="77" t="s">
        <v>89</v>
      </c>
      <c r="R1052" s="77" t="s">
        <v>877</v>
      </c>
      <c r="S1052" s="77" t="s">
        <v>173</v>
      </c>
      <c r="T1052" s="77" t="s">
        <v>1340</v>
      </c>
      <c r="U1052" s="77" t="s">
        <v>1123</v>
      </c>
      <c r="V1052" s="77" t="s">
        <v>782</v>
      </c>
      <c r="W1052" s="81" t="s">
        <v>2047</v>
      </c>
      <c r="X1052" s="77" t="s">
        <v>1884</v>
      </c>
      <c r="Y1052" s="77" t="s">
        <v>1696</v>
      </c>
      <c r="Z1052" s="77" t="s">
        <v>2633</v>
      </c>
      <c r="AA1052" s="77" t="s">
        <v>1106</v>
      </c>
      <c r="AB1052" s="78" t="s">
        <v>2633</v>
      </c>
      <c r="AC1052" s="79"/>
      <c r="AD1052" s="80"/>
    </row>
    <row r="1053" spans="1:30" hidden="1" x14ac:dyDescent="0.2">
      <c r="A1053" s="77" t="s">
        <v>2536</v>
      </c>
      <c r="B1053" s="77" t="s">
        <v>494</v>
      </c>
      <c r="C1053" s="84">
        <v>42506.331261574072</v>
      </c>
      <c r="D1053" s="83">
        <v>42506.331261574072</v>
      </c>
      <c r="E1053" s="84">
        <v>42506.365659722222</v>
      </c>
      <c r="F1053" s="83">
        <v>42506.365659722222</v>
      </c>
      <c r="G1053" s="84">
        <v>42506.36577384259</v>
      </c>
      <c r="H1053" s="83">
        <v>42506.36577384259</v>
      </c>
      <c r="I1053" s="81">
        <v>0</v>
      </c>
      <c r="J1053" s="81">
        <v>1</v>
      </c>
      <c r="K1053" s="82">
        <v>3.4363425925925929E-2</v>
      </c>
      <c r="L1053" s="82">
        <v>3.4722222222222222E-5</v>
      </c>
      <c r="M1053" s="82">
        <v>3.439814814814815E-2</v>
      </c>
      <c r="N1053" s="82">
        <v>1.0416666666666667E-4</v>
      </c>
      <c r="O1053" s="82">
        <v>1.0416666666666667E-4</v>
      </c>
      <c r="P1053" s="82">
        <v>3.4502314814814812E-2</v>
      </c>
      <c r="Q1053" s="77" t="s">
        <v>1506</v>
      </c>
      <c r="R1053" s="77" t="s">
        <v>2438</v>
      </c>
      <c r="S1053" s="77" t="s">
        <v>173</v>
      </c>
      <c r="T1053" s="77" t="s">
        <v>1340</v>
      </c>
      <c r="U1053" s="77" t="s">
        <v>2118</v>
      </c>
      <c r="V1053" s="77" t="s">
        <v>93</v>
      </c>
      <c r="W1053" s="81" t="s">
        <v>2047</v>
      </c>
      <c r="X1053" s="77" t="s">
        <v>1884</v>
      </c>
      <c r="Y1053" s="77" t="s">
        <v>1992</v>
      </c>
      <c r="Z1053" s="77" t="s">
        <v>2633</v>
      </c>
      <c r="AA1053" s="77" t="s">
        <v>1829</v>
      </c>
      <c r="AB1053" s="78" t="s">
        <v>2633</v>
      </c>
      <c r="AC1053" s="79"/>
      <c r="AD1053" s="80"/>
    </row>
    <row r="1054" spans="1:30" x14ac:dyDescent="0.2">
      <c r="A1054" s="69" t="s">
        <v>427</v>
      </c>
      <c r="B1054" s="69" t="s">
        <v>2491</v>
      </c>
      <c r="C1054" s="75">
        <v>42506.331408020837</v>
      </c>
      <c r="D1054" s="76">
        <v>42506.331408020837</v>
      </c>
      <c r="E1054" s="75">
        <v>42506.429687696756</v>
      </c>
      <c r="F1054" s="76">
        <v>42506.429687696756</v>
      </c>
      <c r="G1054" s="69" t="s">
        <v>822</v>
      </c>
      <c r="H1054" s="69" t="s">
        <v>140</v>
      </c>
      <c r="I1054" s="74">
        <v>0</v>
      </c>
      <c r="J1054" s="74">
        <v>1</v>
      </c>
      <c r="K1054" s="73">
        <v>9.8287037037037034E-2</v>
      </c>
      <c r="L1054" s="73">
        <v>0</v>
      </c>
      <c r="M1054" s="73">
        <v>9.8287037037037034E-2</v>
      </c>
      <c r="N1054" s="73">
        <v>0</v>
      </c>
      <c r="O1054" s="73">
        <v>0</v>
      </c>
      <c r="P1054" s="73">
        <v>9.8287037037037034E-2</v>
      </c>
      <c r="Q1054" s="69" t="s">
        <v>1897</v>
      </c>
      <c r="R1054" s="69" t="s">
        <v>2499</v>
      </c>
      <c r="S1054" s="69" t="s">
        <v>173</v>
      </c>
      <c r="T1054" s="69" t="s">
        <v>1340</v>
      </c>
      <c r="U1054" s="69" t="s">
        <v>1223</v>
      </c>
      <c r="V1054" s="69" t="s">
        <v>779</v>
      </c>
      <c r="W1054" s="5">
        <v>4</v>
      </c>
      <c r="X1054" s="69" t="s">
        <v>1888</v>
      </c>
      <c r="Y1054" s="69" t="s">
        <v>2633</v>
      </c>
      <c r="Z1054" s="69" t="s">
        <v>2633</v>
      </c>
      <c r="AA1054" s="69" t="s">
        <v>2633</v>
      </c>
      <c r="AB1054" s="70" t="s">
        <v>2633</v>
      </c>
      <c r="AC1054" s="71"/>
      <c r="AD1054" s="72"/>
    </row>
    <row r="1055" spans="1:30" hidden="1" x14ac:dyDescent="0.2">
      <c r="A1055" s="77" t="s">
        <v>820</v>
      </c>
      <c r="B1055" s="77" t="s">
        <v>494</v>
      </c>
      <c r="C1055" s="84">
        <v>42506.34138888889</v>
      </c>
      <c r="D1055" s="83">
        <v>42506.34138888889</v>
      </c>
      <c r="E1055" s="84">
        <v>42506.341967592591</v>
      </c>
      <c r="F1055" s="83">
        <v>42506.341967592591</v>
      </c>
      <c r="G1055" s="84">
        <v>42506.342486805559</v>
      </c>
      <c r="H1055" s="83">
        <v>42506.342486805559</v>
      </c>
      <c r="I1055" s="81">
        <v>0</v>
      </c>
      <c r="J1055" s="81">
        <v>1</v>
      </c>
      <c r="K1055" s="82">
        <v>0</v>
      </c>
      <c r="L1055" s="82">
        <v>5.7870370370370367E-4</v>
      </c>
      <c r="M1055" s="82">
        <v>5.7870370370370367E-4</v>
      </c>
      <c r="N1055" s="82">
        <v>5.0925925925925921E-4</v>
      </c>
      <c r="O1055" s="82">
        <v>5.0925925925925921E-4</v>
      </c>
      <c r="P1055" s="82">
        <v>1.0879629629629629E-3</v>
      </c>
      <c r="Q1055" s="77" t="s">
        <v>805</v>
      </c>
      <c r="R1055" s="77" t="s">
        <v>1316</v>
      </c>
      <c r="S1055" s="77" t="s">
        <v>173</v>
      </c>
      <c r="T1055" s="77" t="s">
        <v>1340</v>
      </c>
      <c r="U1055" s="77" t="s">
        <v>2118</v>
      </c>
      <c r="V1055" s="77" t="s">
        <v>1361</v>
      </c>
      <c r="W1055" s="81" t="s">
        <v>2047</v>
      </c>
      <c r="X1055" s="77" t="s">
        <v>1884</v>
      </c>
      <c r="Y1055" s="77" t="s">
        <v>675</v>
      </c>
      <c r="Z1055" s="77" t="s">
        <v>2633</v>
      </c>
      <c r="AA1055" s="77" t="s">
        <v>1992</v>
      </c>
      <c r="AB1055" s="78" t="s">
        <v>2633</v>
      </c>
      <c r="AC1055" s="79"/>
      <c r="AD1055" s="80"/>
    </row>
    <row r="1056" spans="1:30" hidden="1" x14ac:dyDescent="0.2">
      <c r="A1056" s="77" t="s">
        <v>2239</v>
      </c>
      <c r="B1056" s="77" t="s">
        <v>494</v>
      </c>
      <c r="C1056" s="84">
        <v>42506.341504629629</v>
      </c>
      <c r="D1056" s="83">
        <v>42506.341504629629</v>
      </c>
      <c r="E1056" s="84">
        <v>42506.342615740738</v>
      </c>
      <c r="F1056" s="83">
        <v>42506.342615740738</v>
      </c>
      <c r="G1056" s="84">
        <v>42506.346235150464</v>
      </c>
      <c r="H1056" s="83">
        <v>42506.346235150464</v>
      </c>
      <c r="I1056" s="81">
        <v>0</v>
      </c>
      <c r="J1056" s="81">
        <v>1</v>
      </c>
      <c r="K1056" s="82">
        <v>9.7222222222222219E-4</v>
      </c>
      <c r="L1056" s="82">
        <v>1.3888888888888889E-4</v>
      </c>
      <c r="M1056" s="82">
        <v>1.1111111111111111E-3</v>
      </c>
      <c r="N1056" s="82">
        <v>3.6111111111111109E-3</v>
      </c>
      <c r="O1056" s="82">
        <v>3.6111111111111109E-3</v>
      </c>
      <c r="P1056" s="82">
        <v>4.7222222222222223E-3</v>
      </c>
      <c r="Q1056" s="77" t="s">
        <v>805</v>
      </c>
      <c r="R1056" s="77" t="s">
        <v>1316</v>
      </c>
      <c r="S1056" s="77" t="s">
        <v>173</v>
      </c>
      <c r="T1056" s="77" t="s">
        <v>1340</v>
      </c>
      <c r="U1056" s="77" t="s">
        <v>2118</v>
      </c>
      <c r="V1056" s="77" t="s">
        <v>981</v>
      </c>
      <c r="W1056" s="81" t="s">
        <v>2047</v>
      </c>
      <c r="X1056" s="77" t="s">
        <v>1884</v>
      </c>
      <c r="Y1056" s="77" t="s">
        <v>675</v>
      </c>
      <c r="Z1056" s="77" t="s">
        <v>2633</v>
      </c>
      <c r="AA1056" s="77" t="s">
        <v>675</v>
      </c>
      <c r="AB1056" s="78" t="s">
        <v>2633</v>
      </c>
      <c r="AC1056" s="79"/>
      <c r="AD1056" s="80"/>
    </row>
    <row r="1057" spans="1:30" hidden="1" x14ac:dyDescent="0.2">
      <c r="A1057" s="77" t="s">
        <v>2174</v>
      </c>
      <c r="B1057" s="77" t="s">
        <v>494</v>
      </c>
      <c r="C1057" s="84">
        <v>42506.342581018522</v>
      </c>
      <c r="D1057" s="83">
        <v>42506.342581018522</v>
      </c>
      <c r="E1057" s="84">
        <v>42506.343194444446</v>
      </c>
      <c r="F1057" s="83">
        <v>42506.343194444446</v>
      </c>
      <c r="G1057" s="84">
        <v>42506.344696643515</v>
      </c>
      <c r="H1057" s="83">
        <v>42506.344696643515</v>
      </c>
      <c r="I1057" s="81">
        <v>0</v>
      </c>
      <c r="J1057" s="81">
        <v>1</v>
      </c>
      <c r="K1057" s="82">
        <v>0</v>
      </c>
      <c r="L1057" s="82">
        <v>6.134259259259259E-4</v>
      </c>
      <c r="M1057" s="82">
        <v>6.134259259259259E-4</v>
      </c>
      <c r="N1057" s="82">
        <v>1.4930555555555556E-3</v>
      </c>
      <c r="O1057" s="82">
        <v>1.4930555555555556E-3</v>
      </c>
      <c r="P1057" s="82">
        <v>2.1064814814814813E-3</v>
      </c>
      <c r="Q1057" s="77" t="s">
        <v>89</v>
      </c>
      <c r="R1057" s="77" t="s">
        <v>877</v>
      </c>
      <c r="S1057" s="77" t="s">
        <v>173</v>
      </c>
      <c r="T1057" s="77" t="s">
        <v>1340</v>
      </c>
      <c r="U1057" s="77" t="s">
        <v>1123</v>
      </c>
      <c r="V1057" s="77" t="s">
        <v>590</v>
      </c>
      <c r="W1057" s="81" t="s">
        <v>2047</v>
      </c>
      <c r="X1057" s="77" t="s">
        <v>1884</v>
      </c>
      <c r="Y1057" s="77" t="s">
        <v>2469</v>
      </c>
      <c r="Z1057" s="77" t="s">
        <v>2633</v>
      </c>
      <c r="AA1057" s="77" t="s">
        <v>2446</v>
      </c>
      <c r="AB1057" s="78" t="s">
        <v>2633</v>
      </c>
      <c r="AC1057" s="79"/>
      <c r="AD1057" s="80"/>
    </row>
    <row r="1058" spans="1:30" hidden="1" x14ac:dyDescent="0.2">
      <c r="A1058" s="77" t="s">
        <v>727</v>
      </c>
      <c r="B1058" s="77" t="s">
        <v>494</v>
      </c>
      <c r="C1058" s="84">
        <v>42506.352581018517</v>
      </c>
      <c r="D1058" s="83">
        <v>42506.352581018517</v>
      </c>
      <c r="E1058" s="84">
        <v>42506.36515046296</v>
      </c>
      <c r="F1058" s="83">
        <v>42506.36515046296</v>
      </c>
      <c r="G1058" s="84">
        <v>42506.365920833334</v>
      </c>
      <c r="H1058" s="83">
        <v>42506.365920833334</v>
      </c>
      <c r="I1058" s="81">
        <v>0</v>
      </c>
      <c r="J1058" s="81">
        <v>2</v>
      </c>
      <c r="K1058" s="82">
        <v>1.2546296296296297E-2</v>
      </c>
      <c r="L1058" s="82">
        <v>2.3148148148148147E-5</v>
      </c>
      <c r="M1058" s="82">
        <v>1.2569444444444444E-2</v>
      </c>
      <c r="N1058" s="82">
        <v>7.6388888888888893E-4</v>
      </c>
      <c r="O1058" s="82">
        <v>3.8194444444444446E-4</v>
      </c>
      <c r="P1058" s="82">
        <v>1.3333333333333334E-2</v>
      </c>
      <c r="Q1058" s="77" t="s">
        <v>89</v>
      </c>
      <c r="R1058" s="77" t="s">
        <v>877</v>
      </c>
      <c r="S1058" s="77" t="s">
        <v>173</v>
      </c>
      <c r="T1058" s="77" t="s">
        <v>1340</v>
      </c>
      <c r="U1058" s="77" t="s">
        <v>1123</v>
      </c>
      <c r="V1058" s="77" t="s">
        <v>590</v>
      </c>
      <c r="W1058" s="81" t="s">
        <v>2047</v>
      </c>
      <c r="X1058" s="77" t="s">
        <v>1884</v>
      </c>
      <c r="Y1058" s="77" t="s">
        <v>2201</v>
      </c>
      <c r="Z1058" s="77" t="s">
        <v>2633</v>
      </c>
      <c r="AA1058" s="77" t="s">
        <v>2298</v>
      </c>
      <c r="AB1058" s="78" t="s">
        <v>2633</v>
      </c>
      <c r="AC1058" s="79"/>
      <c r="AD1058" s="80"/>
    </row>
    <row r="1059" spans="1:30" hidden="1" x14ac:dyDescent="0.2">
      <c r="A1059" s="77" t="s">
        <v>2370</v>
      </c>
      <c r="B1059" s="77" t="s">
        <v>494</v>
      </c>
      <c r="C1059" s="84">
        <v>42506.35869212963</v>
      </c>
      <c r="D1059" s="83">
        <v>42506.35869212963</v>
      </c>
      <c r="E1059" s="84">
        <v>42506.361932870372</v>
      </c>
      <c r="F1059" s="83">
        <v>42506.361932870372</v>
      </c>
      <c r="G1059" s="84">
        <v>42506.365062187499</v>
      </c>
      <c r="H1059" s="83">
        <v>42506.365062187499</v>
      </c>
      <c r="I1059" s="81">
        <v>0</v>
      </c>
      <c r="J1059" s="81">
        <v>2</v>
      </c>
      <c r="K1059" s="82">
        <v>3.2060185185185186E-3</v>
      </c>
      <c r="L1059" s="82">
        <v>3.4722222222222222E-5</v>
      </c>
      <c r="M1059" s="82">
        <v>3.2407407407407406E-3</v>
      </c>
      <c r="N1059" s="82">
        <v>3.1250000000000002E-3</v>
      </c>
      <c r="O1059" s="82">
        <v>1.5625000000000001E-3</v>
      </c>
      <c r="P1059" s="82">
        <v>6.3657407407407404E-3</v>
      </c>
      <c r="Q1059" s="77" t="s">
        <v>89</v>
      </c>
      <c r="R1059" s="77" t="s">
        <v>877</v>
      </c>
      <c r="S1059" s="77" t="s">
        <v>173</v>
      </c>
      <c r="T1059" s="77" t="s">
        <v>1340</v>
      </c>
      <c r="U1059" s="77" t="s">
        <v>1123</v>
      </c>
      <c r="V1059" s="77" t="s">
        <v>782</v>
      </c>
      <c r="W1059" s="81" t="s">
        <v>2047</v>
      </c>
      <c r="X1059" s="77" t="s">
        <v>1884</v>
      </c>
      <c r="Y1059" s="77" t="s">
        <v>2588</v>
      </c>
      <c r="Z1059" s="77" t="s">
        <v>2633</v>
      </c>
      <c r="AA1059" s="77" t="s">
        <v>857</v>
      </c>
      <c r="AB1059" s="78" t="s">
        <v>2633</v>
      </c>
      <c r="AC1059" s="79"/>
      <c r="AD1059" s="80"/>
    </row>
    <row r="1060" spans="1:30" hidden="1" x14ac:dyDescent="0.2">
      <c r="A1060" s="77" t="s">
        <v>1163</v>
      </c>
      <c r="B1060" s="77" t="s">
        <v>494</v>
      </c>
      <c r="C1060" s="84">
        <v>42506.365555555552</v>
      </c>
      <c r="D1060" s="83">
        <v>42506.365555555552</v>
      </c>
      <c r="E1060" s="84">
        <v>42506.365949074076</v>
      </c>
      <c r="F1060" s="83">
        <v>42506.365949074076</v>
      </c>
      <c r="G1060" s="84">
        <v>42506.367226967595</v>
      </c>
      <c r="H1060" s="83">
        <v>42506.367226967595</v>
      </c>
      <c r="I1060" s="81">
        <v>0</v>
      </c>
      <c r="J1060" s="81">
        <v>1</v>
      </c>
      <c r="K1060" s="82">
        <v>3.5879629629629629E-4</v>
      </c>
      <c r="L1060" s="82">
        <v>3.4722222222222222E-5</v>
      </c>
      <c r="M1060" s="82">
        <v>3.9351851851851852E-4</v>
      </c>
      <c r="N1060" s="82">
        <v>1.2731481481481483E-3</v>
      </c>
      <c r="O1060" s="82">
        <v>1.2731481481481483E-3</v>
      </c>
      <c r="P1060" s="82">
        <v>1.6666666666666668E-3</v>
      </c>
      <c r="Q1060" s="77" t="s">
        <v>89</v>
      </c>
      <c r="R1060" s="77" t="s">
        <v>877</v>
      </c>
      <c r="S1060" s="77" t="s">
        <v>173</v>
      </c>
      <c r="T1060" s="77" t="s">
        <v>1340</v>
      </c>
      <c r="U1060" s="77" t="s">
        <v>1123</v>
      </c>
      <c r="V1060" s="77" t="s">
        <v>590</v>
      </c>
      <c r="W1060" s="81" t="s">
        <v>2047</v>
      </c>
      <c r="X1060" s="77" t="s">
        <v>1884</v>
      </c>
      <c r="Y1060" s="77" t="s">
        <v>2072</v>
      </c>
      <c r="Z1060" s="77" t="s">
        <v>2633</v>
      </c>
      <c r="AA1060" s="77" t="s">
        <v>1464</v>
      </c>
      <c r="AB1060" s="78" t="s">
        <v>2633</v>
      </c>
      <c r="AC1060" s="79"/>
      <c r="AD1060" s="80"/>
    </row>
    <row r="1061" spans="1:30" hidden="1" x14ac:dyDescent="0.2">
      <c r="A1061" s="69" t="s">
        <v>1278</v>
      </c>
      <c r="B1061" s="69" t="s">
        <v>2491</v>
      </c>
      <c r="C1061" s="75">
        <v>42506.366298726854</v>
      </c>
      <c r="D1061" s="76">
        <v>42506.366298726854</v>
      </c>
      <c r="E1061" s="75">
        <v>42506.366298923611</v>
      </c>
      <c r="F1061" s="76">
        <v>42506.366298923611</v>
      </c>
      <c r="G1061" s="69" t="s">
        <v>822</v>
      </c>
      <c r="H1061" s="69" t="s">
        <v>140</v>
      </c>
      <c r="I1061" s="74">
        <v>0</v>
      </c>
      <c r="J1061" s="74">
        <v>1</v>
      </c>
      <c r="K1061" s="73">
        <v>0</v>
      </c>
      <c r="L1061" s="73">
        <v>0</v>
      </c>
      <c r="M1061" s="73">
        <v>0</v>
      </c>
      <c r="N1061" s="73">
        <v>0</v>
      </c>
      <c r="O1061" s="73">
        <v>0</v>
      </c>
      <c r="P1061" s="73">
        <v>0</v>
      </c>
      <c r="Q1061" s="69" t="s">
        <v>101</v>
      </c>
      <c r="R1061" s="69" t="s">
        <v>2289</v>
      </c>
      <c r="S1061" s="69" t="s">
        <v>173</v>
      </c>
      <c r="T1061" s="69" t="s">
        <v>1340</v>
      </c>
      <c r="U1061" s="69" t="s">
        <v>2118</v>
      </c>
      <c r="V1061" s="69" t="s">
        <v>779</v>
      </c>
      <c r="W1061" s="5">
        <v>4</v>
      </c>
      <c r="X1061" s="69" t="s">
        <v>1888</v>
      </c>
      <c r="Y1061" s="69" t="s">
        <v>2633</v>
      </c>
      <c r="Z1061" s="69" t="s">
        <v>2633</v>
      </c>
      <c r="AA1061" s="69" t="s">
        <v>2633</v>
      </c>
      <c r="AB1061" s="70" t="s">
        <v>2633</v>
      </c>
      <c r="AC1061" s="71"/>
      <c r="AD1061" s="72"/>
    </row>
    <row r="1062" spans="1:30" hidden="1" x14ac:dyDescent="0.2">
      <c r="A1062" s="77" t="s">
        <v>1941</v>
      </c>
      <c r="B1062" s="77" t="s">
        <v>494</v>
      </c>
      <c r="C1062" s="84">
        <v>42506.368831018517</v>
      </c>
      <c r="D1062" s="83">
        <v>42506.368831018517</v>
      </c>
      <c r="E1062" s="84">
        <v>42506.369340277779</v>
      </c>
      <c r="F1062" s="83">
        <v>42506.369340277779</v>
      </c>
      <c r="G1062" s="84">
        <v>42506.370403703702</v>
      </c>
      <c r="H1062" s="83">
        <v>42506.370403703702</v>
      </c>
      <c r="I1062" s="81">
        <v>0</v>
      </c>
      <c r="J1062" s="81">
        <v>1</v>
      </c>
      <c r="K1062" s="82">
        <v>4.7453703703703704E-4</v>
      </c>
      <c r="L1062" s="82">
        <v>3.4722222222222222E-5</v>
      </c>
      <c r="M1062" s="82">
        <v>5.0925925925925921E-4</v>
      </c>
      <c r="N1062" s="82">
        <v>1.0532407407407407E-3</v>
      </c>
      <c r="O1062" s="82">
        <v>1.0532407407407407E-3</v>
      </c>
      <c r="P1062" s="82">
        <v>1.5625000000000001E-3</v>
      </c>
      <c r="Q1062" s="77" t="s">
        <v>89</v>
      </c>
      <c r="R1062" s="77" t="s">
        <v>877</v>
      </c>
      <c r="S1062" s="77" t="s">
        <v>173</v>
      </c>
      <c r="T1062" s="77" t="s">
        <v>1340</v>
      </c>
      <c r="U1062" s="77" t="s">
        <v>1123</v>
      </c>
      <c r="V1062" s="77" t="s">
        <v>590</v>
      </c>
      <c r="W1062" s="81" t="s">
        <v>2047</v>
      </c>
      <c r="X1062" s="77" t="s">
        <v>1884</v>
      </c>
      <c r="Y1062" s="77" t="s">
        <v>148</v>
      </c>
      <c r="Z1062" s="77" t="s">
        <v>2633</v>
      </c>
      <c r="AA1062" s="77" t="s">
        <v>1769</v>
      </c>
      <c r="AB1062" s="78" t="s">
        <v>2633</v>
      </c>
      <c r="AC1062" s="79"/>
      <c r="AD1062" s="80"/>
    </row>
    <row r="1063" spans="1:30" hidden="1" x14ac:dyDescent="0.2">
      <c r="A1063" s="77" t="s">
        <v>2075</v>
      </c>
      <c r="B1063" s="77" t="s">
        <v>494</v>
      </c>
      <c r="C1063" s="84">
        <v>42506.376180555555</v>
      </c>
      <c r="D1063" s="83">
        <v>42506.376180555555</v>
      </c>
      <c r="E1063" s="84">
        <v>42506.381666666668</v>
      </c>
      <c r="F1063" s="83">
        <v>42506.381666666668</v>
      </c>
      <c r="G1063" s="84">
        <v>42506.384809374998</v>
      </c>
      <c r="H1063" s="83">
        <v>42506.384809374998</v>
      </c>
      <c r="I1063" s="81">
        <v>0</v>
      </c>
      <c r="J1063" s="81">
        <v>1</v>
      </c>
      <c r="K1063" s="82">
        <v>5.2314814814814811E-3</v>
      </c>
      <c r="L1063" s="82">
        <v>2.5462962962962961E-4</v>
      </c>
      <c r="M1063" s="82">
        <v>5.4861111111111109E-3</v>
      </c>
      <c r="N1063" s="82">
        <v>3.1365740740740742E-3</v>
      </c>
      <c r="O1063" s="82">
        <v>3.1365740740740742E-3</v>
      </c>
      <c r="P1063" s="82">
        <v>8.6226851851851846E-3</v>
      </c>
      <c r="Q1063" s="77" t="s">
        <v>89</v>
      </c>
      <c r="R1063" s="77" t="s">
        <v>877</v>
      </c>
      <c r="S1063" s="77" t="s">
        <v>173</v>
      </c>
      <c r="T1063" s="77" t="s">
        <v>1340</v>
      </c>
      <c r="U1063" s="77" t="s">
        <v>1123</v>
      </c>
      <c r="V1063" s="77" t="s">
        <v>1786</v>
      </c>
      <c r="W1063" s="81" t="s">
        <v>2047</v>
      </c>
      <c r="X1063" s="77" t="s">
        <v>1884</v>
      </c>
      <c r="Y1063" s="77" t="s">
        <v>83</v>
      </c>
      <c r="Z1063" s="77" t="s">
        <v>2633</v>
      </c>
      <c r="AA1063" s="77" t="s">
        <v>303</v>
      </c>
      <c r="AB1063" s="78" t="s">
        <v>2633</v>
      </c>
      <c r="AC1063" s="79"/>
      <c r="AD1063" s="80"/>
    </row>
    <row r="1064" spans="1:30" hidden="1" x14ac:dyDescent="0.2">
      <c r="A1064" s="77" t="s">
        <v>2472</v>
      </c>
      <c r="B1064" s="77" t="s">
        <v>494</v>
      </c>
      <c r="C1064" s="84">
        <v>42506.379479166666</v>
      </c>
      <c r="D1064" s="83">
        <v>42506.379479166666</v>
      </c>
      <c r="E1064" s="84">
        <v>42506.409224537034</v>
      </c>
      <c r="F1064" s="83">
        <v>42506.409224537034</v>
      </c>
      <c r="G1064" s="84">
        <v>42506.409406099534</v>
      </c>
      <c r="H1064" s="83">
        <v>42506.409406099534</v>
      </c>
      <c r="I1064" s="81">
        <v>0</v>
      </c>
      <c r="J1064" s="81">
        <v>1</v>
      </c>
      <c r="K1064" s="82">
        <v>2.9270833333333333E-2</v>
      </c>
      <c r="L1064" s="82">
        <v>4.7453703703703704E-4</v>
      </c>
      <c r="M1064" s="82">
        <v>2.974537037037037E-2</v>
      </c>
      <c r="N1064" s="82">
        <v>1.7361111111111112E-4</v>
      </c>
      <c r="O1064" s="82">
        <v>1.7361111111111112E-4</v>
      </c>
      <c r="P1064" s="82">
        <v>2.991898148148148E-2</v>
      </c>
      <c r="Q1064" s="77" t="s">
        <v>1506</v>
      </c>
      <c r="R1064" s="77" t="s">
        <v>2438</v>
      </c>
      <c r="S1064" s="77" t="s">
        <v>173</v>
      </c>
      <c r="T1064" s="77" t="s">
        <v>1340</v>
      </c>
      <c r="U1064" s="77" t="s">
        <v>2118</v>
      </c>
      <c r="V1064" s="77" t="s">
        <v>2215</v>
      </c>
      <c r="W1064" s="81" t="s">
        <v>2047</v>
      </c>
      <c r="X1064" s="77" t="s">
        <v>1884</v>
      </c>
      <c r="Y1064" s="77" t="s">
        <v>1992</v>
      </c>
      <c r="Z1064" s="77" t="s">
        <v>2633</v>
      </c>
      <c r="AA1064" s="77" t="s">
        <v>1829</v>
      </c>
      <c r="AB1064" s="78" t="s">
        <v>2633</v>
      </c>
      <c r="AC1064" s="79"/>
      <c r="AD1064" s="80"/>
    </row>
    <row r="1065" spans="1:30" hidden="1" x14ac:dyDescent="0.2">
      <c r="A1065" s="77" t="s">
        <v>992</v>
      </c>
      <c r="B1065" s="77" t="s">
        <v>494</v>
      </c>
      <c r="C1065" s="84">
        <v>42506.383113425924</v>
      </c>
      <c r="D1065" s="83">
        <v>42506.383113425924</v>
      </c>
      <c r="E1065" s="84">
        <v>42506.384826388887</v>
      </c>
      <c r="F1065" s="83">
        <v>42506.384826388887</v>
      </c>
      <c r="G1065" s="84">
        <v>42506.389545636572</v>
      </c>
      <c r="H1065" s="83">
        <v>42506.389545636572</v>
      </c>
      <c r="I1065" s="81">
        <v>0</v>
      </c>
      <c r="J1065" s="81">
        <v>2</v>
      </c>
      <c r="K1065" s="82">
        <v>1.6898148148148148E-3</v>
      </c>
      <c r="L1065" s="82">
        <v>2.3148148148148147E-5</v>
      </c>
      <c r="M1065" s="82">
        <v>1.712962962962963E-3</v>
      </c>
      <c r="N1065" s="82">
        <v>4.7106481481481478E-3</v>
      </c>
      <c r="O1065" s="82">
        <v>2.3495370370370371E-3</v>
      </c>
      <c r="P1065" s="82">
        <v>6.4236111111111108E-3</v>
      </c>
      <c r="Q1065" s="77" t="s">
        <v>88</v>
      </c>
      <c r="R1065" s="77" t="s">
        <v>877</v>
      </c>
      <c r="S1065" s="77" t="s">
        <v>173</v>
      </c>
      <c r="T1065" s="77" t="s">
        <v>1340</v>
      </c>
      <c r="U1065" s="77" t="s">
        <v>1123</v>
      </c>
      <c r="V1065" s="77" t="s">
        <v>782</v>
      </c>
      <c r="W1065" s="81" t="s">
        <v>2047</v>
      </c>
      <c r="X1065" s="77" t="s">
        <v>1884</v>
      </c>
      <c r="Y1065" s="77" t="s">
        <v>2322</v>
      </c>
      <c r="Z1065" s="77" t="s">
        <v>2633</v>
      </c>
      <c r="AA1065" s="77" t="s">
        <v>55</v>
      </c>
      <c r="AB1065" s="78" t="s">
        <v>2633</v>
      </c>
      <c r="AC1065" s="79"/>
      <c r="AD1065" s="80"/>
    </row>
    <row r="1066" spans="1:30" hidden="1" x14ac:dyDescent="0.2">
      <c r="A1066" s="77" t="s">
        <v>909</v>
      </c>
      <c r="B1066" s="77" t="s">
        <v>494</v>
      </c>
      <c r="C1066" s="84">
        <v>42506.388993055552</v>
      </c>
      <c r="D1066" s="83">
        <v>42506.388993055552</v>
      </c>
      <c r="E1066" s="84">
        <v>42506.409571759257</v>
      </c>
      <c r="F1066" s="83">
        <v>42506.409571759257</v>
      </c>
      <c r="G1066" s="84">
        <v>42506.409710381944</v>
      </c>
      <c r="H1066" s="83">
        <v>42506.409710381944</v>
      </c>
      <c r="I1066" s="81">
        <v>0</v>
      </c>
      <c r="J1066" s="81">
        <v>1</v>
      </c>
      <c r="K1066" s="82">
        <v>2.0405092592592593E-2</v>
      </c>
      <c r="L1066" s="82">
        <v>1.7361111111111112E-4</v>
      </c>
      <c r="M1066" s="82">
        <v>2.0578703703703703E-2</v>
      </c>
      <c r="N1066" s="82">
        <v>1.273148148148148E-4</v>
      </c>
      <c r="O1066" s="82">
        <v>1.273148148148148E-4</v>
      </c>
      <c r="P1066" s="82">
        <v>2.0706018518518519E-2</v>
      </c>
      <c r="Q1066" s="77" t="s">
        <v>1506</v>
      </c>
      <c r="R1066" s="77" t="s">
        <v>2438</v>
      </c>
      <c r="S1066" s="77" t="s">
        <v>173</v>
      </c>
      <c r="T1066" s="77" t="s">
        <v>1340</v>
      </c>
      <c r="U1066" s="77" t="s">
        <v>2118</v>
      </c>
      <c r="V1066" s="77" t="s">
        <v>981</v>
      </c>
      <c r="W1066" s="81" t="s">
        <v>2047</v>
      </c>
      <c r="X1066" s="77" t="s">
        <v>1884</v>
      </c>
      <c r="Y1066" s="77" t="s">
        <v>1992</v>
      </c>
      <c r="Z1066" s="77" t="s">
        <v>2633</v>
      </c>
      <c r="AA1066" s="77" t="s">
        <v>1829</v>
      </c>
      <c r="AB1066" s="78" t="s">
        <v>2633</v>
      </c>
      <c r="AC1066" s="79"/>
      <c r="AD1066" s="80"/>
    </row>
    <row r="1067" spans="1:30" hidden="1" x14ac:dyDescent="0.2">
      <c r="A1067" s="77" t="s">
        <v>2110</v>
      </c>
      <c r="B1067" s="77" t="s">
        <v>494</v>
      </c>
      <c r="C1067" s="84">
        <v>42506.394768518519</v>
      </c>
      <c r="D1067" s="83">
        <v>42506.394768518519</v>
      </c>
      <c r="E1067" s="84">
        <v>42506.395208333335</v>
      </c>
      <c r="F1067" s="83">
        <v>42506.395208333335</v>
      </c>
      <c r="G1067" s="84">
        <v>42506.396463541663</v>
      </c>
      <c r="H1067" s="83">
        <v>42506.396463541663</v>
      </c>
      <c r="I1067" s="81">
        <v>0</v>
      </c>
      <c r="J1067" s="81">
        <v>1</v>
      </c>
      <c r="K1067" s="82">
        <v>0</v>
      </c>
      <c r="L1067" s="82">
        <v>4.3981481481481481E-4</v>
      </c>
      <c r="M1067" s="82">
        <v>4.3981481481481481E-4</v>
      </c>
      <c r="N1067" s="82">
        <v>1.25E-3</v>
      </c>
      <c r="O1067" s="82">
        <v>1.25E-3</v>
      </c>
      <c r="P1067" s="82">
        <v>1.6898148148148148E-3</v>
      </c>
      <c r="Q1067" s="77" t="s">
        <v>88</v>
      </c>
      <c r="R1067" s="77" t="s">
        <v>877</v>
      </c>
      <c r="S1067" s="77" t="s">
        <v>173</v>
      </c>
      <c r="T1067" s="77" t="s">
        <v>1340</v>
      </c>
      <c r="U1067" s="77" t="s">
        <v>1123</v>
      </c>
      <c r="V1067" s="77" t="s">
        <v>590</v>
      </c>
      <c r="W1067" s="81" t="s">
        <v>2047</v>
      </c>
      <c r="X1067" s="77" t="s">
        <v>1884</v>
      </c>
      <c r="Y1067" s="77" t="s">
        <v>307</v>
      </c>
      <c r="Z1067" s="77" t="s">
        <v>2633</v>
      </c>
      <c r="AA1067" s="77" t="s">
        <v>2398</v>
      </c>
      <c r="AB1067" s="78" t="s">
        <v>2633</v>
      </c>
      <c r="AC1067" s="79"/>
      <c r="AD1067" s="80"/>
    </row>
    <row r="1068" spans="1:30" hidden="1" x14ac:dyDescent="0.2">
      <c r="A1068" s="77" t="s">
        <v>987</v>
      </c>
      <c r="B1068" s="77" t="s">
        <v>494</v>
      </c>
      <c r="C1068" s="84">
        <v>42506.400462962964</v>
      </c>
      <c r="D1068" s="83">
        <v>42506.400462962964</v>
      </c>
      <c r="E1068" s="84">
        <v>42506.400972222225</v>
      </c>
      <c r="F1068" s="83">
        <v>42506.400972222225</v>
      </c>
      <c r="G1068" s="84">
        <v>42506.402038807872</v>
      </c>
      <c r="H1068" s="83">
        <v>42506.402038807872</v>
      </c>
      <c r="I1068" s="81">
        <v>0</v>
      </c>
      <c r="J1068" s="81">
        <v>1</v>
      </c>
      <c r="K1068" s="82">
        <v>0</v>
      </c>
      <c r="L1068" s="82">
        <v>5.0925925925925921E-4</v>
      </c>
      <c r="M1068" s="82">
        <v>5.0925925925925921E-4</v>
      </c>
      <c r="N1068" s="82">
        <v>1.0648148148148149E-3</v>
      </c>
      <c r="O1068" s="82">
        <v>1.0648148148148149E-3</v>
      </c>
      <c r="P1068" s="82">
        <v>1.5740740740740741E-3</v>
      </c>
      <c r="Q1068" s="77" t="s">
        <v>88</v>
      </c>
      <c r="R1068" s="77" t="s">
        <v>877</v>
      </c>
      <c r="S1068" s="77" t="s">
        <v>173</v>
      </c>
      <c r="T1068" s="77" t="s">
        <v>1340</v>
      </c>
      <c r="U1068" s="77" t="s">
        <v>1123</v>
      </c>
      <c r="V1068" s="77" t="s">
        <v>590</v>
      </c>
      <c r="W1068" s="81" t="s">
        <v>2047</v>
      </c>
      <c r="X1068" s="77" t="s">
        <v>1884</v>
      </c>
      <c r="Y1068" s="77" t="s">
        <v>205</v>
      </c>
      <c r="Z1068" s="77" t="s">
        <v>2633</v>
      </c>
      <c r="AA1068" s="77" t="s">
        <v>2581</v>
      </c>
      <c r="AB1068" s="78" t="s">
        <v>2633</v>
      </c>
      <c r="AC1068" s="79"/>
      <c r="AD1068" s="80"/>
    </row>
    <row r="1069" spans="1:30" hidden="1" x14ac:dyDescent="0.2">
      <c r="A1069" s="77" t="s">
        <v>1928</v>
      </c>
      <c r="B1069" s="77" t="s">
        <v>494</v>
      </c>
      <c r="C1069" s="84">
        <v>42506.400763888887</v>
      </c>
      <c r="D1069" s="83">
        <v>42506.400763888887</v>
      </c>
      <c r="E1069" s="84">
        <v>42506.402280092596</v>
      </c>
      <c r="F1069" s="83">
        <v>42506.402280092596</v>
      </c>
      <c r="G1069" s="84">
        <v>42506.422167210651</v>
      </c>
      <c r="H1069" s="83">
        <v>42506.422167210651</v>
      </c>
      <c r="I1069" s="81">
        <v>0</v>
      </c>
      <c r="J1069" s="81">
        <v>1</v>
      </c>
      <c r="K1069" s="82">
        <v>1.2731481481481483E-3</v>
      </c>
      <c r="L1069" s="82">
        <v>2.4305555555555555E-4</v>
      </c>
      <c r="M1069" s="82">
        <v>1.5162037037037036E-3</v>
      </c>
      <c r="N1069" s="82">
        <v>1.9884259259259258E-2</v>
      </c>
      <c r="O1069" s="82">
        <v>1.9884259259259258E-2</v>
      </c>
      <c r="P1069" s="82">
        <v>2.1400462962962961E-2</v>
      </c>
      <c r="Q1069" s="77" t="s">
        <v>88</v>
      </c>
      <c r="R1069" s="77" t="s">
        <v>877</v>
      </c>
      <c r="S1069" s="77" t="s">
        <v>173</v>
      </c>
      <c r="T1069" s="77" t="s">
        <v>1340</v>
      </c>
      <c r="U1069" s="77" t="s">
        <v>1123</v>
      </c>
      <c r="V1069" s="77" t="s">
        <v>782</v>
      </c>
      <c r="W1069" s="5">
        <v>4</v>
      </c>
      <c r="X1069" s="77" t="s">
        <v>1884</v>
      </c>
      <c r="Y1069" s="77" t="s">
        <v>2550</v>
      </c>
      <c r="Z1069" s="77" t="s">
        <v>2633</v>
      </c>
      <c r="AA1069" s="77" t="s">
        <v>2045</v>
      </c>
      <c r="AB1069" s="78" t="s">
        <v>2633</v>
      </c>
      <c r="AC1069" s="79"/>
      <c r="AD1069" s="80"/>
    </row>
    <row r="1070" spans="1:30" hidden="1" x14ac:dyDescent="0.2">
      <c r="A1070" s="77" t="s">
        <v>1996</v>
      </c>
      <c r="B1070" s="77" t="s">
        <v>494</v>
      </c>
      <c r="C1070" s="84">
        <v>42506.401944444442</v>
      </c>
      <c r="D1070" s="83">
        <v>42506.401944444442</v>
      </c>
      <c r="E1070" s="84">
        <v>42506.409780092596</v>
      </c>
      <c r="F1070" s="83">
        <v>42506.409780092596</v>
      </c>
      <c r="G1070" s="84">
        <v>42506.41190767361</v>
      </c>
      <c r="H1070" s="83">
        <v>42506.41190767361</v>
      </c>
      <c r="I1070" s="81">
        <v>0</v>
      </c>
      <c r="J1070" s="81">
        <v>1</v>
      </c>
      <c r="K1070" s="82">
        <v>7.766203703703704E-3</v>
      </c>
      <c r="L1070" s="82">
        <v>6.9444444444444444E-5</v>
      </c>
      <c r="M1070" s="82">
        <v>7.8356481481481489E-3</v>
      </c>
      <c r="N1070" s="82">
        <v>2.1180555555555558E-3</v>
      </c>
      <c r="O1070" s="82">
        <v>2.1180555555555558E-3</v>
      </c>
      <c r="P1070" s="82">
        <v>9.9537037037037042E-3</v>
      </c>
      <c r="Q1070" s="77" t="s">
        <v>1506</v>
      </c>
      <c r="R1070" s="77" t="s">
        <v>2438</v>
      </c>
      <c r="S1070" s="77" t="s">
        <v>173</v>
      </c>
      <c r="T1070" s="77" t="s">
        <v>1340</v>
      </c>
      <c r="U1070" s="77" t="s">
        <v>2118</v>
      </c>
      <c r="V1070" s="77" t="s">
        <v>981</v>
      </c>
      <c r="W1070" s="81" t="s">
        <v>2047</v>
      </c>
      <c r="X1070" s="77" t="s">
        <v>1884</v>
      </c>
      <c r="Y1070" s="77" t="s">
        <v>1992</v>
      </c>
      <c r="Z1070" s="77" t="s">
        <v>2633</v>
      </c>
      <c r="AA1070" s="77" t="s">
        <v>2504</v>
      </c>
      <c r="AB1070" s="78" t="s">
        <v>2633</v>
      </c>
      <c r="AC1070" s="79"/>
      <c r="AD1070" s="80"/>
    </row>
    <row r="1071" spans="1:30" hidden="1" x14ac:dyDescent="0.2">
      <c r="A1071" s="77" t="s">
        <v>889</v>
      </c>
      <c r="B1071" s="77" t="s">
        <v>494</v>
      </c>
      <c r="C1071" s="84">
        <v>42506.401990740742</v>
      </c>
      <c r="D1071" s="83">
        <v>42506.401990740742</v>
      </c>
      <c r="E1071" s="84">
        <v>42506.411851851852</v>
      </c>
      <c r="F1071" s="83">
        <v>42506.411851851852</v>
      </c>
      <c r="G1071" s="84">
        <v>42506.412060844908</v>
      </c>
      <c r="H1071" s="83">
        <v>42506.412060844908</v>
      </c>
      <c r="I1071" s="81">
        <v>0</v>
      </c>
      <c r="J1071" s="81">
        <v>1</v>
      </c>
      <c r="K1071" s="82">
        <v>9.5138888888888894E-3</v>
      </c>
      <c r="L1071" s="82">
        <v>3.4722222222222224E-4</v>
      </c>
      <c r="M1071" s="82">
        <v>9.8611111111111104E-3</v>
      </c>
      <c r="N1071" s="82">
        <v>2.0833333333333335E-4</v>
      </c>
      <c r="O1071" s="82">
        <v>2.0833333333333335E-4</v>
      </c>
      <c r="P1071" s="82">
        <v>1.0069444444444445E-2</v>
      </c>
      <c r="Q1071" s="77" t="s">
        <v>805</v>
      </c>
      <c r="R1071" s="77" t="s">
        <v>1316</v>
      </c>
      <c r="S1071" s="77" t="s">
        <v>173</v>
      </c>
      <c r="T1071" s="77" t="s">
        <v>1340</v>
      </c>
      <c r="U1071" s="77" t="s">
        <v>2118</v>
      </c>
      <c r="V1071" s="77" t="s">
        <v>981</v>
      </c>
      <c r="W1071" s="81" t="s">
        <v>1057</v>
      </c>
      <c r="X1071" s="77" t="s">
        <v>1884</v>
      </c>
      <c r="Y1071" s="77" t="s">
        <v>675</v>
      </c>
      <c r="Z1071" s="77" t="s">
        <v>2633</v>
      </c>
      <c r="AA1071" s="77" t="s">
        <v>1992</v>
      </c>
      <c r="AB1071" s="78" t="s">
        <v>2633</v>
      </c>
      <c r="AC1071" s="79"/>
      <c r="AD1071" s="80"/>
    </row>
    <row r="1072" spans="1:30" hidden="1" x14ac:dyDescent="0.2">
      <c r="A1072" s="77" t="s">
        <v>413</v>
      </c>
      <c r="B1072" s="77" t="s">
        <v>494</v>
      </c>
      <c r="C1072" s="84">
        <v>42506.403321759259</v>
      </c>
      <c r="D1072" s="83">
        <v>42506.403321759259</v>
      </c>
      <c r="E1072" s="84">
        <v>42506.422222222223</v>
      </c>
      <c r="F1072" s="83">
        <v>42506.422222222223</v>
      </c>
      <c r="G1072" s="84">
        <v>42506.425300960647</v>
      </c>
      <c r="H1072" s="83">
        <v>42506.425300960647</v>
      </c>
      <c r="I1072" s="81">
        <v>0</v>
      </c>
      <c r="J1072" s="81">
        <v>2</v>
      </c>
      <c r="K1072" s="82">
        <v>1.8842592592592591E-2</v>
      </c>
      <c r="L1072" s="82">
        <v>5.7870370370370373E-5</v>
      </c>
      <c r="M1072" s="82">
        <v>1.8900462962962963E-2</v>
      </c>
      <c r="N1072" s="82">
        <v>3.0787037037037037E-3</v>
      </c>
      <c r="O1072" s="82">
        <v>1.5393518518518519E-3</v>
      </c>
      <c r="P1072" s="82">
        <v>2.1979166666666668E-2</v>
      </c>
      <c r="Q1072" s="77" t="s">
        <v>88</v>
      </c>
      <c r="R1072" s="77" t="s">
        <v>877</v>
      </c>
      <c r="S1072" s="77" t="s">
        <v>173</v>
      </c>
      <c r="T1072" s="77" t="s">
        <v>1340</v>
      </c>
      <c r="U1072" s="77" t="s">
        <v>1123</v>
      </c>
      <c r="V1072" s="77" t="s">
        <v>782</v>
      </c>
      <c r="W1072" s="81" t="s">
        <v>2047</v>
      </c>
      <c r="X1072" s="77" t="s">
        <v>1884</v>
      </c>
      <c r="Y1072" s="77" t="s">
        <v>1060</v>
      </c>
      <c r="Z1072" s="77" t="s">
        <v>2633</v>
      </c>
      <c r="AA1072" s="77" t="s">
        <v>2185</v>
      </c>
      <c r="AB1072" s="78" t="s">
        <v>2633</v>
      </c>
      <c r="AC1072" s="79"/>
      <c r="AD1072" s="80"/>
    </row>
    <row r="1073" spans="1:30" hidden="1" x14ac:dyDescent="0.2">
      <c r="A1073" s="77" t="s">
        <v>1550</v>
      </c>
      <c r="B1073" s="77" t="s">
        <v>494</v>
      </c>
      <c r="C1073" s="84">
        <v>42506.406956018516</v>
      </c>
      <c r="D1073" s="83">
        <v>42506.406956018516</v>
      </c>
      <c r="E1073" s="84">
        <v>42506.425462962965</v>
      </c>
      <c r="F1073" s="83">
        <v>42506.425462962965</v>
      </c>
      <c r="G1073" s="84">
        <v>42506.426752314816</v>
      </c>
      <c r="H1073" s="83">
        <v>42506.426752314816</v>
      </c>
      <c r="I1073" s="81">
        <v>0</v>
      </c>
      <c r="J1073" s="81">
        <v>1</v>
      </c>
      <c r="K1073" s="82">
        <v>1.8344907407407407E-2</v>
      </c>
      <c r="L1073" s="82">
        <v>1.6203703703703703E-4</v>
      </c>
      <c r="M1073" s="82">
        <v>1.8506944444444444E-2</v>
      </c>
      <c r="N1073" s="82">
        <v>1.2847222222222223E-3</v>
      </c>
      <c r="O1073" s="82">
        <v>1.2847222222222223E-3</v>
      </c>
      <c r="P1073" s="82">
        <v>1.9791666666666666E-2</v>
      </c>
      <c r="Q1073" s="77" t="s">
        <v>88</v>
      </c>
      <c r="R1073" s="77" t="s">
        <v>877</v>
      </c>
      <c r="S1073" s="77" t="s">
        <v>173</v>
      </c>
      <c r="T1073" s="77" t="s">
        <v>1340</v>
      </c>
      <c r="U1073" s="77" t="s">
        <v>1123</v>
      </c>
      <c r="V1073" s="77" t="s">
        <v>782</v>
      </c>
      <c r="W1073" s="81" t="s">
        <v>2047</v>
      </c>
      <c r="X1073" s="77" t="s">
        <v>1884</v>
      </c>
      <c r="Y1073" s="77" t="s">
        <v>2054</v>
      </c>
      <c r="Z1073" s="77" t="s">
        <v>2633</v>
      </c>
      <c r="AA1073" s="77" t="s">
        <v>756</v>
      </c>
      <c r="AB1073" s="78" t="s">
        <v>2633</v>
      </c>
      <c r="AC1073" s="79"/>
      <c r="AD1073" s="80"/>
    </row>
    <row r="1074" spans="1:30" x14ac:dyDescent="0.2">
      <c r="A1074" s="69" t="s">
        <v>286</v>
      </c>
      <c r="B1074" s="69" t="s">
        <v>2491</v>
      </c>
      <c r="C1074" s="75">
        <v>42506.410605127312</v>
      </c>
      <c r="D1074" s="76">
        <v>42506.410605127312</v>
      </c>
      <c r="E1074" s="75">
        <v>42506.429950034719</v>
      </c>
      <c r="F1074" s="76">
        <v>42506.429950034719</v>
      </c>
      <c r="G1074" s="69" t="s">
        <v>822</v>
      </c>
      <c r="H1074" s="69" t="s">
        <v>140</v>
      </c>
      <c r="I1074" s="74">
        <v>0</v>
      </c>
      <c r="J1074" s="74">
        <v>1</v>
      </c>
      <c r="K1074" s="73">
        <v>1.9340277777777779E-2</v>
      </c>
      <c r="L1074" s="73">
        <v>0</v>
      </c>
      <c r="M1074" s="73">
        <v>1.9340277777777779E-2</v>
      </c>
      <c r="N1074" s="73">
        <v>0</v>
      </c>
      <c r="O1074" s="73">
        <v>0</v>
      </c>
      <c r="P1074" s="73">
        <v>1.9340277777777779E-2</v>
      </c>
      <c r="Q1074" s="69" t="s">
        <v>1897</v>
      </c>
      <c r="R1074" s="69" t="s">
        <v>2499</v>
      </c>
      <c r="S1074" s="69" t="s">
        <v>173</v>
      </c>
      <c r="T1074" s="69" t="s">
        <v>1340</v>
      </c>
      <c r="U1074" s="69" t="s">
        <v>1223</v>
      </c>
      <c r="V1074" s="69" t="s">
        <v>779</v>
      </c>
      <c r="W1074" s="5">
        <v>4</v>
      </c>
      <c r="X1074" s="69" t="s">
        <v>1888</v>
      </c>
      <c r="Y1074" s="69" t="s">
        <v>2633</v>
      </c>
      <c r="Z1074" s="69" t="s">
        <v>2633</v>
      </c>
      <c r="AA1074" s="69" t="s">
        <v>2633</v>
      </c>
      <c r="AB1074" s="70" t="s">
        <v>2633</v>
      </c>
      <c r="AC1074" s="71"/>
      <c r="AD1074" s="72"/>
    </row>
    <row r="1075" spans="1:30" hidden="1" x14ac:dyDescent="0.2">
      <c r="A1075" s="77" t="s">
        <v>32</v>
      </c>
      <c r="B1075" s="77" t="s">
        <v>494</v>
      </c>
      <c r="C1075" s="84">
        <v>42506.418113425927</v>
      </c>
      <c r="D1075" s="83">
        <v>42506.418113425927</v>
      </c>
      <c r="E1075" s="84">
        <v>42506.426863425928</v>
      </c>
      <c r="F1075" s="83">
        <v>42506.426863425928</v>
      </c>
      <c r="G1075" s="84">
        <v>42506.433110729165</v>
      </c>
      <c r="H1075" s="83">
        <v>42506.433110729165</v>
      </c>
      <c r="I1075" s="81">
        <v>0</v>
      </c>
      <c r="J1075" s="81">
        <v>1</v>
      </c>
      <c r="K1075" s="82">
        <v>8.6342592592592599E-3</v>
      </c>
      <c r="L1075" s="82">
        <v>1.1574074074074075E-4</v>
      </c>
      <c r="M1075" s="82">
        <v>8.7500000000000008E-3</v>
      </c>
      <c r="N1075" s="82">
        <v>6.2384259259259259E-3</v>
      </c>
      <c r="O1075" s="82">
        <v>6.2384259259259259E-3</v>
      </c>
      <c r="P1075" s="82">
        <v>1.4988425925925926E-2</v>
      </c>
      <c r="Q1075" s="77" t="s">
        <v>88</v>
      </c>
      <c r="R1075" s="77" t="s">
        <v>877</v>
      </c>
      <c r="S1075" s="77" t="s">
        <v>173</v>
      </c>
      <c r="T1075" s="77" t="s">
        <v>1340</v>
      </c>
      <c r="U1075" s="77" t="s">
        <v>1123</v>
      </c>
      <c r="V1075" s="77" t="s">
        <v>579</v>
      </c>
      <c r="W1075" s="5">
        <v>4</v>
      </c>
      <c r="X1075" s="77" t="s">
        <v>1884</v>
      </c>
      <c r="Y1075" s="77" t="s">
        <v>1616</v>
      </c>
      <c r="Z1075" s="77" t="s">
        <v>2633</v>
      </c>
      <c r="AA1075" s="77" t="s">
        <v>2353</v>
      </c>
      <c r="AB1075" s="78" t="s">
        <v>2633</v>
      </c>
      <c r="AC1075" s="79"/>
      <c r="AD1075" s="80"/>
    </row>
    <row r="1076" spans="1:30" hidden="1" x14ac:dyDescent="0.2">
      <c r="A1076" s="77" t="s">
        <v>2014</v>
      </c>
      <c r="B1076" s="77" t="s">
        <v>494</v>
      </c>
      <c r="C1076" s="84">
        <v>42506.427164351851</v>
      </c>
      <c r="D1076" s="83">
        <v>42506.427164351851</v>
      </c>
      <c r="E1076" s="84">
        <v>42506.427534722221</v>
      </c>
      <c r="F1076" s="83">
        <v>42506.427534722221</v>
      </c>
      <c r="G1076" s="84">
        <v>42506.431074768516</v>
      </c>
      <c r="H1076" s="83">
        <v>42506.431074768516</v>
      </c>
      <c r="I1076" s="81">
        <v>0</v>
      </c>
      <c r="J1076" s="81">
        <v>1</v>
      </c>
      <c r="K1076" s="82">
        <v>0</v>
      </c>
      <c r="L1076" s="82">
        <v>3.7037037037037035E-4</v>
      </c>
      <c r="M1076" s="82">
        <v>3.7037037037037035E-4</v>
      </c>
      <c r="N1076" s="82">
        <v>3.5300925925925925E-3</v>
      </c>
      <c r="O1076" s="82">
        <v>3.5300925925925925E-3</v>
      </c>
      <c r="P1076" s="82">
        <v>3.9004629629629628E-3</v>
      </c>
      <c r="Q1076" s="77" t="s">
        <v>805</v>
      </c>
      <c r="R1076" s="77" t="s">
        <v>1316</v>
      </c>
      <c r="S1076" s="77" t="s">
        <v>173</v>
      </c>
      <c r="T1076" s="77" t="s">
        <v>1340</v>
      </c>
      <c r="U1076" s="77" t="s">
        <v>2118</v>
      </c>
      <c r="V1076" s="77" t="s">
        <v>81</v>
      </c>
      <c r="W1076" s="81" t="s">
        <v>2047</v>
      </c>
      <c r="X1076" s="77" t="s">
        <v>1884</v>
      </c>
      <c r="Y1076" s="77" t="s">
        <v>80</v>
      </c>
      <c r="Z1076" s="77" t="s">
        <v>2633</v>
      </c>
      <c r="AA1076" s="77" t="s">
        <v>1992</v>
      </c>
      <c r="AB1076" s="78" t="s">
        <v>2633</v>
      </c>
      <c r="AC1076" s="79"/>
      <c r="AD1076" s="80"/>
    </row>
    <row r="1077" spans="1:30" hidden="1" x14ac:dyDescent="0.2">
      <c r="A1077" s="77" t="s">
        <v>345</v>
      </c>
      <c r="B1077" s="77" t="s">
        <v>494</v>
      </c>
      <c r="C1077" s="84">
        <v>42506.427256944444</v>
      </c>
      <c r="D1077" s="83">
        <v>42506.427256944444</v>
      </c>
      <c r="E1077" s="84">
        <v>42506.427685185183</v>
      </c>
      <c r="F1077" s="83">
        <v>42506.427685185183</v>
      </c>
      <c r="G1077" s="84">
        <v>42506.427817557873</v>
      </c>
      <c r="H1077" s="83">
        <v>42506.427817557873</v>
      </c>
      <c r="I1077" s="81">
        <v>0</v>
      </c>
      <c r="J1077" s="81">
        <v>1</v>
      </c>
      <c r="K1077" s="82">
        <v>4.0509259259259258E-4</v>
      </c>
      <c r="L1077" s="82">
        <v>2.3148148148148147E-5</v>
      </c>
      <c r="M1077" s="82">
        <v>4.2824074074074075E-4</v>
      </c>
      <c r="N1077" s="82">
        <v>1.273148148148148E-4</v>
      </c>
      <c r="O1077" s="82">
        <v>1.273148148148148E-4</v>
      </c>
      <c r="P1077" s="82">
        <v>5.5555555555555556E-4</v>
      </c>
      <c r="Q1077" s="77" t="s">
        <v>1506</v>
      </c>
      <c r="R1077" s="77" t="s">
        <v>2438</v>
      </c>
      <c r="S1077" s="77" t="s">
        <v>173</v>
      </c>
      <c r="T1077" s="77" t="s">
        <v>1340</v>
      </c>
      <c r="U1077" s="77" t="s">
        <v>2118</v>
      </c>
      <c r="V1077" s="77" t="s">
        <v>81</v>
      </c>
      <c r="W1077" s="81" t="s">
        <v>2047</v>
      </c>
      <c r="X1077" s="77" t="s">
        <v>1884</v>
      </c>
      <c r="Y1077" s="77" t="s">
        <v>1992</v>
      </c>
      <c r="Z1077" s="77" t="s">
        <v>2633</v>
      </c>
      <c r="AA1077" s="77" t="s">
        <v>2504</v>
      </c>
      <c r="AB1077" s="78" t="s">
        <v>2633</v>
      </c>
      <c r="AC1077" s="79"/>
      <c r="AD1077" s="80"/>
    </row>
    <row r="1078" spans="1:30" x14ac:dyDescent="0.2">
      <c r="A1078" s="69" t="s">
        <v>1457</v>
      </c>
      <c r="B1078" s="69" t="s">
        <v>2491</v>
      </c>
      <c r="C1078" s="75">
        <v>42506.42766739583</v>
      </c>
      <c r="D1078" s="76">
        <v>42506.42766739583</v>
      </c>
      <c r="E1078" s="75">
        <v>42506.430024108799</v>
      </c>
      <c r="F1078" s="76">
        <v>42506.430024108799</v>
      </c>
      <c r="G1078" s="69" t="s">
        <v>822</v>
      </c>
      <c r="H1078" s="69" t="s">
        <v>140</v>
      </c>
      <c r="I1078" s="74">
        <v>0</v>
      </c>
      <c r="J1078" s="74">
        <v>1</v>
      </c>
      <c r="K1078" s="73">
        <v>2.3611111111111111E-3</v>
      </c>
      <c r="L1078" s="73">
        <v>0</v>
      </c>
      <c r="M1078" s="73">
        <v>2.3611111111111111E-3</v>
      </c>
      <c r="N1078" s="73">
        <v>0</v>
      </c>
      <c r="O1078" s="73">
        <v>0</v>
      </c>
      <c r="P1078" s="73">
        <v>2.3611111111111111E-3</v>
      </c>
      <c r="Q1078" s="69" t="s">
        <v>1897</v>
      </c>
      <c r="R1078" s="69" t="s">
        <v>2499</v>
      </c>
      <c r="S1078" s="69" t="s">
        <v>173</v>
      </c>
      <c r="T1078" s="69" t="s">
        <v>1340</v>
      </c>
      <c r="U1078" s="69" t="s">
        <v>1223</v>
      </c>
      <c r="V1078" s="69" t="s">
        <v>779</v>
      </c>
      <c r="W1078" s="5">
        <v>4</v>
      </c>
      <c r="X1078" s="69" t="s">
        <v>1888</v>
      </c>
      <c r="Y1078" s="69" t="s">
        <v>2633</v>
      </c>
      <c r="Z1078" s="69" t="s">
        <v>2633</v>
      </c>
      <c r="AA1078" s="69" t="s">
        <v>2633</v>
      </c>
      <c r="AB1078" s="70" t="s">
        <v>2633</v>
      </c>
      <c r="AC1078" s="71"/>
      <c r="AD1078" s="72"/>
    </row>
    <row r="1079" spans="1:30" hidden="1" x14ac:dyDescent="0.2">
      <c r="A1079" s="77" t="s">
        <v>1731</v>
      </c>
      <c r="B1079" s="77" t="s">
        <v>494</v>
      </c>
      <c r="C1079" s="84">
        <v>42506.428842592592</v>
      </c>
      <c r="D1079" s="83">
        <v>42506.428842592592</v>
      </c>
      <c r="E1079" s="84">
        <v>42506.433171296296</v>
      </c>
      <c r="F1079" s="83">
        <v>42506.433171296296</v>
      </c>
      <c r="G1079" s="84">
        <v>42506.439564814813</v>
      </c>
      <c r="H1079" s="83">
        <v>42506.439564814813</v>
      </c>
      <c r="I1079" s="81">
        <v>0</v>
      </c>
      <c r="J1079" s="81">
        <v>1</v>
      </c>
      <c r="K1079" s="82">
        <v>4.2592592592592595E-3</v>
      </c>
      <c r="L1079" s="82">
        <v>6.9444444444444444E-5</v>
      </c>
      <c r="M1079" s="82">
        <v>4.3287037037037035E-3</v>
      </c>
      <c r="N1079" s="82">
        <v>6.3888888888888893E-3</v>
      </c>
      <c r="O1079" s="82">
        <v>6.3888888888888893E-3</v>
      </c>
      <c r="P1079" s="82">
        <v>1.0717592592592593E-2</v>
      </c>
      <c r="Q1079" s="77" t="s">
        <v>88</v>
      </c>
      <c r="R1079" s="77" t="s">
        <v>877</v>
      </c>
      <c r="S1079" s="77" t="s">
        <v>173</v>
      </c>
      <c r="T1079" s="77" t="s">
        <v>1340</v>
      </c>
      <c r="U1079" s="77" t="s">
        <v>1123</v>
      </c>
      <c r="V1079" s="77" t="s">
        <v>782</v>
      </c>
      <c r="W1079" s="81" t="s">
        <v>2047</v>
      </c>
      <c r="X1079" s="77" t="s">
        <v>1884</v>
      </c>
      <c r="Y1079" s="77" t="s">
        <v>244</v>
      </c>
      <c r="Z1079" s="77" t="s">
        <v>2633</v>
      </c>
      <c r="AA1079" s="77" t="s">
        <v>1773</v>
      </c>
      <c r="AB1079" s="78" t="s">
        <v>2633</v>
      </c>
      <c r="AC1079" s="79"/>
      <c r="AD1079" s="80"/>
    </row>
    <row r="1080" spans="1:30" hidden="1" x14ac:dyDescent="0.2">
      <c r="A1080" s="77" t="s">
        <v>1862</v>
      </c>
      <c r="B1080" s="77" t="s">
        <v>494</v>
      </c>
      <c r="C1080" s="84">
        <v>42506.429398148146</v>
      </c>
      <c r="D1080" s="83">
        <v>42506.429398148146</v>
      </c>
      <c r="E1080" s="84">
        <v>42506.429791666669</v>
      </c>
      <c r="F1080" s="83">
        <v>42506.429791666669</v>
      </c>
      <c r="G1080" s="84">
        <v>42506.431809374997</v>
      </c>
      <c r="H1080" s="83">
        <v>42506.431809374997</v>
      </c>
      <c r="I1080" s="81">
        <v>0</v>
      </c>
      <c r="J1080" s="81">
        <v>1</v>
      </c>
      <c r="K1080" s="82">
        <v>3.1250000000000001E-4</v>
      </c>
      <c r="L1080" s="82">
        <v>8.1018518518518516E-5</v>
      </c>
      <c r="M1080" s="82">
        <v>3.9351851851851852E-4</v>
      </c>
      <c r="N1080" s="82">
        <v>2.0138888888888888E-3</v>
      </c>
      <c r="O1080" s="82">
        <v>2.0138888888888888E-3</v>
      </c>
      <c r="P1080" s="82">
        <v>2.4074074074074076E-3</v>
      </c>
      <c r="Q1080" s="77" t="s">
        <v>1506</v>
      </c>
      <c r="R1080" s="77" t="s">
        <v>2438</v>
      </c>
      <c r="S1080" s="77" t="s">
        <v>173</v>
      </c>
      <c r="T1080" s="77" t="s">
        <v>1340</v>
      </c>
      <c r="U1080" s="77" t="s">
        <v>2118</v>
      </c>
      <c r="V1080" s="77" t="s">
        <v>81</v>
      </c>
      <c r="W1080" s="81" t="s">
        <v>2047</v>
      </c>
      <c r="X1080" s="77" t="s">
        <v>1884</v>
      </c>
      <c r="Y1080" s="77" t="s">
        <v>1992</v>
      </c>
      <c r="Z1080" s="77" t="s">
        <v>2633</v>
      </c>
      <c r="AA1080" s="77" t="s">
        <v>2504</v>
      </c>
      <c r="AB1080" s="78" t="s">
        <v>2633</v>
      </c>
      <c r="AC1080" s="79"/>
      <c r="AD1080" s="80"/>
    </row>
    <row r="1081" spans="1:30" x14ac:dyDescent="0.2">
      <c r="A1081" s="69" t="s">
        <v>508</v>
      </c>
      <c r="B1081" s="69" t="s">
        <v>2491</v>
      </c>
      <c r="C1081" s="75">
        <v>42506.429657673609</v>
      </c>
      <c r="D1081" s="76">
        <v>42506.429657673609</v>
      </c>
      <c r="E1081" s="75">
        <v>42506.430083368054</v>
      </c>
      <c r="F1081" s="76">
        <v>42506.430083368054</v>
      </c>
      <c r="G1081" s="69" t="s">
        <v>822</v>
      </c>
      <c r="H1081" s="69" t="s">
        <v>140</v>
      </c>
      <c r="I1081" s="74">
        <v>0</v>
      </c>
      <c r="J1081" s="74">
        <v>1</v>
      </c>
      <c r="K1081" s="73">
        <v>4.2824074074074075E-4</v>
      </c>
      <c r="L1081" s="73">
        <v>0</v>
      </c>
      <c r="M1081" s="73">
        <v>4.2824074074074075E-4</v>
      </c>
      <c r="N1081" s="73">
        <v>0</v>
      </c>
      <c r="O1081" s="73">
        <v>0</v>
      </c>
      <c r="P1081" s="73">
        <v>4.2824074074074075E-4</v>
      </c>
      <c r="Q1081" s="69" t="s">
        <v>1897</v>
      </c>
      <c r="R1081" s="69" t="s">
        <v>2499</v>
      </c>
      <c r="S1081" s="69" t="s">
        <v>173</v>
      </c>
      <c r="T1081" s="69" t="s">
        <v>1340</v>
      </c>
      <c r="U1081" s="69" t="s">
        <v>1223</v>
      </c>
      <c r="V1081" s="69" t="s">
        <v>779</v>
      </c>
      <c r="W1081" s="5">
        <v>4</v>
      </c>
      <c r="X1081" s="69" t="s">
        <v>1888</v>
      </c>
      <c r="Y1081" s="69" t="s">
        <v>2633</v>
      </c>
      <c r="Z1081" s="69" t="s">
        <v>2633</v>
      </c>
      <c r="AA1081" s="69" t="s">
        <v>2633</v>
      </c>
      <c r="AB1081" s="70" t="s">
        <v>2633</v>
      </c>
      <c r="AC1081" s="71"/>
      <c r="AD1081" s="72"/>
    </row>
    <row r="1082" spans="1:30" hidden="1" x14ac:dyDescent="0.2">
      <c r="A1082" s="77" t="s">
        <v>147</v>
      </c>
      <c r="B1082" s="77" t="s">
        <v>494</v>
      </c>
      <c r="C1082" s="84">
        <v>42506.430706018517</v>
      </c>
      <c r="D1082" s="83">
        <v>42506.430706018517</v>
      </c>
      <c r="E1082" s="84">
        <v>42506.431319444448</v>
      </c>
      <c r="F1082" s="83">
        <v>42506.431319444448</v>
      </c>
      <c r="G1082" s="84">
        <v>42506.432525381948</v>
      </c>
      <c r="H1082" s="83">
        <v>42506.432525381948</v>
      </c>
      <c r="I1082" s="81">
        <v>0</v>
      </c>
      <c r="J1082" s="81">
        <v>1</v>
      </c>
      <c r="K1082" s="82">
        <v>3.5879629629629629E-4</v>
      </c>
      <c r="L1082" s="82">
        <v>2.5462962962962961E-4</v>
      </c>
      <c r="M1082" s="82">
        <v>6.134259259259259E-4</v>
      </c>
      <c r="N1082" s="82">
        <v>1.2037037037037038E-3</v>
      </c>
      <c r="O1082" s="82">
        <v>1.2037037037037038E-3</v>
      </c>
      <c r="P1082" s="82">
        <v>1.8171296296296297E-3</v>
      </c>
      <c r="Q1082" s="77" t="s">
        <v>805</v>
      </c>
      <c r="R1082" s="77" t="s">
        <v>1316</v>
      </c>
      <c r="S1082" s="77" t="s">
        <v>173</v>
      </c>
      <c r="T1082" s="77" t="s">
        <v>1340</v>
      </c>
      <c r="U1082" s="77" t="s">
        <v>2118</v>
      </c>
      <c r="V1082" s="77" t="s">
        <v>981</v>
      </c>
      <c r="W1082" s="81" t="s">
        <v>2047</v>
      </c>
      <c r="X1082" s="77" t="s">
        <v>1884</v>
      </c>
      <c r="Y1082" s="77" t="s">
        <v>675</v>
      </c>
      <c r="Z1082" s="77" t="s">
        <v>2633</v>
      </c>
      <c r="AA1082" s="77" t="s">
        <v>80</v>
      </c>
      <c r="AB1082" s="78" t="s">
        <v>2633</v>
      </c>
      <c r="AC1082" s="79"/>
      <c r="AD1082" s="80"/>
    </row>
    <row r="1083" spans="1:30" hidden="1" x14ac:dyDescent="0.2">
      <c r="A1083" s="77" t="s">
        <v>1635</v>
      </c>
      <c r="B1083" s="77" t="s">
        <v>494</v>
      </c>
      <c r="C1083" s="84">
        <v>42506.431134259263</v>
      </c>
      <c r="D1083" s="83">
        <v>42506.431134259263</v>
      </c>
      <c r="E1083" s="84">
        <v>42506.43204861111</v>
      </c>
      <c r="F1083" s="83">
        <v>42506.43204861111</v>
      </c>
      <c r="G1083" s="84">
        <v>42506.432584803239</v>
      </c>
      <c r="H1083" s="83">
        <v>42506.432584803239</v>
      </c>
      <c r="I1083" s="81">
        <v>0</v>
      </c>
      <c r="J1083" s="81">
        <v>1</v>
      </c>
      <c r="K1083" s="82">
        <v>6.7129629629629625E-4</v>
      </c>
      <c r="L1083" s="82">
        <v>2.4305555555555555E-4</v>
      </c>
      <c r="M1083" s="82">
        <v>9.1435185185185185E-4</v>
      </c>
      <c r="N1083" s="82">
        <v>5.3240740740740744E-4</v>
      </c>
      <c r="O1083" s="82">
        <v>5.3240740740740744E-4</v>
      </c>
      <c r="P1083" s="82">
        <v>1.4467592592592592E-3</v>
      </c>
      <c r="Q1083" s="77" t="s">
        <v>1506</v>
      </c>
      <c r="R1083" s="77" t="s">
        <v>2438</v>
      </c>
      <c r="S1083" s="77" t="s">
        <v>173</v>
      </c>
      <c r="T1083" s="77" t="s">
        <v>1340</v>
      </c>
      <c r="U1083" s="77" t="s">
        <v>2118</v>
      </c>
      <c r="V1083" s="77" t="s">
        <v>981</v>
      </c>
      <c r="W1083" s="81" t="s">
        <v>2047</v>
      </c>
      <c r="X1083" s="77" t="s">
        <v>1884</v>
      </c>
      <c r="Y1083" s="77" t="s">
        <v>1992</v>
      </c>
      <c r="Z1083" s="77" t="s">
        <v>2633</v>
      </c>
      <c r="AA1083" s="77" t="s">
        <v>1829</v>
      </c>
      <c r="AB1083" s="78" t="s">
        <v>2633</v>
      </c>
      <c r="AC1083" s="79"/>
      <c r="AD1083" s="80"/>
    </row>
    <row r="1084" spans="1:30" hidden="1" x14ac:dyDescent="0.2">
      <c r="A1084" s="77" t="s">
        <v>533</v>
      </c>
      <c r="B1084" s="77" t="s">
        <v>494</v>
      </c>
      <c r="C1084" s="84">
        <v>42506.432997685188</v>
      </c>
      <c r="D1084" s="83">
        <v>42506.432997685188</v>
      </c>
      <c r="E1084" s="84">
        <v>42506.439733796295</v>
      </c>
      <c r="F1084" s="83">
        <v>42506.439733796295</v>
      </c>
      <c r="G1084" s="84">
        <v>42506.442587118057</v>
      </c>
      <c r="H1084" s="83">
        <v>42506.442587118057</v>
      </c>
      <c r="I1084" s="81">
        <v>0</v>
      </c>
      <c r="J1084" s="81">
        <v>1</v>
      </c>
      <c r="K1084" s="82">
        <v>6.5624999999999998E-3</v>
      </c>
      <c r="L1084" s="82">
        <v>1.7361111111111112E-4</v>
      </c>
      <c r="M1084" s="82">
        <v>6.7361111111111111E-3</v>
      </c>
      <c r="N1084" s="82">
        <v>2.8472222222222223E-3</v>
      </c>
      <c r="O1084" s="82">
        <v>2.8472222222222223E-3</v>
      </c>
      <c r="P1084" s="82">
        <v>9.5833333333333326E-3</v>
      </c>
      <c r="Q1084" s="77" t="s">
        <v>88</v>
      </c>
      <c r="R1084" s="77" t="s">
        <v>877</v>
      </c>
      <c r="S1084" s="77" t="s">
        <v>173</v>
      </c>
      <c r="T1084" s="77" t="s">
        <v>1340</v>
      </c>
      <c r="U1084" s="77" t="s">
        <v>1123</v>
      </c>
      <c r="V1084" s="77" t="s">
        <v>709</v>
      </c>
      <c r="W1084" s="5">
        <v>4</v>
      </c>
      <c r="X1084" s="77" t="s">
        <v>1884</v>
      </c>
      <c r="Y1084" s="77" t="s">
        <v>625</v>
      </c>
      <c r="Z1084" s="77" t="s">
        <v>2633</v>
      </c>
      <c r="AA1084" s="77" t="s">
        <v>2345</v>
      </c>
      <c r="AB1084" s="78" t="s">
        <v>2633</v>
      </c>
      <c r="AC1084" s="79"/>
      <c r="AD1084" s="80"/>
    </row>
    <row r="1085" spans="1:30" hidden="1" x14ac:dyDescent="0.2">
      <c r="A1085" s="77" t="s">
        <v>1460</v>
      </c>
      <c r="B1085" s="77" t="s">
        <v>494</v>
      </c>
      <c r="C1085" s="84">
        <v>42506.433379629627</v>
      </c>
      <c r="D1085" s="83">
        <v>42506.433379629627</v>
      </c>
      <c r="E1085" s="84">
        <v>42506.44290509259</v>
      </c>
      <c r="F1085" s="83">
        <v>42506.44290509259</v>
      </c>
      <c r="G1085" s="84">
        <v>42506.444006793979</v>
      </c>
      <c r="H1085" s="83">
        <v>42506.444006793979</v>
      </c>
      <c r="I1085" s="81">
        <v>0</v>
      </c>
      <c r="J1085" s="81">
        <v>1</v>
      </c>
      <c r="K1085" s="82">
        <v>9.2013888888888892E-3</v>
      </c>
      <c r="L1085" s="82">
        <v>3.2407407407407406E-4</v>
      </c>
      <c r="M1085" s="82">
        <v>9.525462962962963E-3</v>
      </c>
      <c r="N1085" s="82">
        <v>1.0995370370370371E-3</v>
      </c>
      <c r="O1085" s="82">
        <v>1.0995370370370371E-3</v>
      </c>
      <c r="P1085" s="82">
        <v>1.0625000000000001E-2</v>
      </c>
      <c r="Q1085" s="77" t="s">
        <v>88</v>
      </c>
      <c r="R1085" s="77" t="s">
        <v>877</v>
      </c>
      <c r="S1085" s="77" t="s">
        <v>173</v>
      </c>
      <c r="T1085" s="77" t="s">
        <v>1340</v>
      </c>
      <c r="U1085" s="77" t="s">
        <v>1123</v>
      </c>
      <c r="V1085" s="77" t="s">
        <v>590</v>
      </c>
      <c r="W1085" s="81" t="s">
        <v>2047</v>
      </c>
      <c r="X1085" s="77" t="s">
        <v>1884</v>
      </c>
      <c r="Y1085" s="77" t="s">
        <v>945</v>
      </c>
      <c r="Z1085" s="77" t="s">
        <v>2633</v>
      </c>
      <c r="AA1085" s="77" t="s">
        <v>1053</v>
      </c>
      <c r="AB1085" s="78" t="s">
        <v>2633</v>
      </c>
      <c r="AC1085" s="79"/>
      <c r="AD1085" s="80"/>
    </row>
    <row r="1086" spans="1:30" hidden="1" x14ac:dyDescent="0.2">
      <c r="A1086" s="77" t="s">
        <v>302</v>
      </c>
      <c r="B1086" s="77" t="s">
        <v>494</v>
      </c>
      <c r="C1086" s="84">
        <v>42506.442407407405</v>
      </c>
      <c r="D1086" s="83">
        <v>42506.442407407405</v>
      </c>
      <c r="E1086" s="84">
        <v>42506.447372685187</v>
      </c>
      <c r="F1086" s="83">
        <v>42506.447372685187</v>
      </c>
      <c r="G1086" s="84">
        <v>42506.448996331019</v>
      </c>
      <c r="H1086" s="83">
        <v>42506.448996331019</v>
      </c>
      <c r="I1086" s="81">
        <v>0</v>
      </c>
      <c r="J1086" s="81">
        <v>1</v>
      </c>
      <c r="K1086" s="82">
        <v>1.5972222222222223E-3</v>
      </c>
      <c r="L1086" s="82">
        <v>3.3680555555555556E-3</v>
      </c>
      <c r="M1086" s="82">
        <v>4.9652777777777777E-3</v>
      </c>
      <c r="N1086" s="82">
        <v>1.6203703703703703E-3</v>
      </c>
      <c r="O1086" s="82">
        <v>1.6203703703703703E-3</v>
      </c>
      <c r="P1086" s="82">
        <v>6.5856481481481478E-3</v>
      </c>
      <c r="Q1086" s="77" t="s">
        <v>88</v>
      </c>
      <c r="R1086" s="77" t="s">
        <v>877</v>
      </c>
      <c r="S1086" s="77" t="s">
        <v>173</v>
      </c>
      <c r="T1086" s="77" t="s">
        <v>1340</v>
      </c>
      <c r="U1086" s="77" t="s">
        <v>1123</v>
      </c>
      <c r="V1086" s="77" t="s">
        <v>590</v>
      </c>
      <c r="W1086" s="81" t="s">
        <v>2047</v>
      </c>
      <c r="X1086" s="77" t="s">
        <v>1884</v>
      </c>
      <c r="Y1086" s="77" t="s">
        <v>1911</v>
      </c>
      <c r="Z1086" s="77" t="s">
        <v>2633</v>
      </c>
      <c r="AA1086" s="77" t="s">
        <v>888</v>
      </c>
      <c r="AB1086" s="78" t="s">
        <v>2633</v>
      </c>
      <c r="AC1086" s="79"/>
      <c r="AD1086" s="80"/>
    </row>
    <row r="1087" spans="1:30" hidden="1" x14ac:dyDescent="0.2">
      <c r="A1087" s="77" t="s">
        <v>1480</v>
      </c>
      <c r="B1087" s="77" t="s">
        <v>494</v>
      </c>
      <c r="C1087" s="84">
        <v>42506.442766203705</v>
      </c>
      <c r="D1087" s="83">
        <v>42506.442766203705</v>
      </c>
      <c r="E1087" s="84">
        <v>42506.449120370373</v>
      </c>
      <c r="F1087" s="83">
        <v>42506.449120370373</v>
      </c>
      <c r="G1087" s="84">
        <v>42506.454102002317</v>
      </c>
      <c r="H1087" s="83">
        <v>42506.454102002317</v>
      </c>
      <c r="I1087" s="81">
        <v>0</v>
      </c>
      <c r="J1087" s="81">
        <v>1</v>
      </c>
      <c r="K1087" s="82">
        <v>6.2268518518518515E-3</v>
      </c>
      <c r="L1087" s="82">
        <v>1.273148148148148E-4</v>
      </c>
      <c r="M1087" s="82">
        <v>6.3541666666666668E-3</v>
      </c>
      <c r="N1087" s="82">
        <v>4.9768518518518521E-3</v>
      </c>
      <c r="O1087" s="82">
        <v>4.9768518518518521E-3</v>
      </c>
      <c r="P1087" s="82">
        <v>1.1331018518518518E-2</v>
      </c>
      <c r="Q1087" s="77" t="s">
        <v>88</v>
      </c>
      <c r="R1087" s="77" t="s">
        <v>877</v>
      </c>
      <c r="S1087" s="77" t="s">
        <v>173</v>
      </c>
      <c r="T1087" s="77" t="s">
        <v>1340</v>
      </c>
      <c r="U1087" s="77" t="s">
        <v>1123</v>
      </c>
      <c r="V1087" s="77" t="s">
        <v>782</v>
      </c>
      <c r="W1087" s="81" t="s">
        <v>2047</v>
      </c>
      <c r="X1087" s="77" t="s">
        <v>1884</v>
      </c>
      <c r="Y1087" s="77" t="s">
        <v>1234</v>
      </c>
      <c r="Z1087" s="77" t="s">
        <v>2633</v>
      </c>
      <c r="AA1087" s="77" t="s">
        <v>2453</v>
      </c>
      <c r="AB1087" s="78" t="s">
        <v>2633</v>
      </c>
      <c r="AC1087" s="79"/>
      <c r="AD1087" s="80"/>
    </row>
    <row r="1088" spans="1:30" hidden="1" x14ac:dyDescent="0.2">
      <c r="A1088" s="77" t="s">
        <v>268</v>
      </c>
      <c r="B1088" s="77" t="s">
        <v>494</v>
      </c>
      <c r="C1088" s="84">
        <v>42506.447789351849</v>
      </c>
      <c r="D1088" s="83">
        <v>42506.447789351849</v>
      </c>
      <c r="E1088" s="84">
        <v>42506.454189814816</v>
      </c>
      <c r="F1088" s="83">
        <v>42506.454189814816</v>
      </c>
      <c r="G1088" s="84">
        <v>42506.45505193287</v>
      </c>
      <c r="H1088" s="83">
        <v>42506.45505193287</v>
      </c>
      <c r="I1088" s="81">
        <v>0</v>
      </c>
      <c r="J1088" s="81">
        <v>1</v>
      </c>
      <c r="K1088" s="82">
        <v>6.3078703703703708E-3</v>
      </c>
      <c r="L1088" s="82">
        <v>9.2592592592592588E-5</v>
      </c>
      <c r="M1088" s="82">
        <v>6.4004629629629628E-3</v>
      </c>
      <c r="N1088" s="82">
        <v>8.564814814814815E-4</v>
      </c>
      <c r="O1088" s="82">
        <v>8.564814814814815E-4</v>
      </c>
      <c r="P1088" s="82">
        <v>7.2569444444444443E-3</v>
      </c>
      <c r="Q1088" s="77" t="s">
        <v>88</v>
      </c>
      <c r="R1088" s="77" t="s">
        <v>877</v>
      </c>
      <c r="S1088" s="77" t="s">
        <v>173</v>
      </c>
      <c r="T1088" s="77" t="s">
        <v>1340</v>
      </c>
      <c r="U1088" s="77" t="s">
        <v>1123</v>
      </c>
      <c r="V1088" s="77" t="s">
        <v>590</v>
      </c>
      <c r="W1088" s="81" t="s">
        <v>2047</v>
      </c>
      <c r="X1088" s="77" t="s">
        <v>1884</v>
      </c>
      <c r="Y1088" s="77" t="s">
        <v>894</v>
      </c>
      <c r="Z1088" s="77" t="s">
        <v>2633</v>
      </c>
      <c r="AA1088" s="77" t="s">
        <v>1128</v>
      </c>
      <c r="AB1088" s="78" t="s">
        <v>2633</v>
      </c>
      <c r="AC1088" s="79"/>
      <c r="AD1088" s="80"/>
    </row>
    <row r="1089" spans="1:30" hidden="1" x14ac:dyDescent="0.2">
      <c r="A1089" s="77" t="s">
        <v>606</v>
      </c>
      <c r="B1089" s="77" t="s">
        <v>494</v>
      </c>
      <c r="C1089" s="84">
        <v>42506.44803240741</v>
      </c>
      <c r="D1089" s="83">
        <v>42506.44803240741</v>
      </c>
      <c r="E1089" s="84">
        <v>42506.448622685188</v>
      </c>
      <c r="F1089" s="83">
        <v>42506.448622685188</v>
      </c>
      <c r="G1089" s="84">
        <v>42506.448781018516</v>
      </c>
      <c r="H1089" s="83">
        <v>42506.448781018516</v>
      </c>
      <c r="I1089" s="81">
        <v>0</v>
      </c>
      <c r="J1089" s="81">
        <v>1</v>
      </c>
      <c r="K1089" s="82">
        <v>0</v>
      </c>
      <c r="L1089" s="82">
        <v>5.9027777777777778E-4</v>
      </c>
      <c r="M1089" s="82">
        <v>5.9027777777777778E-4</v>
      </c>
      <c r="N1089" s="82">
        <v>1.5046296296296297E-4</v>
      </c>
      <c r="O1089" s="82">
        <v>1.5046296296296297E-4</v>
      </c>
      <c r="P1089" s="82">
        <v>7.407407407407407E-4</v>
      </c>
      <c r="Q1089" s="77" t="s">
        <v>805</v>
      </c>
      <c r="R1089" s="77" t="s">
        <v>1316</v>
      </c>
      <c r="S1089" s="77" t="s">
        <v>173</v>
      </c>
      <c r="T1089" s="77" t="s">
        <v>1340</v>
      </c>
      <c r="U1089" s="77" t="s">
        <v>2118</v>
      </c>
      <c r="V1089" s="77" t="s">
        <v>81</v>
      </c>
      <c r="W1089" s="81" t="s">
        <v>2047</v>
      </c>
      <c r="X1089" s="77" t="s">
        <v>1884</v>
      </c>
      <c r="Y1089" s="77" t="s">
        <v>80</v>
      </c>
      <c r="Z1089" s="77" t="s">
        <v>2633</v>
      </c>
      <c r="AA1089" s="77" t="s">
        <v>675</v>
      </c>
      <c r="AB1089" s="78" t="s">
        <v>2633</v>
      </c>
      <c r="AC1089" s="79"/>
      <c r="AD1089" s="80"/>
    </row>
    <row r="1090" spans="1:30" hidden="1" x14ac:dyDescent="0.2">
      <c r="A1090" s="77" t="s">
        <v>1310</v>
      </c>
      <c r="B1090" s="77" t="s">
        <v>494</v>
      </c>
      <c r="C1090" s="84">
        <v>42506.448773148149</v>
      </c>
      <c r="D1090" s="83">
        <v>42506.448773148149</v>
      </c>
      <c r="E1090" s="84">
        <v>42506.45511574074</v>
      </c>
      <c r="F1090" s="83">
        <v>42506.45511574074</v>
      </c>
      <c r="G1090" s="84">
        <v>42506.45595679398</v>
      </c>
      <c r="H1090" s="83">
        <v>42506.45595679398</v>
      </c>
      <c r="I1090" s="81">
        <v>0</v>
      </c>
      <c r="J1090" s="81">
        <v>1</v>
      </c>
      <c r="K1090" s="82">
        <v>6.2731481481481484E-3</v>
      </c>
      <c r="L1090" s="82">
        <v>6.9444444444444444E-5</v>
      </c>
      <c r="M1090" s="82">
        <v>6.3425925925925924E-3</v>
      </c>
      <c r="N1090" s="82">
        <v>8.3333333333333339E-4</v>
      </c>
      <c r="O1090" s="82">
        <v>8.3333333333333339E-4</v>
      </c>
      <c r="P1090" s="82">
        <v>7.1759259259259259E-3</v>
      </c>
      <c r="Q1090" s="77" t="s">
        <v>88</v>
      </c>
      <c r="R1090" s="77" t="s">
        <v>877</v>
      </c>
      <c r="S1090" s="77" t="s">
        <v>173</v>
      </c>
      <c r="T1090" s="77" t="s">
        <v>1340</v>
      </c>
      <c r="U1090" s="77" t="s">
        <v>1123</v>
      </c>
      <c r="V1090" s="77" t="s">
        <v>590</v>
      </c>
      <c r="W1090" s="81" t="s">
        <v>2047</v>
      </c>
      <c r="X1090" s="77" t="s">
        <v>1884</v>
      </c>
      <c r="Y1090" s="77" t="s">
        <v>2457</v>
      </c>
      <c r="Z1090" s="77" t="s">
        <v>2633</v>
      </c>
      <c r="AA1090" s="77" t="s">
        <v>347</v>
      </c>
      <c r="AB1090" s="78" t="s">
        <v>2633</v>
      </c>
      <c r="AC1090" s="79"/>
      <c r="AD1090" s="80"/>
    </row>
    <row r="1091" spans="1:30" hidden="1" x14ac:dyDescent="0.2">
      <c r="A1091" s="77" t="s">
        <v>1789</v>
      </c>
      <c r="B1091" s="77" t="s">
        <v>494</v>
      </c>
      <c r="C1091" s="84">
        <v>42506.450254629628</v>
      </c>
      <c r="D1091" s="83">
        <v>42506.450254629628</v>
      </c>
      <c r="E1091" s="84">
        <v>42506.451562499999</v>
      </c>
      <c r="F1091" s="83">
        <v>42506.451562499999</v>
      </c>
      <c r="G1091" s="84">
        <v>42506.455890937497</v>
      </c>
      <c r="H1091" s="83">
        <v>42506.455890937497</v>
      </c>
      <c r="I1091" s="81">
        <v>0</v>
      </c>
      <c r="J1091" s="81">
        <v>1</v>
      </c>
      <c r="K1091" s="82">
        <v>0</v>
      </c>
      <c r="L1091" s="82">
        <v>1.3078703703703703E-3</v>
      </c>
      <c r="M1091" s="82">
        <v>1.3078703703703703E-3</v>
      </c>
      <c r="N1091" s="82">
        <v>4.31712962962963E-3</v>
      </c>
      <c r="O1091" s="82">
        <v>4.31712962962963E-3</v>
      </c>
      <c r="P1091" s="82">
        <v>5.6249999999999998E-3</v>
      </c>
      <c r="Q1091" s="77" t="s">
        <v>805</v>
      </c>
      <c r="R1091" s="77" t="s">
        <v>1316</v>
      </c>
      <c r="S1091" s="77" t="s">
        <v>173</v>
      </c>
      <c r="T1091" s="77" t="s">
        <v>1340</v>
      </c>
      <c r="U1091" s="77" t="s">
        <v>2118</v>
      </c>
      <c r="V1091" s="77" t="s">
        <v>981</v>
      </c>
      <c r="W1091" s="81" t="s">
        <v>2047</v>
      </c>
      <c r="X1091" s="77" t="s">
        <v>1884</v>
      </c>
      <c r="Y1091" s="77" t="s">
        <v>80</v>
      </c>
      <c r="Z1091" s="77" t="s">
        <v>2633</v>
      </c>
      <c r="AA1091" s="77" t="s">
        <v>80</v>
      </c>
      <c r="AB1091" s="78" t="s">
        <v>2633</v>
      </c>
      <c r="AC1091" s="79"/>
      <c r="AD1091" s="80"/>
    </row>
    <row r="1092" spans="1:30" hidden="1" x14ac:dyDescent="0.2">
      <c r="A1092" s="77" t="s">
        <v>2431</v>
      </c>
      <c r="B1092" s="77" t="s">
        <v>494</v>
      </c>
      <c r="C1092" s="84">
        <v>42506.450879629629</v>
      </c>
      <c r="D1092" s="83">
        <v>42506.450879629629</v>
      </c>
      <c r="E1092" s="84">
        <v>42506.456018518518</v>
      </c>
      <c r="F1092" s="83">
        <v>42506.456018518518</v>
      </c>
      <c r="G1092" s="84">
        <v>42506.456908483793</v>
      </c>
      <c r="H1092" s="83">
        <v>42506.456908483793</v>
      </c>
      <c r="I1092" s="81">
        <v>0</v>
      </c>
      <c r="J1092" s="81">
        <v>1</v>
      </c>
      <c r="K1092" s="82">
        <v>5.0694444444444441E-3</v>
      </c>
      <c r="L1092" s="82">
        <v>6.9444444444444444E-5</v>
      </c>
      <c r="M1092" s="82">
        <v>5.138888888888889E-3</v>
      </c>
      <c r="N1092" s="82">
        <v>8.7962962962962962E-4</v>
      </c>
      <c r="O1092" s="82">
        <v>8.7962962962962962E-4</v>
      </c>
      <c r="P1092" s="82">
        <v>6.0185185185185185E-3</v>
      </c>
      <c r="Q1092" s="77" t="s">
        <v>88</v>
      </c>
      <c r="R1092" s="77" t="s">
        <v>877</v>
      </c>
      <c r="S1092" s="77" t="s">
        <v>173</v>
      </c>
      <c r="T1092" s="77" t="s">
        <v>1340</v>
      </c>
      <c r="U1092" s="77" t="s">
        <v>1123</v>
      </c>
      <c r="V1092" s="77" t="s">
        <v>590</v>
      </c>
      <c r="W1092" s="81" t="s">
        <v>2047</v>
      </c>
      <c r="X1092" s="77" t="s">
        <v>1884</v>
      </c>
      <c r="Y1092" s="77" t="s">
        <v>593</v>
      </c>
      <c r="Z1092" s="77" t="s">
        <v>2633</v>
      </c>
      <c r="AA1092" s="77" t="s">
        <v>542</v>
      </c>
      <c r="AB1092" s="78" t="s">
        <v>2633</v>
      </c>
      <c r="AC1092" s="79"/>
      <c r="AD1092" s="80"/>
    </row>
    <row r="1093" spans="1:30" hidden="1" x14ac:dyDescent="0.2">
      <c r="A1093" s="77" t="s">
        <v>206</v>
      </c>
      <c r="B1093" s="77" t="s">
        <v>494</v>
      </c>
      <c r="C1093" s="84">
        <v>42506.453263888892</v>
      </c>
      <c r="D1093" s="83">
        <v>42506.453263888892</v>
      </c>
      <c r="E1093" s="84">
        <v>42506.456053240741</v>
      </c>
      <c r="F1093" s="83">
        <v>42506.456053240741</v>
      </c>
      <c r="G1093" s="84">
        <v>42506.466072766205</v>
      </c>
      <c r="H1093" s="83">
        <v>42506.466072766205</v>
      </c>
      <c r="I1093" s="81">
        <v>0</v>
      </c>
      <c r="J1093" s="81">
        <v>1</v>
      </c>
      <c r="K1093" s="82">
        <v>2.627314814814815E-3</v>
      </c>
      <c r="L1093" s="82">
        <v>1.6203703703703703E-4</v>
      </c>
      <c r="M1093" s="82">
        <v>2.7893518518518519E-3</v>
      </c>
      <c r="N1093" s="82">
        <v>1.0011574074074074E-2</v>
      </c>
      <c r="O1093" s="82">
        <v>1.0011574074074074E-2</v>
      </c>
      <c r="P1093" s="82">
        <v>1.2800925925925926E-2</v>
      </c>
      <c r="Q1093" s="77" t="s">
        <v>805</v>
      </c>
      <c r="R1093" s="77" t="s">
        <v>1316</v>
      </c>
      <c r="S1093" s="77" t="s">
        <v>173</v>
      </c>
      <c r="T1093" s="77" t="s">
        <v>1340</v>
      </c>
      <c r="U1093" s="77" t="s">
        <v>2118</v>
      </c>
      <c r="V1093" s="77" t="s">
        <v>981</v>
      </c>
      <c r="W1093" s="81" t="s">
        <v>2047</v>
      </c>
      <c r="X1093" s="77" t="s">
        <v>1884</v>
      </c>
      <c r="Y1093" s="77" t="s">
        <v>1992</v>
      </c>
      <c r="Z1093" s="77" t="s">
        <v>2633</v>
      </c>
      <c r="AA1093" s="77" t="s">
        <v>1992</v>
      </c>
      <c r="AB1093" s="78" t="s">
        <v>2633</v>
      </c>
      <c r="AC1093" s="79"/>
      <c r="AD1093" s="80"/>
    </row>
    <row r="1094" spans="1:30" hidden="1" x14ac:dyDescent="0.2">
      <c r="A1094" s="77" t="s">
        <v>1364</v>
      </c>
      <c r="B1094" s="77" t="s">
        <v>494</v>
      </c>
      <c r="C1094" s="84">
        <v>42506.454756944448</v>
      </c>
      <c r="D1094" s="83">
        <v>42506.454756944448</v>
      </c>
      <c r="E1094" s="84">
        <v>42506.46125</v>
      </c>
      <c r="F1094" s="83">
        <v>42506.46125</v>
      </c>
      <c r="G1094" s="84">
        <v>42506.462952164351</v>
      </c>
      <c r="H1094" s="83">
        <v>42506.462952164351</v>
      </c>
      <c r="I1094" s="81">
        <v>0</v>
      </c>
      <c r="J1094" s="81">
        <v>1</v>
      </c>
      <c r="K1094" s="82">
        <v>6.2500000000000003E-3</v>
      </c>
      <c r="L1094" s="82">
        <v>2.4305555555555555E-4</v>
      </c>
      <c r="M1094" s="82">
        <v>6.4930555555555557E-3</v>
      </c>
      <c r="N1094" s="82">
        <v>1.7013888888888888E-3</v>
      </c>
      <c r="O1094" s="82">
        <v>1.7013888888888888E-3</v>
      </c>
      <c r="P1094" s="82">
        <v>8.1944444444444452E-3</v>
      </c>
      <c r="Q1094" s="77" t="s">
        <v>101</v>
      </c>
      <c r="R1094" s="77" t="s">
        <v>2289</v>
      </c>
      <c r="S1094" s="77" t="s">
        <v>173</v>
      </c>
      <c r="T1094" s="77" t="s">
        <v>1340</v>
      </c>
      <c r="U1094" s="77" t="s">
        <v>2118</v>
      </c>
      <c r="V1094" s="77" t="s">
        <v>1105</v>
      </c>
      <c r="W1094" s="81" t="s">
        <v>2047</v>
      </c>
      <c r="X1094" s="77" t="s">
        <v>1884</v>
      </c>
      <c r="Y1094" s="77" t="s">
        <v>2073</v>
      </c>
      <c r="Z1094" s="77" t="s">
        <v>2633</v>
      </c>
      <c r="AA1094" s="77" t="s">
        <v>224</v>
      </c>
      <c r="AB1094" s="78" t="s">
        <v>2633</v>
      </c>
      <c r="AC1094" s="79"/>
      <c r="AD1094" s="80"/>
    </row>
    <row r="1095" spans="1:30" hidden="1" x14ac:dyDescent="0.2">
      <c r="A1095" s="77" t="s">
        <v>203</v>
      </c>
      <c r="B1095" s="77" t="s">
        <v>494</v>
      </c>
      <c r="C1095" s="84">
        <v>42506.454884259256</v>
      </c>
      <c r="D1095" s="83">
        <v>42506.454884259256</v>
      </c>
      <c r="E1095" s="84">
        <v>42506.46298611111</v>
      </c>
      <c r="F1095" s="83">
        <v>42506.46298611111</v>
      </c>
      <c r="G1095" s="84">
        <v>42506.463128819443</v>
      </c>
      <c r="H1095" s="83">
        <v>42506.463128819443</v>
      </c>
      <c r="I1095" s="81">
        <v>0</v>
      </c>
      <c r="J1095" s="81">
        <v>1</v>
      </c>
      <c r="K1095" s="82">
        <v>8.067129629629629E-3</v>
      </c>
      <c r="L1095" s="82">
        <v>3.4722222222222222E-5</v>
      </c>
      <c r="M1095" s="82">
        <v>8.1018518518518514E-3</v>
      </c>
      <c r="N1095" s="82">
        <v>1.3888888888888889E-4</v>
      </c>
      <c r="O1095" s="82">
        <v>1.3888888888888889E-4</v>
      </c>
      <c r="P1095" s="82">
        <v>8.2407407407407412E-3</v>
      </c>
      <c r="Q1095" s="77" t="s">
        <v>101</v>
      </c>
      <c r="R1095" s="77" t="s">
        <v>2289</v>
      </c>
      <c r="S1095" s="77" t="s">
        <v>173</v>
      </c>
      <c r="T1095" s="77" t="s">
        <v>1340</v>
      </c>
      <c r="U1095" s="77" t="s">
        <v>2118</v>
      </c>
      <c r="V1095" s="77" t="s">
        <v>1105</v>
      </c>
      <c r="W1095" s="81" t="s">
        <v>2047</v>
      </c>
      <c r="X1095" s="77" t="s">
        <v>1884</v>
      </c>
      <c r="Y1095" s="77" t="s">
        <v>482</v>
      </c>
      <c r="Z1095" s="77" t="s">
        <v>2633</v>
      </c>
      <c r="AA1095" s="77" t="s">
        <v>654</v>
      </c>
      <c r="AB1095" s="78" t="s">
        <v>2633</v>
      </c>
      <c r="AC1095" s="79"/>
      <c r="AD1095" s="80"/>
    </row>
    <row r="1096" spans="1:30" x14ac:dyDescent="0.2">
      <c r="A1096" s="69" t="s">
        <v>1728</v>
      </c>
      <c r="B1096" s="69" t="s">
        <v>2491</v>
      </c>
      <c r="C1096" s="75">
        <v>42506.455630706019</v>
      </c>
      <c r="D1096" s="76">
        <v>42506.455630706019</v>
      </c>
      <c r="E1096" s="75">
        <v>42506.455630983794</v>
      </c>
      <c r="F1096" s="76">
        <v>42506.455630983794</v>
      </c>
      <c r="G1096" s="69" t="s">
        <v>822</v>
      </c>
      <c r="H1096" s="69" t="s">
        <v>140</v>
      </c>
      <c r="I1096" s="74">
        <v>0</v>
      </c>
      <c r="J1096" s="74">
        <v>1</v>
      </c>
      <c r="K1096" s="73">
        <v>0</v>
      </c>
      <c r="L1096" s="73">
        <v>0</v>
      </c>
      <c r="M1096" s="73">
        <v>0</v>
      </c>
      <c r="N1096" s="73">
        <v>0</v>
      </c>
      <c r="O1096" s="73">
        <v>0</v>
      </c>
      <c r="P1096" s="73">
        <v>0</v>
      </c>
      <c r="Q1096" s="69" t="s">
        <v>1897</v>
      </c>
      <c r="R1096" s="69" t="s">
        <v>2499</v>
      </c>
      <c r="S1096" s="69" t="s">
        <v>173</v>
      </c>
      <c r="T1096" s="69" t="s">
        <v>1340</v>
      </c>
      <c r="U1096" s="69" t="s">
        <v>1223</v>
      </c>
      <c r="V1096" s="69" t="s">
        <v>779</v>
      </c>
      <c r="W1096" s="5">
        <v>4</v>
      </c>
      <c r="X1096" s="69" t="s">
        <v>1888</v>
      </c>
      <c r="Y1096" s="69" t="s">
        <v>2633</v>
      </c>
      <c r="Z1096" s="69" t="s">
        <v>2633</v>
      </c>
      <c r="AA1096" s="69" t="s">
        <v>2633</v>
      </c>
      <c r="AB1096" s="70" t="s">
        <v>2633</v>
      </c>
      <c r="AC1096" s="71"/>
      <c r="AD1096" s="72"/>
    </row>
    <row r="1097" spans="1:30" x14ac:dyDescent="0.2">
      <c r="A1097" s="69" t="s">
        <v>594</v>
      </c>
      <c r="B1097" s="69" t="s">
        <v>2491</v>
      </c>
      <c r="C1097" s="75">
        <v>42506.457163888888</v>
      </c>
      <c r="D1097" s="76">
        <v>42506.457163888888</v>
      </c>
      <c r="E1097" s="75">
        <v>42506.464292129633</v>
      </c>
      <c r="F1097" s="76">
        <v>42506.464292129633</v>
      </c>
      <c r="G1097" s="69" t="s">
        <v>822</v>
      </c>
      <c r="H1097" s="69" t="s">
        <v>140</v>
      </c>
      <c r="I1097" s="74">
        <v>0</v>
      </c>
      <c r="J1097" s="74">
        <v>1</v>
      </c>
      <c r="K1097" s="73">
        <v>7.1296296296296299E-3</v>
      </c>
      <c r="L1097" s="73">
        <v>0</v>
      </c>
      <c r="M1097" s="73">
        <v>7.1296296296296299E-3</v>
      </c>
      <c r="N1097" s="73">
        <v>0</v>
      </c>
      <c r="O1097" s="73">
        <v>0</v>
      </c>
      <c r="P1097" s="73">
        <v>7.1296296296296299E-3</v>
      </c>
      <c r="Q1097" s="69" t="s">
        <v>1897</v>
      </c>
      <c r="R1097" s="69" t="s">
        <v>2499</v>
      </c>
      <c r="S1097" s="69" t="s">
        <v>173</v>
      </c>
      <c r="T1097" s="69" t="s">
        <v>1340</v>
      </c>
      <c r="U1097" s="69" t="s">
        <v>1223</v>
      </c>
      <c r="V1097" s="69" t="s">
        <v>779</v>
      </c>
      <c r="W1097" s="5">
        <v>4</v>
      </c>
      <c r="X1097" s="69" t="s">
        <v>1888</v>
      </c>
      <c r="Y1097" s="69" t="s">
        <v>2633</v>
      </c>
      <c r="Z1097" s="69" t="s">
        <v>2633</v>
      </c>
      <c r="AA1097" s="69" t="s">
        <v>2633</v>
      </c>
      <c r="AB1097" s="70" t="s">
        <v>2633</v>
      </c>
      <c r="AC1097" s="71"/>
      <c r="AD1097" s="72"/>
    </row>
    <row r="1098" spans="1:30" hidden="1" x14ac:dyDescent="0.2">
      <c r="A1098" s="77" t="s">
        <v>1395</v>
      </c>
      <c r="B1098" s="77" t="s">
        <v>494</v>
      </c>
      <c r="C1098" s="84">
        <v>42506.457546296297</v>
      </c>
      <c r="D1098" s="83">
        <v>42506.457546296297</v>
      </c>
      <c r="E1098" s="84">
        <v>42506.463310185187</v>
      </c>
      <c r="F1098" s="83">
        <v>42506.463310185187</v>
      </c>
      <c r="G1098" s="84">
        <v>42506.466824965275</v>
      </c>
      <c r="H1098" s="83">
        <v>42506.466824965275</v>
      </c>
      <c r="I1098" s="81">
        <v>0</v>
      </c>
      <c r="J1098" s="81">
        <v>1</v>
      </c>
      <c r="K1098" s="82">
        <v>5.5787037037037038E-3</v>
      </c>
      <c r="L1098" s="82">
        <v>1.8518518518518518E-4</v>
      </c>
      <c r="M1098" s="82">
        <v>5.7638888888888887E-3</v>
      </c>
      <c r="N1098" s="82">
        <v>3.5069444444444445E-3</v>
      </c>
      <c r="O1098" s="82">
        <v>3.5069444444444445E-3</v>
      </c>
      <c r="P1098" s="82">
        <v>9.2708333333333341E-3</v>
      </c>
      <c r="Q1098" s="77" t="s">
        <v>101</v>
      </c>
      <c r="R1098" s="77" t="s">
        <v>2289</v>
      </c>
      <c r="S1098" s="77" t="s">
        <v>173</v>
      </c>
      <c r="T1098" s="77" t="s">
        <v>1340</v>
      </c>
      <c r="U1098" s="77" t="s">
        <v>2118</v>
      </c>
      <c r="V1098" s="77" t="s">
        <v>1802</v>
      </c>
      <c r="W1098" s="81" t="s">
        <v>2047</v>
      </c>
      <c r="X1098" s="77" t="s">
        <v>1884</v>
      </c>
      <c r="Y1098" s="77" t="s">
        <v>1297</v>
      </c>
      <c r="Z1098" s="77" t="s">
        <v>2633</v>
      </c>
      <c r="AA1098" s="77" t="s">
        <v>1098</v>
      </c>
      <c r="AB1098" s="78" t="s">
        <v>2633</v>
      </c>
      <c r="AC1098" s="79"/>
      <c r="AD1098" s="80"/>
    </row>
    <row r="1099" spans="1:30" hidden="1" x14ac:dyDescent="0.2">
      <c r="A1099" s="77" t="s">
        <v>872</v>
      </c>
      <c r="B1099" s="77" t="s">
        <v>494</v>
      </c>
      <c r="C1099" s="84">
        <v>42506.457592592589</v>
      </c>
      <c r="D1099" s="83">
        <v>42506.457592592589</v>
      </c>
      <c r="E1099" s="84">
        <v>42506.457916666666</v>
      </c>
      <c r="F1099" s="83">
        <v>42506.457916666666</v>
      </c>
      <c r="G1099" s="84">
        <v>42506.47329105324</v>
      </c>
      <c r="H1099" s="83">
        <v>42506.47329105324</v>
      </c>
      <c r="I1099" s="81">
        <v>0</v>
      </c>
      <c r="J1099" s="81">
        <v>1</v>
      </c>
      <c r="K1099" s="82">
        <v>0</v>
      </c>
      <c r="L1099" s="82">
        <v>3.2407407407407406E-4</v>
      </c>
      <c r="M1099" s="82">
        <v>3.2407407407407406E-4</v>
      </c>
      <c r="N1099" s="82">
        <v>1.5370370370370371E-2</v>
      </c>
      <c r="O1099" s="82">
        <v>1.5370370370370371E-2</v>
      </c>
      <c r="P1099" s="82">
        <v>1.5694444444444445E-2</v>
      </c>
      <c r="Q1099" s="77" t="s">
        <v>88</v>
      </c>
      <c r="R1099" s="77" t="s">
        <v>877</v>
      </c>
      <c r="S1099" s="77" t="s">
        <v>173</v>
      </c>
      <c r="T1099" s="77" t="s">
        <v>1340</v>
      </c>
      <c r="U1099" s="77" t="s">
        <v>1123</v>
      </c>
      <c r="V1099" s="77" t="s">
        <v>709</v>
      </c>
      <c r="W1099" s="81" t="s">
        <v>2047</v>
      </c>
      <c r="X1099" s="77" t="s">
        <v>1884</v>
      </c>
      <c r="Y1099" s="77" t="s">
        <v>1964</v>
      </c>
      <c r="Z1099" s="77" t="s">
        <v>2633</v>
      </c>
      <c r="AA1099" s="77" t="s">
        <v>1336</v>
      </c>
      <c r="AB1099" s="78" t="s">
        <v>2633</v>
      </c>
      <c r="AC1099" s="79"/>
      <c r="AD1099" s="80"/>
    </row>
    <row r="1100" spans="1:30" x14ac:dyDescent="0.2">
      <c r="A1100" s="69" t="s">
        <v>1682</v>
      </c>
      <c r="B1100" s="69" t="s">
        <v>2491</v>
      </c>
      <c r="C1100" s="75">
        <v>42506.457808831015</v>
      </c>
      <c r="D1100" s="76">
        <v>42506.457808831015</v>
      </c>
      <c r="E1100" s="75">
        <v>42506.464326967594</v>
      </c>
      <c r="F1100" s="76">
        <v>42506.464326967594</v>
      </c>
      <c r="G1100" s="69" t="s">
        <v>822</v>
      </c>
      <c r="H1100" s="69" t="s">
        <v>140</v>
      </c>
      <c r="I1100" s="74">
        <v>0</v>
      </c>
      <c r="J1100" s="74">
        <v>1</v>
      </c>
      <c r="K1100" s="73">
        <v>6.5162037037037037E-3</v>
      </c>
      <c r="L1100" s="73">
        <v>0</v>
      </c>
      <c r="M1100" s="73">
        <v>6.5162037037037037E-3</v>
      </c>
      <c r="N1100" s="73">
        <v>0</v>
      </c>
      <c r="O1100" s="73">
        <v>0</v>
      </c>
      <c r="P1100" s="73">
        <v>6.5162037037037037E-3</v>
      </c>
      <c r="Q1100" s="69" t="s">
        <v>1897</v>
      </c>
      <c r="R1100" s="69" t="s">
        <v>2499</v>
      </c>
      <c r="S1100" s="69" t="s">
        <v>173</v>
      </c>
      <c r="T1100" s="69" t="s">
        <v>1340</v>
      </c>
      <c r="U1100" s="69" t="s">
        <v>1223</v>
      </c>
      <c r="V1100" s="69" t="s">
        <v>779</v>
      </c>
      <c r="W1100" s="5">
        <v>4</v>
      </c>
      <c r="X1100" s="69" t="s">
        <v>1888</v>
      </c>
      <c r="Y1100" s="69" t="s">
        <v>2633</v>
      </c>
      <c r="Z1100" s="69" t="s">
        <v>2633</v>
      </c>
      <c r="AA1100" s="69" t="s">
        <v>2633</v>
      </c>
      <c r="AB1100" s="70" t="s">
        <v>2633</v>
      </c>
      <c r="AC1100" s="71"/>
      <c r="AD1100" s="72"/>
    </row>
    <row r="1101" spans="1:30" x14ac:dyDescent="0.2">
      <c r="A1101" s="69" t="s">
        <v>719</v>
      </c>
      <c r="B1101" s="69" t="s">
        <v>2491</v>
      </c>
      <c r="C1101" s="75">
        <v>42506.464321377316</v>
      </c>
      <c r="D1101" s="76">
        <v>42506.464321377316</v>
      </c>
      <c r="E1101" s="75">
        <v>42506.466678321762</v>
      </c>
      <c r="F1101" s="76">
        <v>42506.466678321762</v>
      </c>
      <c r="G1101" s="69" t="s">
        <v>822</v>
      </c>
      <c r="H1101" s="69" t="s">
        <v>140</v>
      </c>
      <c r="I1101" s="74">
        <v>0</v>
      </c>
      <c r="J1101" s="74">
        <v>1</v>
      </c>
      <c r="K1101" s="73">
        <v>2.3611111111111111E-3</v>
      </c>
      <c r="L1101" s="73">
        <v>0</v>
      </c>
      <c r="M1101" s="73">
        <v>2.3611111111111111E-3</v>
      </c>
      <c r="N1101" s="73">
        <v>0</v>
      </c>
      <c r="O1101" s="73">
        <v>0</v>
      </c>
      <c r="P1101" s="73">
        <v>2.3611111111111111E-3</v>
      </c>
      <c r="Q1101" s="69" t="s">
        <v>1897</v>
      </c>
      <c r="R1101" s="69" t="s">
        <v>2499</v>
      </c>
      <c r="S1101" s="69" t="s">
        <v>173</v>
      </c>
      <c r="T1101" s="69" t="s">
        <v>1340</v>
      </c>
      <c r="U1101" s="69" t="s">
        <v>1223</v>
      </c>
      <c r="V1101" s="69" t="s">
        <v>779</v>
      </c>
      <c r="W1101" s="5">
        <v>4</v>
      </c>
      <c r="X1101" s="69" t="s">
        <v>1888</v>
      </c>
      <c r="Y1101" s="69" t="s">
        <v>2633</v>
      </c>
      <c r="Z1101" s="69" t="s">
        <v>2633</v>
      </c>
      <c r="AA1101" s="69" t="s">
        <v>2633</v>
      </c>
      <c r="AB1101" s="70" t="s">
        <v>2633</v>
      </c>
      <c r="AC1101" s="71"/>
      <c r="AD1101" s="72"/>
    </row>
    <row r="1102" spans="1:30" hidden="1" x14ac:dyDescent="0.2">
      <c r="A1102" s="77" t="s">
        <v>2324</v>
      </c>
      <c r="B1102" s="77" t="s">
        <v>494</v>
      </c>
      <c r="C1102" s="84">
        <v>42506.464421296296</v>
      </c>
      <c r="D1102" s="83">
        <v>42506.464421296296</v>
      </c>
      <c r="E1102" s="84">
        <v>42506.466238425928</v>
      </c>
      <c r="F1102" s="83">
        <v>42506.466238425928</v>
      </c>
      <c r="G1102" s="84">
        <v>42506.47682384259</v>
      </c>
      <c r="H1102" s="83">
        <v>42506.47682384259</v>
      </c>
      <c r="I1102" s="81">
        <v>0</v>
      </c>
      <c r="J1102" s="81">
        <v>1</v>
      </c>
      <c r="K1102" s="82">
        <v>1.6435185185185185E-3</v>
      </c>
      <c r="L1102" s="82">
        <v>1.7361111111111112E-4</v>
      </c>
      <c r="M1102" s="82">
        <v>1.8171296296296297E-3</v>
      </c>
      <c r="N1102" s="82">
        <v>1.0578703703703703E-2</v>
      </c>
      <c r="O1102" s="82">
        <v>1.0578703703703703E-2</v>
      </c>
      <c r="P1102" s="82">
        <v>1.2395833333333333E-2</v>
      </c>
      <c r="Q1102" s="77" t="s">
        <v>805</v>
      </c>
      <c r="R1102" s="77" t="s">
        <v>1316</v>
      </c>
      <c r="S1102" s="77" t="s">
        <v>173</v>
      </c>
      <c r="T1102" s="77" t="s">
        <v>1340</v>
      </c>
      <c r="U1102" s="77" t="s">
        <v>2118</v>
      </c>
      <c r="V1102" s="77" t="s">
        <v>1361</v>
      </c>
      <c r="W1102" s="81" t="s">
        <v>1057</v>
      </c>
      <c r="X1102" s="77" t="s">
        <v>1884</v>
      </c>
      <c r="Y1102" s="77" t="s">
        <v>1992</v>
      </c>
      <c r="Z1102" s="77" t="s">
        <v>2633</v>
      </c>
      <c r="AA1102" s="77" t="s">
        <v>675</v>
      </c>
      <c r="AB1102" s="78" t="s">
        <v>2633</v>
      </c>
      <c r="AC1102" s="79"/>
      <c r="AD1102" s="80"/>
    </row>
    <row r="1103" spans="1:30" hidden="1" x14ac:dyDescent="0.2">
      <c r="A1103" s="69" t="s">
        <v>2150</v>
      </c>
      <c r="B1103" s="69" t="s">
        <v>2491</v>
      </c>
      <c r="C1103" s="75">
        <v>42506.464491435188</v>
      </c>
      <c r="D1103" s="76">
        <v>42506.464491435188</v>
      </c>
      <c r="E1103" s="75">
        <v>42506.466825497686</v>
      </c>
      <c r="F1103" s="76">
        <v>42506.466825497686</v>
      </c>
      <c r="G1103" s="69" t="s">
        <v>822</v>
      </c>
      <c r="H1103" s="69" t="s">
        <v>140</v>
      </c>
      <c r="I1103" s="74">
        <v>0</v>
      </c>
      <c r="J1103" s="74">
        <v>1</v>
      </c>
      <c r="K1103" s="73">
        <v>2.3263888888888887E-3</v>
      </c>
      <c r="L1103" s="73">
        <v>0</v>
      </c>
      <c r="M1103" s="73">
        <v>2.3263888888888887E-3</v>
      </c>
      <c r="N1103" s="73">
        <v>0</v>
      </c>
      <c r="O1103" s="73">
        <v>0</v>
      </c>
      <c r="P1103" s="73">
        <v>2.3263888888888887E-3</v>
      </c>
      <c r="Q1103" s="69" t="s">
        <v>101</v>
      </c>
      <c r="R1103" s="69" t="s">
        <v>2289</v>
      </c>
      <c r="S1103" s="69" t="s">
        <v>173</v>
      </c>
      <c r="T1103" s="69" t="s">
        <v>1340</v>
      </c>
      <c r="U1103" s="69" t="s">
        <v>2301</v>
      </c>
      <c r="V1103" s="69" t="s">
        <v>779</v>
      </c>
      <c r="W1103" s="5">
        <v>4</v>
      </c>
      <c r="X1103" s="69" t="s">
        <v>1888</v>
      </c>
      <c r="Y1103" s="69" t="s">
        <v>2633</v>
      </c>
      <c r="Z1103" s="69" t="s">
        <v>2633</v>
      </c>
      <c r="AA1103" s="69" t="s">
        <v>2633</v>
      </c>
      <c r="AB1103" s="70" t="s">
        <v>2633</v>
      </c>
      <c r="AC1103" s="71"/>
      <c r="AD1103" s="72"/>
    </row>
    <row r="1104" spans="1:30" x14ac:dyDescent="0.2">
      <c r="A1104" s="69" t="s">
        <v>2172</v>
      </c>
      <c r="B1104" s="69" t="s">
        <v>2491</v>
      </c>
      <c r="C1104" s="75">
        <v>42506.467444131944</v>
      </c>
      <c r="D1104" s="76">
        <v>42506.467444131944</v>
      </c>
      <c r="E1104" s="75">
        <v>42506.467685567128</v>
      </c>
      <c r="F1104" s="76">
        <v>42506.467685567128</v>
      </c>
      <c r="G1104" s="69" t="s">
        <v>822</v>
      </c>
      <c r="H1104" s="69" t="s">
        <v>140</v>
      </c>
      <c r="I1104" s="74">
        <v>0</v>
      </c>
      <c r="J1104" s="74">
        <v>1</v>
      </c>
      <c r="K1104" s="73">
        <v>2.4305555555555555E-4</v>
      </c>
      <c r="L1104" s="73">
        <v>0</v>
      </c>
      <c r="M1104" s="73">
        <v>2.4305555555555555E-4</v>
      </c>
      <c r="N1104" s="73">
        <v>0</v>
      </c>
      <c r="O1104" s="73">
        <v>0</v>
      </c>
      <c r="P1104" s="73">
        <v>2.4305555555555555E-4</v>
      </c>
      <c r="Q1104" s="69" t="s">
        <v>1897</v>
      </c>
      <c r="R1104" s="69" t="s">
        <v>2499</v>
      </c>
      <c r="S1104" s="69" t="s">
        <v>173</v>
      </c>
      <c r="T1104" s="69" t="s">
        <v>1340</v>
      </c>
      <c r="U1104" s="69" t="s">
        <v>1223</v>
      </c>
      <c r="V1104" s="69" t="s">
        <v>779</v>
      </c>
      <c r="W1104" s="5">
        <v>4</v>
      </c>
      <c r="X1104" s="69" t="s">
        <v>1888</v>
      </c>
      <c r="Y1104" s="69" t="s">
        <v>2633</v>
      </c>
      <c r="Z1104" s="69" t="s">
        <v>2633</v>
      </c>
      <c r="AA1104" s="69" t="s">
        <v>2633</v>
      </c>
      <c r="AB1104" s="70" t="s">
        <v>2633</v>
      </c>
      <c r="AC1104" s="71"/>
      <c r="AD1104" s="72"/>
    </row>
    <row r="1105" spans="1:30" x14ac:dyDescent="0.2">
      <c r="A1105" s="69" t="s">
        <v>1084</v>
      </c>
      <c r="B1105" s="69" t="s">
        <v>2491</v>
      </c>
      <c r="C1105" s="75">
        <v>42506.467529780093</v>
      </c>
      <c r="D1105" s="76">
        <v>42506.467529780093</v>
      </c>
      <c r="E1105" s="75">
        <v>42506.469471493052</v>
      </c>
      <c r="F1105" s="76">
        <v>42506.469471493052</v>
      </c>
      <c r="G1105" s="69" t="s">
        <v>822</v>
      </c>
      <c r="H1105" s="69" t="s">
        <v>140</v>
      </c>
      <c r="I1105" s="74">
        <v>0</v>
      </c>
      <c r="J1105" s="74">
        <v>1</v>
      </c>
      <c r="K1105" s="73">
        <v>1.9444444444444444E-3</v>
      </c>
      <c r="L1105" s="73">
        <v>0</v>
      </c>
      <c r="M1105" s="73">
        <v>1.9444444444444444E-3</v>
      </c>
      <c r="N1105" s="73">
        <v>0</v>
      </c>
      <c r="O1105" s="73">
        <v>0</v>
      </c>
      <c r="P1105" s="73">
        <v>1.9444444444444444E-3</v>
      </c>
      <c r="Q1105" s="69" t="s">
        <v>1897</v>
      </c>
      <c r="R1105" s="69" t="s">
        <v>2499</v>
      </c>
      <c r="S1105" s="69" t="s">
        <v>173</v>
      </c>
      <c r="T1105" s="69" t="s">
        <v>1340</v>
      </c>
      <c r="U1105" s="69" t="s">
        <v>1223</v>
      </c>
      <c r="V1105" s="69" t="s">
        <v>779</v>
      </c>
      <c r="W1105" s="5">
        <v>4</v>
      </c>
      <c r="X1105" s="69" t="s">
        <v>1888</v>
      </c>
      <c r="Y1105" s="69" t="s">
        <v>2633</v>
      </c>
      <c r="Z1105" s="69" t="s">
        <v>2633</v>
      </c>
      <c r="AA1105" s="69" t="s">
        <v>2633</v>
      </c>
      <c r="AB1105" s="70" t="s">
        <v>2633</v>
      </c>
      <c r="AC1105" s="71"/>
      <c r="AD1105" s="72"/>
    </row>
    <row r="1106" spans="1:30" hidden="1" x14ac:dyDescent="0.2">
      <c r="A1106" s="77" t="s">
        <v>1103</v>
      </c>
      <c r="B1106" s="77" t="s">
        <v>494</v>
      </c>
      <c r="C1106" s="84">
        <v>42506.475763888891</v>
      </c>
      <c r="D1106" s="83">
        <v>42506.475763888891</v>
      </c>
      <c r="E1106" s="84">
        <v>42506.476111111115</v>
      </c>
      <c r="F1106" s="83">
        <v>42506.476111111115</v>
      </c>
      <c r="G1106" s="84">
        <v>42506.476307870369</v>
      </c>
      <c r="H1106" s="83">
        <v>42506.476307870369</v>
      </c>
      <c r="I1106" s="81">
        <v>0</v>
      </c>
      <c r="J1106" s="81">
        <v>1</v>
      </c>
      <c r="K1106" s="82">
        <v>0</v>
      </c>
      <c r="L1106" s="82">
        <v>3.4722222222222224E-4</v>
      </c>
      <c r="M1106" s="82">
        <v>3.4722222222222224E-4</v>
      </c>
      <c r="N1106" s="82">
        <v>1.9675925925925926E-4</v>
      </c>
      <c r="O1106" s="82">
        <v>1.9675925925925926E-4</v>
      </c>
      <c r="P1106" s="82">
        <v>5.4398148148148144E-4</v>
      </c>
      <c r="Q1106" s="77" t="s">
        <v>101</v>
      </c>
      <c r="R1106" s="77" t="s">
        <v>2289</v>
      </c>
      <c r="S1106" s="77" t="s">
        <v>173</v>
      </c>
      <c r="T1106" s="77" t="s">
        <v>1340</v>
      </c>
      <c r="U1106" s="77" t="s">
        <v>1123</v>
      </c>
      <c r="V1106" s="77" t="s">
        <v>579</v>
      </c>
      <c r="W1106" s="81" t="s">
        <v>2047</v>
      </c>
      <c r="X1106" s="77" t="s">
        <v>1884</v>
      </c>
      <c r="Y1106" s="77" t="s">
        <v>2340</v>
      </c>
      <c r="Z1106" s="77" t="s">
        <v>2633</v>
      </c>
      <c r="AA1106" s="77" t="s">
        <v>978</v>
      </c>
      <c r="AB1106" s="78" t="s">
        <v>2633</v>
      </c>
      <c r="AC1106" s="79"/>
      <c r="AD1106" s="80"/>
    </row>
    <row r="1107" spans="1:30" hidden="1" x14ac:dyDescent="0.2">
      <c r="A1107" s="88" t="s">
        <v>1103</v>
      </c>
      <c r="B1107" s="88" t="s">
        <v>494</v>
      </c>
      <c r="C1107" s="91">
        <v>42506.476307870369</v>
      </c>
      <c r="D1107" s="92">
        <v>42506.476307870369</v>
      </c>
      <c r="E1107" s="91">
        <v>42506.476412037038</v>
      </c>
      <c r="F1107" s="92">
        <v>42506.476412037038</v>
      </c>
      <c r="G1107" s="91">
        <v>42506.478460104168</v>
      </c>
      <c r="H1107" s="92">
        <v>42506.478460104168</v>
      </c>
      <c r="I1107" s="89">
        <v>1</v>
      </c>
      <c r="J1107" s="89">
        <v>1</v>
      </c>
      <c r="K1107" s="90">
        <v>0</v>
      </c>
      <c r="L1107" s="90">
        <v>1.0416666666666667E-4</v>
      </c>
      <c r="M1107" s="90">
        <v>1.0416666666666667E-4</v>
      </c>
      <c r="N1107" s="90">
        <v>2.0370370370370369E-3</v>
      </c>
      <c r="O1107" s="90">
        <v>2.0370370370370369E-3</v>
      </c>
      <c r="P1107" s="90">
        <v>2.1412037037037038E-3</v>
      </c>
      <c r="Q1107" s="88" t="s">
        <v>88</v>
      </c>
      <c r="R1107" s="88" t="s">
        <v>877</v>
      </c>
      <c r="S1107" s="88" t="s">
        <v>173</v>
      </c>
      <c r="T1107" s="88" t="s">
        <v>1340</v>
      </c>
      <c r="U1107" s="88" t="s">
        <v>1123</v>
      </c>
      <c r="V1107" s="88" t="s">
        <v>782</v>
      </c>
      <c r="W1107" s="89" t="s">
        <v>2047</v>
      </c>
      <c r="X1107" s="88" t="s">
        <v>1884</v>
      </c>
      <c r="Y1107" s="88" t="s">
        <v>2340</v>
      </c>
      <c r="Z1107" s="88" t="s">
        <v>2633</v>
      </c>
      <c r="AA1107" s="88" t="s">
        <v>978</v>
      </c>
      <c r="AB1107" s="85" t="s">
        <v>2633</v>
      </c>
      <c r="AC1107" s="86"/>
      <c r="AD1107" s="87"/>
    </row>
    <row r="1108" spans="1:30" hidden="1" x14ac:dyDescent="0.2">
      <c r="A1108" s="77" t="s">
        <v>1214</v>
      </c>
      <c r="B1108" s="77" t="s">
        <v>494</v>
      </c>
      <c r="C1108" s="84">
        <v>42506.476527777777</v>
      </c>
      <c r="D1108" s="83">
        <v>42506.476527777777</v>
      </c>
      <c r="E1108" s="84">
        <v>42506.483842592592</v>
      </c>
      <c r="F1108" s="83">
        <v>42506.483842592592</v>
      </c>
      <c r="G1108" s="84">
        <v>42506.489660381943</v>
      </c>
      <c r="H1108" s="83">
        <v>42506.489660381943</v>
      </c>
      <c r="I1108" s="81">
        <v>0</v>
      </c>
      <c r="J1108" s="81">
        <v>1</v>
      </c>
      <c r="K1108" s="82">
        <v>0</v>
      </c>
      <c r="L1108" s="82">
        <v>7.3148148148148148E-3</v>
      </c>
      <c r="M1108" s="82">
        <v>7.3148148148148148E-3</v>
      </c>
      <c r="N1108" s="82">
        <v>5.8101851851851856E-3</v>
      </c>
      <c r="O1108" s="82">
        <v>5.8101851851851856E-3</v>
      </c>
      <c r="P1108" s="82">
        <v>1.3125E-2</v>
      </c>
      <c r="Q1108" s="77" t="s">
        <v>101</v>
      </c>
      <c r="R1108" s="77" t="s">
        <v>2289</v>
      </c>
      <c r="S1108" s="77" t="s">
        <v>173</v>
      </c>
      <c r="T1108" s="77" t="s">
        <v>1340</v>
      </c>
      <c r="U1108" s="77" t="s">
        <v>2118</v>
      </c>
      <c r="V1108" s="77" t="s">
        <v>981</v>
      </c>
      <c r="W1108" s="81" t="s">
        <v>2047</v>
      </c>
      <c r="X1108" s="77" t="s">
        <v>1884</v>
      </c>
      <c r="Y1108" s="77" t="s">
        <v>2003</v>
      </c>
      <c r="Z1108" s="77" t="s">
        <v>2633</v>
      </c>
      <c r="AA1108" s="77" t="s">
        <v>402</v>
      </c>
      <c r="AB1108" s="78" t="s">
        <v>2633</v>
      </c>
      <c r="AC1108" s="79"/>
      <c r="AD1108" s="80"/>
    </row>
    <row r="1109" spans="1:30" x14ac:dyDescent="0.2">
      <c r="A1109" s="69" t="s">
        <v>2607</v>
      </c>
      <c r="B1109" s="69" t="s">
        <v>2491</v>
      </c>
      <c r="C1109" s="75">
        <v>42506.477144444441</v>
      </c>
      <c r="D1109" s="76">
        <v>42506.477144444441</v>
      </c>
      <c r="E1109" s="75">
        <v>42506.477144710647</v>
      </c>
      <c r="F1109" s="76">
        <v>42506.477144710647</v>
      </c>
      <c r="G1109" s="69" t="s">
        <v>822</v>
      </c>
      <c r="H1109" s="69" t="s">
        <v>140</v>
      </c>
      <c r="I1109" s="74">
        <v>0</v>
      </c>
      <c r="J1109" s="74">
        <v>1</v>
      </c>
      <c r="K1109" s="73">
        <v>0</v>
      </c>
      <c r="L1109" s="73">
        <v>0</v>
      </c>
      <c r="M1109" s="73">
        <v>0</v>
      </c>
      <c r="N1109" s="73">
        <v>0</v>
      </c>
      <c r="O1109" s="73">
        <v>0</v>
      </c>
      <c r="P1109" s="73">
        <v>0</v>
      </c>
      <c r="Q1109" s="69" t="s">
        <v>1897</v>
      </c>
      <c r="R1109" s="69" t="s">
        <v>2499</v>
      </c>
      <c r="S1109" s="69" t="s">
        <v>173</v>
      </c>
      <c r="T1109" s="69" t="s">
        <v>1340</v>
      </c>
      <c r="U1109" s="69" t="s">
        <v>1223</v>
      </c>
      <c r="V1109" s="69" t="s">
        <v>779</v>
      </c>
      <c r="W1109" s="5">
        <v>4</v>
      </c>
      <c r="X1109" s="69" t="s">
        <v>1888</v>
      </c>
      <c r="Y1109" s="69" t="s">
        <v>2633</v>
      </c>
      <c r="Z1109" s="69" t="s">
        <v>2633</v>
      </c>
      <c r="AA1109" s="69" t="s">
        <v>2633</v>
      </c>
      <c r="AB1109" s="70" t="s">
        <v>2633</v>
      </c>
      <c r="AC1109" s="71"/>
      <c r="AD1109" s="72"/>
    </row>
    <row r="1110" spans="1:30" hidden="1" x14ac:dyDescent="0.2">
      <c r="A1110" s="77" t="s">
        <v>2132</v>
      </c>
      <c r="B1110" s="77" t="s">
        <v>494</v>
      </c>
      <c r="C1110" s="84">
        <v>42506.47896990741</v>
      </c>
      <c r="D1110" s="83">
        <v>42506.47896990741</v>
      </c>
      <c r="E1110" s="84">
        <v>42506.479745370372</v>
      </c>
      <c r="F1110" s="83">
        <v>42506.479745370372</v>
      </c>
      <c r="G1110" s="84">
        <v>42506.483034178244</v>
      </c>
      <c r="H1110" s="83">
        <v>42506.483034178244</v>
      </c>
      <c r="I1110" s="81">
        <v>0</v>
      </c>
      <c r="J1110" s="81">
        <v>1</v>
      </c>
      <c r="K1110" s="82">
        <v>0</v>
      </c>
      <c r="L1110" s="82">
        <v>7.7546296296296293E-4</v>
      </c>
      <c r="M1110" s="82">
        <v>7.7546296296296293E-4</v>
      </c>
      <c r="N1110" s="82">
        <v>3.2870370370370371E-3</v>
      </c>
      <c r="O1110" s="82">
        <v>3.2870370370370371E-3</v>
      </c>
      <c r="P1110" s="82">
        <v>4.0625000000000001E-3</v>
      </c>
      <c r="Q1110" s="77" t="s">
        <v>805</v>
      </c>
      <c r="R1110" s="77" t="s">
        <v>1316</v>
      </c>
      <c r="S1110" s="77" t="s">
        <v>173</v>
      </c>
      <c r="T1110" s="77" t="s">
        <v>1340</v>
      </c>
      <c r="U1110" s="77" t="s">
        <v>2118</v>
      </c>
      <c r="V1110" s="77" t="s">
        <v>81</v>
      </c>
      <c r="W1110" s="81" t="s">
        <v>2047</v>
      </c>
      <c r="X1110" s="77" t="s">
        <v>1884</v>
      </c>
      <c r="Y1110" s="77" t="s">
        <v>80</v>
      </c>
      <c r="Z1110" s="77" t="s">
        <v>2633</v>
      </c>
      <c r="AA1110" s="77" t="s">
        <v>80</v>
      </c>
      <c r="AB1110" s="78" t="s">
        <v>2633</v>
      </c>
      <c r="AC1110" s="79"/>
      <c r="AD1110" s="80"/>
    </row>
    <row r="1111" spans="1:30" hidden="1" x14ac:dyDescent="0.2">
      <c r="A1111" s="77" t="s">
        <v>2035</v>
      </c>
      <c r="B1111" s="77" t="s">
        <v>494</v>
      </c>
      <c r="C1111" s="84">
        <v>42506.479328703703</v>
      </c>
      <c r="D1111" s="83">
        <v>42506.479328703703</v>
      </c>
      <c r="E1111" s="84">
        <v>42506.479629629626</v>
      </c>
      <c r="F1111" s="83">
        <v>42506.479629629626</v>
      </c>
      <c r="G1111" s="84">
        <v>42506.480696099534</v>
      </c>
      <c r="H1111" s="83">
        <v>42506.480696099534</v>
      </c>
      <c r="I1111" s="81">
        <v>0</v>
      </c>
      <c r="J1111" s="81">
        <v>1</v>
      </c>
      <c r="K1111" s="82">
        <v>0</v>
      </c>
      <c r="L1111" s="82">
        <v>3.0092592592592595E-4</v>
      </c>
      <c r="M1111" s="82">
        <v>3.0092592592592595E-4</v>
      </c>
      <c r="N1111" s="82">
        <v>1.0648148148148149E-3</v>
      </c>
      <c r="O1111" s="82">
        <v>1.0648148148148149E-3</v>
      </c>
      <c r="P1111" s="82">
        <v>1.3657407407407407E-3</v>
      </c>
      <c r="Q1111" s="77" t="s">
        <v>88</v>
      </c>
      <c r="R1111" s="77" t="s">
        <v>877</v>
      </c>
      <c r="S1111" s="77" t="s">
        <v>173</v>
      </c>
      <c r="T1111" s="77" t="s">
        <v>1340</v>
      </c>
      <c r="U1111" s="77" t="s">
        <v>1123</v>
      </c>
      <c r="V1111" s="77" t="s">
        <v>590</v>
      </c>
      <c r="W1111" s="81" t="s">
        <v>2047</v>
      </c>
      <c r="X1111" s="77" t="s">
        <v>1884</v>
      </c>
      <c r="Y1111" s="77" t="s">
        <v>132</v>
      </c>
      <c r="Z1111" s="77" t="s">
        <v>2633</v>
      </c>
      <c r="AA1111" s="77" t="s">
        <v>443</v>
      </c>
      <c r="AB1111" s="78" t="s">
        <v>2633</v>
      </c>
      <c r="AC1111" s="79"/>
      <c r="AD1111" s="80"/>
    </row>
    <row r="1112" spans="1:30" hidden="1" x14ac:dyDescent="0.2">
      <c r="A1112" s="77" t="s">
        <v>949</v>
      </c>
      <c r="B1112" s="77" t="s">
        <v>494</v>
      </c>
      <c r="C1112" s="84">
        <v>42506.480185185188</v>
      </c>
      <c r="D1112" s="83">
        <v>42506.480185185188</v>
      </c>
      <c r="E1112" s="84">
        <v>42506.483287037037</v>
      </c>
      <c r="F1112" s="83">
        <v>42506.483287037037</v>
      </c>
      <c r="G1112" s="84">
        <v>42506.483729942127</v>
      </c>
      <c r="H1112" s="83">
        <v>42506.483729942127</v>
      </c>
      <c r="I1112" s="81">
        <v>0</v>
      </c>
      <c r="J1112" s="81">
        <v>1</v>
      </c>
      <c r="K1112" s="82">
        <v>2.8472222222222223E-3</v>
      </c>
      <c r="L1112" s="82">
        <v>2.5462962962962961E-4</v>
      </c>
      <c r="M1112" s="82">
        <v>3.1018518518518517E-3</v>
      </c>
      <c r="N1112" s="82">
        <v>4.3981481481481481E-4</v>
      </c>
      <c r="O1112" s="82">
        <v>4.3981481481481481E-4</v>
      </c>
      <c r="P1112" s="82">
        <v>3.5416666666666665E-3</v>
      </c>
      <c r="Q1112" s="77" t="s">
        <v>805</v>
      </c>
      <c r="R1112" s="77" t="s">
        <v>1316</v>
      </c>
      <c r="S1112" s="77" t="s">
        <v>173</v>
      </c>
      <c r="T1112" s="77" t="s">
        <v>1340</v>
      </c>
      <c r="U1112" s="77" t="s">
        <v>2118</v>
      </c>
      <c r="V1112" s="77" t="s">
        <v>981</v>
      </c>
      <c r="W1112" s="81" t="s">
        <v>2047</v>
      </c>
      <c r="X1112" s="77" t="s">
        <v>1884</v>
      </c>
      <c r="Y1112" s="77" t="s">
        <v>1992</v>
      </c>
      <c r="Z1112" s="77" t="s">
        <v>2633</v>
      </c>
      <c r="AA1112" s="77" t="s">
        <v>80</v>
      </c>
      <c r="AB1112" s="78" t="s">
        <v>2633</v>
      </c>
      <c r="AC1112" s="79"/>
      <c r="AD1112" s="80"/>
    </row>
    <row r="1113" spans="1:30" hidden="1" x14ac:dyDescent="0.2">
      <c r="A1113" s="77" t="s">
        <v>2572</v>
      </c>
      <c r="B1113" s="77" t="s">
        <v>494</v>
      </c>
      <c r="C1113" s="84">
        <v>42506.481180555558</v>
      </c>
      <c r="D1113" s="83">
        <v>42506.481180555558</v>
      </c>
      <c r="E1113" s="84">
        <v>42506.483854166669</v>
      </c>
      <c r="F1113" s="83">
        <v>42506.483854166669</v>
      </c>
      <c r="G1113" s="84">
        <v>42506.486435381943</v>
      </c>
      <c r="H1113" s="83">
        <v>42506.486435381943</v>
      </c>
      <c r="I1113" s="81">
        <v>0</v>
      </c>
      <c r="J1113" s="81">
        <v>1</v>
      </c>
      <c r="K1113" s="82">
        <v>2.5462962962962965E-3</v>
      </c>
      <c r="L1113" s="82">
        <v>1.273148148148148E-4</v>
      </c>
      <c r="M1113" s="82">
        <v>2.673611111111111E-3</v>
      </c>
      <c r="N1113" s="82">
        <v>2.5810185185185185E-3</v>
      </c>
      <c r="O1113" s="82">
        <v>2.5810185185185185E-3</v>
      </c>
      <c r="P1113" s="82">
        <v>5.2546296296296299E-3</v>
      </c>
      <c r="Q1113" s="77" t="s">
        <v>805</v>
      </c>
      <c r="R1113" s="77" t="s">
        <v>1316</v>
      </c>
      <c r="S1113" s="77" t="s">
        <v>173</v>
      </c>
      <c r="T1113" s="77" t="s">
        <v>1340</v>
      </c>
      <c r="U1113" s="77" t="s">
        <v>2118</v>
      </c>
      <c r="V1113" s="77" t="s">
        <v>981</v>
      </c>
      <c r="W1113" s="81" t="s">
        <v>2047</v>
      </c>
      <c r="X1113" s="77" t="s">
        <v>1884</v>
      </c>
      <c r="Y1113" s="77" t="s">
        <v>675</v>
      </c>
      <c r="Z1113" s="77" t="s">
        <v>2633</v>
      </c>
      <c r="AA1113" s="77" t="s">
        <v>80</v>
      </c>
      <c r="AB1113" s="78" t="s">
        <v>2633</v>
      </c>
      <c r="AC1113" s="79"/>
      <c r="AD1113" s="80"/>
    </row>
    <row r="1114" spans="1:30" hidden="1" x14ac:dyDescent="0.2">
      <c r="A1114" s="77" t="s">
        <v>1046</v>
      </c>
      <c r="B1114" s="77" t="s">
        <v>494</v>
      </c>
      <c r="C1114" s="84">
        <v>42506.481759259259</v>
      </c>
      <c r="D1114" s="83">
        <v>42506.481759259259</v>
      </c>
      <c r="E1114" s="84">
        <v>42506.482106481482</v>
      </c>
      <c r="F1114" s="83">
        <v>42506.482106481482</v>
      </c>
      <c r="G1114" s="84">
        <v>42506.485086608795</v>
      </c>
      <c r="H1114" s="83">
        <v>42506.485086608795</v>
      </c>
      <c r="I1114" s="81">
        <v>0</v>
      </c>
      <c r="J1114" s="81">
        <v>1</v>
      </c>
      <c r="K1114" s="82">
        <v>0</v>
      </c>
      <c r="L1114" s="82">
        <v>3.4722222222222224E-4</v>
      </c>
      <c r="M1114" s="82">
        <v>3.4722222222222224E-4</v>
      </c>
      <c r="N1114" s="82">
        <v>2.9745370370370373E-3</v>
      </c>
      <c r="O1114" s="82">
        <v>2.9745370370370373E-3</v>
      </c>
      <c r="P1114" s="82">
        <v>3.3217592592592591E-3</v>
      </c>
      <c r="Q1114" s="77" t="s">
        <v>88</v>
      </c>
      <c r="R1114" s="77" t="s">
        <v>877</v>
      </c>
      <c r="S1114" s="77" t="s">
        <v>173</v>
      </c>
      <c r="T1114" s="77" t="s">
        <v>1340</v>
      </c>
      <c r="U1114" s="77" t="s">
        <v>1123</v>
      </c>
      <c r="V1114" s="77" t="s">
        <v>782</v>
      </c>
      <c r="W1114" s="81" t="s">
        <v>2047</v>
      </c>
      <c r="X1114" s="77" t="s">
        <v>1884</v>
      </c>
      <c r="Y1114" s="77" t="s">
        <v>742</v>
      </c>
      <c r="Z1114" s="77" t="s">
        <v>2633</v>
      </c>
      <c r="AA1114" s="77" t="s">
        <v>2390</v>
      </c>
      <c r="AB1114" s="78" t="s">
        <v>2633</v>
      </c>
      <c r="AC1114" s="79"/>
      <c r="AD1114" s="80"/>
    </row>
    <row r="1115" spans="1:30" hidden="1" x14ac:dyDescent="0.2">
      <c r="A1115" s="77" t="s">
        <v>2493</v>
      </c>
      <c r="B1115" s="77" t="s">
        <v>494</v>
      </c>
      <c r="C1115" s="84">
        <v>42506.482303240744</v>
      </c>
      <c r="D1115" s="83">
        <v>42506.482303240744</v>
      </c>
      <c r="E1115" s="84">
        <v>42506.485324074078</v>
      </c>
      <c r="F1115" s="83">
        <v>42506.485324074078</v>
      </c>
      <c r="G1115" s="84">
        <v>42506.487462500001</v>
      </c>
      <c r="H1115" s="83">
        <v>42506.487462500001</v>
      </c>
      <c r="I1115" s="81">
        <v>0</v>
      </c>
      <c r="J1115" s="81">
        <v>1</v>
      </c>
      <c r="K1115" s="82">
        <v>2.7777777777777779E-3</v>
      </c>
      <c r="L1115" s="82">
        <v>2.4305555555555555E-4</v>
      </c>
      <c r="M1115" s="82">
        <v>3.0208333333333333E-3</v>
      </c>
      <c r="N1115" s="82">
        <v>2.1296296296296298E-3</v>
      </c>
      <c r="O1115" s="82">
        <v>2.1296296296296298E-3</v>
      </c>
      <c r="P1115" s="82">
        <v>5.1504629629629626E-3</v>
      </c>
      <c r="Q1115" s="77" t="s">
        <v>88</v>
      </c>
      <c r="R1115" s="77" t="s">
        <v>877</v>
      </c>
      <c r="S1115" s="77" t="s">
        <v>173</v>
      </c>
      <c r="T1115" s="77" t="s">
        <v>1340</v>
      </c>
      <c r="U1115" s="77" t="s">
        <v>1123</v>
      </c>
      <c r="V1115" s="77" t="s">
        <v>590</v>
      </c>
      <c r="W1115" s="5">
        <v>4</v>
      </c>
      <c r="X1115" s="77" t="s">
        <v>1884</v>
      </c>
      <c r="Y1115" s="77" t="s">
        <v>1216</v>
      </c>
      <c r="Z1115" s="77" t="s">
        <v>2633</v>
      </c>
      <c r="AA1115" s="77" t="s">
        <v>1179</v>
      </c>
      <c r="AB1115" s="78" t="s">
        <v>2633</v>
      </c>
      <c r="AC1115" s="79"/>
      <c r="AD1115" s="80"/>
    </row>
    <row r="1116" spans="1:30" hidden="1" x14ac:dyDescent="0.2">
      <c r="A1116" s="77" t="s">
        <v>762</v>
      </c>
      <c r="B1116" s="77" t="s">
        <v>494</v>
      </c>
      <c r="C1116" s="84">
        <v>42506.488946759258</v>
      </c>
      <c r="D1116" s="83">
        <v>42506.488946759258</v>
      </c>
      <c r="E1116" s="84">
        <v>42506.48940972222</v>
      </c>
      <c r="F1116" s="83">
        <v>42506.48940972222</v>
      </c>
      <c r="G1116" s="84">
        <v>42506.490337268522</v>
      </c>
      <c r="H1116" s="83">
        <v>42506.490337268522</v>
      </c>
      <c r="I1116" s="81">
        <v>0</v>
      </c>
      <c r="J1116" s="81">
        <v>1</v>
      </c>
      <c r="K1116" s="82">
        <v>0</v>
      </c>
      <c r="L1116" s="82">
        <v>4.6296296296296298E-4</v>
      </c>
      <c r="M1116" s="82">
        <v>4.6296296296296298E-4</v>
      </c>
      <c r="N1116" s="82">
        <v>9.2592592592592596E-4</v>
      </c>
      <c r="O1116" s="82">
        <v>9.2592592592592596E-4</v>
      </c>
      <c r="P1116" s="82">
        <v>1.3888888888888889E-3</v>
      </c>
      <c r="Q1116" s="77" t="s">
        <v>88</v>
      </c>
      <c r="R1116" s="77" t="s">
        <v>877</v>
      </c>
      <c r="S1116" s="77" t="s">
        <v>173</v>
      </c>
      <c r="T1116" s="77" t="s">
        <v>1340</v>
      </c>
      <c r="U1116" s="77" t="s">
        <v>1123</v>
      </c>
      <c r="V1116" s="77" t="s">
        <v>590</v>
      </c>
      <c r="W1116" s="81" t="s">
        <v>2047</v>
      </c>
      <c r="X1116" s="77" t="s">
        <v>1884</v>
      </c>
      <c r="Y1116" s="77" t="s">
        <v>384</v>
      </c>
      <c r="Z1116" s="77" t="s">
        <v>2633</v>
      </c>
      <c r="AA1116" s="77" t="s">
        <v>2069</v>
      </c>
      <c r="AB1116" s="78" t="s">
        <v>2633</v>
      </c>
      <c r="AC1116" s="79"/>
      <c r="AD1116" s="80"/>
    </row>
    <row r="1117" spans="1:30" hidden="1" x14ac:dyDescent="0.2">
      <c r="A1117" s="77" t="s">
        <v>2590</v>
      </c>
      <c r="B1117" s="77" t="s">
        <v>494</v>
      </c>
      <c r="C1117" s="84">
        <v>42506.489039351851</v>
      </c>
      <c r="D1117" s="83">
        <v>42506.489039351851</v>
      </c>
      <c r="E1117" s="84">
        <v>42506.489363425928</v>
      </c>
      <c r="F1117" s="83">
        <v>42506.489363425928</v>
      </c>
      <c r="G1117" s="84">
        <v>42506.49280428241</v>
      </c>
      <c r="H1117" s="83">
        <v>42506.49280428241</v>
      </c>
      <c r="I1117" s="81">
        <v>0</v>
      </c>
      <c r="J1117" s="81">
        <v>1</v>
      </c>
      <c r="K1117" s="82">
        <v>0</v>
      </c>
      <c r="L1117" s="82">
        <v>3.2407407407407406E-4</v>
      </c>
      <c r="M1117" s="82">
        <v>3.2407407407407406E-4</v>
      </c>
      <c r="N1117" s="82">
        <v>3.4375E-3</v>
      </c>
      <c r="O1117" s="82">
        <v>3.4375E-3</v>
      </c>
      <c r="P1117" s="82">
        <v>3.7615740740740739E-3</v>
      </c>
      <c r="Q1117" s="77" t="s">
        <v>805</v>
      </c>
      <c r="R1117" s="77" t="s">
        <v>1316</v>
      </c>
      <c r="S1117" s="77" t="s">
        <v>173</v>
      </c>
      <c r="T1117" s="77" t="s">
        <v>1340</v>
      </c>
      <c r="U1117" s="77" t="s">
        <v>2301</v>
      </c>
      <c r="V1117" s="77" t="s">
        <v>81</v>
      </c>
      <c r="W1117" s="81" t="s">
        <v>2047</v>
      </c>
      <c r="X1117" s="77" t="s">
        <v>1884</v>
      </c>
      <c r="Y1117" s="77" t="s">
        <v>2489</v>
      </c>
      <c r="Z1117" s="77" t="s">
        <v>2633</v>
      </c>
      <c r="AA1117" s="77" t="s">
        <v>416</v>
      </c>
      <c r="AB1117" s="78" t="s">
        <v>2633</v>
      </c>
      <c r="AC1117" s="79"/>
      <c r="AD1117" s="80"/>
    </row>
    <row r="1118" spans="1:30" hidden="1" x14ac:dyDescent="0.2">
      <c r="A1118" s="77" t="s">
        <v>1137</v>
      </c>
      <c r="B1118" s="77" t="s">
        <v>494</v>
      </c>
      <c r="C1118" s="84">
        <v>42506.489108796297</v>
      </c>
      <c r="D1118" s="83">
        <v>42506.489108796297</v>
      </c>
      <c r="E1118" s="84">
        <v>42506.489745370367</v>
      </c>
      <c r="F1118" s="83">
        <v>42506.489745370367</v>
      </c>
      <c r="G1118" s="84">
        <v>42506.497567511571</v>
      </c>
      <c r="H1118" s="83">
        <v>42506.497567511571</v>
      </c>
      <c r="I1118" s="81">
        <v>0</v>
      </c>
      <c r="J1118" s="81">
        <v>1</v>
      </c>
      <c r="K1118" s="82">
        <v>5.4398148148148144E-4</v>
      </c>
      <c r="L1118" s="82">
        <v>9.2592592592592588E-5</v>
      </c>
      <c r="M1118" s="82">
        <v>6.3657407407407413E-4</v>
      </c>
      <c r="N1118" s="82">
        <v>7.8125E-3</v>
      </c>
      <c r="O1118" s="82">
        <v>7.8125E-3</v>
      </c>
      <c r="P1118" s="82">
        <v>8.4490740740740741E-3</v>
      </c>
      <c r="Q1118" s="77" t="s">
        <v>101</v>
      </c>
      <c r="R1118" s="77" t="s">
        <v>2289</v>
      </c>
      <c r="S1118" s="77" t="s">
        <v>173</v>
      </c>
      <c r="T1118" s="77" t="s">
        <v>1340</v>
      </c>
      <c r="U1118" s="77" t="s">
        <v>2118</v>
      </c>
      <c r="V1118" s="77" t="s">
        <v>1105</v>
      </c>
      <c r="W1118" s="81" t="s">
        <v>2047</v>
      </c>
      <c r="X1118" s="77" t="s">
        <v>1884</v>
      </c>
      <c r="Y1118" s="77" t="s">
        <v>790</v>
      </c>
      <c r="Z1118" s="77" t="s">
        <v>2633</v>
      </c>
      <c r="AA1118" s="77" t="s">
        <v>1339</v>
      </c>
      <c r="AB1118" s="78" t="s">
        <v>2633</v>
      </c>
      <c r="AC1118" s="79"/>
      <c r="AD1118" s="80"/>
    </row>
    <row r="1119" spans="1:30" hidden="1" x14ac:dyDescent="0.2">
      <c r="A1119" s="77" t="s">
        <v>2211</v>
      </c>
      <c r="B1119" s="77" t="s">
        <v>494</v>
      </c>
      <c r="C1119" s="84">
        <v>42506.489155092589</v>
      </c>
      <c r="D1119" s="83">
        <v>42506.489155092589</v>
      </c>
      <c r="E1119" s="84">
        <v>42506.493090277778</v>
      </c>
      <c r="F1119" s="83">
        <v>42506.493090277778</v>
      </c>
      <c r="G1119" s="84">
        <v>42506.496830937504</v>
      </c>
      <c r="H1119" s="83">
        <v>42506.496830937504</v>
      </c>
      <c r="I1119" s="81">
        <v>0</v>
      </c>
      <c r="J1119" s="81">
        <v>1</v>
      </c>
      <c r="K1119" s="82">
        <v>3.6458333333333334E-3</v>
      </c>
      <c r="L1119" s="82">
        <v>2.8935185185185184E-4</v>
      </c>
      <c r="M1119" s="82">
        <v>3.9351851851851848E-3</v>
      </c>
      <c r="N1119" s="82">
        <v>3.7384259259259259E-3</v>
      </c>
      <c r="O1119" s="82">
        <v>3.7384259259259259E-3</v>
      </c>
      <c r="P1119" s="82">
        <v>7.6736111111111111E-3</v>
      </c>
      <c r="Q1119" s="77" t="s">
        <v>805</v>
      </c>
      <c r="R1119" s="77" t="s">
        <v>1316</v>
      </c>
      <c r="S1119" s="77" t="s">
        <v>173</v>
      </c>
      <c r="T1119" s="77" t="s">
        <v>1340</v>
      </c>
      <c r="U1119" s="77" t="s">
        <v>2118</v>
      </c>
      <c r="V1119" s="77" t="s">
        <v>981</v>
      </c>
      <c r="W1119" s="81" t="s">
        <v>2047</v>
      </c>
      <c r="X1119" s="77" t="s">
        <v>1884</v>
      </c>
      <c r="Y1119" s="77" t="s">
        <v>80</v>
      </c>
      <c r="Z1119" s="77" t="s">
        <v>2633</v>
      </c>
      <c r="AA1119" s="77" t="s">
        <v>1992</v>
      </c>
      <c r="AB1119" s="78" t="s">
        <v>2633</v>
      </c>
      <c r="AC1119" s="79"/>
      <c r="AD1119" s="80"/>
    </row>
    <row r="1120" spans="1:30" hidden="1" x14ac:dyDescent="0.2">
      <c r="A1120" s="77" t="s">
        <v>693</v>
      </c>
      <c r="B1120" s="77" t="s">
        <v>494</v>
      </c>
      <c r="C1120" s="84">
        <v>42506.491666666669</v>
      </c>
      <c r="D1120" s="83">
        <v>42506.491666666669</v>
      </c>
      <c r="E1120" s="84">
        <v>42506.496851851851</v>
      </c>
      <c r="F1120" s="83">
        <v>42506.496851851851</v>
      </c>
      <c r="G1120" s="84">
        <v>42506.501766782407</v>
      </c>
      <c r="H1120" s="83">
        <v>42506.501766782407</v>
      </c>
      <c r="I1120" s="81">
        <v>0</v>
      </c>
      <c r="J1120" s="81">
        <v>1</v>
      </c>
      <c r="K1120" s="82">
        <v>5.162037037037037E-3</v>
      </c>
      <c r="L1120" s="82">
        <v>2.3148148148148147E-5</v>
      </c>
      <c r="M1120" s="82">
        <v>5.185185185185185E-3</v>
      </c>
      <c r="N1120" s="82">
        <v>4.9074074074074072E-3</v>
      </c>
      <c r="O1120" s="82">
        <v>4.9074074074074072E-3</v>
      </c>
      <c r="P1120" s="82">
        <v>1.0092592592592592E-2</v>
      </c>
      <c r="Q1120" s="77" t="s">
        <v>805</v>
      </c>
      <c r="R1120" s="77" t="s">
        <v>1316</v>
      </c>
      <c r="S1120" s="77" t="s">
        <v>173</v>
      </c>
      <c r="T1120" s="77" t="s">
        <v>1340</v>
      </c>
      <c r="U1120" s="77" t="s">
        <v>2118</v>
      </c>
      <c r="V1120" s="77" t="s">
        <v>981</v>
      </c>
      <c r="W1120" s="5">
        <v>4</v>
      </c>
      <c r="X1120" s="77" t="s">
        <v>1884</v>
      </c>
      <c r="Y1120" s="77" t="s">
        <v>202</v>
      </c>
      <c r="Z1120" s="77" t="s">
        <v>2633</v>
      </c>
      <c r="AA1120" s="77" t="s">
        <v>202</v>
      </c>
      <c r="AB1120" s="78" t="s">
        <v>2633</v>
      </c>
      <c r="AC1120" s="79"/>
      <c r="AD1120" s="80"/>
    </row>
    <row r="1121" spans="1:30" hidden="1" x14ac:dyDescent="0.2">
      <c r="A1121" s="77" t="s">
        <v>1010</v>
      </c>
      <c r="B1121" s="77" t="s">
        <v>494</v>
      </c>
      <c r="C1121" s="84">
        <v>42506.493321759262</v>
      </c>
      <c r="D1121" s="83">
        <v>42506.493321759262</v>
      </c>
      <c r="E1121" s="84">
        <v>42506.495138888888</v>
      </c>
      <c r="F1121" s="83">
        <v>42506.495138888888</v>
      </c>
      <c r="G1121" s="84">
        <v>42506.49595300926</v>
      </c>
      <c r="H1121" s="83">
        <v>42506.49595300926</v>
      </c>
      <c r="I1121" s="81">
        <v>0</v>
      </c>
      <c r="J1121" s="81">
        <v>1</v>
      </c>
      <c r="K1121" s="82">
        <v>1.7592592592592592E-3</v>
      </c>
      <c r="L1121" s="82">
        <v>5.7870370370370373E-5</v>
      </c>
      <c r="M1121" s="82">
        <v>1.8171296296296297E-3</v>
      </c>
      <c r="N1121" s="82">
        <v>8.1018518518518516E-4</v>
      </c>
      <c r="O1121" s="82">
        <v>8.1018518518518516E-4</v>
      </c>
      <c r="P1121" s="82">
        <v>2.627314814814815E-3</v>
      </c>
      <c r="Q1121" s="77" t="s">
        <v>88</v>
      </c>
      <c r="R1121" s="77" t="s">
        <v>877</v>
      </c>
      <c r="S1121" s="77" t="s">
        <v>173</v>
      </c>
      <c r="T1121" s="77" t="s">
        <v>1340</v>
      </c>
      <c r="U1121" s="77" t="s">
        <v>1123</v>
      </c>
      <c r="V1121" s="77" t="s">
        <v>590</v>
      </c>
      <c r="W1121" s="81" t="s">
        <v>2047</v>
      </c>
      <c r="X1121" s="77" t="s">
        <v>1884</v>
      </c>
      <c r="Y1121" s="77" t="s">
        <v>128</v>
      </c>
      <c r="Z1121" s="77" t="s">
        <v>2633</v>
      </c>
      <c r="AA1121" s="77" t="s">
        <v>1148</v>
      </c>
      <c r="AB1121" s="78" t="s">
        <v>2633</v>
      </c>
      <c r="AC1121" s="79"/>
      <c r="AD1121" s="80"/>
    </row>
    <row r="1122" spans="1:30" x14ac:dyDescent="0.2">
      <c r="A1122" s="69" t="s">
        <v>997</v>
      </c>
      <c r="B1122" s="69" t="s">
        <v>2491</v>
      </c>
      <c r="C1122" s="75">
        <v>42506.494592210649</v>
      </c>
      <c r="D1122" s="76">
        <v>42506.494592210649</v>
      </c>
      <c r="E1122" s="75">
        <v>42506.494592476854</v>
      </c>
      <c r="F1122" s="76">
        <v>42506.494592476854</v>
      </c>
      <c r="G1122" s="69" t="s">
        <v>822</v>
      </c>
      <c r="H1122" s="69" t="s">
        <v>140</v>
      </c>
      <c r="I1122" s="74">
        <v>0</v>
      </c>
      <c r="J1122" s="74">
        <v>1</v>
      </c>
      <c r="K1122" s="73">
        <v>0</v>
      </c>
      <c r="L1122" s="73">
        <v>0</v>
      </c>
      <c r="M1122" s="73">
        <v>0</v>
      </c>
      <c r="N1122" s="73">
        <v>0</v>
      </c>
      <c r="O1122" s="73">
        <v>0</v>
      </c>
      <c r="P1122" s="73">
        <v>0</v>
      </c>
      <c r="Q1122" s="69" t="s">
        <v>1897</v>
      </c>
      <c r="R1122" s="69" t="s">
        <v>2499</v>
      </c>
      <c r="S1122" s="69" t="s">
        <v>173</v>
      </c>
      <c r="T1122" s="69" t="s">
        <v>1340</v>
      </c>
      <c r="U1122" s="69" t="s">
        <v>1223</v>
      </c>
      <c r="V1122" s="69" t="s">
        <v>779</v>
      </c>
      <c r="W1122" s="5">
        <v>4</v>
      </c>
      <c r="X1122" s="69" t="s">
        <v>1888</v>
      </c>
      <c r="Y1122" s="69" t="s">
        <v>2633</v>
      </c>
      <c r="Z1122" s="69" t="s">
        <v>2633</v>
      </c>
      <c r="AA1122" s="69" t="s">
        <v>2633</v>
      </c>
      <c r="AB1122" s="70" t="s">
        <v>2633</v>
      </c>
      <c r="AC1122" s="71"/>
      <c r="AD1122" s="72"/>
    </row>
    <row r="1123" spans="1:30" x14ac:dyDescent="0.2">
      <c r="A1123" s="69" t="s">
        <v>2088</v>
      </c>
      <c r="B1123" s="69" t="s">
        <v>2491</v>
      </c>
      <c r="C1123" s="75">
        <v>42506.497670335651</v>
      </c>
      <c r="D1123" s="76">
        <v>42506.497670335651</v>
      </c>
      <c r="E1123" s="75">
        <v>42506.497670567129</v>
      </c>
      <c r="F1123" s="76">
        <v>42506.497670567129</v>
      </c>
      <c r="G1123" s="69" t="s">
        <v>822</v>
      </c>
      <c r="H1123" s="69" t="s">
        <v>140</v>
      </c>
      <c r="I1123" s="74">
        <v>0</v>
      </c>
      <c r="J1123" s="74">
        <v>1</v>
      </c>
      <c r="K1123" s="73">
        <v>0</v>
      </c>
      <c r="L1123" s="73">
        <v>0</v>
      </c>
      <c r="M1123" s="73">
        <v>0</v>
      </c>
      <c r="N1123" s="73">
        <v>0</v>
      </c>
      <c r="O1123" s="73">
        <v>0</v>
      </c>
      <c r="P1123" s="73">
        <v>0</v>
      </c>
      <c r="Q1123" s="69" t="s">
        <v>1897</v>
      </c>
      <c r="R1123" s="69" t="s">
        <v>2499</v>
      </c>
      <c r="S1123" s="69" t="s">
        <v>173</v>
      </c>
      <c r="T1123" s="69" t="s">
        <v>1340</v>
      </c>
      <c r="U1123" s="69" t="s">
        <v>1223</v>
      </c>
      <c r="V1123" s="69" t="s">
        <v>779</v>
      </c>
      <c r="W1123" s="5">
        <v>4</v>
      </c>
      <c r="X1123" s="69" t="s">
        <v>1888</v>
      </c>
      <c r="Y1123" s="69" t="s">
        <v>2633</v>
      </c>
      <c r="Z1123" s="69" t="s">
        <v>2633</v>
      </c>
      <c r="AA1123" s="69" t="s">
        <v>2633</v>
      </c>
      <c r="AB1123" s="70" t="s">
        <v>2633</v>
      </c>
      <c r="AC1123" s="71"/>
      <c r="AD1123" s="72"/>
    </row>
    <row r="1124" spans="1:30" hidden="1" x14ac:dyDescent="0.2">
      <c r="A1124" s="77" t="s">
        <v>2280</v>
      </c>
      <c r="B1124" s="77" t="s">
        <v>494</v>
      </c>
      <c r="C1124" s="84">
        <v>42506.498842592591</v>
      </c>
      <c r="D1124" s="83">
        <v>42506.498842592591</v>
      </c>
      <c r="E1124" s="84">
        <v>42506.50167824074</v>
      </c>
      <c r="F1124" s="83">
        <v>42506.50167824074</v>
      </c>
      <c r="G1124" s="84">
        <v>42506.503260729165</v>
      </c>
      <c r="H1124" s="83">
        <v>42506.503260729165</v>
      </c>
      <c r="I1124" s="81">
        <v>0</v>
      </c>
      <c r="J1124" s="81">
        <v>1</v>
      </c>
      <c r="K1124" s="82">
        <v>0</v>
      </c>
      <c r="L1124" s="82">
        <v>2.8356481481481483E-3</v>
      </c>
      <c r="M1124" s="82">
        <v>2.8356481481481483E-3</v>
      </c>
      <c r="N1124" s="82">
        <v>1.5740740740740741E-3</v>
      </c>
      <c r="O1124" s="82">
        <v>1.5740740740740741E-3</v>
      </c>
      <c r="P1124" s="82">
        <v>4.409722222222222E-3</v>
      </c>
      <c r="Q1124" s="77" t="s">
        <v>88</v>
      </c>
      <c r="R1124" s="77" t="s">
        <v>877</v>
      </c>
      <c r="S1124" s="77" t="s">
        <v>173</v>
      </c>
      <c r="T1124" s="77" t="s">
        <v>1340</v>
      </c>
      <c r="U1124" s="77" t="s">
        <v>1123</v>
      </c>
      <c r="V1124" s="77" t="s">
        <v>709</v>
      </c>
      <c r="W1124" s="81" t="s">
        <v>2047</v>
      </c>
      <c r="X1124" s="77" t="s">
        <v>1884</v>
      </c>
      <c r="Y1124" s="77" t="s">
        <v>2129</v>
      </c>
      <c r="Z1124" s="77" t="s">
        <v>2633</v>
      </c>
      <c r="AA1124" s="77" t="s">
        <v>633</v>
      </c>
      <c r="AB1124" s="78" t="s">
        <v>2633</v>
      </c>
      <c r="AC1124" s="79"/>
      <c r="AD1124" s="80"/>
    </row>
    <row r="1125" spans="1:30" x14ac:dyDescent="0.2">
      <c r="A1125" s="69" t="s">
        <v>1175</v>
      </c>
      <c r="B1125" s="69" t="s">
        <v>2491</v>
      </c>
      <c r="C1125" s="75">
        <v>42506.499084374998</v>
      </c>
      <c r="D1125" s="76">
        <v>42506.499084374998</v>
      </c>
      <c r="E1125" s="75">
        <v>42506.506452777779</v>
      </c>
      <c r="F1125" s="76">
        <v>42506.506452777779</v>
      </c>
      <c r="G1125" s="69" t="s">
        <v>822</v>
      </c>
      <c r="H1125" s="69" t="s">
        <v>140</v>
      </c>
      <c r="I1125" s="74">
        <v>0</v>
      </c>
      <c r="J1125" s="74">
        <v>1</v>
      </c>
      <c r="K1125" s="73">
        <v>7.3726851851851852E-3</v>
      </c>
      <c r="L1125" s="73">
        <v>0</v>
      </c>
      <c r="M1125" s="73">
        <v>7.3726851851851852E-3</v>
      </c>
      <c r="N1125" s="73">
        <v>0</v>
      </c>
      <c r="O1125" s="73">
        <v>0</v>
      </c>
      <c r="P1125" s="73">
        <v>7.3726851851851852E-3</v>
      </c>
      <c r="Q1125" s="69" t="s">
        <v>1897</v>
      </c>
      <c r="R1125" s="69" t="s">
        <v>2499</v>
      </c>
      <c r="S1125" s="69" t="s">
        <v>173</v>
      </c>
      <c r="T1125" s="69" t="s">
        <v>1340</v>
      </c>
      <c r="U1125" s="69" t="s">
        <v>1223</v>
      </c>
      <c r="V1125" s="69" t="s">
        <v>779</v>
      </c>
      <c r="W1125" s="5">
        <v>4</v>
      </c>
      <c r="X1125" s="69" t="s">
        <v>1888</v>
      </c>
      <c r="Y1125" s="69" t="s">
        <v>2633</v>
      </c>
      <c r="Z1125" s="69" t="s">
        <v>2633</v>
      </c>
      <c r="AA1125" s="69" t="s">
        <v>2633</v>
      </c>
      <c r="AB1125" s="70" t="s">
        <v>2633</v>
      </c>
      <c r="AC1125" s="71"/>
      <c r="AD1125" s="72"/>
    </row>
    <row r="1126" spans="1:30" hidden="1" x14ac:dyDescent="0.2">
      <c r="A1126" s="77" t="s">
        <v>847</v>
      </c>
      <c r="B1126" s="77" t="s">
        <v>494</v>
      </c>
      <c r="C1126" s="84">
        <v>42506.499293981484</v>
      </c>
      <c r="D1126" s="83">
        <v>42506.499293981484</v>
      </c>
      <c r="E1126" s="84">
        <v>42506.504467592589</v>
      </c>
      <c r="F1126" s="83">
        <v>42506.504467592589</v>
      </c>
      <c r="G1126" s="84">
        <v>42506.507676157409</v>
      </c>
      <c r="H1126" s="83">
        <v>42506.507676157409</v>
      </c>
      <c r="I1126" s="81">
        <v>0</v>
      </c>
      <c r="J1126" s="81">
        <v>1</v>
      </c>
      <c r="K1126" s="82">
        <v>3.9583333333333337E-3</v>
      </c>
      <c r="L1126" s="82">
        <v>1.2152777777777778E-3</v>
      </c>
      <c r="M1126" s="82">
        <v>5.1736111111111115E-3</v>
      </c>
      <c r="N1126" s="82">
        <v>3.2060185185185186E-3</v>
      </c>
      <c r="O1126" s="82">
        <v>3.2060185185185186E-3</v>
      </c>
      <c r="P1126" s="82">
        <v>8.3796296296296292E-3</v>
      </c>
      <c r="Q1126" s="77" t="s">
        <v>88</v>
      </c>
      <c r="R1126" s="77" t="s">
        <v>877</v>
      </c>
      <c r="S1126" s="77" t="s">
        <v>173</v>
      </c>
      <c r="T1126" s="77" t="s">
        <v>1340</v>
      </c>
      <c r="U1126" s="77" t="s">
        <v>1123</v>
      </c>
      <c r="V1126" s="77" t="s">
        <v>709</v>
      </c>
      <c r="W1126" s="81" t="s">
        <v>2047</v>
      </c>
      <c r="X1126" s="77" t="s">
        <v>1884</v>
      </c>
      <c r="Y1126" s="77" t="s">
        <v>938</v>
      </c>
      <c r="Z1126" s="77" t="s">
        <v>2633</v>
      </c>
      <c r="AA1126" s="77" t="s">
        <v>812</v>
      </c>
      <c r="AB1126" s="78" t="s">
        <v>2633</v>
      </c>
      <c r="AC1126" s="79"/>
      <c r="AD1126" s="80"/>
    </row>
    <row r="1127" spans="1:30" hidden="1" x14ac:dyDescent="0.2">
      <c r="A1127" s="69" t="s">
        <v>2151</v>
      </c>
      <c r="B1127" s="69" t="s">
        <v>2491</v>
      </c>
      <c r="C1127" s="75">
        <v>42506.500009062504</v>
      </c>
      <c r="D1127" s="76">
        <v>42506.500009062504</v>
      </c>
      <c r="E1127" s="75">
        <v>42506.500009409719</v>
      </c>
      <c r="F1127" s="76">
        <v>42506.500009409719</v>
      </c>
      <c r="G1127" s="69" t="s">
        <v>822</v>
      </c>
      <c r="H1127" s="69" t="s">
        <v>140</v>
      </c>
      <c r="I1127" s="74">
        <v>0</v>
      </c>
      <c r="J1127" s="74">
        <v>1</v>
      </c>
      <c r="K1127" s="73">
        <v>0</v>
      </c>
      <c r="L1127" s="73">
        <v>0</v>
      </c>
      <c r="M1127" s="73">
        <v>0</v>
      </c>
      <c r="N1127" s="73">
        <v>0</v>
      </c>
      <c r="O1127" s="73">
        <v>0</v>
      </c>
      <c r="P1127" s="73">
        <v>0</v>
      </c>
      <c r="Q1127" s="69" t="s">
        <v>101</v>
      </c>
      <c r="R1127" s="69" t="s">
        <v>2289</v>
      </c>
      <c r="S1127" s="69" t="s">
        <v>173</v>
      </c>
      <c r="T1127" s="69" t="s">
        <v>1340</v>
      </c>
      <c r="U1127" s="69" t="s">
        <v>2118</v>
      </c>
      <c r="V1127" s="69" t="s">
        <v>779</v>
      </c>
      <c r="W1127" s="5">
        <v>4</v>
      </c>
      <c r="X1127" s="69" t="s">
        <v>1888</v>
      </c>
      <c r="Y1127" s="69" t="s">
        <v>2633</v>
      </c>
      <c r="Z1127" s="69" t="s">
        <v>2633</v>
      </c>
      <c r="AA1127" s="69" t="s">
        <v>2633</v>
      </c>
      <c r="AB1127" s="70" t="s">
        <v>2633</v>
      </c>
      <c r="AC1127" s="71"/>
      <c r="AD1127" s="72"/>
    </row>
    <row r="1128" spans="1:30" x14ac:dyDescent="0.2">
      <c r="A1128" s="69" t="s">
        <v>2384</v>
      </c>
      <c r="B1128" s="69" t="s">
        <v>2491</v>
      </c>
      <c r="C1128" s="75">
        <v>42506.500042673608</v>
      </c>
      <c r="D1128" s="76">
        <v>42506.500042673608</v>
      </c>
      <c r="E1128" s="75">
        <v>42506.503013541667</v>
      </c>
      <c r="F1128" s="76">
        <v>42506.503013541667</v>
      </c>
      <c r="G1128" s="69" t="s">
        <v>822</v>
      </c>
      <c r="H1128" s="69" t="s">
        <v>140</v>
      </c>
      <c r="I1128" s="74">
        <v>0</v>
      </c>
      <c r="J1128" s="74">
        <v>1</v>
      </c>
      <c r="K1128" s="73">
        <v>2.9745370370370373E-3</v>
      </c>
      <c r="L1128" s="73">
        <v>0</v>
      </c>
      <c r="M1128" s="73">
        <v>2.9745370370370373E-3</v>
      </c>
      <c r="N1128" s="73">
        <v>0</v>
      </c>
      <c r="O1128" s="73">
        <v>0</v>
      </c>
      <c r="P1128" s="73">
        <v>2.9745370370370373E-3</v>
      </c>
      <c r="Q1128" s="69" t="s">
        <v>1897</v>
      </c>
      <c r="R1128" s="69" t="s">
        <v>2499</v>
      </c>
      <c r="S1128" s="69" t="s">
        <v>173</v>
      </c>
      <c r="T1128" s="69" t="s">
        <v>1340</v>
      </c>
      <c r="U1128" s="69" t="s">
        <v>1223</v>
      </c>
      <c r="V1128" s="69" t="s">
        <v>779</v>
      </c>
      <c r="W1128" s="5">
        <v>4</v>
      </c>
      <c r="X1128" s="69" t="s">
        <v>1888</v>
      </c>
      <c r="Y1128" s="69" t="s">
        <v>2633</v>
      </c>
      <c r="Z1128" s="69" t="s">
        <v>2633</v>
      </c>
      <c r="AA1128" s="69" t="s">
        <v>2633</v>
      </c>
      <c r="AB1128" s="70" t="s">
        <v>2633</v>
      </c>
      <c r="AC1128" s="71"/>
      <c r="AD1128" s="72"/>
    </row>
    <row r="1129" spans="1:30" hidden="1" x14ac:dyDescent="0.2">
      <c r="A1129" s="77" t="s">
        <v>743</v>
      </c>
      <c r="B1129" s="77" t="s">
        <v>494</v>
      </c>
      <c r="C1129" s="84">
        <v>42506.500324074077</v>
      </c>
      <c r="D1129" s="83">
        <v>42506.500324074077</v>
      </c>
      <c r="E1129" s="84">
        <v>42506.502488425926</v>
      </c>
      <c r="F1129" s="83">
        <v>42506.502488425926</v>
      </c>
      <c r="G1129" s="84">
        <v>42506.507921064818</v>
      </c>
      <c r="H1129" s="83">
        <v>42506.507921064818</v>
      </c>
      <c r="I1129" s="81">
        <v>0</v>
      </c>
      <c r="J1129" s="81">
        <v>1</v>
      </c>
      <c r="K1129" s="82">
        <v>1.9907407407407408E-3</v>
      </c>
      <c r="L1129" s="82">
        <v>1.7361111111111112E-4</v>
      </c>
      <c r="M1129" s="82">
        <v>2.1643518518518518E-3</v>
      </c>
      <c r="N1129" s="82">
        <v>5.4282407407407404E-3</v>
      </c>
      <c r="O1129" s="82">
        <v>5.4282407407407404E-3</v>
      </c>
      <c r="P1129" s="82">
        <v>7.5925925925925926E-3</v>
      </c>
      <c r="Q1129" s="77" t="s">
        <v>101</v>
      </c>
      <c r="R1129" s="77" t="s">
        <v>2289</v>
      </c>
      <c r="S1129" s="77" t="s">
        <v>173</v>
      </c>
      <c r="T1129" s="77" t="s">
        <v>1340</v>
      </c>
      <c r="U1129" s="77" t="s">
        <v>2118</v>
      </c>
      <c r="V1129" s="77" t="s">
        <v>1105</v>
      </c>
      <c r="W1129" s="81" t="s">
        <v>2047</v>
      </c>
      <c r="X1129" s="77" t="s">
        <v>1884</v>
      </c>
      <c r="Y1129" s="77" t="s">
        <v>938</v>
      </c>
      <c r="Z1129" s="77" t="s">
        <v>2633</v>
      </c>
      <c r="AA1129" s="77" t="s">
        <v>1262</v>
      </c>
      <c r="AB1129" s="78" t="s">
        <v>2633</v>
      </c>
      <c r="AC1129" s="79"/>
      <c r="AD1129" s="80"/>
    </row>
    <row r="1130" spans="1:30" hidden="1" x14ac:dyDescent="0.2">
      <c r="A1130" s="77" t="s">
        <v>2237</v>
      </c>
      <c r="B1130" s="77" t="s">
        <v>494</v>
      </c>
      <c r="C1130" s="84">
        <v>42506.508784722224</v>
      </c>
      <c r="D1130" s="83">
        <v>42506.508784722224</v>
      </c>
      <c r="E1130" s="84">
        <v>42506.510254629633</v>
      </c>
      <c r="F1130" s="83">
        <v>42506.510254629633</v>
      </c>
      <c r="G1130" s="84">
        <v>42506.526169560188</v>
      </c>
      <c r="H1130" s="83">
        <v>42506.526169560188</v>
      </c>
      <c r="I1130" s="81">
        <v>0</v>
      </c>
      <c r="J1130" s="81">
        <v>2</v>
      </c>
      <c r="K1130" s="82">
        <v>1.3541666666666667E-3</v>
      </c>
      <c r="L1130" s="82">
        <v>1.1574074074074075E-4</v>
      </c>
      <c r="M1130" s="82">
        <v>1.4699074074074074E-3</v>
      </c>
      <c r="N1130" s="82">
        <v>1.5914351851851853E-2</v>
      </c>
      <c r="O1130" s="82">
        <v>7.951388888888888E-3</v>
      </c>
      <c r="P1130" s="82">
        <v>1.7384259259259259E-2</v>
      </c>
      <c r="Q1130" s="77" t="s">
        <v>88</v>
      </c>
      <c r="R1130" s="77" t="s">
        <v>877</v>
      </c>
      <c r="S1130" s="77" t="s">
        <v>173</v>
      </c>
      <c r="T1130" s="77" t="s">
        <v>1340</v>
      </c>
      <c r="U1130" s="77" t="s">
        <v>1123</v>
      </c>
      <c r="V1130" s="77" t="s">
        <v>709</v>
      </c>
      <c r="W1130" s="81" t="s">
        <v>2047</v>
      </c>
      <c r="X1130" s="77" t="s">
        <v>1884</v>
      </c>
      <c r="Y1130" s="77" t="s">
        <v>2023</v>
      </c>
      <c r="Z1130" s="77" t="s">
        <v>2633</v>
      </c>
      <c r="AA1130" s="77" t="s">
        <v>1194</v>
      </c>
      <c r="AB1130" s="78" t="s">
        <v>2633</v>
      </c>
      <c r="AC1130" s="79"/>
      <c r="AD1130" s="80"/>
    </row>
    <row r="1131" spans="1:30" hidden="1" x14ac:dyDescent="0.2">
      <c r="A1131" s="77" t="s">
        <v>647</v>
      </c>
      <c r="B1131" s="77" t="s">
        <v>494</v>
      </c>
      <c r="C1131" s="84">
        <v>42506.509027777778</v>
      </c>
      <c r="D1131" s="83">
        <v>42506.509027777778</v>
      </c>
      <c r="E1131" s="84">
        <v>42506.509085648147</v>
      </c>
      <c r="F1131" s="83">
        <v>42506.509085648147</v>
      </c>
      <c r="G1131" s="84">
        <v>42506.510142094907</v>
      </c>
      <c r="H1131" s="83">
        <v>42506.510142094907</v>
      </c>
      <c r="I1131" s="81">
        <v>0</v>
      </c>
      <c r="J1131" s="81">
        <v>1</v>
      </c>
      <c r="K1131" s="82">
        <v>0</v>
      </c>
      <c r="L1131" s="82">
        <v>5.7870370370370373E-5</v>
      </c>
      <c r="M1131" s="82">
        <v>5.7870370370370373E-5</v>
      </c>
      <c r="N1131" s="82">
        <v>1.0532407407407407E-3</v>
      </c>
      <c r="O1131" s="82">
        <v>1.0532407407407407E-3</v>
      </c>
      <c r="P1131" s="82">
        <v>1.1111111111111111E-3</v>
      </c>
      <c r="Q1131" s="77" t="s">
        <v>88</v>
      </c>
      <c r="R1131" s="77" t="s">
        <v>877</v>
      </c>
      <c r="S1131" s="77" t="s">
        <v>173</v>
      </c>
      <c r="T1131" s="77" t="s">
        <v>1340</v>
      </c>
      <c r="U1131" s="77" t="s">
        <v>1123</v>
      </c>
      <c r="V1131" s="77" t="s">
        <v>590</v>
      </c>
      <c r="W1131" s="81" t="s">
        <v>2047</v>
      </c>
      <c r="X1131" s="77" t="s">
        <v>1884</v>
      </c>
      <c r="Y1131" s="77" t="s">
        <v>276</v>
      </c>
      <c r="Z1131" s="77" t="s">
        <v>2633</v>
      </c>
      <c r="AA1131" s="77" t="s">
        <v>421</v>
      </c>
      <c r="AB1131" s="78" t="s">
        <v>2633</v>
      </c>
      <c r="AC1131" s="79"/>
      <c r="AD1131" s="80"/>
    </row>
    <row r="1132" spans="1:30" hidden="1" x14ac:dyDescent="0.2">
      <c r="A1132" s="77" t="s">
        <v>1705</v>
      </c>
      <c r="B1132" s="77" t="s">
        <v>494</v>
      </c>
      <c r="C1132" s="84">
        <v>42506.510324074072</v>
      </c>
      <c r="D1132" s="83">
        <v>42506.510324074072</v>
      </c>
      <c r="E1132" s="84">
        <v>42506.510925925926</v>
      </c>
      <c r="F1132" s="83">
        <v>42506.510925925926</v>
      </c>
      <c r="G1132" s="84">
        <v>42506.519397025462</v>
      </c>
      <c r="H1132" s="83">
        <v>42506.519397025462</v>
      </c>
      <c r="I1132" s="81">
        <v>0</v>
      </c>
      <c r="J1132" s="81">
        <v>1</v>
      </c>
      <c r="K1132" s="82">
        <v>0</v>
      </c>
      <c r="L1132" s="82">
        <v>6.018518518518519E-4</v>
      </c>
      <c r="M1132" s="82">
        <v>6.018518518518519E-4</v>
      </c>
      <c r="N1132" s="82">
        <v>8.4606481481481477E-3</v>
      </c>
      <c r="O1132" s="82">
        <v>8.4606481481481477E-3</v>
      </c>
      <c r="P1132" s="82">
        <v>9.0624999999999994E-3</v>
      </c>
      <c r="Q1132" s="77" t="s">
        <v>101</v>
      </c>
      <c r="R1132" s="77" t="s">
        <v>2289</v>
      </c>
      <c r="S1132" s="77" t="s">
        <v>173</v>
      </c>
      <c r="T1132" s="77" t="s">
        <v>1340</v>
      </c>
      <c r="U1132" s="77" t="s">
        <v>2118</v>
      </c>
      <c r="V1132" s="77" t="s">
        <v>335</v>
      </c>
      <c r="W1132" s="81" t="s">
        <v>2047</v>
      </c>
      <c r="X1132" s="77" t="s">
        <v>1884</v>
      </c>
      <c r="Y1132" s="77" t="s">
        <v>1637</v>
      </c>
      <c r="Z1132" s="77" t="s">
        <v>2633</v>
      </c>
      <c r="AA1132" s="77" t="s">
        <v>1059</v>
      </c>
      <c r="AB1132" s="78" t="s">
        <v>2633</v>
      </c>
      <c r="AC1132" s="79"/>
      <c r="AD1132" s="80"/>
    </row>
    <row r="1133" spans="1:30" hidden="1" x14ac:dyDescent="0.2">
      <c r="A1133" s="77" t="s">
        <v>572</v>
      </c>
      <c r="B1133" s="77" t="s">
        <v>494</v>
      </c>
      <c r="C1133" s="84">
        <v>42506.510381944441</v>
      </c>
      <c r="D1133" s="83">
        <v>42506.510381944441</v>
      </c>
      <c r="E1133" s="84">
        <v>42506.510972222219</v>
      </c>
      <c r="F1133" s="83">
        <v>42506.510972222219</v>
      </c>
      <c r="G1133" s="84">
        <v>42506.517098067132</v>
      </c>
      <c r="H1133" s="83">
        <v>42506.517098067132</v>
      </c>
      <c r="I1133" s="81">
        <v>0</v>
      </c>
      <c r="J1133" s="81">
        <v>1</v>
      </c>
      <c r="K1133" s="82">
        <v>5.2083333333333333E-4</v>
      </c>
      <c r="L1133" s="82">
        <v>6.9444444444444444E-5</v>
      </c>
      <c r="M1133" s="82">
        <v>5.9027777777777778E-4</v>
      </c>
      <c r="N1133" s="82">
        <v>6.122685185185185E-3</v>
      </c>
      <c r="O1133" s="82">
        <v>6.122685185185185E-3</v>
      </c>
      <c r="P1133" s="82">
        <v>6.7129629629629631E-3</v>
      </c>
      <c r="Q1133" s="77" t="s">
        <v>1506</v>
      </c>
      <c r="R1133" s="77" t="s">
        <v>2438</v>
      </c>
      <c r="S1133" s="77" t="s">
        <v>173</v>
      </c>
      <c r="T1133" s="77" t="s">
        <v>1340</v>
      </c>
      <c r="U1133" s="77" t="s">
        <v>2118</v>
      </c>
      <c r="V1133" s="77" t="s">
        <v>981</v>
      </c>
      <c r="W1133" s="81" t="s">
        <v>2047</v>
      </c>
      <c r="X1133" s="77" t="s">
        <v>1884</v>
      </c>
      <c r="Y1133" s="77" t="s">
        <v>1992</v>
      </c>
      <c r="Z1133" s="77" t="s">
        <v>2633</v>
      </c>
      <c r="AA1133" s="77" t="s">
        <v>1829</v>
      </c>
      <c r="AB1133" s="78" t="s">
        <v>2633</v>
      </c>
      <c r="AC1133" s="79"/>
      <c r="AD1133" s="80"/>
    </row>
    <row r="1134" spans="1:30" x14ac:dyDescent="0.2">
      <c r="A1134" s="69" t="s">
        <v>1245</v>
      </c>
      <c r="B1134" s="69" t="s">
        <v>2491</v>
      </c>
      <c r="C1134" s="75">
        <v>42506.513664664351</v>
      </c>
      <c r="D1134" s="76">
        <v>42506.513664664351</v>
      </c>
      <c r="E1134" s="75">
        <v>42506.513664930557</v>
      </c>
      <c r="F1134" s="76">
        <v>42506.513664930557</v>
      </c>
      <c r="G1134" s="69" t="s">
        <v>822</v>
      </c>
      <c r="H1134" s="69" t="s">
        <v>140</v>
      </c>
      <c r="I1134" s="74">
        <v>0</v>
      </c>
      <c r="J1134" s="74">
        <v>1</v>
      </c>
      <c r="K1134" s="73">
        <v>0</v>
      </c>
      <c r="L1134" s="73">
        <v>0</v>
      </c>
      <c r="M1134" s="73">
        <v>0</v>
      </c>
      <c r="N1134" s="73">
        <v>0</v>
      </c>
      <c r="O1134" s="73">
        <v>0</v>
      </c>
      <c r="P1134" s="73">
        <v>0</v>
      </c>
      <c r="Q1134" s="69" t="s">
        <v>1897</v>
      </c>
      <c r="R1134" s="69" t="s">
        <v>2499</v>
      </c>
      <c r="S1134" s="69" t="s">
        <v>173</v>
      </c>
      <c r="T1134" s="69" t="s">
        <v>1340</v>
      </c>
      <c r="U1134" s="69" t="s">
        <v>1223</v>
      </c>
      <c r="V1134" s="69" t="s">
        <v>779</v>
      </c>
      <c r="W1134" s="5">
        <v>4</v>
      </c>
      <c r="X1134" s="69" t="s">
        <v>1888</v>
      </c>
      <c r="Y1134" s="69" t="s">
        <v>2633</v>
      </c>
      <c r="Z1134" s="69" t="s">
        <v>2633</v>
      </c>
      <c r="AA1134" s="69" t="s">
        <v>2633</v>
      </c>
      <c r="AB1134" s="70" t="s">
        <v>2633</v>
      </c>
      <c r="AC1134" s="71"/>
      <c r="AD1134" s="72"/>
    </row>
    <row r="1135" spans="1:30" hidden="1" x14ac:dyDescent="0.2">
      <c r="A1135" s="77" t="s">
        <v>1761</v>
      </c>
      <c r="B1135" s="77" t="s">
        <v>494</v>
      </c>
      <c r="C1135" s="84">
        <v>42506.517384259256</v>
      </c>
      <c r="D1135" s="83">
        <v>42506.517384259256</v>
      </c>
      <c r="E1135" s="84">
        <v>42506.536064814813</v>
      </c>
      <c r="F1135" s="83">
        <v>42506.536064814813</v>
      </c>
      <c r="G1135" s="84">
        <v>42506.538307210649</v>
      </c>
      <c r="H1135" s="83">
        <v>42506.538307210649</v>
      </c>
      <c r="I1135" s="81">
        <v>0</v>
      </c>
      <c r="J1135" s="81">
        <v>1</v>
      </c>
      <c r="K1135" s="82">
        <v>1.8622685185185187E-2</v>
      </c>
      <c r="L1135" s="82">
        <v>5.7870370370370373E-5</v>
      </c>
      <c r="M1135" s="82">
        <v>1.8680555555555554E-2</v>
      </c>
      <c r="N1135" s="82">
        <v>2.2337962962962962E-3</v>
      </c>
      <c r="O1135" s="82">
        <v>2.2337962962962962E-3</v>
      </c>
      <c r="P1135" s="82">
        <v>2.0914351851851851E-2</v>
      </c>
      <c r="Q1135" s="77" t="s">
        <v>88</v>
      </c>
      <c r="R1135" s="77" t="s">
        <v>877</v>
      </c>
      <c r="S1135" s="77" t="s">
        <v>173</v>
      </c>
      <c r="T1135" s="77" t="s">
        <v>1340</v>
      </c>
      <c r="U1135" s="77" t="s">
        <v>1123</v>
      </c>
      <c r="V1135" s="77" t="s">
        <v>782</v>
      </c>
      <c r="W1135" s="81" t="s">
        <v>2047</v>
      </c>
      <c r="X1135" s="77" t="s">
        <v>1884</v>
      </c>
      <c r="Y1135" s="77" t="s">
        <v>2358</v>
      </c>
      <c r="Z1135" s="77" t="s">
        <v>2633</v>
      </c>
      <c r="AA1135" s="77" t="s">
        <v>1118</v>
      </c>
      <c r="AB1135" s="78" t="s">
        <v>2633</v>
      </c>
      <c r="AC1135" s="79"/>
      <c r="AD1135" s="80"/>
    </row>
    <row r="1136" spans="1:30" hidden="1" x14ac:dyDescent="0.2">
      <c r="A1136" s="77" t="s">
        <v>1512</v>
      </c>
      <c r="B1136" s="77" t="s">
        <v>494</v>
      </c>
      <c r="C1136" s="84">
        <v>42506.51766203704</v>
      </c>
      <c r="D1136" s="83">
        <v>42506.51766203704</v>
      </c>
      <c r="E1136" s="84">
        <v>42506.518090277779</v>
      </c>
      <c r="F1136" s="83">
        <v>42506.518090277779</v>
      </c>
      <c r="G1136" s="84">
        <v>42506.521574849539</v>
      </c>
      <c r="H1136" s="83">
        <v>42506.521574849539</v>
      </c>
      <c r="I1136" s="81">
        <v>0</v>
      </c>
      <c r="J1136" s="81">
        <v>1</v>
      </c>
      <c r="K1136" s="82">
        <v>2.7777777777777778E-4</v>
      </c>
      <c r="L1136" s="82">
        <v>1.5046296296296297E-4</v>
      </c>
      <c r="M1136" s="82">
        <v>4.2824074074074075E-4</v>
      </c>
      <c r="N1136" s="82">
        <v>3.4837962962962965E-3</v>
      </c>
      <c r="O1136" s="82">
        <v>3.4837962962962965E-3</v>
      </c>
      <c r="P1136" s="82">
        <v>3.9120370370370368E-3</v>
      </c>
      <c r="Q1136" s="77" t="s">
        <v>1506</v>
      </c>
      <c r="R1136" s="77" t="s">
        <v>2438</v>
      </c>
      <c r="S1136" s="77" t="s">
        <v>173</v>
      </c>
      <c r="T1136" s="77" t="s">
        <v>1340</v>
      </c>
      <c r="U1136" s="77" t="s">
        <v>1223</v>
      </c>
      <c r="V1136" s="77" t="s">
        <v>1238</v>
      </c>
      <c r="W1136" s="81" t="s">
        <v>2047</v>
      </c>
      <c r="X1136" s="77" t="s">
        <v>1884</v>
      </c>
      <c r="Y1136" s="77" t="s">
        <v>1992</v>
      </c>
      <c r="Z1136" s="77" t="s">
        <v>2633</v>
      </c>
      <c r="AA1136" s="77" t="s">
        <v>2504</v>
      </c>
      <c r="AB1136" s="78" t="s">
        <v>2633</v>
      </c>
      <c r="AC1136" s="79"/>
      <c r="AD1136" s="80"/>
    </row>
    <row r="1137" spans="1:30" hidden="1" x14ac:dyDescent="0.2">
      <c r="A1137" s="77" t="s">
        <v>255</v>
      </c>
      <c r="B1137" s="77" t="s">
        <v>494</v>
      </c>
      <c r="C1137" s="84">
        <v>42506.520752314813</v>
      </c>
      <c r="D1137" s="83">
        <v>42506.520752314813</v>
      </c>
      <c r="E1137" s="84">
        <v>42506.521423611113</v>
      </c>
      <c r="F1137" s="83">
        <v>42506.521423611113</v>
      </c>
      <c r="G1137" s="84">
        <v>42506.529128043985</v>
      </c>
      <c r="H1137" s="83">
        <v>42506.529128043985</v>
      </c>
      <c r="I1137" s="81">
        <v>0</v>
      </c>
      <c r="J1137" s="81">
        <v>1</v>
      </c>
      <c r="K1137" s="82">
        <v>0</v>
      </c>
      <c r="L1137" s="82">
        <v>6.7129629629629625E-4</v>
      </c>
      <c r="M1137" s="82">
        <v>6.7129629629629625E-4</v>
      </c>
      <c r="N1137" s="82">
        <v>7.6967592592592591E-3</v>
      </c>
      <c r="O1137" s="82">
        <v>7.6967592592592591E-3</v>
      </c>
      <c r="P1137" s="82">
        <v>8.3680555555555557E-3</v>
      </c>
      <c r="Q1137" s="77" t="s">
        <v>101</v>
      </c>
      <c r="R1137" s="77" t="s">
        <v>2289</v>
      </c>
      <c r="S1137" s="77" t="s">
        <v>173</v>
      </c>
      <c r="T1137" s="77" t="s">
        <v>1340</v>
      </c>
      <c r="U1137" s="77" t="s">
        <v>2118</v>
      </c>
      <c r="V1137" s="77" t="s">
        <v>2215</v>
      </c>
      <c r="W1137" s="81" t="s">
        <v>2047</v>
      </c>
      <c r="X1137" s="77" t="s">
        <v>1884</v>
      </c>
      <c r="Y1137" s="77" t="s">
        <v>2488</v>
      </c>
      <c r="Z1137" s="77" t="s">
        <v>2633</v>
      </c>
      <c r="AA1137" s="77" t="s">
        <v>923</v>
      </c>
      <c r="AB1137" s="78" t="s">
        <v>2633</v>
      </c>
      <c r="AC1137" s="79"/>
      <c r="AD1137" s="80"/>
    </row>
    <row r="1138" spans="1:30" hidden="1" x14ac:dyDescent="0.2">
      <c r="A1138" s="77" t="s">
        <v>2060</v>
      </c>
      <c r="B1138" s="77" t="s">
        <v>494</v>
      </c>
      <c r="C1138" s="84">
        <v>42506.520902777775</v>
      </c>
      <c r="D1138" s="83">
        <v>42506.520902777775</v>
      </c>
      <c r="E1138" s="84">
        <v>42506.521655092591</v>
      </c>
      <c r="F1138" s="83">
        <v>42506.521655092591</v>
      </c>
      <c r="G1138" s="84">
        <v>42506.521794479166</v>
      </c>
      <c r="H1138" s="83">
        <v>42506.521794479166</v>
      </c>
      <c r="I1138" s="81">
        <v>0</v>
      </c>
      <c r="J1138" s="81">
        <v>1</v>
      </c>
      <c r="K1138" s="82">
        <v>6.7129629629629625E-4</v>
      </c>
      <c r="L1138" s="82">
        <v>8.1018518518518516E-5</v>
      </c>
      <c r="M1138" s="82">
        <v>7.5231481481481482E-4</v>
      </c>
      <c r="N1138" s="82">
        <v>1.3888888888888889E-4</v>
      </c>
      <c r="O1138" s="82">
        <v>1.3888888888888889E-4</v>
      </c>
      <c r="P1138" s="82">
        <v>8.9120370370370373E-4</v>
      </c>
      <c r="Q1138" s="77" t="s">
        <v>1506</v>
      </c>
      <c r="R1138" s="77" t="s">
        <v>2438</v>
      </c>
      <c r="S1138" s="77" t="s">
        <v>173</v>
      </c>
      <c r="T1138" s="77" t="s">
        <v>1340</v>
      </c>
      <c r="U1138" s="77" t="s">
        <v>2301</v>
      </c>
      <c r="V1138" s="77" t="s">
        <v>81</v>
      </c>
      <c r="W1138" s="81" t="s">
        <v>2047</v>
      </c>
      <c r="X1138" s="77" t="s">
        <v>1884</v>
      </c>
      <c r="Y1138" s="77" t="s">
        <v>1992</v>
      </c>
      <c r="Z1138" s="77" t="s">
        <v>2633</v>
      </c>
      <c r="AA1138" s="77" t="s">
        <v>2504</v>
      </c>
      <c r="AB1138" s="78" t="s">
        <v>2633</v>
      </c>
      <c r="AC1138" s="79"/>
      <c r="AD1138" s="80"/>
    </row>
    <row r="1139" spans="1:30" hidden="1" x14ac:dyDescent="0.2">
      <c r="A1139" s="77" t="s">
        <v>171</v>
      </c>
      <c r="B1139" s="77" t="s">
        <v>494</v>
      </c>
      <c r="C1139" s="84">
        <v>42506.524814814817</v>
      </c>
      <c r="D1139" s="83">
        <v>42506.524814814817</v>
      </c>
      <c r="E1139" s="84">
        <v>42506.538402777776</v>
      </c>
      <c r="F1139" s="83">
        <v>42506.538402777776</v>
      </c>
      <c r="G1139" s="84">
        <v>42506.543235185185</v>
      </c>
      <c r="H1139" s="83">
        <v>42506.543235185185</v>
      </c>
      <c r="I1139" s="81">
        <v>0</v>
      </c>
      <c r="J1139" s="81">
        <v>3</v>
      </c>
      <c r="K1139" s="82">
        <v>1.3483796296296296E-2</v>
      </c>
      <c r="L1139" s="82">
        <v>1.0416666666666667E-4</v>
      </c>
      <c r="M1139" s="82">
        <v>1.3587962962962963E-2</v>
      </c>
      <c r="N1139" s="82">
        <v>4.8263888888888887E-3</v>
      </c>
      <c r="O1139" s="82">
        <v>1.6087962962962963E-3</v>
      </c>
      <c r="P1139" s="82">
        <v>1.8414351851851852E-2</v>
      </c>
      <c r="Q1139" s="77" t="s">
        <v>88</v>
      </c>
      <c r="R1139" s="77" t="s">
        <v>877</v>
      </c>
      <c r="S1139" s="77" t="s">
        <v>173</v>
      </c>
      <c r="T1139" s="77" t="s">
        <v>1340</v>
      </c>
      <c r="U1139" s="77" t="s">
        <v>1123</v>
      </c>
      <c r="V1139" s="77" t="s">
        <v>782</v>
      </c>
      <c r="W1139" s="81" t="s">
        <v>2047</v>
      </c>
      <c r="X1139" s="77" t="s">
        <v>1884</v>
      </c>
      <c r="Y1139" s="77" t="s">
        <v>343</v>
      </c>
      <c r="Z1139" s="77" t="s">
        <v>2633</v>
      </c>
      <c r="AA1139" s="77" t="s">
        <v>2128</v>
      </c>
      <c r="AB1139" s="78" t="s">
        <v>2633</v>
      </c>
      <c r="AC1139" s="79"/>
      <c r="AD1139" s="80"/>
    </row>
    <row r="1140" spans="1:30" hidden="1" x14ac:dyDescent="0.2">
      <c r="A1140" s="77" t="s">
        <v>1880</v>
      </c>
      <c r="B1140" s="77" t="s">
        <v>494</v>
      </c>
      <c r="C1140" s="84">
        <v>42506.525231481479</v>
      </c>
      <c r="D1140" s="83">
        <v>42506.525231481479</v>
      </c>
      <c r="E1140" s="84">
        <v>42506.525520833333</v>
      </c>
      <c r="F1140" s="83">
        <v>42506.525520833333</v>
      </c>
      <c r="G1140" s="84">
        <v>42506.525868055556</v>
      </c>
      <c r="H1140" s="83">
        <v>42506.525868055556</v>
      </c>
      <c r="I1140" s="81">
        <v>0</v>
      </c>
      <c r="J1140" s="81">
        <v>1</v>
      </c>
      <c r="K1140" s="82">
        <v>0</v>
      </c>
      <c r="L1140" s="82">
        <v>2.8935185185185184E-4</v>
      </c>
      <c r="M1140" s="82">
        <v>2.8935185185185184E-4</v>
      </c>
      <c r="N1140" s="82">
        <v>3.4722222222222224E-4</v>
      </c>
      <c r="O1140" s="82">
        <v>3.4722222222222224E-4</v>
      </c>
      <c r="P1140" s="82">
        <v>6.3657407407407413E-4</v>
      </c>
      <c r="Q1140" s="77" t="s">
        <v>1506</v>
      </c>
      <c r="R1140" s="77" t="s">
        <v>2438</v>
      </c>
      <c r="S1140" s="77" t="s">
        <v>173</v>
      </c>
      <c r="T1140" s="77" t="s">
        <v>1340</v>
      </c>
      <c r="U1140" s="77" t="s">
        <v>2118</v>
      </c>
      <c r="V1140" s="77" t="s">
        <v>2215</v>
      </c>
      <c r="W1140" s="81" t="s">
        <v>2047</v>
      </c>
      <c r="X1140" s="77" t="s">
        <v>1884</v>
      </c>
      <c r="Y1140" s="77" t="s">
        <v>1503</v>
      </c>
      <c r="Z1140" s="77" t="s">
        <v>2633</v>
      </c>
      <c r="AA1140" s="77" t="s">
        <v>2558</v>
      </c>
      <c r="AB1140" s="78" t="s">
        <v>2633</v>
      </c>
      <c r="AC1140" s="79"/>
      <c r="AD1140" s="80"/>
    </row>
    <row r="1141" spans="1:30" hidden="1" x14ac:dyDescent="0.2">
      <c r="A1141" s="88" t="s">
        <v>1880</v>
      </c>
      <c r="B1141" s="88" t="s">
        <v>494</v>
      </c>
      <c r="C1141" s="91">
        <v>42506.525868055556</v>
      </c>
      <c r="D1141" s="92">
        <v>42506.525868055556</v>
      </c>
      <c r="E1141" s="91">
        <v>42506.526562500003</v>
      </c>
      <c r="F1141" s="92">
        <v>42506.526562500003</v>
      </c>
      <c r="G1141" s="91">
        <v>42506.536012118057</v>
      </c>
      <c r="H1141" s="92">
        <v>42506.536012118057</v>
      </c>
      <c r="I1141" s="89">
        <v>1</v>
      </c>
      <c r="J1141" s="89">
        <v>1</v>
      </c>
      <c r="K1141" s="90">
        <v>3.0092592592592595E-4</v>
      </c>
      <c r="L1141" s="90">
        <v>3.9351851851851852E-4</v>
      </c>
      <c r="M1141" s="90">
        <v>6.9444444444444447E-4</v>
      </c>
      <c r="N1141" s="90">
        <v>9.4444444444444445E-3</v>
      </c>
      <c r="O1141" s="90">
        <v>9.4444444444444445E-3</v>
      </c>
      <c r="P1141" s="90">
        <v>1.0138888888888888E-2</v>
      </c>
      <c r="Q1141" s="88" t="s">
        <v>88</v>
      </c>
      <c r="R1141" s="88" t="s">
        <v>877</v>
      </c>
      <c r="S1141" s="88" t="s">
        <v>173</v>
      </c>
      <c r="T1141" s="88" t="s">
        <v>1340</v>
      </c>
      <c r="U1141" s="88" t="s">
        <v>1123</v>
      </c>
      <c r="V1141" s="88" t="s">
        <v>782</v>
      </c>
      <c r="W1141" s="89" t="s">
        <v>2047</v>
      </c>
      <c r="X1141" s="88" t="s">
        <v>1884</v>
      </c>
      <c r="Y1141" s="88" t="s">
        <v>1503</v>
      </c>
      <c r="Z1141" s="88" t="s">
        <v>2633</v>
      </c>
      <c r="AA1141" s="88" t="s">
        <v>2558</v>
      </c>
      <c r="AB1141" s="85" t="s">
        <v>2633</v>
      </c>
      <c r="AC1141" s="86"/>
      <c r="AD1141" s="87"/>
    </row>
    <row r="1142" spans="1:30" hidden="1" x14ac:dyDescent="0.2">
      <c r="A1142" s="77" t="s">
        <v>1403</v>
      </c>
      <c r="B1142" s="77" t="s">
        <v>494</v>
      </c>
      <c r="C1142" s="84">
        <v>42506.528449074074</v>
      </c>
      <c r="D1142" s="83">
        <v>42506.528449074074</v>
      </c>
      <c r="E1142" s="84">
        <v>42506.543414351851</v>
      </c>
      <c r="F1142" s="83">
        <v>42506.543414351851</v>
      </c>
      <c r="G1142" s="84">
        <v>42506.545492743055</v>
      </c>
      <c r="H1142" s="83">
        <v>42506.545492743055</v>
      </c>
      <c r="I1142" s="81">
        <v>0</v>
      </c>
      <c r="J1142" s="81">
        <v>1</v>
      </c>
      <c r="K1142" s="82">
        <v>1.4780092592592593E-2</v>
      </c>
      <c r="L1142" s="82">
        <v>1.8518518518518518E-4</v>
      </c>
      <c r="M1142" s="82">
        <v>1.4965277777777777E-2</v>
      </c>
      <c r="N1142" s="82">
        <v>2.0717592592592593E-3</v>
      </c>
      <c r="O1142" s="82">
        <v>2.0717592592592593E-3</v>
      </c>
      <c r="P1142" s="82">
        <v>1.7037037037037038E-2</v>
      </c>
      <c r="Q1142" s="77" t="s">
        <v>88</v>
      </c>
      <c r="R1142" s="77" t="s">
        <v>877</v>
      </c>
      <c r="S1142" s="77" t="s">
        <v>173</v>
      </c>
      <c r="T1142" s="77" t="s">
        <v>1340</v>
      </c>
      <c r="U1142" s="77" t="s">
        <v>1123</v>
      </c>
      <c r="V1142" s="77" t="s">
        <v>590</v>
      </c>
      <c r="W1142" s="81" t="s">
        <v>2047</v>
      </c>
      <c r="X1142" s="77" t="s">
        <v>1884</v>
      </c>
      <c r="Y1142" s="77" t="s">
        <v>624</v>
      </c>
      <c r="Z1142" s="77" t="s">
        <v>2633</v>
      </c>
      <c r="AA1142" s="77" t="s">
        <v>188</v>
      </c>
      <c r="AB1142" s="78" t="s">
        <v>2633</v>
      </c>
      <c r="AC1142" s="79"/>
      <c r="AD1142" s="80"/>
    </row>
    <row r="1143" spans="1:30" hidden="1" x14ac:dyDescent="0.2">
      <c r="A1143" s="77" t="s">
        <v>386</v>
      </c>
      <c r="B1143" s="77" t="s">
        <v>494</v>
      </c>
      <c r="C1143" s="84">
        <v>42506.528483796297</v>
      </c>
      <c r="D1143" s="83">
        <v>42506.528483796297</v>
      </c>
      <c r="E1143" s="84">
        <v>42506.54550925926</v>
      </c>
      <c r="F1143" s="83">
        <v>42506.54550925926</v>
      </c>
      <c r="G1143" s="84">
        <v>42506.545841666666</v>
      </c>
      <c r="H1143" s="83">
        <v>42506.545841666666</v>
      </c>
      <c r="I1143" s="81">
        <v>0</v>
      </c>
      <c r="J1143" s="81">
        <v>1</v>
      </c>
      <c r="K1143" s="82">
        <v>1.7002314814814814E-2</v>
      </c>
      <c r="L1143" s="82">
        <v>2.3148148148148147E-5</v>
      </c>
      <c r="M1143" s="82">
        <v>1.7025462962962964E-2</v>
      </c>
      <c r="N1143" s="82">
        <v>3.2407407407407406E-4</v>
      </c>
      <c r="O1143" s="82">
        <v>3.2407407407407406E-4</v>
      </c>
      <c r="P1143" s="82">
        <v>1.7349537037037038E-2</v>
      </c>
      <c r="Q1143" s="77" t="s">
        <v>88</v>
      </c>
      <c r="R1143" s="77" t="s">
        <v>877</v>
      </c>
      <c r="S1143" s="77" t="s">
        <v>173</v>
      </c>
      <c r="T1143" s="77" t="s">
        <v>1340</v>
      </c>
      <c r="U1143" s="77" t="s">
        <v>1123</v>
      </c>
      <c r="V1143" s="77" t="s">
        <v>590</v>
      </c>
      <c r="W1143" s="81" t="s">
        <v>2047</v>
      </c>
      <c r="X1143" s="77" t="s">
        <v>1884</v>
      </c>
      <c r="Y1143" s="77" t="s">
        <v>46</v>
      </c>
      <c r="Z1143" s="77" t="s">
        <v>2633</v>
      </c>
      <c r="AA1143" s="77" t="s">
        <v>364</v>
      </c>
      <c r="AB1143" s="78" t="s">
        <v>2633</v>
      </c>
      <c r="AC1143" s="79"/>
      <c r="AD1143" s="80"/>
    </row>
    <row r="1144" spans="1:30" x14ac:dyDescent="0.2">
      <c r="A1144" s="69" t="s">
        <v>2308</v>
      </c>
      <c r="B1144" s="69" t="s">
        <v>2491</v>
      </c>
      <c r="C1144" s="75">
        <v>42506.529227233797</v>
      </c>
      <c r="D1144" s="76">
        <v>42506.529227233797</v>
      </c>
      <c r="E1144" s="75">
        <v>42506.529227581021</v>
      </c>
      <c r="F1144" s="76">
        <v>42506.529227581021</v>
      </c>
      <c r="G1144" s="69" t="s">
        <v>822</v>
      </c>
      <c r="H1144" s="69" t="s">
        <v>140</v>
      </c>
      <c r="I1144" s="74">
        <v>0</v>
      </c>
      <c r="J1144" s="74">
        <v>1</v>
      </c>
      <c r="K1144" s="73">
        <v>0</v>
      </c>
      <c r="L1144" s="73">
        <v>0</v>
      </c>
      <c r="M1144" s="73">
        <v>0</v>
      </c>
      <c r="N1144" s="73">
        <v>0</v>
      </c>
      <c r="O1144" s="73">
        <v>0</v>
      </c>
      <c r="P1144" s="73">
        <v>0</v>
      </c>
      <c r="Q1144" s="69" t="s">
        <v>1897</v>
      </c>
      <c r="R1144" s="69" t="s">
        <v>2499</v>
      </c>
      <c r="S1144" s="69" t="s">
        <v>173</v>
      </c>
      <c r="T1144" s="69" t="s">
        <v>1340</v>
      </c>
      <c r="U1144" s="69" t="s">
        <v>1223</v>
      </c>
      <c r="V1144" s="69" t="s">
        <v>779</v>
      </c>
      <c r="W1144" s="5">
        <v>4</v>
      </c>
      <c r="X1144" s="69" t="s">
        <v>1888</v>
      </c>
      <c r="Y1144" s="69" t="s">
        <v>2633</v>
      </c>
      <c r="Z1144" s="69" t="s">
        <v>2633</v>
      </c>
      <c r="AA1144" s="69" t="s">
        <v>2633</v>
      </c>
      <c r="AB1144" s="70" t="s">
        <v>2633</v>
      </c>
      <c r="AC1144" s="71"/>
      <c r="AD1144" s="72"/>
    </row>
    <row r="1145" spans="1:30" hidden="1" x14ac:dyDescent="0.2">
      <c r="A1145" s="77" t="s">
        <v>455</v>
      </c>
      <c r="B1145" s="77" t="s">
        <v>494</v>
      </c>
      <c r="C1145" s="84">
        <v>42506.533171296294</v>
      </c>
      <c r="D1145" s="83">
        <v>42506.533171296294</v>
      </c>
      <c r="E1145" s="84">
        <v>42506.533460648148</v>
      </c>
      <c r="F1145" s="83">
        <v>42506.533460648148</v>
      </c>
      <c r="G1145" s="84">
        <v>42506.534737465277</v>
      </c>
      <c r="H1145" s="83">
        <v>42506.534737465277</v>
      </c>
      <c r="I1145" s="81">
        <v>0</v>
      </c>
      <c r="J1145" s="81">
        <v>1</v>
      </c>
      <c r="K1145" s="82">
        <v>0</v>
      </c>
      <c r="L1145" s="82">
        <v>2.8935185185185184E-4</v>
      </c>
      <c r="M1145" s="82">
        <v>2.8935185185185184E-4</v>
      </c>
      <c r="N1145" s="82">
        <v>1.2731481481481483E-3</v>
      </c>
      <c r="O1145" s="82">
        <v>1.2731481481481483E-3</v>
      </c>
      <c r="P1145" s="82">
        <v>1.5625000000000001E-3</v>
      </c>
      <c r="Q1145" s="77" t="s">
        <v>1506</v>
      </c>
      <c r="R1145" s="77" t="s">
        <v>2438</v>
      </c>
      <c r="S1145" s="77" t="s">
        <v>173</v>
      </c>
      <c r="T1145" s="77" t="s">
        <v>1340</v>
      </c>
      <c r="U1145" s="77" t="s">
        <v>2118</v>
      </c>
      <c r="V1145" s="77" t="s">
        <v>1361</v>
      </c>
      <c r="W1145" s="81" t="s">
        <v>2047</v>
      </c>
      <c r="X1145" s="77" t="s">
        <v>1884</v>
      </c>
      <c r="Y1145" s="77" t="s">
        <v>1992</v>
      </c>
      <c r="Z1145" s="77" t="s">
        <v>2633</v>
      </c>
      <c r="AA1145" s="77" t="s">
        <v>1829</v>
      </c>
      <c r="AB1145" s="78" t="s">
        <v>2633</v>
      </c>
      <c r="AC1145" s="79"/>
      <c r="AD1145" s="80"/>
    </row>
    <row r="1146" spans="1:30" x14ac:dyDescent="0.2">
      <c r="A1146" s="69" t="s">
        <v>1425</v>
      </c>
      <c r="B1146" s="69" t="s">
        <v>2491</v>
      </c>
      <c r="C1146" s="75">
        <v>42506.534219907408</v>
      </c>
      <c r="D1146" s="76">
        <v>42506.534219907408</v>
      </c>
      <c r="E1146" s="75">
        <v>42506.534220138892</v>
      </c>
      <c r="F1146" s="76">
        <v>42506.534220138892</v>
      </c>
      <c r="G1146" s="69" t="s">
        <v>822</v>
      </c>
      <c r="H1146" s="69" t="s">
        <v>140</v>
      </c>
      <c r="I1146" s="74">
        <v>0</v>
      </c>
      <c r="J1146" s="74">
        <v>1</v>
      </c>
      <c r="K1146" s="73">
        <v>0</v>
      </c>
      <c r="L1146" s="73">
        <v>0</v>
      </c>
      <c r="M1146" s="73">
        <v>0</v>
      </c>
      <c r="N1146" s="73">
        <v>0</v>
      </c>
      <c r="O1146" s="73">
        <v>0</v>
      </c>
      <c r="P1146" s="73">
        <v>0</v>
      </c>
      <c r="Q1146" s="69" t="s">
        <v>1897</v>
      </c>
      <c r="R1146" s="69" t="s">
        <v>2499</v>
      </c>
      <c r="S1146" s="69" t="s">
        <v>173</v>
      </c>
      <c r="T1146" s="69" t="s">
        <v>1340</v>
      </c>
      <c r="U1146" s="69" t="s">
        <v>1223</v>
      </c>
      <c r="V1146" s="69" t="s">
        <v>779</v>
      </c>
      <c r="W1146" s="5">
        <v>4</v>
      </c>
      <c r="X1146" s="69" t="s">
        <v>1888</v>
      </c>
      <c r="Y1146" s="69" t="s">
        <v>2633</v>
      </c>
      <c r="Z1146" s="69" t="s">
        <v>2633</v>
      </c>
      <c r="AA1146" s="69" t="s">
        <v>2633</v>
      </c>
      <c r="AB1146" s="70" t="s">
        <v>2633</v>
      </c>
      <c r="AC1146" s="71"/>
      <c r="AD1146" s="72"/>
    </row>
    <row r="1147" spans="1:30" hidden="1" x14ac:dyDescent="0.2">
      <c r="A1147" s="77" t="s">
        <v>1845</v>
      </c>
      <c r="B1147" s="77" t="s">
        <v>494</v>
      </c>
      <c r="C1147" s="84">
        <v>42506.534398148149</v>
      </c>
      <c r="D1147" s="83">
        <v>42506.534398148149</v>
      </c>
      <c r="E1147" s="84">
        <v>42506.545914351853</v>
      </c>
      <c r="F1147" s="83">
        <v>42506.545914351853</v>
      </c>
      <c r="G1147" s="84">
        <v>42506.546869178244</v>
      </c>
      <c r="H1147" s="83">
        <v>42506.546869178244</v>
      </c>
      <c r="I1147" s="81">
        <v>0</v>
      </c>
      <c r="J1147" s="81">
        <v>1</v>
      </c>
      <c r="K1147" s="82">
        <v>1.1435185185185185E-2</v>
      </c>
      <c r="L1147" s="82">
        <v>8.1018518518518516E-5</v>
      </c>
      <c r="M1147" s="82">
        <v>1.1516203703703704E-2</v>
      </c>
      <c r="N1147" s="82">
        <v>9.4907407407407408E-4</v>
      </c>
      <c r="O1147" s="82">
        <v>9.4907407407407408E-4</v>
      </c>
      <c r="P1147" s="82">
        <v>1.2465277777777778E-2</v>
      </c>
      <c r="Q1147" s="77" t="s">
        <v>88</v>
      </c>
      <c r="R1147" s="77" t="s">
        <v>877</v>
      </c>
      <c r="S1147" s="77" t="s">
        <v>173</v>
      </c>
      <c r="T1147" s="77" t="s">
        <v>1340</v>
      </c>
      <c r="U1147" s="77" t="s">
        <v>1123</v>
      </c>
      <c r="V1147" s="77" t="s">
        <v>590</v>
      </c>
      <c r="W1147" s="81" t="s">
        <v>2047</v>
      </c>
      <c r="X1147" s="77" t="s">
        <v>1884</v>
      </c>
      <c r="Y1147" s="77" t="s">
        <v>79</v>
      </c>
      <c r="Z1147" s="77" t="s">
        <v>2633</v>
      </c>
      <c r="AA1147" s="77" t="s">
        <v>25</v>
      </c>
      <c r="AB1147" s="78" t="s">
        <v>2633</v>
      </c>
      <c r="AC1147" s="79"/>
      <c r="AD1147" s="80"/>
    </row>
    <row r="1148" spans="1:30" hidden="1" x14ac:dyDescent="0.2">
      <c r="A1148" s="77" t="s">
        <v>1594</v>
      </c>
      <c r="B1148" s="77" t="s">
        <v>494</v>
      </c>
      <c r="C1148" s="84">
        <v>42506.551759259259</v>
      </c>
      <c r="D1148" s="83">
        <v>42506.551759259259</v>
      </c>
      <c r="E1148" s="84">
        <v>42506.552384259259</v>
      </c>
      <c r="F1148" s="83">
        <v>42506.552384259259</v>
      </c>
      <c r="G1148" s="84">
        <v>42506.555869097225</v>
      </c>
      <c r="H1148" s="83">
        <v>42506.555869097225</v>
      </c>
      <c r="I1148" s="81">
        <v>0</v>
      </c>
      <c r="J1148" s="81">
        <v>1</v>
      </c>
      <c r="K1148" s="82">
        <v>0</v>
      </c>
      <c r="L1148" s="82">
        <v>6.2500000000000001E-4</v>
      </c>
      <c r="M1148" s="82">
        <v>6.2500000000000001E-4</v>
      </c>
      <c r="N1148" s="82">
        <v>3.4837962962962965E-3</v>
      </c>
      <c r="O1148" s="82">
        <v>3.4837962962962965E-3</v>
      </c>
      <c r="P1148" s="82">
        <v>4.1087962962962962E-3</v>
      </c>
      <c r="Q1148" s="77" t="s">
        <v>101</v>
      </c>
      <c r="R1148" s="77" t="s">
        <v>2289</v>
      </c>
      <c r="S1148" s="77" t="s">
        <v>173</v>
      </c>
      <c r="T1148" s="77" t="s">
        <v>1340</v>
      </c>
      <c r="U1148" s="77" t="s">
        <v>2118</v>
      </c>
      <c r="V1148" s="77" t="s">
        <v>1105</v>
      </c>
      <c r="W1148" s="81" t="s">
        <v>2047</v>
      </c>
      <c r="X1148" s="77" t="s">
        <v>1884</v>
      </c>
      <c r="Y1148" s="77" t="s">
        <v>2445</v>
      </c>
      <c r="Z1148" s="77" t="s">
        <v>2633</v>
      </c>
      <c r="AA1148" s="77" t="s">
        <v>1960</v>
      </c>
      <c r="AB1148" s="78" t="s">
        <v>2633</v>
      </c>
      <c r="AC1148" s="79"/>
      <c r="AD1148" s="80"/>
    </row>
    <row r="1149" spans="1:30" x14ac:dyDescent="0.2">
      <c r="A1149" s="69" t="s">
        <v>179</v>
      </c>
      <c r="B1149" s="69" t="s">
        <v>2491</v>
      </c>
      <c r="C1149" s="75">
        <v>42506.555564085647</v>
      </c>
      <c r="D1149" s="76">
        <v>42506.555564085647</v>
      </c>
      <c r="E1149" s="75">
        <v>42506.555564351853</v>
      </c>
      <c r="F1149" s="76">
        <v>42506.555564351853</v>
      </c>
      <c r="G1149" s="69" t="s">
        <v>822</v>
      </c>
      <c r="H1149" s="69" t="s">
        <v>140</v>
      </c>
      <c r="I1149" s="74">
        <v>0</v>
      </c>
      <c r="J1149" s="74">
        <v>1</v>
      </c>
      <c r="K1149" s="73">
        <v>0</v>
      </c>
      <c r="L1149" s="73">
        <v>0</v>
      </c>
      <c r="M1149" s="73">
        <v>0</v>
      </c>
      <c r="N1149" s="73">
        <v>0</v>
      </c>
      <c r="O1149" s="73">
        <v>0</v>
      </c>
      <c r="P1149" s="73">
        <v>0</v>
      </c>
      <c r="Q1149" s="69" t="s">
        <v>1897</v>
      </c>
      <c r="R1149" s="69" t="s">
        <v>2499</v>
      </c>
      <c r="S1149" s="69" t="s">
        <v>173</v>
      </c>
      <c r="T1149" s="69" t="s">
        <v>1340</v>
      </c>
      <c r="U1149" s="69" t="s">
        <v>1223</v>
      </c>
      <c r="V1149" s="69" t="s">
        <v>779</v>
      </c>
      <c r="W1149" s="5">
        <v>4</v>
      </c>
      <c r="X1149" s="69" t="s">
        <v>1888</v>
      </c>
      <c r="Y1149" s="69" t="s">
        <v>2633</v>
      </c>
      <c r="Z1149" s="69" t="s">
        <v>2633</v>
      </c>
      <c r="AA1149" s="69" t="s">
        <v>2633</v>
      </c>
      <c r="AB1149" s="70" t="s">
        <v>2633</v>
      </c>
      <c r="AC1149" s="71"/>
      <c r="AD1149" s="72"/>
    </row>
    <row r="1150" spans="1:30" hidden="1" x14ac:dyDescent="0.2">
      <c r="A1150" s="77" t="s">
        <v>5</v>
      </c>
      <c r="B1150" s="77" t="s">
        <v>494</v>
      </c>
      <c r="C1150" s="84">
        <v>42506.560034722221</v>
      </c>
      <c r="D1150" s="83">
        <v>42506.560034722221</v>
      </c>
      <c r="E1150" s="84">
        <v>42506.561319444445</v>
      </c>
      <c r="F1150" s="83">
        <v>42506.561319444445</v>
      </c>
      <c r="G1150" s="84">
        <v>42506.564247488423</v>
      </c>
      <c r="H1150" s="83">
        <v>42506.564247488423</v>
      </c>
      <c r="I1150" s="81">
        <v>0</v>
      </c>
      <c r="J1150" s="81">
        <v>1</v>
      </c>
      <c r="K1150" s="82">
        <v>0</v>
      </c>
      <c r="L1150" s="82">
        <v>1.2847222222222223E-3</v>
      </c>
      <c r="M1150" s="82">
        <v>1.2847222222222223E-3</v>
      </c>
      <c r="N1150" s="82">
        <v>2.9166666666666668E-3</v>
      </c>
      <c r="O1150" s="82">
        <v>2.9166666666666668E-3</v>
      </c>
      <c r="P1150" s="82">
        <v>4.2013888888888891E-3</v>
      </c>
      <c r="Q1150" s="77" t="s">
        <v>101</v>
      </c>
      <c r="R1150" s="77" t="s">
        <v>2289</v>
      </c>
      <c r="S1150" s="77" t="s">
        <v>173</v>
      </c>
      <c r="T1150" s="77" t="s">
        <v>1340</v>
      </c>
      <c r="U1150" s="77" t="s">
        <v>2118</v>
      </c>
      <c r="V1150" s="77" t="s">
        <v>981</v>
      </c>
      <c r="W1150" s="81" t="s">
        <v>2047</v>
      </c>
      <c r="X1150" s="77" t="s">
        <v>1884</v>
      </c>
      <c r="Y1150" s="77" t="s">
        <v>946</v>
      </c>
      <c r="Z1150" s="77" t="s">
        <v>2633</v>
      </c>
      <c r="AA1150" s="77" t="s">
        <v>1054</v>
      </c>
      <c r="AB1150" s="78" t="s">
        <v>2633</v>
      </c>
      <c r="AC1150" s="79"/>
      <c r="AD1150" s="80"/>
    </row>
    <row r="1151" spans="1:30" hidden="1" x14ac:dyDescent="0.2">
      <c r="A1151" s="77" t="s">
        <v>1533</v>
      </c>
      <c r="B1151" s="77" t="s">
        <v>494</v>
      </c>
      <c r="C1151" s="84">
        <v>42506.56040509259</v>
      </c>
      <c r="D1151" s="83">
        <v>42506.56040509259</v>
      </c>
      <c r="E1151" s="84">
        <v>42506.564398148148</v>
      </c>
      <c r="F1151" s="83">
        <v>42506.564398148148</v>
      </c>
      <c r="G1151" s="84">
        <v>42506.566779432869</v>
      </c>
      <c r="H1151" s="83">
        <v>42506.566779432869</v>
      </c>
      <c r="I1151" s="81">
        <v>0</v>
      </c>
      <c r="J1151" s="81">
        <v>1</v>
      </c>
      <c r="K1151" s="82">
        <v>3.8425925925925928E-3</v>
      </c>
      <c r="L1151" s="82">
        <v>1.5046296296296297E-4</v>
      </c>
      <c r="M1151" s="82">
        <v>3.9930555555555552E-3</v>
      </c>
      <c r="N1151" s="82">
        <v>2.3726851851851851E-3</v>
      </c>
      <c r="O1151" s="82">
        <v>2.3726851851851851E-3</v>
      </c>
      <c r="P1151" s="82">
        <v>6.3657407407407404E-3</v>
      </c>
      <c r="Q1151" s="77" t="s">
        <v>101</v>
      </c>
      <c r="R1151" s="77" t="s">
        <v>2289</v>
      </c>
      <c r="S1151" s="77" t="s">
        <v>173</v>
      </c>
      <c r="T1151" s="77" t="s">
        <v>1340</v>
      </c>
      <c r="U1151" s="77" t="s">
        <v>2118</v>
      </c>
      <c r="V1151" s="77" t="s">
        <v>1105</v>
      </c>
      <c r="W1151" s="81" t="s">
        <v>2047</v>
      </c>
      <c r="X1151" s="77" t="s">
        <v>1884</v>
      </c>
      <c r="Y1151" s="77" t="s">
        <v>223</v>
      </c>
      <c r="Z1151" s="77" t="s">
        <v>2633</v>
      </c>
      <c r="AA1151" s="77" t="s">
        <v>1898</v>
      </c>
      <c r="AB1151" s="78" t="s">
        <v>2633</v>
      </c>
      <c r="AC1151" s="79"/>
      <c r="AD1151" s="80"/>
    </row>
    <row r="1152" spans="1:30" hidden="1" x14ac:dyDescent="0.2">
      <c r="A1152" s="77" t="s">
        <v>75</v>
      </c>
      <c r="B1152" s="77" t="s">
        <v>494</v>
      </c>
      <c r="C1152" s="84">
        <v>42506.560682870368</v>
      </c>
      <c r="D1152" s="83">
        <v>42506.560682870368</v>
      </c>
      <c r="E1152" s="84">
        <v>42506.567060185182</v>
      </c>
      <c r="F1152" s="83">
        <v>42506.567060185182</v>
      </c>
      <c r="G1152" s="84">
        <v>42506.568049456022</v>
      </c>
      <c r="H1152" s="83">
        <v>42506.568049456022</v>
      </c>
      <c r="I1152" s="81">
        <v>0</v>
      </c>
      <c r="J1152" s="81">
        <v>1</v>
      </c>
      <c r="K1152" s="82">
        <v>6.0879629629629626E-3</v>
      </c>
      <c r="L1152" s="82">
        <v>2.8935185185185184E-4</v>
      </c>
      <c r="M1152" s="82">
        <v>6.3773148148148148E-3</v>
      </c>
      <c r="N1152" s="82">
        <v>9.837962962962962E-4</v>
      </c>
      <c r="O1152" s="82">
        <v>9.837962962962962E-4</v>
      </c>
      <c r="P1152" s="82">
        <v>7.3611111111111108E-3</v>
      </c>
      <c r="Q1152" s="77" t="s">
        <v>101</v>
      </c>
      <c r="R1152" s="77" t="s">
        <v>2289</v>
      </c>
      <c r="S1152" s="77" t="s">
        <v>173</v>
      </c>
      <c r="T1152" s="77" t="s">
        <v>1340</v>
      </c>
      <c r="U1152" s="77" t="s">
        <v>2118</v>
      </c>
      <c r="V1152" s="77" t="s">
        <v>1802</v>
      </c>
      <c r="W1152" s="81" t="s">
        <v>2047</v>
      </c>
      <c r="X1152" s="77" t="s">
        <v>1884</v>
      </c>
      <c r="Y1152" s="77" t="s">
        <v>917</v>
      </c>
      <c r="Z1152" s="77" t="s">
        <v>2633</v>
      </c>
      <c r="AA1152" s="77" t="s">
        <v>14</v>
      </c>
      <c r="AB1152" s="78" t="s">
        <v>2633</v>
      </c>
      <c r="AC1152" s="79"/>
      <c r="AD1152" s="80"/>
    </row>
    <row r="1153" spans="1:30" x14ac:dyDescent="0.2">
      <c r="A1153" s="69" t="s">
        <v>1774</v>
      </c>
      <c r="B1153" s="69" t="s">
        <v>2491</v>
      </c>
      <c r="C1153" s="75">
        <v>42506.562239548613</v>
      </c>
      <c r="D1153" s="76">
        <v>42506.562239548613</v>
      </c>
      <c r="E1153" s="75">
        <v>42506.57810471065</v>
      </c>
      <c r="F1153" s="76">
        <v>42506.57810471065</v>
      </c>
      <c r="G1153" s="69" t="s">
        <v>822</v>
      </c>
      <c r="H1153" s="69" t="s">
        <v>140</v>
      </c>
      <c r="I1153" s="74">
        <v>0</v>
      </c>
      <c r="J1153" s="74">
        <v>1</v>
      </c>
      <c r="K1153" s="73">
        <v>1.5868055555555555E-2</v>
      </c>
      <c r="L1153" s="73">
        <v>0</v>
      </c>
      <c r="M1153" s="73">
        <v>1.5868055555555555E-2</v>
      </c>
      <c r="N1153" s="73">
        <v>0</v>
      </c>
      <c r="O1153" s="73">
        <v>0</v>
      </c>
      <c r="P1153" s="73">
        <v>1.5868055555555555E-2</v>
      </c>
      <c r="Q1153" s="69" t="s">
        <v>1897</v>
      </c>
      <c r="R1153" s="69" t="s">
        <v>2499</v>
      </c>
      <c r="S1153" s="69" t="s">
        <v>173</v>
      </c>
      <c r="T1153" s="69" t="s">
        <v>1340</v>
      </c>
      <c r="U1153" s="69" t="s">
        <v>1223</v>
      </c>
      <c r="V1153" s="69" t="s">
        <v>779</v>
      </c>
      <c r="W1153" s="5">
        <v>4</v>
      </c>
      <c r="X1153" s="69" t="s">
        <v>1888</v>
      </c>
      <c r="Y1153" s="69" t="s">
        <v>2633</v>
      </c>
      <c r="Z1153" s="69" t="s">
        <v>2633</v>
      </c>
      <c r="AA1153" s="69" t="s">
        <v>2633</v>
      </c>
      <c r="AB1153" s="70" t="s">
        <v>2633</v>
      </c>
      <c r="AC1153" s="71"/>
      <c r="AD1153" s="72"/>
    </row>
    <row r="1154" spans="1:30" x14ac:dyDescent="0.2">
      <c r="A1154" s="69" t="s">
        <v>655</v>
      </c>
      <c r="B1154" s="69" t="s">
        <v>2491</v>
      </c>
      <c r="C1154" s="75">
        <v>42506.563224039353</v>
      </c>
      <c r="D1154" s="76">
        <v>42506.563224039353</v>
      </c>
      <c r="E1154" s="75">
        <v>42506.578149386572</v>
      </c>
      <c r="F1154" s="76">
        <v>42506.578149386572</v>
      </c>
      <c r="G1154" s="69" t="s">
        <v>822</v>
      </c>
      <c r="H1154" s="69" t="s">
        <v>140</v>
      </c>
      <c r="I1154" s="74">
        <v>0</v>
      </c>
      <c r="J1154" s="74">
        <v>1</v>
      </c>
      <c r="K1154" s="73">
        <v>1.4930555555555556E-2</v>
      </c>
      <c r="L1154" s="73">
        <v>0</v>
      </c>
      <c r="M1154" s="73">
        <v>1.4930555555555556E-2</v>
      </c>
      <c r="N1154" s="73">
        <v>0</v>
      </c>
      <c r="O1154" s="73">
        <v>0</v>
      </c>
      <c r="P1154" s="73">
        <v>1.4930555555555556E-2</v>
      </c>
      <c r="Q1154" s="69" t="s">
        <v>1897</v>
      </c>
      <c r="R1154" s="69" t="s">
        <v>2499</v>
      </c>
      <c r="S1154" s="69" t="s">
        <v>173</v>
      </c>
      <c r="T1154" s="69" t="s">
        <v>1340</v>
      </c>
      <c r="U1154" s="69" t="s">
        <v>1223</v>
      </c>
      <c r="V1154" s="69" t="s">
        <v>779</v>
      </c>
      <c r="W1154" s="5">
        <v>4</v>
      </c>
      <c r="X1154" s="69" t="s">
        <v>1888</v>
      </c>
      <c r="Y1154" s="69" t="s">
        <v>2633</v>
      </c>
      <c r="Z1154" s="69" t="s">
        <v>2633</v>
      </c>
      <c r="AA1154" s="69" t="s">
        <v>2633</v>
      </c>
      <c r="AB1154" s="70" t="s">
        <v>2633</v>
      </c>
      <c r="AC1154" s="71"/>
      <c r="AD1154" s="72"/>
    </row>
    <row r="1155" spans="1:30" x14ac:dyDescent="0.2">
      <c r="A1155" s="69" t="s">
        <v>1665</v>
      </c>
      <c r="B1155" s="69" t="s">
        <v>2491</v>
      </c>
      <c r="C1155" s="75">
        <v>42506.568018518519</v>
      </c>
      <c r="D1155" s="76">
        <v>42506.568018518519</v>
      </c>
      <c r="E1155" s="75">
        <v>42506.578188657404</v>
      </c>
      <c r="F1155" s="76">
        <v>42506.578188657404</v>
      </c>
      <c r="G1155" s="69" t="s">
        <v>822</v>
      </c>
      <c r="H1155" s="69" t="s">
        <v>140</v>
      </c>
      <c r="I1155" s="74">
        <v>0</v>
      </c>
      <c r="J1155" s="74">
        <v>1</v>
      </c>
      <c r="K1155" s="73">
        <v>1.0173611111111111E-2</v>
      </c>
      <c r="L1155" s="73">
        <v>0</v>
      </c>
      <c r="M1155" s="73">
        <v>1.0173611111111111E-2</v>
      </c>
      <c r="N1155" s="73">
        <v>0</v>
      </c>
      <c r="O1155" s="73">
        <v>0</v>
      </c>
      <c r="P1155" s="73">
        <v>1.0173611111111111E-2</v>
      </c>
      <c r="Q1155" s="69" t="s">
        <v>1897</v>
      </c>
      <c r="R1155" s="69" t="s">
        <v>2499</v>
      </c>
      <c r="S1155" s="69" t="s">
        <v>173</v>
      </c>
      <c r="T1155" s="69" t="s">
        <v>1340</v>
      </c>
      <c r="U1155" s="69" t="s">
        <v>1223</v>
      </c>
      <c r="V1155" s="69" t="s">
        <v>779</v>
      </c>
      <c r="W1155" s="5">
        <v>4</v>
      </c>
      <c r="X1155" s="69" t="s">
        <v>1888</v>
      </c>
      <c r="Y1155" s="69" t="s">
        <v>2633</v>
      </c>
      <c r="Z1155" s="69" t="s">
        <v>2633</v>
      </c>
      <c r="AA1155" s="69" t="s">
        <v>2633</v>
      </c>
      <c r="AB1155" s="70" t="s">
        <v>2633</v>
      </c>
      <c r="AC1155" s="71"/>
      <c r="AD1155" s="72"/>
    </row>
    <row r="1156" spans="1:30" hidden="1" x14ac:dyDescent="0.2">
      <c r="A1156" s="77" t="s">
        <v>96</v>
      </c>
      <c r="B1156" s="77" t="s">
        <v>494</v>
      </c>
      <c r="C1156" s="84">
        <v>42506.571574074071</v>
      </c>
      <c r="D1156" s="83">
        <v>42506.571574074071</v>
      </c>
      <c r="E1156" s="84">
        <v>42506.571793981479</v>
      </c>
      <c r="F1156" s="83">
        <v>42506.571793981479</v>
      </c>
      <c r="G1156" s="84">
        <v>42506.572932604169</v>
      </c>
      <c r="H1156" s="83">
        <v>42506.572932604169</v>
      </c>
      <c r="I1156" s="81">
        <v>0</v>
      </c>
      <c r="J1156" s="81">
        <v>1</v>
      </c>
      <c r="K1156" s="82">
        <v>0</v>
      </c>
      <c r="L1156" s="82">
        <v>2.199074074074074E-4</v>
      </c>
      <c r="M1156" s="82">
        <v>2.199074074074074E-4</v>
      </c>
      <c r="N1156" s="82">
        <v>1.1342592592592593E-3</v>
      </c>
      <c r="O1156" s="82">
        <v>1.1342592592592593E-3</v>
      </c>
      <c r="P1156" s="82">
        <v>1.3541666666666667E-3</v>
      </c>
      <c r="Q1156" s="77" t="s">
        <v>88</v>
      </c>
      <c r="R1156" s="77" t="s">
        <v>877</v>
      </c>
      <c r="S1156" s="77" t="s">
        <v>173</v>
      </c>
      <c r="T1156" s="77" t="s">
        <v>1340</v>
      </c>
      <c r="U1156" s="77" t="s">
        <v>1123</v>
      </c>
      <c r="V1156" s="77" t="s">
        <v>590</v>
      </c>
      <c r="W1156" s="81" t="s">
        <v>2047</v>
      </c>
      <c r="X1156" s="77" t="s">
        <v>1884</v>
      </c>
      <c r="Y1156" s="77" t="s">
        <v>541</v>
      </c>
      <c r="Z1156" s="77" t="s">
        <v>2633</v>
      </c>
      <c r="AA1156" s="77" t="s">
        <v>1374</v>
      </c>
      <c r="AB1156" s="78" t="s">
        <v>2633</v>
      </c>
      <c r="AC1156" s="79"/>
      <c r="AD1156" s="80"/>
    </row>
    <row r="1157" spans="1:30" hidden="1" x14ac:dyDescent="0.2">
      <c r="A1157" s="77" t="s">
        <v>1673</v>
      </c>
      <c r="B1157" s="77" t="s">
        <v>494</v>
      </c>
      <c r="C1157" s="84">
        <v>42506.573148148149</v>
      </c>
      <c r="D1157" s="83">
        <v>42506.573148148149</v>
      </c>
      <c r="E1157" s="84">
        <v>42506.573692129627</v>
      </c>
      <c r="F1157" s="83">
        <v>42506.573692129627</v>
      </c>
      <c r="G1157" s="84">
        <v>42506.574886655093</v>
      </c>
      <c r="H1157" s="83">
        <v>42506.574886655093</v>
      </c>
      <c r="I1157" s="81">
        <v>0</v>
      </c>
      <c r="J1157" s="81">
        <v>1</v>
      </c>
      <c r="K1157" s="82">
        <v>0</v>
      </c>
      <c r="L1157" s="82">
        <v>5.4398148148148144E-4</v>
      </c>
      <c r="M1157" s="82">
        <v>5.4398148148148144E-4</v>
      </c>
      <c r="N1157" s="82">
        <v>1.1921296296296296E-3</v>
      </c>
      <c r="O1157" s="82">
        <v>1.1921296296296296E-3</v>
      </c>
      <c r="P1157" s="82">
        <v>1.736111111111111E-3</v>
      </c>
      <c r="Q1157" s="77" t="s">
        <v>88</v>
      </c>
      <c r="R1157" s="77" t="s">
        <v>877</v>
      </c>
      <c r="S1157" s="77" t="s">
        <v>173</v>
      </c>
      <c r="T1157" s="77" t="s">
        <v>1340</v>
      </c>
      <c r="U1157" s="77" t="s">
        <v>1123</v>
      </c>
      <c r="V1157" s="77" t="s">
        <v>590</v>
      </c>
      <c r="W1157" s="81" t="s">
        <v>2047</v>
      </c>
      <c r="X1157" s="77" t="s">
        <v>1884</v>
      </c>
      <c r="Y1157" s="77" t="s">
        <v>1927</v>
      </c>
      <c r="Z1157" s="77" t="s">
        <v>2633</v>
      </c>
      <c r="AA1157" s="77" t="s">
        <v>2553</v>
      </c>
      <c r="AB1157" s="78" t="s">
        <v>2633</v>
      </c>
      <c r="AC1157" s="79"/>
      <c r="AD1157" s="80"/>
    </row>
    <row r="1158" spans="1:30" hidden="1" x14ac:dyDescent="0.2">
      <c r="A1158" s="77" t="s">
        <v>1045</v>
      </c>
      <c r="B1158" s="77" t="s">
        <v>494</v>
      </c>
      <c r="C1158" s="84">
        <v>42506.579884259256</v>
      </c>
      <c r="D1158" s="83">
        <v>42506.579884259256</v>
      </c>
      <c r="E1158" s="84">
        <v>42506.58085648148</v>
      </c>
      <c r="F1158" s="83">
        <v>42506.58085648148</v>
      </c>
      <c r="G1158" s="84">
        <v>42506.5814378125</v>
      </c>
      <c r="H1158" s="83">
        <v>42506.5814378125</v>
      </c>
      <c r="I1158" s="81">
        <v>0</v>
      </c>
      <c r="J1158" s="81">
        <v>1</v>
      </c>
      <c r="K1158" s="82">
        <v>0</v>
      </c>
      <c r="L1158" s="82">
        <v>9.7222222222222219E-4</v>
      </c>
      <c r="M1158" s="82">
        <v>9.7222222222222219E-4</v>
      </c>
      <c r="N1158" s="82">
        <v>5.7870370370370367E-4</v>
      </c>
      <c r="O1158" s="82">
        <v>5.7870370370370367E-4</v>
      </c>
      <c r="P1158" s="82">
        <v>1.5509259259259259E-3</v>
      </c>
      <c r="Q1158" s="77" t="s">
        <v>101</v>
      </c>
      <c r="R1158" s="77" t="s">
        <v>2289</v>
      </c>
      <c r="S1158" s="77" t="s">
        <v>173</v>
      </c>
      <c r="T1158" s="77" t="s">
        <v>1340</v>
      </c>
      <c r="U1158" s="77" t="s">
        <v>2118</v>
      </c>
      <c r="V1158" s="77" t="s">
        <v>81</v>
      </c>
      <c r="W1158" s="81" t="s">
        <v>2047</v>
      </c>
      <c r="X1158" s="77" t="s">
        <v>1884</v>
      </c>
      <c r="Y1158" s="77" t="s">
        <v>989</v>
      </c>
      <c r="Z1158" s="77" t="s">
        <v>2633</v>
      </c>
      <c r="AA1158" s="77" t="s">
        <v>977</v>
      </c>
      <c r="AB1158" s="78" t="s">
        <v>2633</v>
      </c>
      <c r="AC1158" s="79"/>
      <c r="AD1158" s="80"/>
    </row>
    <row r="1159" spans="1:30" x14ac:dyDescent="0.2">
      <c r="A1159" s="69" t="s">
        <v>87</v>
      </c>
      <c r="B1159" s="69" t="s">
        <v>2491</v>
      </c>
      <c r="C1159" s="75">
        <v>42506.581186724536</v>
      </c>
      <c r="D1159" s="76">
        <v>42506.581186724536</v>
      </c>
      <c r="E1159" s="75">
        <v>42506.581187037038</v>
      </c>
      <c r="F1159" s="76">
        <v>42506.581187037038</v>
      </c>
      <c r="G1159" s="69" t="s">
        <v>822</v>
      </c>
      <c r="H1159" s="69" t="s">
        <v>140</v>
      </c>
      <c r="I1159" s="74">
        <v>0</v>
      </c>
      <c r="J1159" s="74">
        <v>1</v>
      </c>
      <c r="K1159" s="73">
        <v>0</v>
      </c>
      <c r="L1159" s="73">
        <v>0</v>
      </c>
      <c r="M1159" s="73">
        <v>0</v>
      </c>
      <c r="N1159" s="73">
        <v>0</v>
      </c>
      <c r="O1159" s="73">
        <v>0</v>
      </c>
      <c r="P1159" s="73">
        <v>0</v>
      </c>
      <c r="Q1159" s="69" t="s">
        <v>1897</v>
      </c>
      <c r="R1159" s="69" t="s">
        <v>2499</v>
      </c>
      <c r="S1159" s="69" t="s">
        <v>173</v>
      </c>
      <c r="T1159" s="69" t="s">
        <v>1340</v>
      </c>
      <c r="U1159" s="69" t="s">
        <v>1223</v>
      </c>
      <c r="V1159" s="69" t="s">
        <v>779</v>
      </c>
      <c r="W1159" s="5">
        <v>4</v>
      </c>
      <c r="X1159" s="69" t="s">
        <v>1888</v>
      </c>
      <c r="Y1159" s="69" t="s">
        <v>2633</v>
      </c>
      <c r="Z1159" s="69" t="s">
        <v>2633</v>
      </c>
      <c r="AA1159" s="69" t="s">
        <v>2633</v>
      </c>
      <c r="AB1159" s="70" t="s">
        <v>2633</v>
      </c>
      <c r="AC1159" s="71"/>
      <c r="AD1159" s="72"/>
    </row>
    <row r="1160" spans="1:30" hidden="1" x14ac:dyDescent="0.2">
      <c r="A1160" s="77" t="s">
        <v>2492</v>
      </c>
      <c r="B1160" s="77" t="s">
        <v>494</v>
      </c>
      <c r="C1160" s="84">
        <v>42506.581863425927</v>
      </c>
      <c r="D1160" s="83">
        <v>42506.581863425927</v>
      </c>
      <c r="E1160" s="84">
        <v>42506.582673611112</v>
      </c>
      <c r="F1160" s="83">
        <v>42506.582673611112</v>
      </c>
      <c r="G1160" s="84">
        <v>42506.585710729167</v>
      </c>
      <c r="H1160" s="83">
        <v>42506.585710729167</v>
      </c>
      <c r="I1160" s="81">
        <v>0</v>
      </c>
      <c r="J1160" s="81">
        <v>1</v>
      </c>
      <c r="K1160" s="82">
        <v>0</v>
      </c>
      <c r="L1160" s="82">
        <v>8.1018518518518516E-4</v>
      </c>
      <c r="M1160" s="82">
        <v>8.1018518518518516E-4</v>
      </c>
      <c r="N1160" s="82">
        <v>3.0324074074074073E-3</v>
      </c>
      <c r="O1160" s="82">
        <v>3.0324074074074073E-3</v>
      </c>
      <c r="P1160" s="82">
        <v>3.8425925925925928E-3</v>
      </c>
      <c r="Q1160" s="77" t="s">
        <v>101</v>
      </c>
      <c r="R1160" s="77" t="s">
        <v>2289</v>
      </c>
      <c r="S1160" s="77" t="s">
        <v>173</v>
      </c>
      <c r="T1160" s="77" t="s">
        <v>1340</v>
      </c>
      <c r="U1160" s="77" t="s">
        <v>2118</v>
      </c>
      <c r="V1160" s="77" t="s">
        <v>981</v>
      </c>
      <c r="W1160" s="81" t="s">
        <v>2047</v>
      </c>
      <c r="X1160" s="77" t="s">
        <v>1884</v>
      </c>
      <c r="Y1160" s="77" t="s">
        <v>1405</v>
      </c>
      <c r="Z1160" s="77" t="s">
        <v>2633</v>
      </c>
      <c r="AA1160" s="77" t="s">
        <v>927</v>
      </c>
      <c r="AB1160" s="78" t="s">
        <v>2633</v>
      </c>
      <c r="AC1160" s="79"/>
      <c r="AD1160" s="80"/>
    </row>
    <row r="1161" spans="1:30" hidden="1" x14ac:dyDescent="0.2">
      <c r="A1161" s="69" t="s">
        <v>761</v>
      </c>
      <c r="B1161" s="69" t="s">
        <v>2491</v>
      </c>
      <c r="C1161" s="75">
        <v>42506.585276122685</v>
      </c>
      <c r="D1161" s="76">
        <v>42506.585276122685</v>
      </c>
      <c r="E1161" s="75">
        <v>42506.585711655091</v>
      </c>
      <c r="F1161" s="76">
        <v>42506.585711655091</v>
      </c>
      <c r="G1161" s="69" t="s">
        <v>822</v>
      </c>
      <c r="H1161" s="69" t="s">
        <v>140</v>
      </c>
      <c r="I1161" s="74">
        <v>0</v>
      </c>
      <c r="J1161" s="74">
        <v>1</v>
      </c>
      <c r="K1161" s="73">
        <v>4.3981481481481481E-4</v>
      </c>
      <c r="L1161" s="73">
        <v>0</v>
      </c>
      <c r="M1161" s="73">
        <v>4.3981481481481481E-4</v>
      </c>
      <c r="N1161" s="73">
        <v>0</v>
      </c>
      <c r="O1161" s="73">
        <v>0</v>
      </c>
      <c r="P1161" s="73">
        <v>4.3981481481481481E-4</v>
      </c>
      <c r="Q1161" s="69" t="s">
        <v>101</v>
      </c>
      <c r="R1161" s="69" t="s">
        <v>2289</v>
      </c>
      <c r="S1161" s="69" t="s">
        <v>173</v>
      </c>
      <c r="T1161" s="69" t="s">
        <v>1340</v>
      </c>
      <c r="U1161" s="69" t="s">
        <v>2118</v>
      </c>
      <c r="V1161" s="69" t="s">
        <v>779</v>
      </c>
      <c r="W1161" s="5">
        <v>4</v>
      </c>
      <c r="X1161" s="69" t="s">
        <v>1888</v>
      </c>
      <c r="Y1161" s="69" t="s">
        <v>2633</v>
      </c>
      <c r="Z1161" s="69" t="s">
        <v>2633</v>
      </c>
      <c r="AA1161" s="69" t="s">
        <v>2633</v>
      </c>
      <c r="AB1161" s="70" t="s">
        <v>2633</v>
      </c>
      <c r="AC1161" s="71"/>
      <c r="AD1161" s="72"/>
    </row>
    <row r="1162" spans="1:30" hidden="1" x14ac:dyDescent="0.2">
      <c r="A1162" s="77" t="s">
        <v>2279</v>
      </c>
      <c r="B1162" s="77" t="s">
        <v>494</v>
      </c>
      <c r="C1162" s="84">
        <v>42506.586701388886</v>
      </c>
      <c r="D1162" s="83">
        <v>42506.586701388886</v>
      </c>
      <c r="E1162" s="84">
        <v>42506.589166666665</v>
      </c>
      <c r="F1162" s="83">
        <v>42506.589166666665</v>
      </c>
      <c r="G1162" s="84">
        <v>42506.590001157405</v>
      </c>
      <c r="H1162" s="83">
        <v>42506.590001157405</v>
      </c>
      <c r="I1162" s="81">
        <v>0</v>
      </c>
      <c r="J1162" s="81">
        <v>1</v>
      </c>
      <c r="K1162" s="82">
        <v>0</v>
      </c>
      <c r="L1162" s="82">
        <v>2.4652777777777776E-3</v>
      </c>
      <c r="M1162" s="82">
        <v>2.4652777777777776E-3</v>
      </c>
      <c r="N1162" s="82">
        <v>8.3333333333333339E-4</v>
      </c>
      <c r="O1162" s="82">
        <v>8.3333333333333339E-4</v>
      </c>
      <c r="P1162" s="82">
        <v>3.2986111111111111E-3</v>
      </c>
      <c r="Q1162" s="77" t="s">
        <v>101</v>
      </c>
      <c r="R1162" s="77" t="s">
        <v>2289</v>
      </c>
      <c r="S1162" s="77" t="s">
        <v>173</v>
      </c>
      <c r="T1162" s="77" t="s">
        <v>1340</v>
      </c>
      <c r="U1162" s="77" t="s">
        <v>2118</v>
      </c>
      <c r="V1162" s="77" t="s">
        <v>981</v>
      </c>
      <c r="W1162" s="81" t="s">
        <v>2047</v>
      </c>
      <c r="X1162" s="77" t="s">
        <v>1884</v>
      </c>
      <c r="Y1162" s="77" t="s">
        <v>482</v>
      </c>
      <c r="Z1162" s="77" t="s">
        <v>2633</v>
      </c>
      <c r="AA1162" s="77" t="s">
        <v>1870</v>
      </c>
      <c r="AB1162" s="78" t="s">
        <v>2633</v>
      </c>
      <c r="AC1162" s="79"/>
      <c r="AD1162" s="80"/>
    </row>
    <row r="1163" spans="1:30" hidden="1" x14ac:dyDescent="0.2">
      <c r="A1163" s="77" t="s">
        <v>1311</v>
      </c>
      <c r="B1163" s="77" t="s">
        <v>494</v>
      </c>
      <c r="C1163" s="84">
        <v>42506.590092592596</v>
      </c>
      <c r="D1163" s="83">
        <v>42506.590092592596</v>
      </c>
      <c r="E1163" s="84">
        <v>42506.590879629628</v>
      </c>
      <c r="F1163" s="83">
        <v>42506.590879629628</v>
      </c>
      <c r="G1163" s="84">
        <v>42506.597430555557</v>
      </c>
      <c r="H1163" s="83">
        <v>42506.597430555557</v>
      </c>
      <c r="I1163" s="81">
        <v>0</v>
      </c>
      <c r="J1163" s="81">
        <v>1</v>
      </c>
      <c r="K1163" s="82">
        <v>2.5462962962962961E-4</v>
      </c>
      <c r="L1163" s="82">
        <v>5.3240740740740744E-4</v>
      </c>
      <c r="M1163" s="82">
        <v>7.8703703703703705E-4</v>
      </c>
      <c r="N1163" s="82">
        <v>6.5509259259259262E-3</v>
      </c>
      <c r="O1163" s="82">
        <v>6.5509259259259262E-3</v>
      </c>
      <c r="P1163" s="82">
        <v>7.3379629629629628E-3</v>
      </c>
      <c r="Q1163" s="77" t="s">
        <v>805</v>
      </c>
      <c r="R1163" s="77" t="s">
        <v>1316</v>
      </c>
      <c r="S1163" s="77" t="s">
        <v>173</v>
      </c>
      <c r="T1163" s="77" t="s">
        <v>1340</v>
      </c>
      <c r="U1163" s="77" t="s">
        <v>1123</v>
      </c>
      <c r="V1163" s="77" t="s">
        <v>130</v>
      </c>
      <c r="W1163" s="81" t="s">
        <v>2047</v>
      </c>
      <c r="X1163" s="77" t="s">
        <v>1884</v>
      </c>
      <c r="Y1163" s="77" t="s">
        <v>887</v>
      </c>
      <c r="Z1163" s="77" t="s">
        <v>2633</v>
      </c>
      <c r="AA1163" s="77" t="s">
        <v>1224</v>
      </c>
      <c r="AB1163" s="78" t="s">
        <v>2633</v>
      </c>
      <c r="AC1163" s="79"/>
      <c r="AD1163" s="80"/>
    </row>
    <row r="1164" spans="1:30" x14ac:dyDescent="0.2">
      <c r="A1164" s="69" t="s">
        <v>1833</v>
      </c>
      <c r="B1164" s="69" t="s">
        <v>2491</v>
      </c>
      <c r="C1164" s="75">
        <v>42506.591870601849</v>
      </c>
      <c r="D1164" s="76">
        <v>42506.591870601849</v>
      </c>
      <c r="E1164" s="75">
        <v>42506.591870868055</v>
      </c>
      <c r="F1164" s="76">
        <v>42506.591870868055</v>
      </c>
      <c r="G1164" s="69" t="s">
        <v>822</v>
      </c>
      <c r="H1164" s="69" t="s">
        <v>140</v>
      </c>
      <c r="I1164" s="74">
        <v>0</v>
      </c>
      <c r="J1164" s="74">
        <v>1</v>
      </c>
      <c r="K1164" s="73">
        <v>0</v>
      </c>
      <c r="L1164" s="73">
        <v>0</v>
      </c>
      <c r="M1164" s="73">
        <v>0</v>
      </c>
      <c r="N1164" s="73">
        <v>0</v>
      </c>
      <c r="O1164" s="73">
        <v>0</v>
      </c>
      <c r="P1164" s="73">
        <v>0</v>
      </c>
      <c r="Q1164" s="69" t="s">
        <v>1897</v>
      </c>
      <c r="R1164" s="69" t="s">
        <v>2499</v>
      </c>
      <c r="S1164" s="69" t="s">
        <v>173</v>
      </c>
      <c r="T1164" s="69" t="s">
        <v>1340</v>
      </c>
      <c r="U1164" s="69" t="s">
        <v>1223</v>
      </c>
      <c r="V1164" s="69" t="s">
        <v>779</v>
      </c>
      <c r="W1164" s="5">
        <v>4</v>
      </c>
      <c r="X1164" s="69" t="s">
        <v>1888</v>
      </c>
      <c r="Y1164" s="69" t="s">
        <v>2633</v>
      </c>
      <c r="Z1164" s="69" t="s">
        <v>2633</v>
      </c>
      <c r="AA1164" s="69" t="s">
        <v>2633</v>
      </c>
      <c r="AB1164" s="70" t="s">
        <v>2633</v>
      </c>
      <c r="AC1164" s="71"/>
      <c r="AD1164" s="72"/>
    </row>
    <row r="1165" spans="1:30" hidden="1" x14ac:dyDescent="0.2">
      <c r="A1165" s="77" t="s">
        <v>2430</v>
      </c>
      <c r="B1165" s="77" t="s">
        <v>494</v>
      </c>
      <c r="C1165" s="84">
        <v>42506.594270833331</v>
      </c>
      <c r="D1165" s="83">
        <v>42506.594270833331</v>
      </c>
      <c r="E1165" s="84">
        <v>42506.597696759258</v>
      </c>
      <c r="F1165" s="83">
        <v>42506.597696759258</v>
      </c>
      <c r="G1165" s="84">
        <v>42506.600620219906</v>
      </c>
      <c r="H1165" s="83">
        <v>42506.600620219906</v>
      </c>
      <c r="I1165" s="81">
        <v>0</v>
      </c>
      <c r="J1165" s="81">
        <v>1</v>
      </c>
      <c r="K1165" s="82">
        <v>3.1828703703703702E-3</v>
      </c>
      <c r="L1165" s="82">
        <v>2.4305555555555555E-4</v>
      </c>
      <c r="M1165" s="82">
        <v>3.425925925925926E-3</v>
      </c>
      <c r="N1165" s="82">
        <v>2.9166666666666668E-3</v>
      </c>
      <c r="O1165" s="82">
        <v>2.9166666666666668E-3</v>
      </c>
      <c r="P1165" s="82">
        <v>6.3425925925925924E-3</v>
      </c>
      <c r="Q1165" s="77" t="s">
        <v>805</v>
      </c>
      <c r="R1165" s="77" t="s">
        <v>1316</v>
      </c>
      <c r="S1165" s="77" t="s">
        <v>173</v>
      </c>
      <c r="T1165" s="77" t="s">
        <v>1340</v>
      </c>
      <c r="U1165" s="77" t="s">
        <v>2118</v>
      </c>
      <c r="V1165" s="77" t="s">
        <v>981</v>
      </c>
      <c r="W1165" s="81" t="s">
        <v>2047</v>
      </c>
      <c r="X1165" s="77" t="s">
        <v>1884</v>
      </c>
      <c r="Y1165" s="77" t="s">
        <v>1992</v>
      </c>
      <c r="Z1165" s="77" t="s">
        <v>2633</v>
      </c>
      <c r="AA1165" s="77" t="s">
        <v>1992</v>
      </c>
      <c r="AB1165" s="78" t="s">
        <v>2633</v>
      </c>
      <c r="AC1165" s="79"/>
      <c r="AD1165" s="80"/>
    </row>
    <row r="1166" spans="1:30" hidden="1" x14ac:dyDescent="0.2">
      <c r="A1166" s="77" t="s">
        <v>873</v>
      </c>
      <c r="B1166" s="77" t="s">
        <v>494</v>
      </c>
      <c r="C1166" s="84">
        <v>42506.594953703701</v>
      </c>
      <c r="D1166" s="83">
        <v>42506.594953703701</v>
      </c>
      <c r="E1166" s="84">
        <v>42506.600972222222</v>
      </c>
      <c r="F1166" s="83">
        <v>42506.600972222222</v>
      </c>
      <c r="G1166" s="84">
        <v>42506.601119988423</v>
      </c>
      <c r="H1166" s="83">
        <v>42506.601119988423</v>
      </c>
      <c r="I1166" s="81">
        <v>0</v>
      </c>
      <c r="J1166" s="81">
        <v>1</v>
      </c>
      <c r="K1166" s="82">
        <v>5.6597222222222222E-3</v>
      </c>
      <c r="L1166" s="82">
        <v>3.5879629629629629E-4</v>
      </c>
      <c r="M1166" s="82">
        <v>6.0185185185185185E-3</v>
      </c>
      <c r="N1166" s="82">
        <v>1.3888888888888889E-4</v>
      </c>
      <c r="O1166" s="82">
        <v>1.3888888888888889E-4</v>
      </c>
      <c r="P1166" s="82">
        <v>6.1574074074074074E-3</v>
      </c>
      <c r="Q1166" s="77" t="s">
        <v>805</v>
      </c>
      <c r="R1166" s="77" t="s">
        <v>1316</v>
      </c>
      <c r="S1166" s="77" t="s">
        <v>173</v>
      </c>
      <c r="T1166" s="77" t="s">
        <v>1340</v>
      </c>
      <c r="U1166" s="77" t="s">
        <v>2118</v>
      </c>
      <c r="V1166" s="77" t="s">
        <v>1361</v>
      </c>
      <c r="W1166" s="81" t="s">
        <v>2047</v>
      </c>
      <c r="X1166" s="77" t="s">
        <v>1884</v>
      </c>
      <c r="Y1166" s="77" t="s">
        <v>1439</v>
      </c>
      <c r="Z1166" s="77" t="s">
        <v>2633</v>
      </c>
      <c r="AA1166" s="77" t="s">
        <v>706</v>
      </c>
      <c r="AB1166" s="78" t="s">
        <v>2633</v>
      </c>
      <c r="AC1166" s="79"/>
      <c r="AD1166" s="80"/>
    </row>
    <row r="1167" spans="1:30" hidden="1" x14ac:dyDescent="0.2">
      <c r="A1167" s="77" t="s">
        <v>151</v>
      </c>
      <c r="B1167" s="77" t="s">
        <v>494</v>
      </c>
      <c r="C1167" s="84">
        <v>42506.595532407409</v>
      </c>
      <c r="D1167" s="83">
        <v>42506.595532407409</v>
      </c>
      <c r="E1167" s="84">
        <v>42506.601712962962</v>
      </c>
      <c r="F1167" s="83">
        <v>42506.601712962962</v>
      </c>
      <c r="G1167" s="84">
        <v>42506.602764849536</v>
      </c>
      <c r="H1167" s="83">
        <v>42506.602764849536</v>
      </c>
      <c r="I1167" s="81">
        <v>0</v>
      </c>
      <c r="J1167" s="81">
        <v>1</v>
      </c>
      <c r="K1167" s="82">
        <v>5.8449074074074072E-3</v>
      </c>
      <c r="L1167" s="82">
        <v>3.3564814814814812E-4</v>
      </c>
      <c r="M1167" s="82">
        <v>6.1805555555555555E-3</v>
      </c>
      <c r="N1167" s="82">
        <v>1.0416666666666667E-3</v>
      </c>
      <c r="O1167" s="82">
        <v>1.0416666666666667E-3</v>
      </c>
      <c r="P1167" s="82">
        <v>7.2222222222222219E-3</v>
      </c>
      <c r="Q1167" s="77" t="s">
        <v>88</v>
      </c>
      <c r="R1167" s="77" t="s">
        <v>877</v>
      </c>
      <c r="S1167" s="77" t="s">
        <v>173</v>
      </c>
      <c r="T1167" s="77" t="s">
        <v>1340</v>
      </c>
      <c r="U1167" s="77" t="s">
        <v>1123</v>
      </c>
      <c r="V1167" s="77" t="s">
        <v>782</v>
      </c>
      <c r="W1167" s="81" t="s">
        <v>2047</v>
      </c>
      <c r="X1167" s="77" t="s">
        <v>1884</v>
      </c>
      <c r="Y1167" s="77" t="s">
        <v>931</v>
      </c>
      <c r="Z1167" s="77" t="s">
        <v>2633</v>
      </c>
      <c r="AA1167" s="77" t="s">
        <v>481</v>
      </c>
      <c r="AB1167" s="78" t="s">
        <v>2633</v>
      </c>
      <c r="AC1167" s="79"/>
      <c r="AD1167" s="80"/>
    </row>
    <row r="1168" spans="1:30" hidden="1" x14ac:dyDescent="0.2">
      <c r="A1168" s="88" t="s">
        <v>1311</v>
      </c>
      <c r="B1168" s="88" t="s">
        <v>494</v>
      </c>
      <c r="C1168" s="91">
        <v>42506.597430555557</v>
      </c>
      <c r="D1168" s="92">
        <v>42506.597430555557</v>
      </c>
      <c r="E1168" s="91">
        <v>42506.59783564815</v>
      </c>
      <c r="F1168" s="92">
        <v>42506.59783564815</v>
      </c>
      <c r="G1168" s="91">
        <v>42506.601383796296</v>
      </c>
      <c r="H1168" s="92">
        <v>42506.601383796296</v>
      </c>
      <c r="I1168" s="89">
        <v>1</v>
      </c>
      <c r="J1168" s="89">
        <v>1</v>
      </c>
      <c r="K1168" s="90">
        <v>0</v>
      </c>
      <c r="L1168" s="90">
        <v>4.0509259259259258E-4</v>
      </c>
      <c r="M1168" s="90">
        <v>4.0509259259259258E-4</v>
      </c>
      <c r="N1168" s="90">
        <v>3.5416666666666665E-3</v>
      </c>
      <c r="O1168" s="90">
        <v>3.5416666666666665E-3</v>
      </c>
      <c r="P1168" s="90">
        <v>3.9467592592592592E-3</v>
      </c>
      <c r="Q1168" s="88" t="s">
        <v>88</v>
      </c>
      <c r="R1168" s="88" t="s">
        <v>877</v>
      </c>
      <c r="S1168" s="88" t="s">
        <v>173</v>
      </c>
      <c r="T1168" s="88" t="s">
        <v>1340</v>
      </c>
      <c r="U1168" s="88" t="s">
        <v>1123</v>
      </c>
      <c r="V1168" s="88" t="s">
        <v>590</v>
      </c>
      <c r="W1168" s="89" t="s">
        <v>2047</v>
      </c>
      <c r="X1168" s="88" t="s">
        <v>1884</v>
      </c>
      <c r="Y1168" s="88" t="s">
        <v>887</v>
      </c>
      <c r="Z1168" s="88" t="s">
        <v>2633</v>
      </c>
      <c r="AA1168" s="88" t="s">
        <v>1224</v>
      </c>
      <c r="AB1168" s="85" t="s">
        <v>2633</v>
      </c>
      <c r="AC1168" s="86"/>
      <c r="AD1168" s="87"/>
    </row>
    <row r="1169" spans="1:30" hidden="1" x14ac:dyDescent="0.2">
      <c r="A1169" s="77" t="s">
        <v>2036</v>
      </c>
      <c r="B1169" s="77" t="s">
        <v>494</v>
      </c>
      <c r="C1169" s="84">
        <v>42506.602361111109</v>
      </c>
      <c r="D1169" s="83">
        <v>42506.602361111109</v>
      </c>
      <c r="E1169" s="84">
        <v>42506.60292824074</v>
      </c>
      <c r="F1169" s="83">
        <v>42506.60292824074</v>
      </c>
      <c r="G1169" s="84">
        <v>42506.609803854168</v>
      </c>
      <c r="H1169" s="83">
        <v>42506.609803854168</v>
      </c>
      <c r="I1169" s="81">
        <v>0</v>
      </c>
      <c r="J1169" s="81">
        <v>1</v>
      </c>
      <c r="K1169" s="82">
        <v>0</v>
      </c>
      <c r="L1169" s="82">
        <v>5.6712962962962967E-4</v>
      </c>
      <c r="M1169" s="82">
        <v>5.6712962962962967E-4</v>
      </c>
      <c r="N1169" s="82">
        <v>6.875E-3</v>
      </c>
      <c r="O1169" s="82">
        <v>6.875E-3</v>
      </c>
      <c r="P1169" s="82">
        <v>7.4421296296296293E-3</v>
      </c>
      <c r="Q1169" s="77" t="s">
        <v>805</v>
      </c>
      <c r="R1169" s="77" t="s">
        <v>1316</v>
      </c>
      <c r="S1169" s="77" t="s">
        <v>173</v>
      </c>
      <c r="T1169" s="77" t="s">
        <v>1340</v>
      </c>
      <c r="U1169" s="77" t="s">
        <v>1223</v>
      </c>
      <c r="V1169" s="77" t="s">
        <v>1895</v>
      </c>
      <c r="W1169" s="5">
        <v>4</v>
      </c>
      <c r="X1169" s="77" t="s">
        <v>1884</v>
      </c>
      <c r="Y1169" s="77" t="s">
        <v>540</v>
      </c>
      <c r="Z1169" s="77" t="s">
        <v>2633</v>
      </c>
      <c r="AA1169" s="77" t="s">
        <v>985</v>
      </c>
      <c r="AB1169" s="78" t="s">
        <v>2633</v>
      </c>
      <c r="AC1169" s="79"/>
      <c r="AD1169" s="80"/>
    </row>
    <row r="1170" spans="1:30" x14ac:dyDescent="0.2">
      <c r="A1170" s="69" t="s">
        <v>372</v>
      </c>
      <c r="B1170" s="69" t="s">
        <v>2491</v>
      </c>
      <c r="C1170" s="75">
        <v>42506.605043321761</v>
      </c>
      <c r="D1170" s="76">
        <v>42506.605043321761</v>
      </c>
      <c r="E1170" s="75">
        <v>42506.605043634256</v>
      </c>
      <c r="F1170" s="76">
        <v>42506.605043634256</v>
      </c>
      <c r="G1170" s="69" t="s">
        <v>822</v>
      </c>
      <c r="H1170" s="69" t="s">
        <v>140</v>
      </c>
      <c r="I1170" s="74">
        <v>0</v>
      </c>
      <c r="J1170" s="74">
        <v>1</v>
      </c>
      <c r="K1170" s="73">
        <v>0</v>
      </c>
      <c r="L1170" s="73">
        <v>0</v>
      </c>
      <c r="M1170" s="73">
        <v>0</v>
      </c>
      <c r="N1170" s="73">
        <v>0</v>
      </c>
      <c r="O1170" s="73">
        <v>0</v>
      </c>
      <c r="P1170" s="73">
        <v>0</v>
      </c>
      <c r="Q1170" s="69" t="s">
        <v>1897</v>
      </c>
      <c r="R1170" s="69" t="s">
        <v>2499</v>
      </c>
      <c r="S1170" s="69" t="s">
        <v>173</v>
      </c>
      <c r="T1170" s="69" t="s">
        <v>1340</v>
      </c>
      <c r="U1170" s="69" t="s">
        <v>1223</v>
      </c>
      <c r="V1170" s="69" t="s">
        <v>779</v>
      </c>
      <c r="W1170" s="5">
        <v>4</v>
      </c>
      <c r="X1170" s="69" t="s">
        <v>1888</v>
      </c>
      <c r="Y1170" s="69" t="s">
        <v>2633</v>
      </c>
      <c r="Z1170" s="69" t="s">
        <v>2633</v>
      </c>
      <c r="AA1170" s="69" t="s">
        <v>2633</v>
      </c>
      <c r="AB1170" s="70" t="s">
        <v>2633</v>
      </c>
      <c r="AC1170" s="71"/>
      <c r="AD1170" s="72"/>
    </row>
    <row r="1171" spans="1:30" hidden="1" x14ac:dyDescent="0.2">
      <c r="A1171" s="77" t="s">
        <v>1606</v>
      </c>
      <c r="B1171" s="77" t="s">
        <v>494</v>
      </c>
      <c r="C1171" s="84">
        <v>42506.605081018519</v>
      </c>
      <c r="D1171" s="83">
        <v>42506.605081018519</v>
      </c>
      <c r="E1171" s="84">
        <v>42506.605590277781</v>
      </c>
      <c r="F1171" s="83">
        <v>42506.605590277781</v>
      </c>
      <c r="G1171" s="84">
        <v>42506.606870567128</v>
      </c>
      <c r="H1171" s="83">
        <v>42506.606870567128</v>
      </c>
      <c r="I1171" s="81">
        <v>0</v>
      </c>
      <c r="J1171" s="81">
        <v>1</v>
      </c>
      <c r="K1171" s="82">
        <v>0</v>
      </c>
      <c r="L1171" s="82">
        <v>5.0925925925925921E-4</v>
      </c>
      <c r="M1171" s="82">
        <v>5.0925925925925921E-4</v>
      </c>
      <c r="N1171" s="82">
        <v>1.2731481481481483E-3</v>
      </c>
      <c r="O1171" s="82">
        <v>1.2731481481481483E-3</v>
      </c>
      <c r="P1171" s="82">
        <v>1.7824074074074075E-3</v>
      </c>
      <c r="Q1171" s="77" t="s">
        <v>88</v>
      </c>
      <c r="R1171" s="77" t="s">
        <v>877</v>
      </c>
      <c r="S1171" s="77" t="s">
        <v>173</v>
      </c>
      <c r="T1171" s="77" t="s">
        <v>1340</v>
      </c>
      <c r="U1171" s="77" t="s">
        <v>1123</v>
      </c>
      <c r="V1171" s="77" t="s">
        <v>590</v>
      </c>
      <c r="W1171" s="81" t="s">
        <v>2047</v>
      </c>
      <c r="X1171" s="77" t="s">
        <v>1884</v>
      </c>
      <c r="Y1171" s="77" t="s">
        <v>859</v>
      </c>
      <c r="Z1171" s="77" t="s">
        <v>2633</v>
      </c>
      <c r="AA1171" s="77" t="s">
        <v>1966</v>
      </c>
      <c r="AB1171" s="78" t="s">
        <v>2633</v>
      </c>
      <c r="AC1171" s="79"/>
      <c r="AD1171" s="80"/>
    </row>
    <row r="1172" spans="1:30" hidden="1" x14ac:dyDescent="0.2">
      <c r="A1172" s="77" t="s">
        <v>2573</v>
      </c>
      <c r="B1172" s="77" t="s">
        <v>494</v>
      </c>
      <c r="C1172" s="84">
        <v>42506.607418981483</v>
      </c>
      <c r="D1172" s="83">
        <v>42506.607418981483</v>
      </c>
      <c r="E1172" s="84">
        <v>42506.608726851853</v>
      </c>
      <c r="F1172" s="83">
        <v>42506.608726851853</v>
      </c>
      <c r="G1172" s="84">
        <v>42506.609712962963</v>
      </c>
      <c r="H1172" s="83">
        <v>42506.609712962963</v>
      </c>
      <c r="I1172" s="81">
        <v>0</v>
      </c>
      <c r="J1172" s="81">
        <v>1</v>
      </c>
      <c r="K1172" s="82">
        <v>0</v>
      </c>
      <c r="L1172" s="82">
        <v>1.3078703703703703E-3</v>
      </c>
      <c r="M1172" s="82">
        <v>1.3078703703703703E-3</v>
      </c>
      <c r="N1172" s="82">
        <v>9.837962962962962E-4</v>
      </c>
      <c r="O1172" s="82">
        <v>9.837962962962962E-4</v>
      </c>
      <c r="P1172" s="82">
        <v>2.2916666666666667E-3</v>
      </c>
      <c r="Q1172" s="77" t="s">
        <v>88</v>
      </c>
      <c r="R1172" s="77" t="s">
        <v>877</v>
      </c>
      <c r="S1172" s="77" t="s">
        <v>173</v>
      </c>
      <c r="T1172" s="77" t="s">
        <v>1340</v>
      </c>
      <c r="U1172" s="77" t="s">
        <v>1123</v>
      </c>
      <c r="V1172" s="77" t="s">
        <v>590</v>
      </c>
      <c r="W1172" s="81" t="s">
        <v>2047</v>
      </c>
      <c r="X1172" s="77" t="s">
        <v>1884</v>
      </c>
      <c r="Y1172" s="77" t="s">
        <v>153</v>
      </c>
      <c r="Z1172" s="77" t="s">
        <v>2633</v>
      </c>
      <c r="AA1172" s="77" t="s">
        <v>566</v>
      </c>
      <c r="AB1172" s="78" t="s">
        <v>2633</v>
      </c>
      <c r="AC1172" s="79"/>
      <c r="AD1172" s="80"/>
    </row>
    <row r="1173" spans="1:30" hidden="1" x14ac:dyDescent="0.2">
      <c r="A1173" s="77" t="s">
        <v>919</v>
      </c>
      <c r="B1173" s="77" t="s">
        <v>494</v>
      </c>
      <c r="C1173" s="84">
        <v>42506.60765046296</v>
      </c>
      <c r="D1173" s="83">
        <v>42506.60765046296</v>
      </c>
      <c r="E1173" s="84">
        <v>42506.609918981485</v>
      </c>
      <c r="F1173" s="83">
        <v>42506.609918981485</v>
      </c>
      <c r="G1173" s="84">
        <v>42506.615840358798</v>
      </c>
      <c r="H1173" s="83">
        <v>42506.615840358798</v>
      </c>
      <c r="I1173" s="81">
        <v>0</v>
      </c>
      <c r="J1173" s="81">
        <v>1</v>
      </c>
      <c r="K1173" s="82">
        <v>2.1527777777777778E-3</v>
      </c>
      <c r="L1173" s="82">
        <v>1.1574074074074075E-4</v>
      </c>
      <c r="M1173" s="82">
        <v>2.2685185185185187E-3</v>
      </c>
      <c r="N1173" s="82">
        <v>5.9143518518518521E-3</v>
      </c>
      <c r="O1173" s="82">
        <v>5.9143518518518521E-3</v>
      </c>
      <c r="P1173" s="82">
        <v>8.1828703703703699E-3</v>
      </c>
      <c r="Q1173" s="77" t="s">
        <v>805</v>
      </c>
      <c r="R1173" s="77" t="s">
        <v>1316</v>
      </c>
      <c r="S1173" s="77" t="s">
        <v>173</v>
      </c>
      <c r="T1173" s="77" t="s">
        <v>1340</v>
      </c>
      <c r="U1173" s="77" t="s">
        <v>2118</v>
      </c>
      <c r="V1173" s="77" t="s">
        <v>1361</v>
      </c>
      <c r="W1173" s="81" t="s">
        <v>2047</v>
      </c>
      <c r="X1173" s="77" t="s">
        <v>1884</v>
      </c>
      <c r="Y1173" s="77" t="s">
        <v>1842</v>
      </c>
      <c r="Z1173" s="77" t="s">
        <v>2633</v>
      </c>
      <c r="AA1173" s="77" t="s">
        <v>2015</v>
      </c>
      <c r="AB1173" s="78" t="s">
        <v>2633</v>
      </c>
      <c r="AC1173" s="79"/>
      <c r="AD1173" s="80"/>
    </row>
    <row r="1174" spans="1:30" hidden="1" x14ac:dyDescent="0.2">
      <c r="A1174" s="77" t="s">
        <v>1138</v>
      </c>
      <c r="B1174" s="77" t="s">
        <v>494</v>
      </c>
      <c r="C1174" s="84">
        <v>42506.607719907406</v>
      </c>
      <c r="D1174" s="83">
        <v>42506.607719907406</v>
      </c>
      <c r="E1174" s="84">
        <v>42506.609803240739</v>
      </c>
      <c r="F1174" s="83">
        <v>42506.609803240739</v>
      </c>
      <c r="G1174" s="84">
        <v>42506.610953587966</v>
      </c>
      <c r="H1174" s="83">
        <v>42506.610953587966</v>
      </c>
      <c r="I1174" s="81">
        <v>0</v>
      </c>
      <c r="J1174" s="81">
        <v>1</v>
      </c>
      <c r="K1174" s="82">
        <v>1.9907407407407408E-3</v>
      </c>
      <c r="L1174" s="82">
        <v>9.2592592592592588E-5</v>
      </c>
      <c r="M1174" s="82">
        <v>2.0833333333333333E-3</v>
      </c>
      <c r="N1174" s="82">
        <v>1.1458333333333333E-3</v>
      </c>
      <c r="O1174" s="82">
        <v>1.1458333333333333E-3</v>
      </c>
      <c r="P1174" s="82">
        <v>3.2291666666666666E-3</v>
      </c>
      <c r="Q1174" s="77" t="s">
        <v>88</v>
      </c>
      <c r="R1174" s="77" t="s">
        <v>877</v>
      </c>
      <c r="S1174" s="77" t="s">
        <v>173</v>
      </c>
      <c r="T1174" s="77" t="s">
        <v>1340</v>
      </c>
      <c r="U1174" s="77" t="s">
        <v>1123</v>
      </c>
      <c r="V1174" s="77" t="s">
        <v>590</v>
      </c>
      <c r="W1174" s="81" t="s">
        <v>2047</v>
      </c>
      <c r="X1174" s="77" t="s">
        <v>1884</v>
      </c>
      <c r="Y1174" s="77" t="s">
        <v>446</v>
      </c>
      <c r="Z1174" s="77" t="s">
        <v>2633</v>
      </c>
      <c r="AA1174" s="77" t="s">
        <v>1615</v>
      </c>
      <c r="AB1174" s="78" t="s">
        <v>2633</v>
      </c>
      <c r="AC1174" s="79"/>
      <c r="AD1174" s="80"/>
    </row>
    <row r="1175" spans="1:30" hidden="1" x14ac:dyDescent="0.2">
      <c r="A1175" s="77" t="s">
        <v>2212</v>
      </c>
      <c r="B1175" s="77" t="s">
        <v>494</v>
      </c>
      <c r="C1175" s="84">
        <v>42506.607743055552</v>
      </c>
      <c r="D1175" s="83">
        <v>42506.607743055552</v>
      </c>
      <c r="E1175" s="84">
        <v>42506.611006944448</v>
      </c>
      <c r="F1175" s="83">
        <v>42506.611006944448</v>
      </c>
      <c r="G1175" s="84">
        <v>42506.612123923609</v>
      </c>
      <c r="H1175" s="83">
        <v>42506.612123923609</v>
      </c>
      <c r="I1175" s="81">
        <v>0</v>
      </c>
      <c r="J1175" s="81">
        <v>1</v>
      </c>
      <c r="K1175" s="82">
        <v>3.2060185185185186E-3</v>
      </c>
      <c r="L1175" s="82">
        <v>5.7870370370370373E-5</v>
      </c>
      <c r="M1175" s="82">
        <v>3.2638888888888891E-3</v>
      </c>
      <c r="N1175" s="82">
        <v>1.1111111111111111E-3</v>
      </c>
      <c r="O1175" s="82">
        <v>1.1111111111111111E-3</v>
      </c>
      <c r="P1175" s="82">
        <v>4.3750000000000004E-3</v>
      </c>
      <c r="Q1175" s="77" t="s">
        <v>88</v>
      </c>
      <c r="R1175" s="77" t="s">
        <v>877</v>
      </c>
      <c r="S1175" s="77" t="s">
        <v>173</v>
      </c>
      <c r="T1175" s="77" t="s">
        <v>1340</v>
      </c>
      <c r="U1175" s="77" t="s">
        <v>1123</v>
      </c>
      <c r="V1175" s="77" t="s">
        <v>590</v>
      </c>
      <c r="W1175" s="81" t="s">
        <v>2047</v>
      </c>
      <c r="X1175" s="77" t="s">
        <v>1884</v>
      </c>
      <c r="Y1175" s="77" t="s">
        <v>1009</v>
      </c>
      <c r="Z1175" s="77" t="s">
        <v>2633</v>
      </c>
      <c r="AA1175" s="77" t="s">
        <v>1857</v>
      </c>
      <c r="AB1175" s="78" t="s">
        <v>2633</v>
      </c>
      <c r="AC1175" s="79"/>
      <c r="AD1175" s="80"/>
    </row>
    <row r="1176" spans="1:30" x14ac:dyDescent="0.2">
      <c r="A1176" s="69" t="s">
        <v>1855</v>
      </c>
      <c r="B1176" s="69" t="s">
        <v>2491</v>
      </c>
      <c r="C1176" s="75">
        <v>42506.610203784723</v>
      </c>
      <c r="D1176" s="76">
        <v>42506.610203784723</v>
      </c>
      <c r="E1176" s="75">
        <v>42506.610204131946</v>
      </c>
      <c r="F1176" s="76">
        <v>42506.610204131946</v>
      </c>
      <c r="G1176" s="69" t="s">
        <v>822</v>
      </c>
      <c r="H1176" s="69" t="s">
        <v>140</v>
      </c>
      <c r="I1176" s="74">
        <v>0</v>
      </c>
      <c r="J1176" s="74">
        <v>1</v>
      </c>
      <c r="K1176" s="73">
        <v>0</v>
      </c>
      <c r="L1176" s="73">
        <v>0</v>
      </c>
      <c r="M1176" s="73">
        <v>0</v>
      </c>
      <c r="N1176" s="73">
        <v>0</v>
      </c>
      <c r="O1176" s="73">
        <v>0</v>
      </c>
      <c r="P1176" s="73">
        <v>0</v>
      </c>
      <c r="Q1176" s="69" t="s">
        <v>1897</v>
      </c>
      <c r="R1176" s="69" t="s">
        <v>2499</v>
      </c>
      <c r="S1176" s="69" t="s">
        <v>173</v>
      </c>
      <c r="T1176" s="69" t="s">
        <v>1340</v>
      </c>
      <c r="U1176" s="69" t="s">
        <v>1223</v>
      </c>
      <c r="V1176" s="69" t="s">
        <v>779</v>
      </c>
      <c r="W1176" s="5">
        <v>4</v>
      </c>
      <c r="X1176" s="69" t="s">
        <v>1888</v>
      </c>
      <c r="Y1176" s="69" t="s">
        <v>2633</v>
      </c>
      <c r="Z1176" s="69" t="s">
        <v>2633</v>
      </c>
      <c r="AA1176" s="69" t="s">
        <v>2633</v>
      </c>
      <c r="AB1176" s="70" t="s">
        <v>2633</v>
      </c>
      <c r="AC1176" s="71"/>
      <c r="AD1176" s="72"/>
    </row>
    <row r="1177" spans="1:30" hidden="1" x14ac:dyDescent="0.2">
      <c r="A1177" s="77" t="s">
        <v>1954</v>
      </c>
      <c r="B1177" s="77" t="s">
        <v>494</v>
      </c>
      <c r="C1177" s="84">
        <v>42506.611793981479</v>
      </c>
      <c r="D1177" s="83">
        <v>42506.611793981479</v>
      </c>
      <c r="E1177" s="84">
        <v>42506.615937499999</v>
      </c>
      <c r="F1177" s="83">
        <v>42506.615937499999</v>
      </c>
      <c r="G1177" s="84">
        <v>42506.628502280095</v>
      </c>
      <c r="H1177" s="83">
        <v>42506.628502280095</v>
      </c>
      <c r="I1177" s="81">
        <v>0</v>
      </c>
      <c r="J1177" s="81">
        <v>1</v>
      </c>
      <c r="K1177" s="82">
        <v>4.0393518518518521E-3</v>
      </c>
      <c r="L1177" s="82">
        <v>1.0416666666666667E-4</v>
      </c>
      <c r="M1177" s="82">
        <v>4.1435185185185186E-3</v>
      </c>
      <c r="N1177" s="82">
        <v>1.255787037037037E-2</v>
      </c>
      <c r="O1177" s="82">
        <v>1.255787037037037E-2</v>
      </c>
      <c r="P1177" s="82">
        <v>1.6701388888888891E-2</v>
      </c>
      <c r="Q1177" s="77" t="s">
        <v>805</v>
      </c>
      <c r="R1177" s="77" t="s">
        <v>1316</v>
      </c>
      <c r="S1177" s="77" t="s">
        <v>173</v>
      </c>
      <c r="T1177" s="77" t="s">
        <v>1340</v>
      </c>
      <c r="U1177" s="77" t="s">
        <v>2118</v>
      </c>
      <c r="V1177" s="77" t="s">
        <v>981</v>
      </c>
      <c r="W1177" s="81" t="s">
        <v>2047</v>
      </c>
      <c r="X1177" s="77" t="s">
        <v>1884</v>
      </c>
      <c r="Y1177" s="77" t="s">
        <v>540</v>
      </c>
      <c r="Z1177" s="77" t="s">
        <v>2633</v>
      </c>
      <c r="AA1177" s="77" t="s">
        <v>540</v>
      </c>
      <c r="AB1177" s="78" t="s">
        <v>2633</v>
      </c>
      <c r="AC1177" s="79"/>
      <c r="AD1177" s="80"/>
    </row>
    <row r="1178" spans="1:30" hidden="1" x14ac:dyDescent="0.2">
      <c r="A1178" s="77" t="s">
        <v>385</v>
      </c>
      <c r="B1178" s="77" t="s">
        <v>494</v>
      </c>
      <c r="C1178" s="84">
        <v>42506.61210648148</v>
      </c>
      <c r="D1178" s="83">
        <v>42506.61210648148</v>
      </c>
      <c r="E1178" s="84">
        <v>42506.628587962965</v>
      </c>
      <c r="F1178" s="83">
        <v>42506.628587962965</v>
      </c>
      <c r="G1178" s="84">
        <v>42506.630150462966</v>
      </c>
      <c r="H1178" s="83">
        <v>42506.630150462966</v>
      </c>
      <c r="I1178" s="81">
        <v>0</v>
      </c>
      <c r="J1178" s="81">
        <v>1</v>
      </c>
      <c r="K1178" s="82">
        <v>1.638888888888889E-2</v>
      </c>
      <c r="L1178" s="82">
        <v>9.2592592592592588E-5</v>
      </c>
      <c r="M1178" s="82">
        <v>1.6481481481481482E-2</v>
      </c>
      <c r="N1178" s="82">
        <v>1.5625000000000001E-3</v>
      </c>
      <c r="O1178" s="82">
        <v>1.5625000000000001E-3</v>
      </c>
      <c r="P1178" s="82">
        <v>1.804398148148148E-2</v>
      </c>
      <c r="Q1178" s="77" t="s">
        <v>805</v>
      </c>
      <c r="R1178" s="77" t="s">
        <v>1316</v>
      </c>
      <c r="S1178" s="77" t="s">
        <v>173</v>
      </c>
      <c r="T1178" s="77" t="s">
        <v>1340</v>
      </c>
      <c r="U1178" s="77" t="s">
        <v>1123</v>
      </c>
      <c r="V1178" s="77" t="s">
        <v>130</v>
      </c>
      <c r="W1178" s="81" t="s">
        <v>2047</v>
      </c>
      <c r="X1178" s="77" t="s">
        <v>1884</v>
      </c>
      <c r="Y1178" s="77" t="s">
        <v>2266</v>
      </c>
      <c r="Z1178" s="77" t="s">
        <v>2633</v>
      </c>
      <c r="AA1178" s="77" t="s">
        <v>1314</v>
      </c>
      <c r="AB1178" s="78" t="s">
        <v>2633</v>
      </c>
      <c r="AC1178" s="79"/>
      <c r="AD1178" s="80"/>
    </row>
    <row r="1179" spans="1:30" hidden="1" x14ac:dyDescent="0.2">
      <c r="A1179" s="77" t="s">
        <v>1846</v>
      </c>
      <c r="B1179" s="77" t="s">
        <v>494</v>
      </c>
      <c r="C1179" s="84">
        <v>42506.615289351852</v>
      </c>
      <c r="D1179" s="83">
        <v>42506.615289351852</v>
      </c>
      <c r="E1179" s="84">
        <v>42506.63040509259</v>
      </c>
      <c r="F1179" s="83">
        <v>42506.63040509259</v>
      </c>
      <c r="G1179" s="84">
        <v>42506.634745219904</v>
      </c>
      <c r="H1179" s="83">
        <v>42506.634745219904</v>
      </c>
      <c r="I1179" s="81">
        <v>0</v>
      </c>
      <c r="J1179" s="81">
        <v>1</v>
      </c>
      <c r="K1179" s="82">
        <v>1.4895833333333334E-2</v>
      </c>
      <c r="L1179" s="82">
        <v>2.199074074074074E-4</v>
      </c>
      <c r="M1179" s="82">
        <v>1.511574074074074E-2</v>
      </c>
      <c r="N1179" s="82">
        <v>4.3287037037037035E-3</v>
      </c>
      <c r="O1179" s="82">
        <v>4.3287037037037035E-3</v>
      </c>
      <c r="P1179" s="82">
        <v>1.9444444444444445E-2</v>
      </c>
      <c r="Q1179" s="77" t="s">
        <v>805</v>
      </c>
      <c r="R1179" s="77" t="s">
        <v>1316</v>
      </c>
      <c r="S1179" s="77" t="s">
        <v>173</v>
      </c>
      <c r="T1179" s="77" t="s">
        <v>1340</v>
      </c>
      <c r="U1179" s="77" t="s">
        <v>2118</v>
      </c>
      <c r="V1179" s="77" t="s">
        <v>1361</v>
      </c>
      <c r="W1179" s="81" t="s">
        <v>2047</v>
      </c>
      <c r="X1179" s="77" t="s">
        <v>1884</v>
      </c>
      <c r="Y1179" s="77" t="s">
        <v>1689</v>
      </c>
      <c r="Z1179" s="77" t="s">
        <v>2633</v>
      </c>
      <c r="AA1179" s="77" t="s">
        <v>2544</v>
      </c>
      <c r="AB1179" s="78" t="s">
        <v>2633</v>
      </c>
      <c r="AC1179" s="79"/>
      <c r="AD1179" s="80"/>
    </row>
    <row r="1180" spans="1:30" hidden="1" x14ac:dyDescent="0.2">
      <c r="A1180" s="77" t="s">
        <v>695</v>
      </c>
      <c r="B1180" s="77" t="s">
        <v>494</v>
      </c>
      <c r="C1180" s="84">
        <v>42506.617858796293</v>
      </c>
      <c r="D1180" s="83">
        <v>42506.617858796293</v>
      </c>
      <c r="E1180" s="84">
        <v>42506.618368055555</v>
      </c>
      <c r="F1180" s="83">
        <v>42506.618368055555</v>
      </c>
      <c r="G1180" s="84">
        <v>42506.621746296296</v>
      </c>
      <c r="H1180" s="83">
        <v>42506.621746296296</v>
      </c>
      <c r="I1180" s="81">
        <v>0</v>
      </c>
      <c r="J1180" s="81">
        <v>2</v>
      </c>
      <c r="K1180" s="82">
        <v>0</v>
      </c>
      <c r="L1180" s="82">
        <v>5.0925925925925921E-4</v>
      </c>
      <c r="M1180" s="82">
        <v>5.0925925925925921E-4</v>
      </c>
      <c r="N1180" s="82">
        <v>3.3680555555555556E-3</v>
      </c>
      <c r="O1180" s="82">
        <v>1.6782407407407408E-3</v>
      </c>
      <c r="P1180" s="82">
        <v>3.8773148148148148E-3</v>
      </c>
      <c r="Q1180" s="77" t="s">
        <v>88</v>
      </c>
      <c r="R1180" s="77" t="s">
        <v>877</v>
      </c>
      <c r="S1180" s="77" t="s">
        <v>173</v>
      </c>
      <c r="T1180" s="77" t="s">
        <v>1340</v>
      </c>
      <c r="U1180" s="77" t="s">
        <v>1123</v>
      </c>
      <c r="V1180" s="77" t="s">
        <v>782</v>
      </c>
      <c r="W1180" s="81" t="s">
        <v>2047</v>
      </c>
      <c r="X1180" s="77" t="s">
        <v>1884</v>
      </c>
      <c r="Y1180" s="77" t="s">
        <v>1919</v>
      </c>
      <c r="Z1180" s="77" t="s">
        <v>2633</v>
      </c>
      <c r="AA1180" s="77" t="s">
        <v>1794</v>
      </c>
      <c r="AB1180" s="78" t="s">
        <v>2633</v>
      </c>
      <c r="AC1180" s="79"/>
      <c r="AD1180" s="80"/>
    </row>
    <row r="1181" spans="1:30" hidden="1" x14ac:dyDescent="0.2">
      <c r="A1181" s="77" t="s">
        <v>95</v>
      </c>
      <c r="B1181" s="77" t="s">
        <v>494</v>
      </c>
      <c r="C1181" s="84">
        <v>42506.618958333333</v>
      </c>
      <c r="D1181" s="83">
        <v>42506.618958333333</v>
      </c>
      <c r="E1181" s="84">
        <v>42506.630798611113</v>
      </c>
      <c r="F1181" s="83">
        <v>42506.630798611113</v>
      </c>
      <c r="G1181" s="84">
        <v>42506.632447141201</v>
      </c>
      <c r="H1181" s="83">
        <v>42506.632447141201</v>
      </c>
      <c r="I1181" s="81">
        <v>0</v>
      </c>
      <c r="J1181" s="81">
        <v>1</v>
      </c>
      <c r="K1181" s="82">
        <v>1.1666666666666667E-2</v>
      </c>
      <c r="L1181" s="82">
        <v>1.7361111111111112E-4</v>
      </c>
      <c r="M1181" s="82">
        <v>1.1840277777777778E-2</v>
      </c>
      <c r="N1181" s="82">
        <v>1.6435185185185185E-3</v>
      </c>
      <c r="O1181" s="82">
        <v>1.6435185185185185E-3</v>
      </c>
      <c r="P1181" s="82">
        <v>1.3483796296296296E-2</v>
      </c>
      <c r="Q1181" s="77" t="s">
        <v>1506</v>
      </c>
      <c r="R1181" s="77" t="s">
        <v>2438</v>
      </c>
      <c r="S1181" s="77" t="s">
        <v>173</v>
      </c>
      <c r="T1181" s="77" t="s">
        <v>1340</v>
      </c>
      <c r="U1181" s="77" t="s">
        <v>2118</v>
      </c>
      <c r="V1181" s="77" t="s">
        <v>81</v>
      </c>
      <c r="W1181" s="81" t="s">
        <v>2047</v>
      </c>
      <c r="X1181" s="77" t="s">
        <v>1884</v>
      </c>
      <c r="Y1181" s="77" t="s">
        <v>1992</v>
      </c>
      <c r="Z1181" s="77" t="s">
        <v>2633</v>
      </c>
      <c r="AA1181" s="77" t="s">
        <v>1511</v>
      </c>
      <c r="AB1181" s="78" t="s">
        <v>2633</v>
      </c>
      <c r="AC1181" s="79"/>
      <c r="AD1181" s="80"/>
    </row>
    <row r="1182" spans="1:30" hidden="1" x14ac:dyDescent="0.2">
      <c r="A1182" s="77" t="s">
        <v>2325</v>
      </c>
      <c r="B1182" s="77" t="s">
        <v>494</v>
      </c>
      <c r="C1182" s="84">
        <v>42506.620115740741</v>
      </c>
      <c r="D1182" s="83">
        <v>42506.620115740741</v>
      </c>
      <c r="E1182" s="84">
        <v>42506.621840277781</v>
      </c>
      <c r="F1182" s="83">
        <v>42506.621840277781</v>
      </c>
      <c r="G1182" s="84">
        <v>42506.63269741898</v>
      </c>
      <c r="H1182" s="83">
        <v>42506.63269741898</v>
      </c>
      <c r="I1182" s="81">
        <v>0</v>
      </c>
      <c r="J1182" s="81">
        <v>1</v>
      </c>
      <c r="K1182" s="82">
        <v>1.6203703703703703E-3</v>
      </c>
      <c r="L1182" s="82">
        <v>1.0416666666666667E-4</v>
      </c>
      <c r="M1182" s="82">
        <v>1.724537037037037E-3</v>
      </c>
      <c r="N1182" s="82">
        <v>1.0856481481481481E-2</v>
      </c>
      <c r="O1182" s="82">
        <v>1.0856481481481481E-2</v>
      </c>
      <c r="P1182" s="82">
        <v>1.2581018518518519E-2</v>
      </c>
      <c r="Q1182" s="77" t="s">
        <v>88</v>
      </c>
      <c r="R1182" s="77" t="s">
        <v>877</v>
      </c>
      <c r="S1182" s="77" t="s">
        <v>173</v>
      </c>
      <c r="T1182" s="77" t="s">
        <v>1340</v>
      </c>
      <c r="U1182" s="77" t="s">
        <v>1123</v>
      </c>
      <c r="V1182" s="77" t="s">
        <v>579</v>
      </c>
      <c r="W1182" s="81" t="s">
        <v>2047</v>
      </c>
      <c r="X1182" s="77" t="s">
        <v>1884</v>
      </c>
      <c r="Y1182" s="77" t="s">
        <v>66</v>
      </c>
      <c r="Z1182" s="77" t="s">
        <v>2633</v>
      </c>
      <c r="AA1182" s="77" t="s">
        <v>1162</v>
      </c>
      <c r="AB1182" s="78" t="s">
        <v>2633</v>
      </c>
      <c r="AC1182" s="79"/>
      <c r="AD1182" s="80"/>
    </row>
    <row r="1183" spans="1:30" hidden="1" x14ac:dyDescent="0.2">
      <c r="A1183" s="77" t="s">
        <v>1208</v>
      </c>
      <c r="B1183" s="77" t="s">
        <v>494</v>
      </c>
      <c r="C1183" s="84">
        <v>42506.620254629626</v>
      </c>
      <c r="D1183" s="83">
        <v>42506.620254629626</v>
      </c>
      <c r="E1183" s="84">
        <v>42506.632916666669</v>
      </c>
      <c r="F1183" s="83">
        <v>42506.632916666669</v>
      </c>
      <c r="G1183" s="84">
        <v>42506.635095868056</v>
      </c>
      <c r="H1183" s="83">
        <v>42506.635095868056</v>
      </c>
      <c r="I1183" s="81">
        <v>0</v>
      </c>
      <c r="J1183" s="81">
        <v>1</v>
      </c>
      <c r="K1183" s="82">
        <v>1.2569444444444444E-2</v>
      </c>
      <c r="L1183" s="82">
        <v>9.2592592592592588E-5</v>
      </c>
      <c r="M1183" s="82">
        <v>1.2662037037037038E-2</v>
      </c>
      <c r="N1183" s="82">
        <v>2.1759259259259258E-3</v>
      </c>
      <c r="O1183" s="82">
        <v>2.1759259259259258E-3</v>
      </c>
      <c r="P1183" s="82">
        <v>1.4837962962962963E-2</v>
      </c>
      <c r="Q1183" s="77" t="s">
        <v>88</v>
      </c>
      <c r="R1183" s="77" t="s">
        <v>877</v>
      </c>
      <c r="S1183" s="77" t="s">
        <v>173</v>
      </c>
      <c r="T1183" s="77" t="s">
        <v>1340</v>
      </c>
      <c r="U1183" s="77" t="s">
        <v>1123</v>
      </c>
      <c r="V1183" s="77" t="s">
        <v>782</v>
      </c>
      <c r="W1183" s="81" t="s">
        <v>2047</v>
      </c>
      <c r="X1183" s="77" t="s">
        <v>1884</v>
      </c>
      <c r="Y1183" s="77" t="s">
        <v>305</v>
      </c>
      <c r="Z1183" s="77" t="s">
        <v>2633</v>
      </c>
      <c r="AA1183" s="77" t="s">
        <v>100</v>
      </c>
      <c r="AB1183" s="78" t="s">
        <v>2633</v>
      </c>
      <c r="AC1183" s="79"/>
      <c r="AD1183" s="80"/>
    </row>
    <row r="1184" spans="1:30" hidden="1" x14ac:dyDescent="0.2">
      <c r="A1184" s="69" t="s">
        <v>2127</v>
      </c>
      <c r="B1184" s="69" t="s">
        <v>2491</v>
      </c>
      <c r="C1184" s="75">
        <v>42506.6203159375</v>
      </c>
      <c r="D1184" s="76">
        <v>42506.6203159375</v>
      </c>
      <c r="E1184" s="75">
        <v>42506.655229629629</v>
      </c>
      <c r="F1184" s="76">
        <v>42506.655229629629</v>
      </c>
      <c r="G1184" s="69" t="s">
        <v>822</v>
      </c>
      <c r="H1184" s="69" t="s">
        <v>140</v>
      </c>
      <c r="I1184" s="74">
        <v>0</v>
      </c>
      <c r="J1184" s="74">
        <v>1</v>
      </c>
      <c r="K1184" s="73">
        <v>3.4907407407407408E-2</v>
      </c>
      <c r="L1184" s="73">
        <v>0</v>
      </c>
      <c r="M1184" s="73">
        <v>3.4907407407407408E-2</v>
      </c>
      <c r="N1184" s="73">
        <v>0</v>
      </c>
      <c r="O1184" s="73">
        <v>0</v>
      </c>
      <c r="P1184" s="73">
        <v>3.4907407407407408E-2</v>
      </c>
      <c r="Q1184" s="69" t="s">
        <v>88</v>
      </c>
      <c r="R1184" s="69" t="s">
        <v>877</v>
      </c>
      <c r="S1184" s="69" t="s">
        <v>173</v>
      </c>
      <c r="T1184" s="69" t="s">
        <v>1340</v>
      </c>
      <c r="U1184" s="69" t="s">
        <v>1123</v>
      </c>
      <c r="V1184" s="69" t="s">
        <v>779</v>
      </c>
      <c r="W1184" s="5">
        <v>4</v>
      </c>
      <c r="X1184" s="69" t="s">
        <v>1888</v>
      </c>
      <c r="Y1184" s="69" t="s">
        <v>2633</v>
      </c>
      <c r="Z1184" s="69" t="s">
        <v>2633</v>
      </c>
      <c r="AA1184" s="69" t="s">
        <v>2633</v>
      </c>
      <c r="AB1184" s="70" t="s">
        <v>2633</v>
      </c>
      <c r="AC1184" s="71"/>
      <c r="AD1184" s="72"/>
    </row>
    <row r="1185" spans="1:30" hidden="1" x14ac:dyDescent="0.2">
      <c r="A1185" s="77" t="s">
        <v>1675</v>
      </c>
      <c r="B1185" s="77" t="s">
        <v>494</v>
      </c>
      <c r="C1185" s="84">
        <v>42506.620358796295</v>
      </c>
      <c r="D1185" s="83">
        <v>42506.620358796295</v>
      </c>
      <c r="E1185" s="84">
        <v>42506.6325</v>
      </c>
      <c r="F1185" s="83">
        <v>42506.6325</v>
      </c>
      <c r="G1185" s="84">
        <v>42506.632789965275</v>
      </c>
      <c r="H1185" s="83">
        <v>42506.632789965275</v>
      </c>
      <c r="I1185" s="81">
        <v>0</v>
      </c>
      <c r="J1185" s="81">
        <v>1</v>
      </c>
      <c r="K1185" s="82">
        <v>1.2083333333333333E-2</v>
      </c>
      <c r="L1185" s="82">
        <v>5.7870370370370373E-5</v>
      </c>
      <c r="M1185" s="82">
        <v>1.2141203703703704E-2</v>
      </c>
      <c r="N1185" s="82">
        <v>2.8935185185185184E-4</v>
      </c>
      <c r="O1185" s="82">
        <v>2.8935185185185184E-4</v>
      </c>
      <c r="P1185" s="82">
        <v>1.2430555555555556E-2</v>
      </c>
      <c r="Q1185" s="77" t="s">
        <v>1506</v>
      </c>
      <c r="R1185" s="77" t="s">
        <v>2438</v>
      </c>
      <c r="S1185" s="77" t="s">
        <v>173</v>
      </c>
      <c r="T1185" s="77" t="s">
        <v>1340</v>
      </c>
      <c r="U1185" s="77" t="s">
        <v>2118</v>
      </c>
      <c r="V1185" s="77" t="s">
        <v>981</v>
      </c>
      <c r="W1185" s="81" t="s">
        <v>2047</v>
      </c>
      <c r="X1185" s="77" t="s">
        <v>1884</v>
      </c>
      <c r="Y1185" s="77" t="s">
        <v>80</v>
      </c>
      <c r="Z1185" s="77" t="s">
        <v>2633</v>
      </c>
      <c r="AA1185" s="77" t="s">
        <v>1829</v>
      </c>
      <c r="AB1185" s="78" t="s">
        <v>2633</v>
      </c>
      <c r="AC1185" s="79"/>
      <c r="AD1185" s="80"/>
    </row>
    <row r="1186" spans="1:30" hidden="1" x14ac:dyDescent="0.2">
      <c r="A1186" s="77" t="s">
        <v>950</v>
      </c>
      <c r="B1186" s="77" t="s">
        <v>494</v>
      </c>
      <c r="C1186" s="84">
        <v>42506.620752314811</v>
      </c>
      <c r="D1186" s="83">
        <v>42506.620752314811</v>
      </c>
      <c r="E1186" s="84">
        <v>42506.638275462959</v>
      </c>
      <c r="F1186" s="83">
        <v>42506.638275462959</v>
      </c>
      <c r="G1186" s="84">
        <v>42506.640428009261</v>
      </c>
      <c r="H1186" s="83">
        <v>42506.640428009261</v>
      </c>
      <c r="I1186" s="81">
        <v>0</v>
      </c>
      <c r="J1186" s="81">
        <v>1</v>
      </c>
      <c r="K1186" s="82">
        <v>1.7430555555555557E-2</v>
      </c>
      <c r="L1186" s="82">
        <v>9.2592592592592588E-5</v>
      </c>
      <c r="M1186" s="82">
        <v>1.7523148148148149E-2</v>
      </c>
      <c r="N1186" s="82">
        <v>2.1412037037037038E-3</v>
      </c>
      <c r="O1186" s="82">
        <v>2.1412037037037038E-3</v>
      </c>
      <c r="P1186" s="82">
        <v>1.9664351851851853E-2</v>
      </c>
      <c r="Q1186" s="77" t="s">
        <v>88</v>
      </c>
      <c r="R1186" s="77" t="s">
        <v>877</v>
      </c>
      <c r="S1186" s="77" t="s">
        <v>173</v>
      </c>
      <c r="T1186" s="77" t="s">
        <v>1340</v>
      </c>
      <c r="U1186" s="77" t="s">
        <v>1123</v>
      </c>
      <c r="V1186" s="77" t="s">
        <v>590</v>
      </c>
      <c r="W1186" s="5">
        <v>4</v>
      </c>
      <c r="X1186" s="77" t="s">
        <v>1884</v>
      </c>
      <c r="Y1186" s="77" t="s">
        <v>2413</v>
      </c>
      <c r="Z1186" s="77" t="s">
        <v>2633</v>
      </c>
      <c r="AA1186" s="77" t="s">
        <v>2349</v>
      </c>
      <c r="AB1186" s="78" t="s">
        <v>2633</v>
      </c>
      <c r="AC1186" s="79"/>
      <c r="AD1186" s="80"/>
    </row>
    <row r="1187" spans="1:30" hidden="1" x14ac:dyDescent="0.2">
      <c r="A1187" s="77" t="s">
        <v>2061</v>
      </c>
      <c r="B1187" s="77" t="s">
        <v>494</v>
      </c>
      <c r="C1187" s="84">
        <v>42506.620844907404</v>
      </c>
      <c r="D1187" s="83">
        <v>42506.620844907404</v>
      </c>
      <c r="E1187" s="84">
        <v>42506.641273148147</v>
      </c>
      <c r="F1187" s="83">
        <v>42506.641273148147</v>
      </c>
      <c r="G1187" s="84">
        <v>42506.642179166665</v>
      </c>
      <c r="H1187" s="83">
        <v>42506.642179166665</v>
      </c>
      <c r="I1187" s="81">
        <v>0</v>
      </c>
      <c r="J1187" s="81">
        <v>1</v>
      </c>
      <c r="K1187" s="82">
        <v>2.0173611111111111E-2</v>
      </c>
      <c r="L1187" s="82">
        <v>2.5462962962962961E-4</v>
      </c>
      <c r="M1187" s="82">
        <v>2.042824074074074E-2</v>
      </c>
      <c r="N1187" s="82">
        <v>9.0277777777777774E-4</v>
      </c>
      <c r="O1187" s="82">
        <v>9.0277777777777774E-4</v>
      </c>
      <c r="P1187" s="82">
        <v>2.133101851851852E-2</v>
      </c>
      <c r="Q1187" s="77" t="s">
        <v>88</v>
      </c>
      <c r="R1187" s="77" t="s">
        <v>877</v>
      </c>
      <c r="S1187" s="77" t="s">
        <v>173</v>
      </c>
      <c r="T1187" s="77" t="s">
        <v>1340</v>
      </c>
      <c r="U1187" s="77" t="s">
        <v>1123</v>
      </c>
      <c r="V1187" s="77" t="s">
        <v>590</v>
      </c>
      <c r="W1187" s="81" t="s">
        <v>2047</v>
      </c>
      <c r="X1187" s="77" t="s">
        <v>1884</v>
      </c>
      <c r="Y1187" s="77" t="s">
        <v>716</v>
      </c>
      <c r="Z1187" s="77" t="s">
        <v>2633</v>
      </c>
      <c r="AA1187" s="77" t="s">
        <v>2347</v>
      </c>
      <c r="AB1187" s="78" t="s">
        <v>2633</v>
      </c>
      <c r="AC1187" s="79"/>
      <c r="AD1187" s="80"/>
    </row>
    <row r="1188" spans="1:30" x14ac:dyDescent="0.2">
      <c r="A1188" s="69" t="s">
        <v>367</v>
      </c>
      <c r="B1188" s="69" t="s">
        <v>2491</v>
      </c>
      <c r="C1188" s="75">
        <v>42506.621555324076</v>
      </c>
      <c r="D1188" s="76">
        <v>42506.621555324076</v>
      </c>
      <c r="E1188" s="75">
        <v>42506.621555636571</v>
      </c>
      <c r="F1188" s="76">
        <v>42506.621555636571</v>
      </c>
      <c r="G1188" s="69" t="s">
        <v>822</v>
      </c>
      <c r="H1188" s="69" t="s">
        <v>140</v>
      </c>
      <c r="I1188" s="74">
        <v>0</v>
      </c>
      <c r="J1188" s="74">
        <v>1</v>
      </c>
      <c r="K1188" s="73">
        <v>0</v>
      </c>
      <c r="L1188" s="73">
        <v>0</v>
      </c>
      <c r="M1188" s="73">
        <v>0</v>
      </c>
      <c r="N1188" s="73">
        <v>0</v>
      </c>
      <c r="O1188" s="73">
        <v>0</v>
      </c>
      <c r="P1188" s="73">
        <v>0</v>
      </c>
      <c r="Q1188" s="69" t="s">
        <v>1897</v>
      </c>
      <c r="R1188" s="69" t="s">
        <v>2499</v>
      </c>
      <c r="S1188" s="69" t="s">
        <v>173</v>
      </c>
      <c r="T1188" s="69" t="s">
        <v>1340</v>
      </c>
      <c r="U1188" s="69" t="s">
        <v>1223</v>
      </c>
      <c r="V1188" s="69" t="s">
        <v>779</v>
      </c>
      <c r="W1188" s="5">
        <v>4</v>
      </c>
      <c r="X1188" s="69" t="s">
        <v>1888</v>
      </c>
      <c r="Y1188" s="69" t="s">
        <v>2633</v>
      </c>
      <c r="Z1188" s="69" t="s">
        <v>2633</v>
      </c>
      <c r="AA1188" s="69" t="s">
        <v>2633</v>
      </c>
      <c r="AB1188" s="70" t="s">
        <v>2633</v>
      </c>
      <c r="AC1188" s="71"/>
      <c r="AD1188" s="72"/>
    </row>
    <row r="1189" spans="1:30" hidden="1" x14ac:dyDescent="0.2">
      <c r="A1189" s="77" t="s">
        <v>1011</v>
      </c>
      <c r="B1189" s="77" t="s">
        <v>494</v>
      </c>
      <c r="C1189" s="84">
        <v>42506.623645833337</v>
      </c>
      <c r="D1189" s="83">
        <v>42506.623645833337</v>
      </c>
      <c r="E1189" s="84">
        <v>42506.642314814817</v>
      </c>
      <c r="F1189" s="83">
        <v>42506.642314814817</v>
      </c>
      <c r="G1189" s="84">
        <v>42506.643351006947</v>
      </c>
      <c r="H1189" s="83">
        <v>42506.643351006947</v>
      </c>
      <c r="I1189" s="81">
        <v>0</v>
      </c>
      <c r="J1189" s="81">
        <v>1</v>
      </c>
      <c r="K1189" s="82">
        <v>1.8530092592592591E-2</v>
      </c>
      <c r="L1189" s="82">
        <v>1.3888888888888889E-4</v>
      </c>
      <c r="M1189" s="82">
        <v>1.8668981481481481E-2</v>
      </c>
      <c r="N1189" s="82">
        <v>1.0300925925925926E-3</v>
      </c>
      <c r="O1189" s="82">
        <v>1.0300925925925926E-3</v>
      </c>
      <c r="P1189" s="82">
        <v>1.9699074074074074E-2</v>
      </c>
      <c r="Q1189" s="77" t="s">
        <v>88</v>
      </c>
      <c r="R1189" s="77" t="s">
        <v>877</v>
      </c>
      <c r="S1189" s="77" t="s">
        <v>173</v>
      </c>
      <c r="T1189" s="77" t="s">
        <v>1340</v>
      </c>
      <c r="U1189" s="77" t="s">
        <v>1123</v>
      </c>
      <c r="V1189" s="77" t="s">
        <v>590</v>
      </c>
      <c r="W1189" s="81" t="s">
        <v>2047</v>
      </c>
      <c r="X1189" s="77" t="s">
        <v>1884</v>
      </c>
      <c r="Y1189" s="77" t="s">
        <v>1892</v>
      </c>
      <c r="Z1189" s="77" t="s">
        <v>2633</v>
      </c>
      <c r="AA1189" s="77" t="s">
        <v>1017</v>
      </c>
      <c r="AB1189" s="78" t="s">
        <v>2633</v>
      </c>
      <c r="AC1189" s="79"/>
      <c r="AD1189" s="80"/>
    </row>
    <row r="1190" spans="1:30" x14ac:dyDescent="0.2">
      <c r="A1190" s="69" t="s">
        <v>2025</v>
      </c>
      <c r="B1190" s="69" t="s">
        <v>2491</v>
      </c>
      <c r="C1190" s="75">
        <v>42506.624501122686</v>
      </c>
      <c r="D1190" s="76">
        <v>42506.624501122686</v>
      </c>
      <c r="E1190" s="75">
        <v>42506.637763969906</v>
      </c>
      <c r="F1190" s="76">
        <v>42506.637763969906</v>
      </c>
      <c r="G1190" s="69" t="s">
        <v>822</v>
      </c>
      <c r="H1190" s="69" t="s">
        <v>140</v>
      </c>
      <c r="I1190" s="74">
        <v>0</v>
      </c>
      <c r="J1190" s="74">
        <v>1</v>
      </c>
      <c r="K1190" s="73">
        <v>1.3263888888888889E-2</v>
      </c>
      <c r="L1190" s="73">
        <v>0</v>
      </c>
      <c r="M1190" s="73">
        <v>1.3263888888888889E-2</v>
      </c>
      <c r="N1190" s="73">
        <v>0</v>
      </c>
      <c r="O1190" s="73">
        <v>0</v>
      </c>
      <c r="P1190" s="73">
        <v>1.3263888888888889E-2</v>
      </c>
      <c r="Q1190" s="69" t="s">
        <v>1897</v>
      </c>
      <c r="R1190" s="69" t="s">
        <v>2499</v>
      </c>
      <c r="S1190" s="69" t="s">
        <v>173</v>
      </c>
      <c r="T1190" s="69" t="s">
        <v>1340</v>
      </c>
      <c r="U1190" s="69" t="s">
        <v>1223</v>
      </c>
      <c r="V1190" s="69" t="s">
        <v>779</v>
      </c>
      <c r="W1190" s="5">
        <v>4</v>
      </c>
      <c r="X1190" s="69" t="s">
        <v>1888</v>
      </c>
      <c r="Y1190" s="69" t="s">
        <v>2633</v>
      </c>
      <c r="Z1190" s="69" t="s">
        <v>2633</v>
      </c>
      <c r="AA1190" s="69" t="s">
        <v>2633</v>
      </c>
      <c r="AB1190" s="70" t="s">
        <v>2633</v>
      </c>
      <c r="AC1190" s="71"/>
      <c r="AD1190" s="72"/>
    </row>
    <row r="1191" spans="1:30" hidden="1" x14ac:dyDescent="0.2">
      <c r="A1191" s="77" t="s">
        <v>648</v>
      </c>
      <c r="B1191" s="77" t="s">
        <v>494</v>
      </c>
      <c r="C1191" s="84">
        <v>42506.626527777778</v>
      </c>
      <c r="D1191" s="83">
        <v>42506.626527777778</v>
      </c>
      <c r="E1191" s="84">
        <v>42506.632847222223</v>
      </c>
      <c r="F1191" s="83">
        <v>42506.632847222223</v>
      </c>
      <c r="G1191" s="84">
        <v>42506.638603587962</v>
      </c>
      <c r="H1191" s="83">
        <v>42506.638603587962</v>
      </c>
      <c r="I1191" s="81">
        <v>0</v>
      </c>
      <c r="J1191" s="81">
        <v>1</v>
      </c>
      <c r="K1191" s="82">
        <v>6.2615740740740739E-3</v>
      </c>
      <c r="L1191" s="82">
        <v>5.7870370370370373E-5</v>
      </c>
      <c r="M1191" s="82">
        <v>6.3194444444444444E-3</v>
      </c>
      <c r="N1191" s="82">
        <v>5.7523148148148151E-3</v>
      </c>
      <c r="O1191" s="82">
        <v>5.7523148148148151E-3</v>
      </c>
      <c r="P1191" s="82">
        <v>1.207175925925926E-2</v>
      </c>
      <c r="Q1191" s="77" t="s">
        <v>1506</v>
      </c>
      <c r="R1191" s="77" t="s">
        <v>2438</v>
      </c>
      <c r="S1191" s="77" t="s">
        <v>173</v>
      </c>
      <c r="T1191" s="77" t="s">
        <v>1340</v>
      </c>
      <c r="U1191" s="77" t="s">
        <v>2118</v>
      </c>
      <c r="V1191" s="77" t="s">
        <v>981</v>
      </c>
      <c r="W1191" s="81" t="s">
        <v>2047</v>
      </c>
      <c r="X1191" s="77" t="s">
        <v>1884</v>
      </c>
      <c r="Y1191" s="77" t="s">
        <v>1992</v>
      </c>
      <c r="Z1191" s="77" t="s">
        <v>2633</v>
      </c>
      <c r="AA1191" s="77" t="s">
        <v>1829</v>
      </c>
      <c r="AB1191" s="78" t="s">
        <v>2633</v>
      </c>
      <c r="AC1191" s="79"/>
      <c r="AD1191" s="80"/>
    </row>
    <row r="1192" spans="1:30" hidden="1" x14ac:dyDescent="0.2">
      <c r="A1192" s="77" t="s">
        <v>1760</v>
      </c>
      <c r="B1192" s="77" t="s">
        <v>494</v>
      </c>
      <c r="C1192" s="84">
        <v>42506.628206018519</v>
      </c>
      <c r="D1192" s="83">
        <v>42506.628206018519</v>
      </c>
      <c r="E1192" s="84">
        <v>42506.633321759262</v>
      </c>
      <c r="F1192" s="83">
        <v>42506.633321759262</v>
      </c>
      <c r="G1192" s="84">
        <v>42506.643458599538</v>
      </c>
      <c r="H1192" s="83">
        <v>42506.643458599538</v>
      </c>
      <c r="I1192" s="81">
        <v>0</v>
      </c>
      <c r="J1192" s="81">
        <v>1</v>
      </c>
      <c r="K1192" s="82">
        <v>4.8032407407407407E-3</v>
      </c>
      <c r="L1192" s="82">
        <v>3.1250000000000001E-4</v>
      </c>
      <c r="M1192" s="82">
        <v>5.115740740740741E-3</v>
      </c>
      <c r="N1192" s="82">
        <v>1.0127314814814815E-2</v>
      </c>
      <c r="O1192" s="82">
        <v>1.0127314814814815E-2</v>
      </c>
      <c r="P1192" s="82">
        <v>1.5243055555555555E-2</v>
      </c>
      <c r="Q1192" s="77" t="s">
        <v>111</v>
      </c>
      <c r="R1192" s="77" t="s">
        <v>2289</v>
      </c>
      <c r="S1192" s="77" t="s">
        <v>173</v>
      </c>
      <c r="T1192" s="77" t="s">
        <v>1340</v>
      </c>
      <c r="U1192" s="77" t="s">
        <v>2118</v>
      </c>
      <c r="V1192" s="77" t="s">
        <v>81</v>
      </c>
      <c r="W1192" s="81" t="s">
        <v>2047</v>
      </c>
      <c r="X1192" s="77" t="s">
        <v>1884</v>
      </c>
      <c r="Y1192" s="77" t="s">
        <v>1823</v>
      </c>
      <c r="Z1192" s="77" t="s">
        <v>2633</v>
      </c>
      <c r="AA1192" s="77" t="s">
        <v>1527</v>
      </c>
      <c r="AB1192" s="78" t="s">
        <v>2633</v>
      </c>
      <c r="AC1192" s="79"/>
      <c r="AD1192" s="80"/>
    </row>
    <row r="1193" spans="1:30" hidden="1" x14ac:dyDescent="0.2">
      <c r="A1193" s="77" t="s">
        <v>172</v>
      </c>
      <c r="B1193" s="77" t="s">
        <v>494</v>
      </c>
      <c r="C1193" s="84">
        <v>42506.629131944443</v>
      </c>
      <c r="D1193" s="83">
        <v>42506.629131944443</v>
      </c>
      <c r="E1193" s="84">
        <v>42506.635046296295</v>
      </c>
      <c r="F1193" s="83">
        <v>42506.635046296295</v>
      </c>
      <c r="G1193" s="84">
        <v>42506.641574224537</v>
      </c>
      <c r="H1193" s="83">
        <v>42506.641574224537</v>
      </c>
      <c r="I1193" s="81">
        <v>0</v>
      </c>
      <c r="J1193" s="81">
        <v>1</v>
      </c>
      <c r="K1193" s="82">
        <v>5.6134259259259262E-3</v>
      </c>
      <c r="L1193" s="82">
        <v>3.0092592592592595E-4</v>
      </c>
      <c r="M1193" s="82">
        <v>5.9143518518518521E-3</v>
      </c>
      <c r="N1193" s="82">
        <v>6.5277777777777782E-3</v>
      </c>
      <c r="O1193" s="82">
        <v>6.5277777777777782E-3</v>
      </c>
      <c r="P1193" s="82">
        <v>1.2442129629629629E-2</v>
      </c>
      <c r="Q1193" s="77" t="s">
        <v>805</v>
      </c>
      <c r="R1193" s="77" t="s">
        <v>1316</v>
      </c>
      <c r="S1193" s="77" t="s">
        <v>173</v>
      </c>
      <c r="T1193" s="77" t="s">
        <v>1340</v>
      </c>
      <c r="U1193" s="77" t="s">
        <v>2118</v>
      </c>
      <c r="V1193" s="77" t="s">
        <v>81</v>
      </c>
      <c r="W1193" s="81" t="s">
        <v>2047</v>
      </c>
      <c r="X1193" s="77" t="s">
        <v>1884</v>
      </c>
      <c r="Y1193" s="77" t="s">
        <v>80</v>
      </c>
      <c r="Z1193" s="77" t="s">
        <v>2633</v>
      </c>
      <c r="AA1193" s="77" t="s">
        <v>80</v>
      </c>
      <c r="AB1193" s="78" t="s">
        <v>2633</v>
      </c>
      <c r="AC1193" s="79"/>
      <c r="AD1193" s="80"/>
    </row>
    <row r="1194" spans="1:30" hidden="1" x14ac:dyDescent="0.2">
      <c r="A1194" s="77" t="s">
        <v>1397</v>
      </c>
      <c r="B1194" s="77" t="s">
        <v>494</v>
      </c>
      <c r="C1194" s="84">
        <v>42506.629618055558</v>
      </c>
      <c r="D1194" s="83">
        <v>42506.629618055558</v>
      </c>
      <c r="E1194" s="84">
        <v>42506.638657407406</v>
      </c>
      <c r="F1194" s="83">
        <v>42506.638657407406</v>
      </c>
      <c r="G1194" s="84">
        <v>42506.644141898149</v>
      </c>
      <c r="H1194" s="83">
        <v>42506.644141898149</v>
      </c>
      <c r="I1194" s="81">
        <v>0</v>
      </c>
      <c r="J1194" s="81">
        <v>1</v>
      </c>
      <c r="K1194" s="82">
        <v>8.9814814814814809E-3</v>
      </c>
      <c r="L1194" s="82">
        <v>5.7870370370370373E-5</v>
      </c>
      <c r="M1194" s="82">
        <v>9.0393518518518522E-3</v>
      </c>
      <c r="N1194" s="82">
        <v>5.4745370370370373E-3</v>
      </c>
      <c r="O1194" s="82">
        <v>5.4745370370370373E-3</v>
      </c>
      <c r="P1194" s="82">
        <v>1.4513888888888889E-2</v>
      </c>
      <c r="Q1194" s="77" t="s">
        <v>1506</v>
      </c>
      <c r="R1194" s="77" t="s">
        <v>2438</v>
      </c>
      <c r="S1194" s="77" t="s">
        <v>173</v>
      </c>
      <c r="T1194" s="77" t="s">
        <v>1340</v>
      </c>
      <c r="U1194" s="77" t="s">
        <v>2118</v>
      </c>
      <c r="V1194" s="77" t="s">
        <v>2055</v>
      </c>
      <c r="W1194" s="81" t="s">
        <v>2047</v>
      </c>
      <c r="X1194" s="77" t="s">
        <v>1884</v>
      </c>
      <c r="Y1194" s="77" t="s">
        <v>1992</v>
      </c>
      <c r="Z1194" s="77" t="s">
        <v>2633</v>
      </c>
      <c r="AA1194" s="77" t="s">
        <v>639</v>
      </c>
      <c r="AB1194" s="78" t="s">
        <v>2633</v>
      </c>
      <c r="AC1194" s="79"/>
      <c r="AD1194" s="80"/>
    </row>
    <row r="1195" spans="1:30" hidden="1" x14ac:dyDescent="0.2">
      <c r="A1195" s="88" t="s">
        <v>385</v>
      </c>
      <c r="B1195" s="88" t="s">
        <v>494</v>
      </c>
      <c r="C1195" s="91">
        <v>42506.630150462966</v>
      </c>
      <c r="D1195" s="92">
        <v>42506.630150462966</v>
      </c>
      <c r="E1195" s="91">
        <v>42506.63548611111</v>
      </c>
      <c r="F1195" s="92">
        <v>42506.63548611111</v>
      </c>
      <c r="G1195" s="91">
        <v>42506.638193599538</v>
      </c>
      <c r="H1195" s="92">
        <v>42506.638193599538</v>
      </c>
      <c r="I1195" s="89">
        <v>1</v>
      </c>
      <c r="J1195" s="89">
        <v>1</v>
      </c>
      <c r="K1195" s="90">
        <v>5.2893518518518515E-3</v>
      </c>
      <c r="L1195" s="90">
        <v>4.6296296296296294E-5</v>
      </c>
      <c r="M1195" s="90">
        <v>5.3356481481481484E-3</v>
      </c>
      <c r="N1195" s="90">
        <v>2.6967592592592594E-3</v>
      </c>
      <c r="O1195" s="90">
        <v>2.6967592592592594E-3</v>
      </c>
      <c r="P1195" s="90">
        <v>8.0324074074074082E-3</v>
      </c>
      <c r="Q1195" s="88" t="s">
        <v>88</v>
      </c>
      <c r="R1195" s="88" t="s">
        <v>877</v>
      </c>
      <c r="S1195" s="88" t="s">
        <v>173</v>
      </c>
      <c r="T1195" s="88" t="s">
        <v>1340</v>
      </c>
      <c r="U1195" s="88" t="s">
        <v>1123</v>
      </c>
      <c r="V1195" s="88" t="s">
        <v>579</v>
      </c>
      <c r="W1195" s="89" t="s">
        <v>2047</v>
      </c>
      <c r="X1195" s="88" t="s">
        <v>1884</v>
      </c>
      <c r="Y1195" s="88" t="s">
        <v>2266</v>
      </c>
      <c r="Z1195" s="88" t="s">
        <v>2633</v>
      </c>
      <c r="AA1195" s="88" t="s">
        <v>1314</v>
      </c>
      <c r="AB1195" s="85" t="s">
        <v>2633</v>
      </c>
      <c r="AC1195" s="86"/>
      <c r="AD1195" s="87"/>
    </row>
    <row r="1196" spans="1:30" hidden="1" x14ac:dyDescent="0.2">
      <c r="A1196" s="77" t="s">
        <v>230</v>
      </c>
      <c r="B1196" s="77" t="s">
        <v>494</v>
      </c>
      <c r="C1196" s="84">
        <v>42506.633171296293</v>
      </c>
      <c r="D1196" s="83">
        <v>42506.633171296293</v>
      </c>
      <c r="E1196" s="84">
        <v>42506.641759259262</v>
      </c>
      <c r="F1196" s="83">
        <v>42506.641759259262</v>
      </c>
      <c r="G1196" s="84">
        <v>42506.648754479167</v>
      </c>
      <c r="H1196" s="83">
        <v>42506.648754479167</v>
      </c>
      <c r="I1196" s="81">
        <v>0</v>
      </c>
      <c r="J1196" s="81">
        <v>1</v>
      </c>
      <c r="K1196" s="82">
        <v>8.4027777777777781E-3</v>
      </c>
      <c r="L1196" s="82">
        <v>1.8518518518518518E-4</v>
      </c>
      <c r="M1196" s="82">
        <v>8.5879629629629622E-3</v>
      </c>
      <c r="N1196" s="82">
        <v>6.9907407407407409E-3</v>
      </c>
      <c r="O1196" s="82">
        <v>6.9907407407407409E-3</v>
      </c>
      <c r="P1196" s="82">
        <v>1.5578703703703704E-2</v>
      </c>
      <c r="Q1196" s="77" t="s">
        <v>805</v>
      </c>
      <c r="R1196" s="77" t="s">
        <v>1316</v>
      </c>
      <c r="S1196" s="77" t="s">
        <v>173</v>
      </c>
      <c r="T1196" s="77" t="s">
        <v>1340</v>
      </c>
      <c r="U1196" s="77" t="s">
        <v>2118</v>
      </c>
      <c r="V1196" s="77" t="s">
        <v>1361</v>
      </c>
      <c r="W1196" s="81" t="s">
        <v>2047</v>
      </c>
      <c r="X1196" s="77" t="s">
        <v>1884</v>
      </c>
      <c r="Y1196" s="77" t="s">
        <v>2496</v>
      </c>
      <c r="Z1196" s="77" t="s">
        <v>2633</v>
      </c>
      <c r="AA1196" s="77" t="s">
        <v>2496</v>
      </c>
      <c r="AB1196" s="78" t="s">
        <v>2633</v>
      </c>
      <c r="AC1196" s="79"/>
      <c r="AD1196" s="80"/>
    </row>
    <row r="1197" spans="1:30" x14ac:dyDescent="0.2">
      <c r="A1197" s="69" t="s">
        <v>860</v>
      </c>
      <c r="B1197" s="69" t="s">
        <v>2491</v>
      </c>
      <c r="C1197" s="75">
        <v>42506.633732905095</v>
      </c>
      <c r="D1197" s="76">
        <v>42506.633732905095</v>
      </c>
      <c r="E1197" s="75">
        <v>42506.637844212964</v>
      </c>
      <c r="F1197" s="76">
        <v>42506.637844212964</v>
      </c>
      <c r="G1197" s="69" t="s">
        <v>822</v>
      </c>
      <c r="H1197" s="69" t="s">
        <v>140</v>
      </c>
      <c r="I1197" s="74">
        <v>0</v>
      </c>
      <c r="J1197" s="74">
        <v>1</v>
      </c>
      <c r="K1197" s="73">
        <v>4.1087962962962962E-3</v>
      </c>
      <c r="L1197" s="73">
        <v>0</v>
      </c>
      <c r="M1197" s="73">
        <v>4.1087962962962962E-3</v>
      </c>
      <c r="N1197" s="73">
        <v>0</v>
      </c>
      <c r="O1197" s="73">
        <v>0</v>
      </c>
      <c r="P1197" s="73">
        <v>4.1087962962962962E-3</v>
      </c>
      <c r="Q1197" s="69" t="s">
        <v>1897</v>
      </c>
      <c r="R1197" s="69" t="s">
        <v>2499</v>
      </c>
      <c r="S1197" s="69" t="s">
        <v>173</v>
      </c>
      <c r="T1197" s="69" t="s">
        <v>1340</v>
      </c>
      <c r="U1197" s="69" t="s">
        <v>1223</v>
      </c>
      <c r="V1197" s="69" t="s">
        <v>779</v>
      </c>
      <c r="W1197" s="5">
        <v>4</v>
      </c>
      <c r="X1197" s="69" t="s">
        <v>1888</v>
      </c>
      <c r="Y1197" s="69" t="s">
        <v>2633</v>
      </c>
      <c r="Z1197" s="69" t="s">
        <v>2633</v>
      </c>
      <c r="AA1197" s="69" t="s">
        <v>2633</v>
      </c>
      <c r="AB1197" s="70" t="s">
        <v>2633</v>
      </c>
      <c r="AC1197" s="71"/>
      <c r="AD1197" s="72"/>
    </row>
    <row r="1198" spans="1:30" hidden="1" x14ac:dyDescent="0.2">
      <c r="A1198" s="69" t="s">
        <v>1191</v>
      </c>
      <c r="B1198" s="69" t="s">
        <v>2491</v>
      </c>
      <c r="C1198" s="75">
        <v>42506.633868518518</v>
      </c>
      <c r="D1198" s="76">
        <v>42506.633868518518</v>
      </c>
      <c r="E1198" s="75">
        <v>42506.643459293984</v>
      </c>
      <c r="F1198" s="76">
        <v>42506.643459293984</v>
      </c>
      <c r="G1198" s="69" t="s">
        <v>822</v>
      </c>
      <c r="H1198" s="69" t="s">
        <v>140</v>
      </c>
      <c r="I1198" s="74">
        <v>0</v>
      </c>
      <c r="J1198" s="74">
        <v>1</v>
      </c>
      <c r="K1198" s="73">
        <v>9.5833333333333326E-3</v>
      </c>
      <c r="L1198" s="73">
        <v>0</v>
      </c>
      <c r="M1198" s="73">
        <v>9.5833333333333326E-3</v>
      </c>
      <c r="N1198" s="73">
        <v>0</v>
      </c>
      <c r="O1198" s="73">
        <v>0</v>
      </c>
      <c r="P1198" s="73">
        <v>9.5833333333333326E-3</v>
      </c>
      <c r="Q1198" s="69" t="s">
        <v>111</v>
      </c>
      <c r="R1198" s="69" t="s">
        <v>2289</v>
      </c>
      <c r="S1198" s="69" t="s">
        <v>173</v>
      </c>
      <c r="T1198" s="69" t="s">
        <v>1340</v>
      </c>
      <c r="U1198" s="69" t="s">
        <v>2301</v>
      </c>
      <c r="V1198" s="69" t="s">
        <v>779</v>
      </c>
      <c r="W1198" s="5">
        <v>4</v>
      </c>
      <c r="X1198" s="69" t="s">
        <v>1888</v>
      </c>
      <c r="Y1198" s="69" t="s">
        <v>2633</v>
      </c>
      <c r="Z1198" s="69" t="s">
        <v>2633</v>
      </c>
      <c r="AA1198" s="69" t="s">
        <v>2633</v>
      </c>
      <c r="AB1198" s="70" t="s">
        <v>2633</v>
      </c>
      <c r="AC1198" s="71"/>
      <c r="AD1198" s="72"/>
    </row>
    <row r="1199" spans="1:30" x14ac:dyDescent="0.2">
      <c r="A1199" s="69" t="s">
        <v>2415</v>
      </c>
      <c r="B1199" s="69" t="s">
        <v>2491</v>
      </c>
      <c r="C1199" s="75">
        <v>42506.633979432867</v>
      </c>
      <c r="D1199" s="76">
        <v>42506.633979432867</v>
      </c>
      <c r="E1199" s="75">
        <v>42506.638397488423</v>
      </c>
      <c r="F1199" s="76">
        <v>42506.638397488423</v>
      </c>
      <c r="G1199" s="69" t="s">
        <v>822</v>
      </c>
      <c r="H1199" s="69" t="s">
        <v>140</v>
      </c>
      <c r="I1199" s="74">
        <v>0</v>
      </c>
      <c r="J1199" s="74">
        <v>1</v>
      </c>
      <c r="K1199" s="73">
        <v>4.4212962962962964E-3</v>
      </c>
      <c r="L1199" s="73">
        <v>0</v>
      </c>
      <c r="M1199" s="73">
        <v>4.4212962962962964E-3</v>
      </c>
      <c r="N1199" s="73">
        <v>0</v>
      </c>
      <c r="O1199" s="73">
        <v>0</v>
      </c>
      <c r="P1199" s="73">
        <v>4.4212962962962964E-3</v>
      </c>
      <c r="Q1199" s="69" t="s">
        <v>1897</v>
      </c>
      <c r="R1199" s="69" t="s">
        <v>2499</v>
      </c>
      <c r="S1199" s="69" t="s">
        <v>173</v>
      </c>
      <c r="T1199" s="69" t="s">
        <v>1340</v>
      </c>
      <c r="U1199" s="69" t="s">
        <v>1223</v>
      </c>
      <c r="V1199" s="69" t="s">
        <v>779</v>
      </c>
      <c r="W1199" s="5">
        <v>4</v>
      </c>
      <c r="X1199" s="69" t="s">
        <v>1888</v>
      </c>
      <c r="Y1199" s="69" t="s">
        <v>2633</v>
      </c>
      <c r="Z1199" s="69" t="s">
        <v>2633</v>
      </c>
      <c r="AA1199" s="69" t="s">
        <v>2633</v>
      </c>
      <c r="AB1199" s="70" t="s">
        <v>2633</v>
      </c>
      <c r="AC1199" s="71"/>
      <c r="AD1199" s="72"/>
    </row>
    <row r="1200" spans="1:30" x14ac:dyDescent="0.2">
      <c r="A1200" s="69" t="s">
        <v>1307</v>
      </c>
      <c r="B1200" s="69" t="s">
        <v>2491</v>
      </c>
      <c r="C1200" s="75">
        <v>42506.635385150461</v>
      </c>
      <c r="D1200" s="76">
        <v>42506.635385150461</v>
      </c>
      <c r="E1200" s="75">
        <v>42506.645944641205</v>
      </c>
      <c r="F1200" s="76">
        <v>42506.645944641205</v>
      </c>
      <c r="G1200" s="69" t="s">
        <v>822</v>
      </c>
      <c r="H1200" s="69" t="s">
        <v>140</v>
      </c>
      <c r="I1200" s="74">
        <v>0</v>
      </c>
      <c r="J1200" s="74">
        <v>1</v>
      </c>
      <c r="K1200" s="73">
        <v>1.0555555555555556E-2</v>
      </c>
      <c r="L1200" s="73">
        <v>0</v>
      </c>
      <c r="M1200" s="73">
        <v>1.0555555555555556E-2</v>
      </c>
      <c r="N1200" s="73">
        <v>0</v>
      </c>
      <c r="O1200" s="73">
        <v>0</v>
      </c>
      <c r="P1200" s="73">
        <v>1.0555555555555556E-2</v>
      </c>
      <c r="Q1200" s="69" t="s">
        <v>1897</v>
      </c>
      <c r="R1200" s="69" t="s">
        <v>2499</v>
      </c>
      <c r="S1200" s="69" t="s">
        <v>173</v>
      </c>
      <c r="T1200" s="69" t="s">
        <v>1340</v>
      </c>
      <c r="U1200" s="69" t="s">
        <v>1223</v>
      </c>
      <c r="V1200" s="69" t="s">
        <v>779</v>
      </c>
      <c r="W1200" s="5">
        <v>4</v>
      </c>
      <c r="X1200" s="69" t="s">
        <v>1888</v>
      </c>
      <c r="Y1200" s="69" t="s">
        <v>2633</v>
      </c>
      <c r="Z1200" s="69" t="s">
        <v>2633</v>
      </c>
      <c r="AA1200" s="69" t="s">
        <v>2633</v>
      </c>
      <c r="AB1200" s="70" t="s">
        <v>2633</v>
      </c>
      <c r="AC1200" s="71"/>
      <c r="AD1200" s="72"/>
    </row>
    <row r="1201" spans="1:30" hidden="1" x14ac:dyDescent="0.2">
      <c r="A1201" s="77" t="s">
        <v>1881</v>
      </c>
      <c r="B1201" s="77" t="s">
        <v>494</v>
      </c>
      <c r="C1201" s="84">
        <v>42506.637557870374</v>
      </c>
      <c r="D1201" s="83">
        <v>42506.637557870374</v>
      </c>
      <c r="E1201" s="84">
        <v>42506.643530092595</v>
      </c>
      <c r="F1201" s="83">
        <v>42506.643530092595</v>
      </c>
      <c r="G1201" s="84">
        <v>42506.655229201388</v>
      </c>
      <c r="H1201" s="83">
        <v>42506.655229201388</v>
      </c>
      <c r="I1201" s="81">
        <v>0</v>
      </c>
      <c r="J1201" s="81">
        <v>2</v>
      </c>
      <c r="K1201" s="82">
        <v>5.7870370370370367E-3</v>
      </c>
      <c r="L1201" s="82">
        <v>1.8518518518518518E-4</v>
      </c>
      <c r="M1201" s="82">
        <v>5.9722222222222225E-3</v>
      </c>
      <c r="N1201" s="82">
        <v>1.1689814814814814E-2</v>
      </c>
      <c r="O1201" s="82">
        <v>5.8449074074074072E-3</v>
      </c>
      <c r="P1201" s="82">
        <v>1.7662037037037039E-2</v>
      </c>
      <c r="Q1201" s="77" t="s">
        <v>88</v>
      </c>
      <c r="R1201" s="77" t="s">
        <v>877</v>
      </c>
      <c r="S1201" s="77" t="s">
        <v>173</v>
      </c>
      <c r="T1201" s="77" t="s">
        <v>1340</v>
      </c>
      <c r="U1201" s="77" t="s">
        <v>1123</v>
      </c>
      <c r="V1201" s="77" t="s">
        <v>579</v>
      </c>
      <c r="W1201" s="81" t="s">
        <v>2047</v>
      </c>
      <c r="X1201" s="77" t="s">
        <v>1884</v>
      </c>
      <c r="Y1201" s="77" t="s">
        <v>2368</v>
      </c>
      <c r="Z1201" s="77" t="s">
        <v>2633</v>
      </c>
      <c r="AA1201" s="77" t="s">
        <v>1567</v>
      </c>
      <c r="AB1201" s="78" t="s">
        <v>2633</v>
      </c>
      <c r="AC1201" s="79"/>
      <c r="AD1201" s="80"/>
    </row>
    <row r="1202" spans="1:30" x14ac:dyDescent="0.2">
      <c r="A1202" s="69" t="s">
        <v>2295</v>
      </c>
      <c r="B1202" s="69" t="s">
        <v>2491</v>
      </c>
      <c r="C1202" s="75">
        <v>42506.645235497686</v>
      </c>
      <c r="D1202" s="76">
        <v>42506.645235497686</v>
      </c>
      <c r="E1202" s="75">
        <v>42506.647412812497</v>
      </c>
      <c r="F1202" s="76">
        <v>42506.647412812497</v>
      </c>
      <c r="G1202" s="69" t="s">
        <v>822</v>
      </c>
      <c r="H1202" s="69" t="s">
        <v>140</v>
      </c>
      <c r="I1202" s="74">
        <v>0</v>
      </c>
      <c r="J1202" s="74">
        <v>1</v>
      </c>
      <c r="K1202" s="73">
        <v>2.1759259259259258E-3</v>
      </c>
      <c r="L1202" s="73">
        <v>0</v>
      </c>
      <c r="M1202" s="73">
        <v>2.1759259259259258E-3</v>
      </c>
      <c r="N1202" s="73">
        <v>0</v>
      </c>
      <c r="O1202" s="73">
        <v>0</v>
      </c>
      <c r="P1202" s="73">
        <v>2.1759259259259258E-3</v>
      </c>
      <c r="Q1202" s="69" t="s">
        <v>1897</v>
      </c>
      <c r="R1202" s="69" t="s">
        <v>2499</v>
      </c>
      <c r="S1202" s="69" t="s">
        <v>173</v>
      </c>
      <c r="T1202" s="69" t="s">
        <v>1340</v>
      </c>
      <c r="U1202" s="69" t="s">
        <v>1223</v>
      </c>
      <c r="V1202" s="69" t="s">
        <v>779</v>
      </c>
      <c r="W1202" s="5">
        <v>4</v>
      </c>
      <c r="X1202" s="69" t="s">
        <v>1888</v>
      </c>
      <c r="Y1202" s="69" t="s">
        <v>2633</v>
      </c>
      <c r="Z1202" s="69" t="s">
        <v>2633</v>
      </c>
      <c r="AA1202" s="69" t="s">
        <v>2633</v>
      </c>
      <c r="AB1202" s="70" t="s">
        <v>2633</v>
      </c>
      <c r="AC1202" s="71"/>
      <c r="AD1202" s="72"/>
    </row>
    <row r="1203" spans="1:30" hidden="1" x14ac:dyDescent="0.2">
      <c r="A1203" s="77" t="s">
        <v>456</v>
      </c>
      <c r="B1203" s="77" t="s">
        <v>494</v>
      </c>
      <c r="C1203" s="84">
        <v>42506.645405092589</v>
      </c>
      <c r="D1203" s="83">
        <v>42506.645405092589</v>
      </c>
      <c r="E1203" s="84">
        <v>42506.655370370368</v>
      </c>
      <c r="F1203" s="83">
        <v>42506.655370370368</v>
      </c>
      <c r="G1203" s="84">
        <v>42506.666160300927</v>
      </c>
      <c r="H1203" s="83">
        <v>42506.666160300927</v>
      </c>
      <c r="I1203" s="81">
        <v>0</v>
      </c>
      <c r="J1203" s="81">
        <v>2</v>
      </c>
      <c r="K1203" s="82">
        <v>9.8842592592592593E-3</v>
      </c>
      <c r="L1203" s="82">
        <v>8.1018518518518516E-5</v>
      </c>
      <c r="M1203" s="82">
        <v>9.9652777777777778E-3</v>
      </c>
      <c r="N1203" s="82">
        <v>1.0787037037037038E-2</v>
      </c>
      <c r="O1203" s="82">
        <v>5.3935185185185188E-3</v>
      </c>
      <c r="P1203" s="82">
        <v>2.0752314814814814E-2</v>
      </c>
      <c r="Q1203" s="77" t="s">
        <v>88</v>
      </c>
      <c r="R1203" s="77" t="s">
        <v>877</v>
      </c>
      <c r="S1203" s="77" t="s">
        <v>173</v>
      </c>
      <c r="T1203" s="77" t="s">
        <v>1340</v>
      </c>
      <c r="U1203" s="77" t="s">
        <v>1123</v>
      </c>
      <c r="V1203" s="77" t="s">
        <v>782</v>
      </c>
      <c r="W1203" s="81" t="s">
        <v>1057</v>
      </c>
      <c r="X1203" s="77" t="s">
        <v>1884</v>
      </c>
      <c r="Y1203" s="77" t="s">
        <v>1726</v>
      </c>
      <c r="Z1203" s="77" t="s">
        <v>2633</v>
      </c>
      <c r="AA1203" s="77" t="s">
        <v>2410</v>
      </c>
      <c r="AB1203" s="78" t="s">
        <v>2633</v>
      </c>
      <c r="AC1203" s="79"/>
      <c r="AD1203" s="80"/>
    </row>
    <row r="1204" spans="1:30" hidden="1" x14ac:dyDescent="0.2">
      <c r="A1204" s="77" t="s">
        <v>1351</v>
      </c>
      <c r="B1204" s="77" t="s">
        <v>494</v>
      </c>
      <c r="C1204" s="84">
        <v>42506.647951388892</v>
      </c>
      <c r="D1204" s="83">
        <v>42506.647951388892</v>
      </c>
      <c r="E1204" s="84">
        <v>42506.648634259262</v>
      </c>
      <c r="F1204" s="83">
        <v>42506.648634259262</v>
      </c>
      <c r="G1204" s="84">
        <v>42506.651645219907</v>
      </c>
      <c r="H1204" s="83">
        <v>42506.651645219907</v>
      </c>
      <c r="I1204" s="81">
        <v>0</v>
      </c>
      <c r="J1204" s="81">
        <v>1</v>
      </c>
      <c r="K1204" s="82">
        <v>0</v>
      </c>
      <c r="L1204" s="82">
        <v>6.8287037037037036E-4</v>
      </c>
      <c r="M1204" s="82">
        <v>6.8287037037037036E-4</v>
      </c>
      <c r="N1204" s="82">
        <v>3.0092592592592593E-3</v>
      </c>
      <c r="O1204" s="82">
        <v>3.0092592592592593E-3</v>
      </c>
      <c r="P1204" s="82">
        <v>3.6921296296296298E-3</v>
      </c>
      <c r="Q1204" s="77" t="s">
        <v>111</v>
      </c>
      <c r="R1204" s="77" t="s">
        <v>2289</v>
      </c>
      <c r="S1204" s="77" t="s">
        <v>173</v>
      </c>
      <c r="T1204" s="77" t="s">
        <v>1340</v>
      </c>
      <c r="U1204" s="77" t="s">
        <v>2118</v>
      </c>
      <c r="V1204" s="77" t="s">
        <v>81</v>
      </c>
      <c r="W1204" s="81" t="s">
        <v>2047</v>
      </c>
      <c r="X1204" s="77" t="s">
        <v>1884</v>
      </c>
      <c r="Y1204" s="77" t="s">
        <v>482</v>
      </c>
      <c r="Z1204" s="77" t="s">
        <v>2633</v>
      </c>
      <c r="AA1204" s="77" t="s">
        <v>654</v>
      </c>
      <c r="AB1204" s="78" t="s">
        <v>2633</v>
      </c>
      <c r="AC1204" s="79"/>
      <c r="AD1204" s="80"/>
    </row>
    <row r="1205" spans="1:30" x14ac:dyDescent="0.2">
      <c r="A1205" s="69" t="s">
        <v>776</v>
      </c>
      <c r="B1205" s="69" t="s">
        <v>2491</v>
      </c>
      <c r="C1205" s="75">
        <v>42506.649779317129</v>
      </c>
      <c r="D1205" s="76">
        <v>42506.649779317129</v>
      </c>
      <c r="E1205" s="75">
        <v>42506.654066932868</v>
      </c>
      <c r="F1205" s="76">
        <v>42506.654066932868</v>
      </c>
      <c r="G1205" s="69" t="s">
        <v>822</v>
      </c>
      <c r="H1205" s="69" t="s">
        <v>140</v>
      </c>
      <c r="I1205" s="74">
        <v>0</v>
      </c>
      <c r="J1205" s="74">
        <v>1</v>
      </c>
      <c r="K1205" s="73">
        <v>4.2939814814814811E-3</v>
      </c>
      <c r="L1205" s="73">
        <v>0</v>
      </c>
      <c r="M1205" s="73">
        <v>4.2939814814814811E-3</v>
      </c>
      <c r="N1205" s="73">
        <v>0</v>
      </c>
      <c r="O1205" s="73">
        <v>0</v>
      </c>
      <c r="P1205" s="73">
        <v>4.2939814814814811E-3</v>
      </c>
      <c r="Q1205" s="69" t="s">
        <v>1897</v>
      </c>
      <c r="R1205" s="69" t="s">
        <v>2499</v>
      </c>
      <c r="S1205" s="69" t="s">
        <v>173</v>
      </c>
      <c r="T1205" s="69" t="s">
        <v>1340</v>
      </c>
      <c r="U1205" s="69" t="s">
        <v>1223</v>
      </c>
      <c r="V1205" s="69" t="s">
        <v>779</v>
      </c>
      <c r="W1205" s="5">
        <v>4</v>
      </c>
      <c r="X1205" s="69" t="s">
        <v>1888</v>
      </c>
      <c r="Y1205" s="69" t="s">
        <v>2633</v>
      </c>
      <c r="Z1205" s="69" t="s">
        <v>2633</v>
      </c>
      <c r="AA1205" s="69" t="s">
        <v>2633</v>
      </c>
      <c r="AB1205" s="70" t="s">
        <v>2633</v>
      </c>
      <c r="AC1205" s="71"/>
      <c r="AD1205" s="72"/>
    </row>
    <row r="1206" spans="1:30" hidden="1" x14ac:dyDescent="0.2">
      <c r="A1206" s="77" t="s">
        <v>1593</v>
      </c>
      <c r="B1206" s="77" t="s">
        <v>494</v>
      </c>
      <c r="C1206" s="84">
        <v>42506.650682870371</v>
      </c>
      <c r="D1206" s="83">
        <v>42506.650682870371</v>
      </c>
      <c r="E1206" s="84">
        <v>42506.666307870371</v>
      </c>
      <c r="F1206" s="83">
        <v>42506.666307870371</v>
      </c>
      <c r="G1206" s="84">
        <v>42506.67294837963</v>
      </c>
      <c r="H1206" s="83">
        <v>42506.67294837963</v>
      </c>
      <c r="I1206" s="81">
        <v>0</v>
      </c>
      <c r="J1206" s="81">
        <v>1</v>
      </c>
      <c r="K1206" s="82">
        <v>1.5474537037037037E-2</v>
      </c>
      <c r="L1206" s="82">
        <v>1.5046296296296297E-4</v>
      </c>
      <c r="M1206" s="82">
        <v>1.5625E-2</v>
      </c>
      <c r="N1206" s="82">
        <v>6.6319444444444446E-3</v>
      </c>
      <c r="O1206" s="82">
        <v>6.6319444444444446E-3</v>
      </c>
      <c r="P1206" s="82">
        <v>2.2256944444444444E-2</v>
      </c>
      <c r="Q1206" s="77" t="s">
        <v>88</v>
      </c>
      <c r="R1206" s="77" t="s">
        <v>877</v>
      </c>
      <c r="S1206" s="77" t="s">
        <v>173</v>
      </c>
      <c r="T1206" s="77" t="s">
        <v>1340</v>
      </c>
      <c r="U1206" s="77" t="s">
        <v>1123</v>
      </c>
      <c r="V1206" s="77" t="s">
        <v>590</v>
      </c>
      <c r="W1206" s="5">
        <v>4</v>
      </c>
      <c r="X1206" s="77" t="s">
        <v>1884</v>
      </c>
      <c r="Y1206" s="77" t="s">
        <v>867</v>
      </c>
      <c r="Z1206" s="77" t="s">
        <v>2633</v>
      </c>
      <c r="AA1206" s="77" t="s">
        <v>1050</v>
      </c>
      <c r="AB1206" s="78" t="s">
        <v>2633</v>
      </c>
      <c r="AC1206" s="79"/>
      <c r="AD1206" s="80"/>
    </row>
    <row r="1207" spans="1:30" hidden="1" x14ac:dyDescent="0.2">
      <c r="A1207" s="77" t="s">
        <v>3</v>
      </c>
      <c r="B1207" s="77" t="s">
        <v>494</v>
      </c>
      <c r="C1207" s="84">
        <v>42506.651504629626</v>
      </c>
      <c r="D1207" s="83">
        <v>42506.651504629626</v>
      </c>
      <c r="E1207" s="84">
        <v>42506.67355324074</v>
      </c>
      <c r="F1207" s="83">
        <v>42506.67355324074</v>
      </c>
      <c r="G1207" s="84">
        <v>42506.674617280092</v>
      </c>
      <c r="H1207" s="83">
        <v>42506.674617280092</v>
      </c>
      <c r="I1207" s="81">
        <v>0</v>
      </c>
      <c r="J1207" s="81">
        <v>1</v>
      </c>
      <c r="K1207" s="82">
        <v>2.1435185185185186E-2</v>
      </c>
      <c r="L1207" s="82">
        <v>6.134259259259259E-4</v>
      </c>
      <c r="M1207" s="82">
        <v>2.2048611111111113E-2</v>
      </c>
      <c r="N1207" s="82">
        <v>1.0532407407407407E-3</v>
      </c>
      <c r="O1207" s="82">
        <v>1.0532407407407407E-3</v>
      </c>
      <c r="P1207" s="82">
        <v>2.3101851851851853E-2</v>
      </c>
      <c r="Q1207" s="77" t="s">
        <v>88</v>
      </c>
      <c r="R1207" s="77" t="s">
        <v>877</v>
      </c>
      <c r="S1207" s="77" t="s">
        <v>173</v>
      </c>
      <c r="T1207" s="77" t="s">
        <v>1340</v>
      </c>
      <c r="U1207" s="77" t="s">
        <v>1123</v>
      </c>
      <c r="V1207" s="77" t="s">
        <v>590</v>
      </c>
      <c r="W1207" s="81" t="s">
        <v>2047</v>
      </c>
      <c r="X1207" s="77" t="s">
        <v>1884</v>
      </c>
      <c r="Y1207" s="77" t="s">
        <v>2570</v>
      </c>
      <c r="Z1207" s="77" t="s">
        <v>2633</v>
      </c>
      <c r="AA1207" s="77" t="s">
        <v>2084</v>
      </c>
      <c r="AB1207" s="78" t="s">
        <v>2633</v>
      </c>
      <c r="AC1207" s="79"/>
      <c r="AD1207" s="80"/>
    </row>
    <row r="1208" spans="1:30" hidden="1" x14ac:dyDescent="0.2">
      <c r="A1208" s="77" t="s">
        <v>1703</v>
      </c>
      <c r="B1208" s="77" t="s">
        <v>494</v>
      </c>
      <c r="C1208" s="84">
        <v>42506.656446759262</v>
      </c>
      <c r="D1208" s="83">
        <v>42506.656446759262</v>
      </c>
      <c r="E1208" s="84">
        <v>42506.674687500003</v>
      </c>
      <c r="F1208" s="83">
        <v>42506.674687500003</v>
      </c>
      <c r="G1208" s="84">
        <v>42506.676548298608</v>
      </c>
      <c r="H1208" s="83">
        <v>42506.676548298608</v>
      </c>
      <c r="I1208" s="81">
        <v>0</v>
      </c>
      <c r="J1208" s="81">
        <v>1</v>
      </c>
      <c r="K1208" s="82">
        <v>1.8159722222222223E-2</v>
      </c>
      <c r="L1208" s="82">
        <v>8.1018518518518516E-5</v>
      </c>
      <c r="M1208" s="82">
        <v>1.8240740740740741E-2</v>
      </c>
      <c r="N1208" s="82">
        <v>1.8518518518518519E-3</v>
      </c>
      <c r="O1208" s="82">
        <v>1.8518518518518519E-3</v>
      </c>
      <c r="P1208" s="82">
        <v>2.0092592592592592E-2</v>
      </c>
      <c r="Q1208" s="77" t="s">
        <v>88</v>
      </c>
      <c r="R1208" s="77" t="s">
        <v>877</v>
      </c>
      <c r="S1208" s="77" t="s">
        <v>173</v>
      </c>
      <c r="T1208" s="77" t="s">
        <v>1340</v>
      </c>
      <c r="U1208" s="77" t="s">
        <v>1123</v>
      </c>
      <c r="V1208" s="77" t="s">
        <v>782</v>
      </c>
      <c r="W1208" s="81" t="s">
        <v>2047</v>
      </c>
      <c r="X1208" s="77" t="s">
        <v>1884</v>
      </c>
      <c r="Y1208" s="77" t="s">
        <v>377</v>
      </c>
      <c r="Z1208" s="77" t="s">
        <v>2633</v>
      </c>
      <c r="AA1208" s="77" t="s">
        <v>1453</v>
      </c>
      <c r="AB1208" s="78" t="s">
        <v>2633</v>
      </c>
      <c r="AC1208" s="79"/>
      <c r="AD1208" s="80"/>
    </row>
    <row r="1209" spans="1:30" x14ac:dyDescent="0.2">
      <c r="A1209" s="69" t="s">
        <v>2508</v>
      </c>
      <c r="B1209" s="69" t="s">
        <v>2491</v>
      </c>
      <c r="C1209" s="75">
        <v>42506.65699239583</v>
      </c>
      <c r="D1209" s="76">
        <v>42506.65699239583</v>
      </c>
      <c r="E1209" s="75">
        <v>42506.656992789351</v>
      </c>
      <c r="F1209" s="76">
        <v>42506.656992789351</v>
      </c>
      <c r="G1209" s="69" t="s">
        <v>822</v>
      </c>
      <c r="H1209" s="69" t="s">
        <v>140</v>
      </c>
      <c r="I1209" s="74">
        <v>0</v>
      </c>
      <c r="J1209" s="74">
        <v>1</v>
      </c>
      <c r="K1209" s="73">
        <v>0</v>
      </c>
      <c r="L1209" s="73">
        <v>0</v>
      </c>
      <c r="M1209" s="73">
        <v>0</v>
      </c>
      <c r="N1209" s="73">
        <v>0</v>
      </c>
      <c r="O1209" s="73">
        <v>0</v>
      </c>
      <c r="P1209" s="73">
        <v>0</v>
      </c>
      <c r="Q1209" s="69" t="s">
        <v>1897</v>
      </c>
      <c r="R1209" s="69" t="s">
        <v>2499</v>
      </c>
      <c r="S1209" s="69" t="s">
        <v>173</v>
      </c>
      <c r="T1209" s="69" t="s">
        <v>1340</v>
      </c>
      <c r="U1209" s="69" t="s">
        <v>1223</v>
      </c>
      <c r="V1209" s="69" t="s">
        <v>779</v>
      </c>
      <c r="W1209" s="5">
        <v>4</v>
      </c>
      <c r="X1209" s="69" t="s">
        <v>1888</v>
      </c>
      <c r="Y1209" s="69" t="s">
        <v>2633</v>
      </c>
      <c r="Z1209" s="69" t="s">
        <v>2633</v>
      </c>
      <c r="AA1209" s="69" t="s">
        <v>2633</v>
      </c>
      <c r="AB1209" s="70" t="s">
        <v>2633</v>
      </c>
      <c r="AC1209" s="71"/>
      <c r="AD1209" s="72"/>
    </row>
    <row r="1210" spans="1:30" x14ac:dyDescent="0.2">
      <c r="A1210" s="69" t="s">
        <v>1065</v>
      </c>
      <c r="B1210" s="69" t="s">
        <v>2491</v>
      </c>
      <c r="C1210" s="75">
        <v>42506.666073460648</v>
      </c>
      <c r="D1210" s="76">
        <v>42506.666073460648</v>
      </c>
      <c r="E1210" s="75">
        <v>42506.666073645836</v>
      </c>
      <c r="F1210" s="76">
        <v>42506.666073645836</v>
      </c>
      <c r="G1210" s="69" t="s">
        <v>822</v>
      </c>
      <c r="H1210" s="69" t="s">
        <v>140</v>
      </c>
      <c r="I1210" s="74">
        <v>0</v>
      </c>
      <c r="J1210" s="74">
        <v>1</v>
      </c>
      <c r="K1210" s="73">
        <v>0</v>
      </c>
      <c r="L1210" s="73">
        <v>0</v>
      </c>
      <c r="M1210" s="73">
        <v>0</v>
      </c>
      <c r="N1210" s="73">
        <v>0</v>
      </c>
      <c r="O1210" s="73">
        <v>0</v>
      </c>
      <c r="P1210" s="73">
        <v>0</v>
      </c>
      <c r="Q1210" s="69" t="s">
        <v>1897</v>
      </c>
      <c r="R1210" s="69" t="s">
        <v>2499</v>
      </c>
      <c r="S1210" s="69" t="s">
        <v>173</v>
      </c>
      <c r="T1210" s="69" t="s">
        <v>1340</v>
      </c>
      <c r="U1210" s="69" t="s">
        <v>1223</v>
      </c>
      <c r="V1210" s="69" t="s">
        <v>779</v>
      </c>
      <c r="W1210" s="5">
        <v>4</v>
      </c>
      <c r="X1210" s="69" t="s">
        <v>1888</v>
      </c>
      <c r="Y1210" s="69" t="s">
        <v>2633</v>
      </c>
      <c r="Z1210" s="69" t="s">
        <v>2633</v>
      </c>
      <c r="AA1210" s="69" t="s">
        <v>2633</v>
      </c>
      <c r="AB1210" s="70" t="s">
        <v>2633</v>
      </c>
      <c r="AC1210" s="71"/>
      <c r="AD1210" s="72"/>
    </row>
    <row r="1211" spans="1:30" hidden="1" x14ac:dyDescent="0.2">
      <c r="A1211" s="77" t="s">
        <v>2371</v>
      </c>
      <c r="B1211" s="77" t="s">
        <v>494</v>
      </c>
      <c r="C1211" s="84">
        <v>42506.669768518521</v>
      </c>
      <c r="D1211" s="83">
        <v>42506.669768518521</v>
      </c>
      <c r="E1211" s="84">
        <v>42506.671168981484</v>
      </c>
      <c r="F1211" s="83">
        <v>42506.671168981484</v>
      </c>
      <c r="G1211" s="84">
        <v>42506.671390358795</v>
      </c>
      <c r="H1211" s="83">
        <v>42506.671390358795</v>
      </c>
      <c r="I1211" s="81">
        <v>0</v>
      </c>
      <c r="J1211" s="81">
        <v>1</v>
      </c>
      <c r="K1211" s="82">
        <v>0</v>
      </c>
      <c r="L1211" s="82">
        <v>1.4004629629629629E-3</v>
      </c>
      <c r="M1211" s="82">
        <v>1.4004629629629629E-3</v>
      </c>
      <c r="N1211" s="82">
        <v>2.199074074074074E-4</v>
      </c>
      <c r="O1211" s="82">
        <v>2.199074074074074E-4</v>
      </c>
      <c r="P1211" s="82">
        <v>1.6203703703703703E-3</v>
      </c>
      <c r="Q1211" s="77" t="s">
        <v>1506</v>
      </c>
      <c r="R1211" s="77" t="s">
        <v>2438</v>
      </c>
      <c r="S1211" s="77" t="s">
        <v>173</v>
      </c>
      <c r="T1211" s="77" t="s">
        <v>1340</v>
      </c>
      <c r="U1211" s="77" t="s">
        <v>2118</v>
      </c>
      <c r="V1211" s="77" t="s">
        <v>1802</v>
      </c>
      <c r="W1211" s="81" t="s">
        <v>2047</v>
      </c>
      <c r="X1211" s="77" t="s">
        <v>1884</v>
      </c>
      <c r="Y1211" s="77" t="s">
        <v>1992</v>
      </c>
      <c r="Z1211" s="77" t="s">
        <v>2633</v>
      </c>
      <c r="AA1211" s="77" t="s">
        <v>639</v>
      </c>
      <c r="AB1211" s="78" t="s">
        <v>2633</v>
      </c>
      <c r="AC1211" s="79"/>
      <c r="AD1211" s="80"/>
    </row>
    <row r="1212" spans="1:30" hidden="1" x14ac:dyDescent="0.2">
      <c r="A1212" s="77" t="s">
        <v>1164</v>
      </c>
      <c r="B1212" s="77" t="s">
        <v>494</v>
      </c>
      <c r="C1212" s="84">
        <v>42506.669791666667</v>
      </c>
      <c r="D1212" s="83">
        <v>42506.669791666667</v>
      </c>
      <c r="E1212" s="84">
        <v>42506.670439814814</v>
      </c>
      <c r="F1212" s="83">
        <v>42506.670439814814</v>
      </c>
      <c r="G1212" s="84">
        <v>42506.678229247686</v>
      </c>
      <c r="H1212" s="83">
        <v>42506.678229247686</v>
      </c>
      <c r="I1212" s="81">
        <v>0</v>
      </c>
      <c r="J1212" s="81">
        <v>1</v>
      </c>
      <c r="K1212" s="82">
        <v>0</v>
      </c>
      <c r="L1212" s="82">
        <v>6.4814814814814813E-4</v>
      </c>
      <c r="M1212" s="82">
        <v>6.4814814814814813E-4</v>
      </c>
      <c r="N1212" s="82">
        <v>7.789351851851852E-3</v>
      </c>
      <c r="O1212" s="82">
        <v>7.789351851851852E-3</v>
      </c>
      <c r="P1212" s="82">
        <v>8.4375000000000006E-3</v>
      </c>
      <c r="Q1212" s="77" t="s">
        <v>805</v>
      </c>
      <c r="R1212" s="77" t="s">
        <v>1316</v>
      </c>
      <c r="S1212" s="77" t="s">
        <v>173</v>
      </c>
      <c r="T1212" s="77" t="s">
        <v>1340</v>
      </c>
      <c r="U1212" s="77" t="s">
        <v>2118</v>
      </c>
      <c r="V1212" s="77" t="s">
        <v>81</v>
      </c>
      <c r="W1212" s="81" t="s">
        <v>2047</v>
      </c>
      <c r="X1212" s="77" t="s">
        <v>1884</v>
      </c>
      <c r="Y1212" s="77" t="s">
        <v>2126</v>
      </c>
      <c r="Z1212" s="77" t="s">
        <v>2633</v>
      </c>
      <c r="AA1212" s="77" t="s">
        <v>2126</v>
      </c>
      <c r="AB1212" s="78" t="s">
        <v>2633</v>
      </c>
      <c r="AC1212" s="79"/>
      <c r="AD1212" s="80"/>
    </row>
    <row r="1213" spans="1:30" hidden="1" x14ac:dyDescent="0.2">
      <c r="A1213" s="77" t="s">
        <v>2076</v>
      </c>
      <c r="B1213" s="77" t="s">
        <v>494</v>
      </c>
      <c r="C1213" s="84">
        <v>42506.676539351851</v>
      </c>
      <c r="D1213" s="83">
        <v>42506.676539351851</v>
      </c>
      <c r="E1213" s="84">
        <v>42506.677812499998</v>
      </c>
      <c r="F1213" s="83">
        <v>42506.677812499998</v>
      </c>
      <c r="G1213" s="84">
        <v>42506.708922187499</v>
      </c>
      <c r="H1213" s="83">
        <v>42506.708922187499</v>
      </c>
      <c r="I1213" s="81">
        <v>0</v>
      </c>
      <c r="J1213" s="81">
        <v>1</v>
      </c>
      <c r="K1213" s="82">
        <v>0</v>
      </c>
      <c r="L1213" s="82">
        <v>1.2731481481481483E-3</v>
      </c>
      <c r="M1213" s="82">
        <v>1.2731481481481483E-3</v>
      </c>
      <c r="N1213" s="82">
        <v>3.1099537037037037E-2</v>
      </c>
      <c r="O1213" s="82">
        <v>3.1099537037037037E-2</v>
      </c>
      <c r="P1213" s="82">
        <v>3.2372685185185185E-2</v>
      </c>
      <c r="Q1213" s="77" t="s">
        <v>111</v>
      </c>
      <c r="R1213" s="77" t="s">
        <v>2289</v>
      </c>
      <c r="S1213" s="77" t="s">
        <v>173</v>
      </c>
      <c r="T1213" s="77" t="s">
        <v>1340</v>
      </c>
      <c r="U1213" s="77" t="s">
        <v>2118</v>
      </c>
      <c r="V1213" s="77" t="s">
        <v>2055</v>
      </c>
      <c r="W1213" s="81" t="s">
        <v>2047</v>
      </c>
      <c r="X1213" s="77" t="s">
        <v>1884</v>
      </c>
      <c r="Y1213" s="77" t="s">
        <v>482</v>
      </c>
      <c r="Z1213" s="77" t="s">
        <v>2633</v>
      </c>
      <c r="AA1213" s="77" t="s">
        <v>1870</v>
      </c>
      <c r="AB1213" s="78" t="s">
        <v>2633</v>
      </c>
      <c r="AC1213" s="79"/>
      <c r="AD1213" s="80"/>
    </row>
    <row r="1214" spans="1:30" hidden="1" x14ac:dyDescent="0.2">
      <c r="A1214" s="77" t="s">
        <v>991</v>
      </c>
      <c r="B1214" s="77" t="s">
        <v>494</v>
      </c>
      <c r="C1214" s="84">
        <v>42506.702291666668</v>
      </c>
      <c r="D1214" s="83">
        <v>42506.702291666668</v>
      </c>
      <c r="E1214" s="84">
        <v>42506.70275462963</v>
      </c>
      <c r="F1214" s="83">
        <v>42506.70275462963</v>
      </c>
      <c r="G1214" s="84">
        <v>42506.706841354164</v>
      </c>
      <c r="H1214" s="83">
        <v>42506.706841354164</v>
      </c>
      <c r="I1214" s="81">
        <v>0</v>
      </c>
      <c r="J1214" s="81">
        <v>1</v>
      </c>
      <c r="K1214" s="82">
        <v>0</v>
      </c>
      <c r="L1214" s="82">
        <v>4.6296296296296298E-4</v>
      </c>
      <c r="M1214" s="82">
        <v>4.6296296296296298E-4</v>
      </c>
      <c r="N1214" s="82">
        <v>4.0856481481481481E-3</v>
      </c>
      <c r="O1214" s="82">
        <v>4.0856481481481481E-3</v>
      </c>
      <c r="P1214" s="82">
        <v>4.5486111111111109E-3</v>
      </c>
      <c r="Q1214" s="77" t="s">
        <v>1506</v>
      </c>
      <c r="R1214" s="77" t="s">
        <v>2438</v>
      </c>
      <c r="S1214" s="77" t="s">
        <v>173</v>
      </c>
      <c r="T1214" s="77" t="s">
        <v>1340</v>
      </c>
      <c r="U1214" s="77" t="s">
        <v>2118</v>
      </c>
      <c r="V1214" s="77" t="s">
        <v>981</v>
      </c>
      <c r="W1214" s="81" t="s">
        <v>2047</v>
      </c>
      <c r="X1214" s="77" t="s">
        <v>1884</v>
      </c>
      <c r="Y1214" s="77" t="s">
        <v>1992</v>
      </c>
      <c r="Z1214" s="77" t="s">
        <v>2633</v>
      </c>
      <c r="AA1214" s="77" t="s">
        <v>1271</v>
      </c>
      <c r="AB1214" s="78" t="s">
        <v>2633</v>
      </c>
      <c r="AC1214" s="79"/>
      <c r="AD1214" s="80"/>
    </row>
    <row r="1215" spans="1:30" x14ac:dyDescent="0.2">
      <c r="A1215" s="69" t="s">
        <v>2521</v>
      </c>
      <c r="B1215" s="69" t="s">
        <v>2491</v>
      </c>
      <c r="C1215" s="75">
        <v>42506.702367280093</v>
      </c>
      <c r="D1215" s="76">
        <v>42506.702367280093</v>
      </c>
      <c r="E1215" s="75">
        <v>42506.702367789352</v>
      </c>
      <c r="F1215" s="76">
        <v>42506.702367789352</v>
      </c>
      <c r="G1215" s="69" t="s">
        <v>822</v>
      </c>
      <c r="H1215" s="69" t="s">
        <v>140</v>
      </c>
      <c r="I1215" s="74">
        <v>0</v>
      </c>
      <c r="J1215" s="74">
        <v>1</v>
      </c>
      <c r="K1215" s="73">
        <v>0</v>
      </c>
      <c r="L1215" s="73">
        <v>0</v>
      </c>
      <c r="M1215" s="73">
        <v>0</v>
      </c>
      <c r="N1215" s="73">
        <v>0</v>
      </c>
      <c r="O1215" s="73">
        <v>0</v>
      </c>
      <c r="P1215" s="73">
        <v>0</v>
      </c>
      <c r="Q1215" s="69" t="s">
        <v>1897</v>
      </c>
      <c r="R1215" s="69" t="s">
        <v>2499</v>
      </c>
      <c r="S1215" s="69" t="s">
        <v>173</v>
      </c>
      <c r="T1215" s="69" t="s">
        <v>1340</v>
      </c>
      <c r="U1215" s="69" t="s">
        <v>1223</v>
      </c>
      <c r="V1215" s="69" t="s">
        <v>779</v>
      </c>
      <c r="W1215" s="5">
        <v>4</v>
      </c>
      <c r="X1215" s="69" t="s">
        <v>1888</v>
      </c>
      <c r="Y1215" s="69" t="s">
        <v>2633</v>
      </c>
      <c r="Z1215" s="69" t="s">
        <v>2633</v>
      </c>
      <c r="AA1215" s="69" t="s">
        <v>2633</v>
      </c>
      <c r="AB1215" s="70" t="s">
        <v>2633</v>
      </c>
      <c r="AC1215" s="71"/>
      <c r="AD1215" s="72"/>
    </row>
    <row r="1216" spans="1:30" hidden="1" x14ac:dyDescent="0.2">
      <c r="A1216" s="69" t="s">
        <v>1089</v>
      </c>
      <c r="B1216" s="69" t="s">
        <v>2491</v>
      </c>
      <c r="C1216" s="75">
        <v>42507.27850482639</v>
      </c>
      <c r="D1216" s="76">
        <v>42507.27850482639</v>
      </c>
      <c r="E1216" s="75">
        <v>42507.364246840276</v>
      </c>
      <c r="F1216" s="76">
        <v>42507.364246840276</v>
      </c>
      <c r="G1216" s="69" t="s">
        <v>822</v>
      </c>
      <c r="H1216" s="69" t="s">
        <v>140</v>
      </c>
      <c r="I1216" s="74">
        <v>0</v>
      </c>
      <c r="J1216" s="74">
        <v>1</v>
      </c>
      <c r="K1216" s="73">
        <v>8.5740740740740742E-2</v>
      </c>
      <c r="L1216" s="73">
        <v>0</v>
      </c>
      <c r="M1216" s="73">
        <v>8.5740740740740742E-2</v>
      </c>
      <c r="N1216" s="73">
        <v>0</v>
      </c>
      <c r="O1216" s="73">
        <v>0</v>
      </c>
      <c r="P1216" s="73">
        <v>8.5740740740740742E-2</v>
      </c>
      <c r="Q1216" s="69" t="s">
        <v>88</v>
      </c>
      <c r="R1216" s="69" t="s">
        <v>877</v>
      </c>
      <c r="S1216" s="69" t="s">
        <v>173</v>
      </c>
      <c r="T1216" s="69" t="s">
        <v>1340</v>
      </c>
      <c r="U1216" s="69" t="s">
        <v>1123</v>
      </c>
      <c r="V1216" s="69" t="s">
        <v>779</v>
      </c>
      <c r="W1216" s="5">
        <v>4</v>
      </c>
      <c r="X1216" s="69" t="s">
        <v>1888</v>
      </c>
      <c r="Y1216" s="69" t="s">
        <v>2633</v>
      </c>
      <c r="Z1216" s="69" t="s">
        <v>2633</v>
      </c>
      <c r="AA1216" s="69" t="s">
        <v>2633</v>
      </c>
      <c r="AB1216" s="70" t="s">
        <v>2633</v>
      </c>
      <c r="AC1216" s="71"/>
      <c r="AD1216" s="72"/>
    </row>
    <row r="1217" spans="1:30" hidden="1" x14ac:dyDescent="0.2">
      <c r="A1217" s="77" t="s">
        <v>2536</v>
      </c>
      <c r="B1217" s="77" t="s">
        <v>494</v>
      </c>
      <c r="C1217" s="84">
        <v>42507.319421296299</v>
      </c>
      <c r="D1217" s="83">
        <v>42507.319421296299</v>
      </c>
      <c r="E1217" s="84">
        <v>42507.319837962961</v>
      </c>
      <c r="F1217" s="83">
        <v>42507.319837962961</v>
      </c>
      <c r="G1217" s="84">
        <v>42507.323072766201</v>
      </c>
      <c r="H1217" s="83">
        <v>42507.323072766201</v>
      </c>
      <c r="I1217" s="81">
        <v>0</v>
      </c>
      <c r="J1217" s="81">
        <v>1</v>
      </c>
      <c r="K1217" s="82">
        <v>0</v>
      </c>
      <c r="L1217" s="82">
        <v>4.1666666666666669E-4</v>
      </c>
      <c r="M1217" s="82">
        <v>4.1666666666666669E-4</v>
      </c>
      <c r="N1217" s="82">
        <v>3.2291666666666666E-3</v>
      </c>
      <c r="O1217" s="82">
        <v>3.2291666666666666E-3</v>
      </c>
      <c r="P1217" s="82">
        <v>3.6458333333333334E-3</v>
      </c>
      <c r="Q1217" s="77" t="s">
        <v>805</v>
      </c>
      <c r="R1217" s="77" t="s">
        <v>1316</v>
      </c>
      <c r="S1217" s="77" t="s">
        <v>173</v>
      </c>
      <c r="T1217" s="77" t="s">
        <v>1340</v>
      </c>
      <c r="U1217" s="77" t="s">
        <v>2118</v>
      </c>
      <c r="V1217" s="77" t="s">
        <v>981</v>
      </c>
      <c r="W1217" s="81" t="s">
        <v>2047</v>
      </c>
      <c r="X1217" s="77" t="s">
        <v>1884</v>
      </c>
      <c r="Y1217" s="77" t="s">
        <v>556</v>
      </c>
      <c r="Z1217" s="77" t="s">
        <v>2633</v>
      </c>
      <c r="AA1217" s="77" t="s">
        <v>802</v>
      </c>
      <c r="AB1217" s="78" t="s">
        <v>2633</v>
      </c>
      <c r="AC1217" s="79"/>
      <c r="AD1217" s="80"/>
    </row>
    <row r="1218" spans="1:30" x14ac:dyDescent="0.2">
      <c r="A1218" s="69" t="s">
        <v>1554</v>
      </c>
      <c r="B1218" s="69" t="s">
        <v>2491</v>
      </c>
      <c r="C1218" s="75">
        <v>42507.338936423614</v>
      </c>
      <c r="D1218" s="76">
        <v>42507.338936423614</v>
      </c>
      <c r="E1218" s="75">
        <v>42507.359313622685</v>
      </c>
      <c r="F1218" s="76">
        <v>42507.359313622685</v>
      </c>
      <c r="G1218" s="69" t="s">
        <v>822</v>
      </c>
      <c r="H1218" s="69" t="s">
        <v>140</v>
      </c>
      <c r="I1218" s="74">
        <v>0</v>
      </c>
      <c r="J1218" s="74">
        <v>1</v>
      </c>
      <c r="K1218" s="73">
        <v>2.0370370370370372E-2</v>
      </c>
      <c r="L1218" s="73">
        <v>0</v>
      </c>
      <c r="M1218" s="73">
        <v>2.0370370370370372E-2</v>
      </c>
      <c r="N1218" s="73">
        <v>0</v>
      </c>
      <c r="O1218" s="73">
        <v>0</v>
      </c>
      <c r="P1218" s="73">
        <v>2.0370370370370372E-2</v>
      </c>
      <c r="Q1218" s="69" t="s">
        <v>1897</v>
      </c>
      <c r="R1218" s="69" t="s">
        <v>2499</v>
      </c>
      <c r="S1218" s="69" t="s">
        <v>173</v>
      </c>
      <c r="T1218" s="69" t="s">
        <v>1340</v>
      </c>
      <c r="U1218" s="69" t="s">
        <v>1223</v>
      </c>
      <c r="V1218" s="69" t="s">
        <v>779</v>
      </c>
      <c r="W1218" s="5">
        <v>4</v>
      </c>
      <c r="X1218" s="69" t="s">
        <v>1888</v>
      </c>
      <c r="Y1218" s="69" t="s">
        <v>2633</v>
      </c>
      <c r="Z1218" s="69" t="s">
        <v>2633</v>
      </c>
      <c r="AA1218" s="69" t="s">
        <v>2633</v>
      </c>
      <c r="AB1218" s="70" t="s">
        <v>2633</v>
      </c>
      <c r="AC1218" s="71"/>
      <c r="AD1218" s="72"/>
    </row>
    <row r="1219" spans="1:30" hidden="1" x14ac:dyDescent="0.2">
      <c r="A1219" s="77" t="s">
        <v>2174</v>
      </c>
      <c r="B1219" s="77" t="s">
        <v>494</v>
      </c>
      <c r="C1219" s="84">
        <v>42507.339421296296</v>
      </c>
      <c r="D1219" s="83">
        <v>42507.339421296296</v>
      </c>
      <c r="E1219" s="84">
        <v>42507.341886574075</v>
      </c>
      <c r="F1219" s="83">
        <v>42507.341886574075</v>
      </c>
      <c r="G1219" s="84">
        <v>42507.364246215278</v>
      </c>
      <c r="H1219" s="83">
        <v>42507.364246215278</v>
      </c>
      <c r="I1219" s="81">
        <v>0</v>
      </c>
      <c r="J1219" s="81">
        <v>1</v>
      </c>
      <c r="K1219" s="82">
        <v>2.0486111111111113E-3</v>
      </c>
      <c r="L1219" s="82">
        <v>4.1666666666666669E-4</v>
      </c>
      <c r="M1219" s="82">
        <v>2.4652777777777776E-3</v>
      </c>
      <c r="N1219" s="82">
        <v>2.2349537037037036E-2</v>
      </c>
      <c r="O1219" s="82">
        <v>2.2349537037037036E-2</v>
      </c>
      <c r="P1219" s="82">
        <v>2.4814814814814814E-2</v>
      </c>
      <c r="Q1219" s="77" t="s">
        <v>88</v>
      </c>
      <c r="R1219" s="77" t="s">
        <v>877</v>
      </c>
      <c r="S1219" s="77" t="s">
        <v>173</v>
      </c>
      <c r="T1219" s="77" t="s">
        <v>1340</v>
      </c>
      <c r="U1219" s="77" t="s">
        <v>1123</v>
      </c>
      <c r="V1219" s="77" t="s">
        <v>579</v>
      </c>
      <c r="W1219" s="81" t="s">
        <v>2047</v>
      </c>
      <c r="X1219" s="77" t="s">
        <v>1884</v>
      </c>
      <c r="Y1219" s="77" t="s">
        <v>1702</v>
      </c>
      <c r="Z1219" s="77" t="s">
        <v>2633</v>
      </c>
      <c r="AA1219" s="77" t="s">
        <v>176</v>
      </c>
      <c r="AB1219" s="78" t="s">
        <v>2633</v>
      </c>
      <c r="AC1219" s="79"/>
      <c r="AD1219" s="80"/>
    </row>
    <row r="1220" spans="1:30" hidden="1" x14ac:dyDescent="0.2">
      <c r="A1220" s="77" t="s">
        <v>727</v>
      </c>
      <c r="B1220" s="77" t="s">
        <v>494</v>
      </c>
      <c r="C1220" s="84">
        <v>42507.341805555552</v>
      </c>
      <c r="D1220" s="83">
        <v>42507.341805555552</v>
      </c>
      <c r="E1220" s="84">
        <v>42507.364363425928</v>
      </c>
      <c r="F1220" s="83">
        <v>42507.364363425928</v>
      </c>
      <c r="G1220" s="84">
        <v>42507.372125497684</v>
      </c>
      <c r="H1220" s="83">
        <v>42507.372125497684</v>
      </c>
      <c r="I1220" s="81">
        <v>0</v>
      </c>
      <c r="J1220" s="81">
        <v>1</v>
      </c>
      <c r="K1220" s="82">
        <v>2.252314814814815E-2</v>
      </c>
      <c r="L1220" s="82">
        <v>3.4722222222222222E-5</v>
      </c>
      <c r="M1220" s="82">
        <v>2.255787037037037E-2</v>
      </c>
      <c r="N1220" s="82">
        <v>7.7546296296296295E-3</v>
      </c>
      <c r="O1220" s="82">
        <v>7.7546296296296295E-3</v>
      </c>
      <c r="P1220" s="82">
        <v>3.0312499999999999E-2</v>
      </c>
      <c r="Q1220" s="77" t="s">
        <v>88</v>
      </c>
      <c r="R1220" s="77" t="s">
        <v>877</v>
      </c>
      <c r="S1220" s="77" t="s">
        <v>173</v>
      </c>
      <c r="T1220" s="77" t="s">
        <v>1340</v>
      </c>
      <c r="U1220" s="77" t="s">
        <v>1123</v>
      </c>
      <c r="V1220" s="77" t="s">
        <v>782</v>
      </c>
      <c r="W1220" s="81" t="s">
        <v>2047</v>
      </c>
      <c r="X1220" s="77" t="s">
        <v>1884</v>
      </c>
      <c r="Y1220" s="77" t="s">
        <v>1503</v>
      </c>
      <c r="Z1220" s="77" t="s">
        <v>2633</v>
      </c>
      <c r="AA1220" s="77" t="s">
        <v>1555</v>
      </c>
      <c r="AB1220" s="78" t="s">
        <v>2633</v>
      </c>
      <c r="AC1220" s="79"/>
      <c r="AD1220" s="80"/>
    </row>
    <row r="1221" spans="1:30" hidden="1" x14ac:dyDescent="0.2">
      <c r="A1221" s="77" t="s">
        <v>820</v>
      </c>
      <c r="B1221" s="77" t="s">
        <v>494</v>
      </c>
      <c r="C1221" s="84">
        <v>42507.345231481479</v>
      </c>
      <c r="D1221" s="83">
        <v>42507.345231481479</v>
      </c>
      <c r="E1221" s="84">
        <v>42507.347083333334</v>
      </c>
      <c r="F1221" s="83">
        <v>42507.347083333334</v>
      </c>
      <c r="G1221" s="84">
        <v>42507.347253437503</v>
      </c>
      <c r="H1221" s="83">
        <v>42507.347253437503</v>
      </c>
      <c r="I1221" s="81">
        <v>0</v>
      </c>
      <c r="J1221" s="81">
        <v>1</v>
      </c>
      <c r="K1221" s="82">
        <v>0</v>
      </c>
      <c r="L1221" s="82">
        <v>1.8518518518518519E-3</v>
      </c>
      <c r="M1221" s="82">
        <v>1.8518518518518519E-3</v>
      </c>
      <c r="N1221" s="82">
        <v>1.6203703703703703E-4</v>
      </c>
      <c r="O1221" s="82">
        <v>1.6203703703703703E-4</v>
      </c>
      <c r="P1221" s="82">
        <v>2.0138888888888888E-3</v>
      </c>
      <c r="Q1221" s="77" t="s">
        <v>805</v>
      </c>
      <c r="R1221" s="77" t="s">
        <v>1316</v>
      </c>
      <c r="S1221" s="77" t="s">
        <v>173</v>
      </c>
      <c r="T1221" s="77" t="s">
        <v>1340</v>
      </c>
      <c r="U1221" s="77" t="s">
        <v>2118</v>
      </c>
      <c r="V1221" s="77" t="s">
        <v>81</v>
      </c>
      <c r="W1221" s="81" t="s">
        <v>2047</v>
      </c>
      <c r="X1221" s="77" t="s">
        <v>1884</v>
      </c>
      <c r="Y1221" s="77" t="s">
        <v>80</v>
      </c>
      <c r="Z1221" s="77" t="s">
        <v>2633</v>
      </c>
      <c r="AA1221" s="77" t="s">
        <v>80</v>
      </c>
      <c r="AB1221" s="78" t="s">
        <v>2633</v>
      </c>
      <c r="AC1221" s="79"/>
      <c r="AD1221" s="80"/>
    </row>
    <row r="1222" spans="1:30" hidden="1" x14ac:dyDescent="0.2">
      <c r="A1222" s="77" t="s">
        <v>2239</v>
      </c>
      <c r="B1222" s="77" t="s">
        <v>494</v>
      </c>
      <c r="C1222" s="84">
        <v>42507.351134259261</v>
      </c>
      <c r="D1222" s="83">
        <v>42507.351134259261</v>
      </c>
      <c r="E1222" s="84">
        <v>42507.351898148147</v>
      </c>
      <c r="F1222" s="83">
        <v>42507.351898148147</v>
      </c>
      <c r="G1222" s="84">
        <v>42507.358201736111</v>
      </c>
      <c r="H1222" s="83">
        <v>42507.358201736111</v>
      </c>
      <c r="I1222" s="81">
        <v>0</v>
      </c>
      <c r="J1222" s="81">
        <v>1</v>
      </c>
      <c r="K1222" s="82">
        <v>0</v>
      </c>
      <c r="L1222" s="82">
        <v>7.6388888888888893E-4</v>
      </c>
      <c r="M1222" s="82">
        <v>7.6388888888888893E-4</v>
      </c>
      <c r="N1222" s="82">
        <v>6.2962962962962964E-3</v>
      </c>
      <c r="O1222" s="82">
        <v>6.2962962962962964E-3</v>
      </c>
      <c r="P1222" s="82">
        <v>7.060185185185185E-3</v>
      </c>
      <c r="Q1222" s="77" t="s">
        <v>805</v>
      </c>
      <c r="R1222" s="77" t="s">
        <v>1316</v>
      </c>
      <c r="S1222" s="77" t="s">
        <v>173</v>
      </c>
      <c r="T1222" s="77" t="s">
        <v>1340</v>
      </c>
      <c r="U1222" s="77" t="s">
        <v>2118</v>
      </c>
      <c r="V1222" s="77" t="s">
        <v>1426</v>
      </c>
      <c r="W1222" s="81" t="s">
        <v>2047</v>
      </c>
      <c r="X1222" s="77" t="s">
        <v>1884</v>
      </c>
      <c r="Y1222" s="77" t="s">
        <v>80</v>
      </c>
      <c r="Z1222" s="77" t="s">
        <v>2633</v>
      </c>
      <c r="AA1222" s="77" t="s">
        <v>80</v>
      </c>
      <c r="AB1222" s="78" t="s">
        <v>2633</v>
      </c>
      <c r="AC1222" s="79"/>
      <c r="AD1222" s="80"/>
    </row>
    <row r="1223" spans="1:30" hidden="1" x14ac:dyDescent="0.2">
      <c r="A1223" s="69" t="s">
        <v>2370</v>
      </c>
      <c r="B1223" s="69" t="s">
        <v>2491</v>
      </c>
      <c r="C1223" s="75">
        <v>42507.355244872684</v>
      </c>
      <c r="D1223" s="76">
        <v>42507.355244872684</v>
      </c>
      <c r="E1223" s="75">
        <v>42507.39623726852</v>
      </c>
      <c r="F1223" s="76">
        <v>42507.39623726852</v>
      </c>
      <c r="G1223" s="69" t="s">
        <v>822</v>
      </c>
      <c r="H1223" s="69" t="s">
        <v>140</v>
      </c>
      <c r="I1223" s="74">
        <v>0</v>
      </c>
      <c r="J1223" s="74">
        <v>1</v>
      </c>
      <c r="K1223" s="73">
        <v>4.0983796296296296E-2</v>
      </c>
      <c r="L1223" s="73">
        <v>0</v>
      </c>
      <c r="M1223" s="73">
        <v>4.0983796296296296E-2</v>
      </c>
      <c r="N1223" s="73">
        <v>0</v>
      </c>
      <c r="O1223" s="73">
        <v>0</v>
      </c>
      <c r="P1223" s="73">
        <v>4.0983796296296296E-2</v>
      </c>
      <c r="Q1223" s="69" t="s">
        <v>88</v>
      </c>
      <c r="R1223" s="69" t="s">
        <v>877</v>
      </c>
      <c r="S1223" s="69" t="s">
        <v>173</v>
      </c>
      <c r="T1223" s="69" t="s">
        <v>1340</v>
      </c>
      <c r="U1223" s="69" t="s">
        <v>1123</v>
      </c>
      <c r="V1223" s="69" t="s">
        <v>779</v>
      </c>
      <c r="W1223" s="5">
        <v>4</v>
      </c>
      <c r="X1223" s="69" t="s">
        <v>1888</v>
      </c>
      <c r="Y1223" s="69" t="s">
        <v>2633</v>
      </c>
      <c r="Z1223" s="69" t="s">
        <v>2633</v>
      </c>
      <c r="AA1223" s="69" t="s">
        <v>2633</v>
      </c>
      <c r="AB1223" s="70" t="s">
        <v>2633</v>
      </c>
      <c r="AC1223" s="71"/>
      <c r="AD1223" s="72"/>
    </row>
    <row r="1224" spans="1:30" hidden="1" x14ac:dyDescent="0.2">
      <c r="A1224" s="77" t="s">
        <v>1163</v>
      </c>
      <c r="B1224" s="77" t="s">
        <v>494</v>
      </c>
      <c r="C1224" s="84">
        <v>42507.359398148146</v>
      </c>
      <c r="D1224" s="83">
        <v>42507.359398148146</v>
      </c>
      <c r="E1224" s="84">
        <v>42507.372384259259</v>
      </c>
      <c r="F1224" s="83">
        <v>42507.372384259259</v>
      </c>
      <c r="G1224" s="84">
        <v>42507.374639548609</v>
      </c>
      <c r="H1224" s="83">
        <v>42507.374639548609</v>
      </c>
      <c r="I1224" s="81">
        <v>0</v>
      </c>
      <c r="J1224" s="81">
        <v>1</v>
      </c>
      <c r="K1224" s="82">
        <v>1.292824074074074E-2</v>
      </c>
      <c r="L1224" s="82">
        <v>5.7870370370370373E-5</v>
      </c>
      <c r="M1224" s="82">
        <v>1.2986111111111111E-2</v>
      </c>
      <c r="N1224" s="82">
        <v>2.2453703703703702E-3</v>
      </c>
      <c r="O1224" s="82">
        <v>2.2453703703703702E-3</v>
      </c>
      <c r="P1224" s="82">
        <v>1.5231481481481481E-2</v>
      </c>
      <c r="Q1224" s="77" t="s">
        <v>88</v>
      </c>
      <c r="R1224" s="77" t="s">
        <v>877</v>
      </c>
      <c r="S1224" s="77" t="s">
        <v>173</v>
      </c>
      <c r="T1224" s="77" t="s">
        <v>1340</v>
      </c>
      <c r="U1224" s="77" t="s">
        <v>1123</v>
      </c>
      <c r="V1224" s="77" t="s">
        <v>782</v>
      </c>
      <c r="W1224" s="81" t="s">
        <v>2047</v>
      </c>
      <c r="X1224" s="77" t="s">
        <v>1884</v>
      </c>
      <c r="Y1224" s="77" t="s">
        <v>2010</v>
      </c>
      <c r="Z1224" s="77" t="s">
        <v>2633</v>
      </c>
      <c r="AA1224" s="77" t="s">
        <v>2092</v>
      </c>
      <c r="AB1224" s="78" t="s">
        <v>2633</v>
      </c>
      <c r="AC1224" s="79"/>
      <c r="AD1224" s="80"/>
    </row>
    <row r="1225" spans="1:30" hidden="1" x14ac:dyDescent="0.2">
      <c r="A1225" s="77" t="s">
        <v>1278</v>
      </c>
      <c r="B1225" s="77" t="s">
        <v>494</v>
      </c>
      <c r="C1225" s="84">
        <v>42507.359837962962</v>
      </c>
      <c r="D1225" s="83">
        <v>42507.359837962962</v>
      </c>
      <c r="E1225" s="84">
        <v>42507.360162037039</v>
      </c>
      <c r="F1225" s="83">
        <v>42507.360162037039</v>
      </c>
      <c r="G1225" s="84">
        <v>42507.368611886573</v>
      </c>
      <c r="H1225" s="83">
        <v>42507.368611886573</v>
      </c>
      <c r="I1225" s="81">
        <v>0</v>
      </c>
      <c r="J1225" s="81">
        <v>1</v>
      </c>
      <c r="K1225" s="82">
        <v>0</v>
      </c>
      <c r="L1225" s="82">
        <v>3.2407407407407406E-4</v>
      </c>
      <c r="M1225" s="82">
        <v>3.2407407407407406E-4</v>
      </c>
      <c r="N1225" s="82">
        <v>8.4490740740740741E-3</v>
      </c>
      <c r="O1225" s="82">
        <v>8.4490740740740741E-3</v>
      </c>
      <c r="P1225" s="82">
        <v>8.773148148148148E-3</v>
      </c>
      <c r="Q1225" s="77" t="s">
        <v>111</v>
      </c>
      <c r="R1225" s="77" t="s">
        <v>2289</v>
      </c>
      <c r="S1225" s="77" t="s">
        <v>173</v>
      </c>
      <c r="T1225" s="77" t="s">
        <v>1340</v>
      </c>
      <c r="U1225" s="77" t="s">
        <v>2118</v>
      </c>
      <c r="V1225" s="77" t="s">
        <v>335</v>
      </c>
      <c r="W1225" s="81" t="s">
        <v>2047</v>
      </c>
      <c r="X1225" s="77" t="s">
        <v>1884</v>
      </c>
      <c r="Y1225" s="77" t="s">
        <v>2074</v>
      </c>
      <c r="Z1225" s="77" t="s">
        <v>2633</v>
      </c>
      <c r="AA1225" s="77" t="s">
        <v>2235</v>
      </c>
      <c r="AB1225" s="78" t="s">
        <v>2633</v>
      </c>
      <c r="AC1225" s="79"/>
      <c r="AD1225" s="80"/>
    </row>
    <row r="1226" spans="1:30" x14ac:dyDescent="0.2">
      <c r="A1226" s="69" t="s">
        <v>427</v>
      </c>
      <c r="B1226" s="69" t="s">
        <v>2491</v>
      </c>
      <c r="C1226" s="75">
        <v>42507.362760995369</v>
      </c>
      <c r="D1226" s="76">
        <v>42507.362760995369</v>
      </c>
      <c r="E1226" s="75">
        <v>42507.36276142361</v>
      </c>
      <c r="F1226" s="76">
        <v>42507.36276142361</v>
      </c>
      <c r="G1226" s="69" t="s">
        <v>822</v>
      </c>
      <c r="H1226" s="69" t="s">
        <v>140</v>
      </c>
      <c r="I1226" s="74">
        <v>0</v>
      </c>
      <c r="J1226" s="74">
        <v>1</v>
      </c>
      <c r="K1226" s="73">
        <v>0</v>
      </c>
      <c r="L1226" s="73">
        <v>0</v>
      </c>
      <c r="M1226" s="73">
        <v>0</v>
      </c>
      <c r="N1226" s="73">
        <v>0</v>
      </c>
      <c r="O1226" s="73">
        <v>0</v>
      </c>
      <c r="P1226" s="73">
        <v>0</v>
      </c>
      <c r="Q1226" s="69" t="s">
        <v>1897</v>
      </c>
      <c r="R1226" s="69" t="s">
        <v>2499</v>
      </c>
      <c r="S1226" s="69" t="s">
        <v>173</v>
      </c>
      <c r="T1226" s="69" t="s">
        <v>1340</v>
      </c>
      <c r="U1226" s="69" t="s">
        <v>1223</v>
      </c>
      <c r="V1226" s="69" t="s">
        <v>779</v>
      </c>
      <c r="W1226" s="5">
        <v>4</v>
      </c>
      <c r="X1226" s="69" t="s">
        <v>1888</v>
      </c>
      <c r="Y1226" s="69" t="s">
        <v>2633</v>
      </c>
      <c r="Z1226" s="69" t="s">
        <v>2633</v>
      </c>
      <c r="AA1226" s="69" t="s">
        <v>2633</v>
      </c>
      <c r="AB1226" s="70" t="s">
        <v>2633</v>
      </c>
      <c r="AC1226" s="71"/>
      <c r="AD1226" s="72"/>
    </row>
    <row r="1227" spans="1:30" hidden="1" x14ac:dyDescent="0.2">
      <c r="A1227" s="77" t="s">
        <v>2472</v>
      </c>
      <c r="B1227" s="77" t="s">
        <v>494</v>
      </c>
      <c r="C1227" s="84">
        <v>42507.363287037035</v>
      </c>
      <c r="D1227" s="83">
        <v>42507.363287037035</v>
      </c>
      <c r="E1227" s="84">
        <v>42507.363657407404</v>
      </c>
      <c r="F1227" s="83">
        <v>42507.363657407404</v>
      </c>
      <c r="G1227" s="84">
        <v>42507.364463310187</v>
      </c>
      <c r="H1227" s="83">
        <v>42507.364463310187</v>
      </c>
      <c r="I1227" s="81">
        <v>0</v>
      </c>
      <c r="J1227" s="81">
        <v>1</v>
      </c>
      <c r="K1227" s="82">
        <v>0</v>
      </c>
      <c r="L1227" s="82">
        <v>3.7037037037037035E-4</v>
      </c>
      <c r="M1227" s="82">
        <v>3.7037037037037035E-4</v>
      </c>
      <c r="N1227" s="82">
        <v>7.9861111111111116E-4</v>
      </c>
      <c r="O1227" s="82">
        <v>7.9861111111111116E-4</v>
      </c>
      <c r="P1227" s="82">
        <v>1.1689814814814816E-3</v>
      </c>
      <c r="Q1227" s="77" t="s">
        <v>805</v>
      </c>
      <c r="R1227" s="77" t="s">
        <v>1316</v>
      </c>
      <c r="S1227" s="77" t="s">
        <v>173</v>
      </c>
      <c r="T1227" s="77" t="s">
        <v>1340</v>
      </c>
      <c r="U1227" s="77" t="s">
        <v>2118</v>
      </c>
      <c r="V1227" s="77" t="s">
        <v>981</v>
      </c>
      <c r="W1227" s="81" t="s">
        <v>2047</v>
      </c>
      <c r="X1227" s="77" t="s">
        <v>1884</v>
      </c>
      <c r="Y1227" s="77" t="s">
        <v>401</v>
      </c>
      <c r="Z1227" s="77" t="s">
        <v>2633</v>
      </c>
      <c r="AA1227" s="77" t="s">
        <v>401</v>
      </c>
      <c r="AB1227" s="78" t="s">
        <v>2633</v>
      </c>
      <c r="AC1227" s="79"/>
      <c r="AD1227" s="80"/>
    </row>
    <row r="1228" spans="1:30" hidden="1" x14ac:dyDescent="0.2">
      <c r="A1228" s="77" t="s">
        <v>909</v>
      </c>
      <c r="B1228" s="77" t="s">
        <v>494</v>
      </c>
      <c r="C1228" s="84">
        <v>42507.363333333335</v>
      </c>
      <c r="D1228" s="83">
        <v>42507.363333333335</v>
      </c>
      <c r="E1228" s="84">
        <v>42507.364814814813</v>
      </c>
      <c r="F1228" s="83">
        <v>42507.364814814813</v>
      </c>
      <c r="G1228" s="84">
        <v>42507.371187696757</v>
      </c>
      <c r="H1228" s="83">
        <v>42507.371187696757</v>
      </c>
      <c r="I1228" s="81">
        <v>0</v>
      </c>
      <c r="J1228" s="81">
        <v>1</v>
      </c>
      <c r="K1228" s="82">
        <v>1.1226851851851851E-3</v>
      </c>
      <c r="L1228" s="82">
        <v>3.5879629629629629E-4</v>
      </c>
      <c r="M1228" s="82">
        <v>1.4814814814814814E-3</v>
      </c>
      <c r="N1228" s="82">
        <v>6.3657407407407404E-3</v>
      </c>
      <c r="O1228" s="82">
        <v>6.3657407407407404E-3</v>
      </c>
      <c r="P1228" s="82">
        <v>7.8472222222222224E-3</v>
      </c>
      <c r="Q1228" s="77" t="s">
        <v>805</v>
      </c>
      <c r="R1228" s="77" t="s">
        <v>1316</v>
      </c>
      <c r="S1228" s="77" t="s">
        <v>173</v>
      </c>
      <c r="T1228" s="77" t="s">
        <v>1340</v>
      </c>
      <c r="U1228" s="77" t="s">
        <v>2118</v>
      </c>
      <c r="V1228" s="77" t="s">
        <v>2215</v>
      </c>
      <c r="W1228" s="81" t="s">
        <v>2047</v>
      </c>
      <c r="X1228" s="77" t="s">
        <v>1884</v>
      </c>
      <c r="Y1228" s="77" t="s">
        <v>684</v>
      </c>
      <c r="Z1228" s="77" t="s">
        <v>2633</v>
      </c>
      <c r="AA1228" s="77" t="s">
        <v>1923</v>
      </c>
      <c r="AB1228" s="78" t="s">
        <v>2633</v>
      </c>
      <c r="AC1228" s="79"/>
      <c r="AD1228" s="80"/>
    </row>
    <row r="1229" spans="1:30" hidden="1" x14ac:dyDescent="0.2">
      <c r="A1229" s="69" t="s">
        <v>1996</v>
      </c>
      <c r="B1229" s="69" t="s">
        <v>2491</v>
      </c>
      <c r="C1229" s="75">
        <v>42507.36416258102</v>
      </c>
      <c r="D1229" s="76">
        <v>42507.36416258102</v>
      </c>
      <c r="E1229" s="75">
        <v>42507.368612268518</v>
      </c>
      <c r="F1229" s="76">
        <v>42507.368612268518</v>
      </c>
      <c r="G1229" s="69" t="s">
        <v>822</v>
      </c>
      <c r="H1229" s="69" t="s">
        <v>140</v>
      </c>
      <c r="I1229" s="74">
        <v>0</v>
      </c>
      <c r="J1229" s="74">
        <v>1</v>
      </c>
      <c r="K1229" s="73">
        <v>4.4560185185185189E-3</v>
      </c>
      <c r="L1229" s="73">
        <v>0</v>
      </c>
      <c r="M1229" s="73">
        <v>4.4560185185185189E-3</v>
      </c>
      <c r="N1229" s="73">
        <v>0</v>
      </c>
      <c r="O1229" s="73">
        <v>0</v>
      </c>
      <c r="P1229" s="73">
        <v>4.4560185185185189E-3</v>
      </c>
      <c r="Q1229" s="69" t="s">
        <v>111</v>
      </c>
      <c r="R1229" s="69" t="s">
        <v>2289</v>
      </c>
      <c r="S1229" s="69" t="s">
        <v>173</v>
      </c>
      <c r="T1229" s="69" t="s">
        <v>1340</v>
      </c>
      <c r="U1229" s="69" t="s">
        <v>2118</v>
      </c>
      <c r="V1229" s="69" t="s">
        <v>779</v>
      </c>
      <c r="W1229" s="5">
        <v>4</v>
      </c>
      <c r="X1229" s="69" t="s">
        <v>1888</v>
      </c>
      <c r="Y1229" s="69" t="s">
        <v>2633</v>
      </c>
      <c r="Z1229" s="69" t="s">
        <v>2633</v>
      </c>
      <c r="AA1229" s="69" t="s">
        <v>2633</v>
      </c>
      <c r="AB1229" s="70" t="s">
        <v>2633</v>
      </c>
      <c r="AC1229" s="71"/>
      <c r="AD1229" s="72"/>
    </row>
    <row r="1230" spans="1:30" hidden="1" x14ac:dyDescent="0.2">
      <c r="A1230" s="77" t="s">
        <v>2081</v>
      </c>
      <c r="B1230" s="77" t="s">
        <v>494</v>
      </c>
      <c r="C1230" s="84">
        <v>42507.373761574076</v>
      </c>
      <c r="D1230" s="83">
        <v>42507.373761574076</v>
      </c>
      <c r="E1230" s="84">
        <v>42507.374722222223</v>
      </c>
      <c r="F1230" s="83">
        <v>42507.374722222223</v>
      </c>
      <c r="G1230" s="84">
        <v>42507.392012071759</v>
      </c>
      <c r="H1230" s="83">
        <v>42507.392012071759</v>
      </c>
      <c r="I1230" s="81">
        <v>0</v>
      </c>
      <c r="J1230" s="81">
        <v>4</v>
      </c>
      <c r="K1230" s="82">
        <v>8.6805555555555551E-4</v>
      </c>
      <c r="L1230" s="82">
        <v>9.2592592592592588E-5</v>
      </c>
      <c r="M1230" s="82">
        <v>9.6064814814814819E-4</v>
      </c>
      <c r="N1230" s="82">
        <v>1.7280092592592593E-2</v>
      </c>
      <c r="O1230" s="82">
        <v>4.31712962962963E-3</v>
      </c>
      <c r="P1230" s="82">
        <v>1.8240740740740741E-2</v>
      </c>
      <c r="Q1230" s="77" t="s">
        <v>88</v>
      </c>
      <c r="R1230" s="77" t="s">
        <v>877</v>
      </c>
      <c r="S1230" s="77" t="s">
        <v>173</v>
      </c>
      <c r="T1230" s="77" t="s">
        <v>1340</v>
      </c>
      <c r="U1230" s="77" t="s">
        <v>1123</v>
      </c>
      <c r="V1230" s="77" t="s">
        <v>782</v>
      </c>
      <c r="W1230" s="81" t="s">
        <v>2047</v>
      </c>
      <c r="X1230" s="77" t="s">
        <v>1884</v>
      </c>
      <c r="Y1230" s="77" t="s">
        <v>947</v>
      </c>
      <c r="Z1230" s="77" t="s">
        <v>2633</v>
      </c>
      <c r="AA1230" s="77" t="s">
        <v>2065</v>
      </c>
      <c r="AB1230" s="78" t="s">
        <v>2633</v>
      </c>
      <c r="AC1230" s="79"/>
      <c r="AD1230" s="80"/>
    </row>
    <row r="1231" spans="1:30" hidden="1" x14ac:dyDescent="0.2">
      <c r="A1231" s="77" t="s">
        <v>992</v>
      </c>
      <c r="B1231" s="77" t="s">
        <v>494</v>
      </c>
      <c r="C1231" s="84">
        <v>42507.379120370373</v>
      </c>
      <c r="D1231" s="83">
        <v>42507.379120370373</v>
      </c>
      <c r="E1231" s="84">
        <v>42507.392824074072</v>
      </c>
      <c r="F1231" s="83">
        <v>42507.392824074072</v>
      </c>
      <c r="G1231" s="84">
        <v>42507.393946493059</v>
      </c>
      <c r="H1231" s="83">
        <v>42507.393946493059</v>
      </c>
      <c r="I1231" s="81">
        <v>0</v>
      </c>
      <c r="J1231" s="81">
        <v>1</v>
      </c>
      <c r="K1231" s="82">
        <v>1.3530092592592592E-2</v>
      </c>
      <c r="L1231" s="82">
        <v>1.7361111111111112E-4</v>
      </c>
      <c r="M1231" s="82">
        <v>1.3703703703703704E-2</v>
      </c>
      <c r="N1231" s="82">
        <v>1.1111111111111111E-3</v>
      </c>
      <c r="O1231" s="82">
        <v>1.1111111111111111E-3</v>
      </c>
      <c r="P1231" s="82">
        <v>1.4814814814814815E-2</v>
      </c>
      <c r="Q1231" s="77" t="s">
        <v>88</v>
      </c>
      <c r="R1231" s="77" t="s">
        <v>877</v>
      </c>
      <c r="S1231" s="77" t="s">
        <v>173</v>
      </c>
      <c r="T1231" s="77" t="s">
        <v>1340</v>
      </c>
      <c r="U1231" s="77" t="s">
        <v>1123</v>
      </c>
      <c r="V1231" s="77" t="s">
        <v>590</v>
      </c>
      <c r="W1231" s="81" t="s">
        <v>2047</v>
      </c>
      <c r="X1231" s="77" t="s">
        <v>1884</v>
      </c>
      <c r="Y1231" s="77" t="s">
        <v>1638</v>
      </c>
      <c r="Z1231" s="77" t="s">
        <v>2633</v>
      </c>
      <c r="AA1231" s="77" t="s">
        <v>1153</v>
      </c>
      <c r="AB1231" s="78" t="s">
        <v>2633</v>
      </c>
      <c r="AC1231" s="79"/>
      <c r="AD1231" s="80"/>
    </row>
    <row r="1232" spans="1:30" hidden="1" x14ac:dyDescent="0.2">
      <c r="A1232" s="69" t="s">
        <v>2110</v>
      </c>
      <c r="B1232" s="69" t="s">
        <v>2491</v>
      </c>
      <c r="C1232" s="75">
        <v>42507.379516400462</v>
      </c>
      <c r="D1232" s="76">
        <v>42507.379516400462</v>
      </c>
      <c r="E1232" s="75">
        <v>42507.415319641201</v>
      </c>
      <c r="F1232" s="76">
        <v>42507.415319641201</v>
      </c>
      <c r="G1232" s="69" t="s">
        <v>822</v>
      </c>
      <c r="H1232" s="69" t="s">
        <v>140</v>
      </c>
      <c r="I1232" s="74">
        <v>0</v>
      </c>
      <c r="J1232" s="74">
        <v>1</v>
      </c>
      <c r="K1232" s="73">
        <v>3.5798611111111114E-2</v>
      </c>
      <c r="L1232" s="73">
        <v>0</v>
      </c>
      <c r="M1232" s="73">
        <v>3.5798611111111114E-2</v>
      </c>
      <c r="N1232" s="73">
        <v>0</v>
      </c>
      <c r="O1232" s="73">
        <v>0</v>
      </c>
      <c r="P1232" s="73">
        <v>3.5798611111111114E-2</v>
      </c>
      <c r="Q1232" s="69" t="s">
        <v>88</v>
      </c>
      <c r="R1232" s="69" t="s">
        <v>877</v>
      </c>
      <c r="S1232" s="69" t="s">
        <v>173</v>
      </c>
      <c r="T1232" s="69" t="s">
        <v>1340</v>
      </c>
      <c r="U1232" s="69" t="s">
        <v>1123</v>
      </c>
      <c r="V1232" s="69" t="s">
        <v>779</v>
      </c>
      <c r="W1232" s="5">
        <v>4</v>
      </c>
      <c r="X1232" s="69" t="s">
        <v>1888</v>
      </c>
      <c r="Y1232" s="69" t="s">
        <v>2633</v>
      </c>
      <c r="Z1232" s="69" t="s">
        <v>2633</v>
      </c>
      <c r="AA1232" s="69" t="s">
        <v>2633</v>
      </c>
      <c r="AB1232" s="70" t="s">
        <v>2633</v>
      </c>
      <c r="AC1232" s="71"/>
      <c r="AD1232" s="72"/>
    </row>
    <row r="1233" spans="1:30" hidden="1" x14ac:dyDescent="0.2">
      <c r="A1233" s="77" t="s">
        <v>889</v>
      </c>
      <c r="B1233" s="77" t="s">
        <v>494</v>
      </c>
      <c r="C1233" s="84">
        <v>42507.382928240739</v>
      </c>
      <c r="D1233" s="83">
        <v>42507.382928240739</v>
      </c>
      <c r="E1233" s="84">
        <v>42507.384305555555</v>
      </c>
      <c r="F1233" s="83">
        <v>42507.384305555555</v>
      </c>
      <c r="G1233" s="84">
        <v>42507.389768020832</v>
      </c>
      <c r="H1233" s="83">
        <v>42507.389768020832</v>
      </c>
      <c r="I1233" s="81">
        <v>0</v>
      </c>
      <c r="J1233" s="81">
        <v>1</v>
      </c>
      <c r="K1233" s="82">
        <v>0</v>
      </c>
      <c r="L1233" s="82">
        <v>1.3773148148148147E-3</v>
      </c>
      <c r="M1233" s="82">
        <v>1.3773148148148147E-3</v>
      </c>
      <c r="N1233" s="82">
        <v>5.4513888888888893E-3</v>
      </c>
      <c r="O1233" s="82">
        <v>5.4513888888888893E-3</v>
      </c>
      <c r="P1233" s="82">
        <v>6.828703703703704E-3</v>
      </c>
      <c r="Q1233" s="77" t="s">
        <v>111</v>
      </c>
      <c r="R1233" s="77" t="s">
        <v>2289</v>
      </c>
      <c r="S1233" s="77" t="s">
        <v>173</v>
      </c>
      <c r="T1233" s="77" t="s">
        <v>1340</v>
      </c>
      <c r="U1233" s="77" t="s">
        <v>2118</v>
      </c>
      <c r="V1233" s="77" t="s">
        <v>1105</v>
      </c>
      <c r="W1233" s="81" t="s">
        <v>2047</v>
      </c>
      <c r="X1233" s="77" t="s">
        <v>1884</v>
      </c>
      <c r="Y1233" s="77" t="s">
        <v>163</v>
      </c>
      <c r="Z1233" s="77" t="s">
        <v>2633</v>
      </c>
      <c r="AA1233" s="77" t="s">
        <v>2437</v>
      </c>
      <c r="AB1233" s="78" t="s">
        <v>2633</v>
      </c>
      <c r="AC1233" s="79"/>
      <c r="AD1233" s="80"/>
    </row>
    <row r="1234" spans="1:30" hidden="1" x14ac:dyDescent="0.2">
      <c r="A1234" s="77" t="s">
        <v>2014</v>
      </c>
      <c r="B1234" s="77" t="s">
        <v>494</v>
      </c>
      <c r="C1234" s="84">
        <v>42507.382962962962</v>
      </c>
      <c r="D1234" s="83">
        <v>42507.382962962962</v>
      </c>
      <c r="E1234" s="84">
        <v>42507.384027777778</v>
      </c>
      <c r="F1234" s="83">
        <v>42507.384027777778</v>
      </c>
      <c r="G1234" s="84">
        <v>42507.389411342592</v>
      </c>
      <c r="H1234" s="83">
        <v>42507.389411342592</v>
      </c>
      <c r="I1234" s="81">
        <v>0</v>
      </c>
      <c r="J1234" s="81">
        <v>1</v>
      </c>
      <c r="K1234" s="82">
        <v>0</v>
      </c>
      <c r="L1234" s="82">
        <v>1.0648148148148149E-3</v>
      </c>
      <c r="M1234" s="82">
        <v>1.0648148148148149E-3</v>
      </c>
      <c r="N1234" s="82">
        <v>5.3819444444444444E-3</v>
      </c>
      <c r="O1234" s="82">
        <v>5.3819444444444444E-3</v>
      </c>
      <c r="P1234" s="82">
        <v>6.4467592592592588E-3</v>
      </c>
      <c r="Q1234" s="77" t="s">
        <v>805</v>
      </c>
      <c r="R1234" s="77" t="s">
        <v>1316</v>
      </c>
      <c r="S1234" s="77" t="s">
        <v>173</v>
      </c>
      <c r="T1234" s="77" t="s">
        <v>1340</v>
      </c>
      <c r="U1234" s="77" t="s">
        <v>2118</v>
      </c>
      <c r="V1234" s="77" t="s">
        <v>1361</v>
      </c>
      <c r="W1234" s="81" t="s">
        <v>2047</v>
      </c>
      <c r="X1234" s="77" t="s">
        <v>1884</v>
      </c>
      <c r="Y1234" s="77" t="s">
        <v>1980</v>
      </c>
      <c r="Z1234" s="77" t="s">
        <v>2633</v>
      </c>
      <c r="AA1234" s="77" t="s">
        <v>465</v>
      </c>
      <c r="AB1234" s="78" t="s">
        <v>2633</v>
      </c>
      <c r="AC1234" s="79"/>
      <c r="AD1234" s="80"/>
    </row>
    <row r="1235" spans="1:30" hidden="1" x14ac:dyDescent="0.2">
      <c r="A1235" s="77" t="s">
        <v>987</v>
      </c>
      <c r="B1235" s="77" t="s">
        <v>494</v>
      </c>
      <c r="C1235" s="84">
        <v>42507.385682870372</v>
      </c>
      <c r="D1235" s="83">
        <v>42507.385682870372</v>
      </c>
      <c r="E1235" s="84">
        <v>42507.394293981481</v>
      </c>
      <c r="F1235" s="83">
        <v>42507.394293981481</v>
      </c>
      <c r="G1235" s="84">
        <v>42507.396236921297</v>
      </c>
      <c r="H1235" s="83">
        <v>42507.396236921297</v>
      </c>
      <c r="I1235" s="81">
        <v>0</v>
      </c>
      <c r="J1235" s="81">
        <v>1</v>
      </c>
      <c r="K1235" s="82">
        <v>8.472222222222223E-3</v>
      </c>
      <c r="L1235" s="82">
        <v>1.3888888888888889E-4</v>
      </c>
      <c r="M1235" s="82">
        <v>8.611111111111111E-3</v>
      </c>
      <c r="N1235" s="82">
        <v>1.9328703703703704E-3</v>
      </c>
      <c r="O1235" s="82">
        <v>1.9328703703703704E-3</v>
      </c>
      <c r="P1235" s="82">
        <v>1.0543981481481482E-2</v>
      </c>
      <c r="Q1235" s="77" t="s">
        <v>88</v>
      </c>
      <c r="R1235" s="77" t="s">
        <v>877</v>
      </c>
      <c r="S1235" s="77" t="s">
        <v>173</v>
      </c>
      <c r="T1235" s="77" t="s">
        <v>1340</v>
      </c>
      <c r="U1235" s="77" t="s">
        <v>1123</v>
      </c>
      <c r="V1235" s="77" t="s">
        <v>590</v>
      </c>
      <c r="W1235" s="81" t="s">
        <v>2047</v>
      </c>
      <c r="X1235" s="77" t="s">
        <v>1884</v>
      </c>
      <c r="Y1235" s="77" t="s">
        <v>791</v>
      </c>
      <c r="Z1235" s="77" t="s">
        <v>2633</v>
      </c>
      <c r="AA1235" s="77" t="s">
        <v>1542</v>
      </c>
      <c r="AB1235" s="78" t="s">
        <v>2633</v>
      </c>
      <c r="AC1235" s="79"/>
      <c r="AD1235" s="80"/>
    </row>
    <row r="1236" spans="1:30" x14ac:dyDescent="0.2">
      <c r="A1236" s="69" t="s">
        <v>1941</v>
      </c>
      <c r="B1236" s="69" t="s">
        <v>2491</v>
      </c>
      <c r="C1236" s="75">
        <v>42507.387567094906</v>
      </c>
      <c r="D1236" s="76">
        <v>42507.387567094906</v>
      </c>
      <c r="E1236" s="75">
        <v>42507.387567442129</v>
      </c>
      <c r="F1236" s="76">
        <v>42507.387567442129</v>
      </c>
      <c r="G1236" s="69" t="s">
        <v>822</v>
      </c>
      <c r="H1236" s="69" t="s">
        <v>140</v>
      </c>
      <c r="I1236" s="74">
        <v>0</v>
      </c>
      <c r="J1236" s="74">
        <v>1</v>
      </c>
      <c r="K1236" s="73">
        <v>0</v>
      </c>
      <c r="L1236" s="73">
        <v>0</v>
      </c>
      <c r="M1236" s="73">
        <v>0</v>
      </c>
      <c r="N1236" s="73">
        <v>0</v>
      </c>
      <c r="O1236" s="73">
        <v>0</v>
      </c>
      <c r="P1236" s="73">
        <v>0</v>
      </c>
      <c r="Q1236" s="69" t="s">
        <v>1897</v>
      </c>
      <c r="R1236" s="69" t="s">
        <v>2499</v>
      </c>
      <c r="S1236" s="69" t="s">
        <v>173</v>
      </c>
      <c r="T1236" s="69" t="s">
        <v>1340</v>
      </c>
      <c r="U1236" s="69" t="s">
        <v>1223</v>
      </c>
      <c r="V1236" s="69" t="s">
        <v>779</v>
      </c>
      <c r="W1236" s="5">
        <v>4</v>
      </c>
      <c r="X1236" s="69" t="s">
        <v>1888</v>
      </c>
      <c r="Y1236" s="69" t="s">
        <v>2633</v>
      </c>
      <c r="Z1236" s="69" t="s">
        <v>2633</v>
      </c>
      <c r="AA1236" s="69" t="s">
        <v>2633</v>
      </c>
      <c r="AB1236" s="70" t="s">
        <v>2633</v>
      </c>
      <c r="AC1236" s="71"/>
      <c r="AD1236" s="72"/>
    </row>
    <row r="1237" spans="1:30" x14ac:dyDescent="0.2">
      <c r="A1237" s="69" t="s">
        <v>286</v>
      </c>
      <c r="B1237" s="69" t="s">
        <v>2491</v>
      </c>
      <c r="C1237" s="75">
        <v>42507.389311076389</v>
      </c>
      <c r="D1237" s="76">
        <v>42507.389311076389</v>
      </c>
      <c r="E1237" s="75">
        <v>42507.389311342595</v>
      </c>
      <c r="F1237" s="76">
        <v>42507.389311342595</v>
      </c>
      <c r="G1237" s="69" t="s">
        <v>822</v>
      </c>
      <c r="H1237" s="69" t="s">
        <v>140</v>
      </c>
      <c r="I1237" s="74">
        <v>0</v>
      </c>
      <c r="J1237" s="74">
        <v>1</v>
      </c>
      <c r="K1237" s="73">
        <v>0</v>
      </c>
      <c r="L1237" s="73">
        <v>0</v>
      </c>
      <c r="M1237" s="73">
        <v>0</v>
      </c>
      <c r="N1237" s="73">
        <v>0</v>
      </c>
      <c r="O1237" s="73">
        <v>0</v>
      </c>
      <c r="P1237" s="73">
        <v>0</v>
      </c>
      <c r="Q1237" s="69" t="s">
        <v>1897</v>
      </c>
      <c r="R1237" s="69" t="s">
        <v>2499</v>
      </c>
      <c r="S1237" s="69" t="s">
        <v>173</v>
      </c>
      <c r="T1237" s="69" t="s">
        <v>1340</v>
      </c>
      <c r="U1237" s="69" t="s">
        <v>1223</v>
      </c>
      <c r="V1237" s="69" t="s">
        <v>779</v>
      </c>
      <c r="W1237" s="5">
        <v>4</v>
      </c>
      <c r="X1237" s="69" t="s">
        <v>1888</v>
      </c>
      <c r="Y1237" s="69" t="s">
        <v>2633</v>
      </c>
      <c r="Z1237" s="69" t="s">
        <v>2633</v>
      </c>
      <c r="AA1237" s="69" t="s">
        <v>2633</v>
      </c>
      <c r="AB1237" s="70" t="s">
        <v>2633</v>
      </c>
      <c r="AC1237" s="71"/>
      <c r="AD1237" s="72"/>
    </row>
    <row r="1238" spans="1:30" hidden="1" x14ac:dyDescent="0.2">
      <c r="A1238" s="77" t="s">
        <v>1928</v>
      </c>
      <c r="B1238" s="77" t="s">
        <v>494</v>
      </c>
      <c r="C1238" s="84">
        <v>42507.389340277776</v>
      </c>
      <c r="D1238" s="83">
        <v>42507.389340277776</v>
      </c>
      <c r="E1238" s="84">
        <v>42507.396354166667</v>
      </c>
      <c r="F1238" s="83">
        <v>42507.396354166667</v>
      </c>
      <c r="G1238" s="84">
        <v>42507.415319363427</v>
      </c>
      <c r="H1238" s="83">
        <v>42507.415319363427</v>
      </c>
      <c r="I1238" s="81">
        <v>0</v>
      </c>
      <c r="J1238" s="81">
        <v>2</v>
      </c>
      <c r="K1238" s="82">
        <v>6.9791666666666665E-3</v>
      </c>
      <c r="L1238" s="82">
        <v>3.4722222222222222E-5</v>
      </c>
      <c r="M1238" s="82">
        <v>7.013888888888889E-3</v>
      </c>
      <c r="N1238" s="82">
        <v>1.8958333333333334E-2</v>
      </c>
      <c r="O1238" s="82">
        <v>9.479166666666667E-3</v>
      </c>
      <c r="P1238" s="82">
        <v>2.5972222222222223E-2</v>
      </c>
      <c r="Q1238" s="77" t="s">
        <v>88</v>
      </c>
      <c r="R1238" s="77" t="s">
        <v>877</v>
      </c>
      <c r="S1238" s="77" t="s">
        <v>173</v>
      </c>
      <c r="T1238" s="77" t="s">
        <v>1340</v>
      </c>
      <c r="U1238" s="77" t="s">
        <v>1123</v>
      </c>
      <c r="V1238" s="77" t="s">
        <v>579</v>
      </c>
      <c r="W1238" s="81" t="s">
        <v>2047</v>
      </c>
      <c r="X1238" s="77" t="s">
        <v>1884</v>
      </c>
      <c r="Y1238" s="77" t="s">
        <v>228</v>
      </c>
      <c r="Z1238" s="77" t="s">
        <v>2633</v>
      </c>
      <c r="AA1238" s="77" t="s">
        <v>251</v>
      </c>
      <c r="AB1238" s="78" t="s">
        <v>2633</v>
      </c>
      <c r="AC1238" s="79"/>
      <c r="AD1238" s="80"/>
    </row>
    <row r="1239" spans="1:30" hidden="1" x14ac:dyDescent="0.2">
      <c r="A1239" s="77" t="s">
        <v>345</v>
      </c>
      <c r="B1239" s="77" t="s">
        <v>494</v>
      </c>
      <c r="C1239" s="84">
        <v>42507.391574074078</v>
      </c>
      <c r="D1239" s="83">
        <v>42507.391574074078</v>
      </c>
      <c r="E1239" s="84">
        <v>42507.392118055555</v>
      </c>
      <c r="F1239" s="83">
        <v>42507.392118055555</v>
      </c>
      <c r="G1239" s="84">
        <v>42507.395033831017</v>
      </c>
      <c r="H1239" s="83">
        <v>42507.395033831017</v>
      </c>
      <c r="I1239" s="81">
        <v>0</v>
      </c>
      <c r="J1239" s="81">
        <v>1</v>
      </c>
      <c r="K1239" s="82">
        <v>0</v>
      </c>
      <c r="L1239" s="82">
        <v>5.4398148148148144E-4</v>
      </c>
      <c r="M1239" s="82">
        <v>5.4398148148148144E-4</v>
      </c>
      <c r="N1239" s="82">
        <v>2.9050925925925928E-3</v>
      </c>
      <c r="O1239" s="82">
        <v>2.9050925925925928E-3</v>
      </c>
      <c r="P1239" s="82">
        <v>3.449074074074074E-3</v>
      </c>
      <c r="Q1239" s="77" t="s">
        <v>805</v>
      </c>
      <c r="R1239" s="77" t="s">
        <v>1316</v>
      </c>
      <c r="S1239" s="77" t="s">
        <v>173</v>
      </c>
      <c r="T1239" s="77" t="s">
        <v>1340</v>
      </c>
      <c r="U1239" s="77" t="s">
        <v>2118</v>
      </c>
      <c r="V1239" s="77" t="s">
        <v>2215</v>
      </c>
      <c r="W1239" s="81" t="s">
        <v>2047</v>
      </c>
      <c r="X1239" s="77" t="s">
        <v>1884</v>
      </c>
      <c r="Y1239" s="77" t="s">
        <v>1980</v>
      </c>
      <c r="Z1239" s="77" t="s">
        <v>2633</v>
      </c>
      <c r="AA1239" s="77" t="s">
        <v>1980</v>
      </c>
      <c r="AB1239" s="78" t="s">
        <v>2633</v>
      </c>
      <c r="AC1239" s="79"/>
      <c r="AD1239" s="80"/>
    </row>
    <row r="1240" spans="1:30" hidden="1" x14ac:dyDescent="0.2">
      <c r="A1240" s="77" t="s">
        <v>413</v>
      </c>
      <c r="B1240" s="77" t="s">
        <v>494</v>
      </c>
      <c r="C1240" s="84">
        <v>42507.392025462963</v>
      </c>
      <c r="D1240" s="83">
        <v>42507.392025462963</v>
      </c>
      <c r="E1240" s="84">
        <v>42507.415520833332</v>
      </c>
      <c r="F1240" s="83">
        <v>42507.415520833332</v>
      </c>
      <c r="G1240" s="84">
        <v>42507.417184027778</v>
      </c>
      <c r="H1240" s="83">
        <v>42507.417184027778</v>
      </c>
      <c r="I1240" s="81">
        <v>0</v>
      </c>
      <c r="J1240" s="81">
        <v>1</v>
      </c>
      <c r="K1240" s="82">
        <v>2.34375E-2</v>
      </c>
      <c r="L1240" s="82">
        <v>5.7870370370370373E-5</v>
      </c>
      <c r="M1240" s="82">
        <v>2.3495370370370371E-2</v>
      </c>
      <c r="N1240" s="82">
        <v>1.6550925925925926E-3</v>
      </c>
      <c r="O1240" s="82">
        <v>1.6550925925925926E-3</v>
      </c>
      <c r="P1240" s="82">
        <v>2.5150462962962961E-2</v>
      </c>
      <c r="Q1240" s="77" t="s">
        <v>88</v>
      </c>
      <c r="R1240" s="77" t="s">
        <v>877</v>
      </c>
      <c r="S1240" s="77" t="s">
        <v>173</v>
      </c>
      <c r="T1240" s="77" t="s">
        <v>1340</v>
      </c>
      <c r="U1240" s="77" t="s">
        <v>1123</v>
      </c>
      <c r="V1240" s="77" t="s">
        <v>782</v>
      </c>
      <c r="W1240" s="81" t="s">
        <v>2047</v>
      </c>
      <c r="X1240" s="77" t="s">
        <v>1884</v>
      </c>
      <c r="Y1240" s="77" t="s">
        <v>1243</v>
      </c>
      <c r="Z1240" s="77" t="s">
        <v>2633</v>
      </c>
      <c r="AA1240" s="77" t="s">
        <v>2182</v>
      </c>
      <c r="AB1240" s="78" t="s">
        <v>2633</v>
      </c>
      <c r="AC1240" s="79"/>
      <c r="AD1240" s="80"/>
    </row>
    <row r="1241" spans="1:30" hidden="1" x14ac:dyDescent="0.2">
      <c r="A1241" s="77" t="s">
        <v>1862</v>
      </c>
      <c r="B1241" s="77" t="s">
        <v>494</v>
      </c>
      <c r="C1241" s="84">
        <v>42507.39739583333</v>
      </c>
      <c r="D1241" s="83">
        <v>42507.39739583333</v>
      </c>
      <c r="E1241" s="84">
        <v>42507.401539351849</v>
      </c>
      <c r="F1241" s="83">
        <v>42507.401539351849</v>
      </c>
      <c r="G1241" s="84">
        <v>42507.401799421299</v>
      </c>
      <c r="H1241" s="83">
        <v>42507.401799421299</v>
      </c>
      <c r="I1241" s="81">
        <v>0</v>
      </c>
      <c r="J1241" s="81">
        <v>1</v>
      </c>
      <c r="K1241" s="82">
        <v>0</v>
      </c>
      <c r="L1241" s="82">
        <v>4.1435185185185186E-3</v>
      </c>
      <c r="M1241" s="82">
        <v>4.1435185185185186E-3</v>
      </c>
      <c r="N1241" s="82">
        <v>2.5462962962962961E-4</v>
      </c>
      <c r="O1241" s="82">
        <v>2.5462962962962961E-4</v>
      </c>
      <c r="P1241" s="82">
        <v>4.3981481481481484E-3</v>
      </c>
      <c r="Q1241" s="77" t="s">
        <v>111</v>
      </c>
      <c r="R1241" s="77" t="s">
        <v>2289</v>
      </c>
      <c r="S1241" s="77" t="s">
        <v>173</v>
      </c>
      <c r="T1241" s="77" t="s">
        <v>1340</v>
      </c>
      <c r="U1241" s="77" t="s">
        <v>2118</v>
      </c>
      <c r="V1241" s="77" t="s">
        <v>335</v>
      </c>
      <c r="W1241" s="81" t="s">
        <v>2047</v>
      </c>
      <c r="X1241" s="77" t="s">
        <v>1884</v>
      </c>
      <c r="Y1241" s="77" t="s">
        <v>482</v>
      </c>
      <c r="Z1241" s="77" t="s">
        <v>2633</v>
      </c>
      <c r="AA1241" s="77" t="s">
        <v>1870</v>
      </c>
      <c r="AB1241" s="78" t="s">
        <v>2633</v>
      </c>
      <c r="AC1241" s="79"/>
      <c r="AD1241" s="80"/>
    </row>
    <row r="1242" spans="1:30" hidden="1" x14ac:dyDescent="0.2">
      <c r="A1242" s="77" t="s">
        <v>147</v>
      </c>
      <c r="B1242" s="77" t="s">
        <v>494</v>
      </c>
      <c r="C1242" s="84">
        <v>42507.397465277776</v>
      </c>
      <c r="D1242" s="83">
        <v>42507.397465277776</v>
      </c>
      <c r="E1242" s="84">
        <v>42507.397928240738</v>
      </c>
      <c r="F1242" s="83">
        <v>42507.397928240738</v>
      </c>
      <c r="G1242" s="84">
        <v>42507.401242361113</v>
      </c>
      <c r="H1242" s="83">
        <v>42507.401242361113</v>
      </c>
      <c r="I1242" s="81">
        <v>0</v>
      </c>
      <c r="J1242" s="81">
        <v>1</v>
      </c>
      <c r="K1242" s="82">
        <v>0</v>
      </c>
      <c r="L1242" s="82">
        <v>4.6296296296296298E-4</v>
      </c>
      <c r="M1242" s="82">
        <v>4.6296296296296298E-4</v>
      </c>
      <c r="N1242" s="82">
        <v>3.3101851851851851E-3</v>
      </c>
      <c r="O1242" s="82">
        <v>3.3101851851851851E-3</v>
      </c>
      <c r="P1242" s="82">
        <v>3.7731481481481483E-3</v>
      </c>
      <c r="Q1242" s="77" t="s">
        <v>805</v>
      </c>
      <c r="R1242" s="77" t="s">
        <v>1316</v>
      </c>
      <c r="S1242" s="77" t="s">
        <v>173</v>
      </c>
      <c r="T1242" s="77" t="s">
        <v>1340</v>
      </c>
      <c r="U1242" s="77" t="s">
        <v>2118</v>
      </c>
      <c r="V1242" s="77" t="s">
        <v>81</v>
      </c>
      <c r="W1242" s="81" t="s">
        <v>2047</v>
      </c>
      <c r="X1242" s="77" t="s">
        <v>1884</v>
      </c>
      <c r="Y1242" s="77" t="s">
        <v>1980</v>
      </c>
      <c r="Z1242" s="77" t="s">
        <v>2633</v>
      </c>
      <c r="AA1242" s="77" t="s">
        <v>1980</v>
      </c>
      <c r="AB1242" s="78" t="s">
        <v>2633</v>
      </c>
      <c r="AC1242" s="79"/>
      <c r="AD1242" s="80"/>
    </row>
    <row r="1243" spans="1:30" hidden="1" x14ac:dyDescent="0.2">
      <c r="A1243" s="77" t="s">
        <v>1635</v>
      </c>
      <c r="B1243" s="77" t="s">
        <v>494</v>
      </c>
      <c r="C1243" s="84">
        <v>42507.397569444445</v>
      </c>
      <c r="D1243" s="83">
        <v>42507.397569444445</v>
      </c>
      <c r="E1243" s="84">
        <v>42507.401307870372</v>
      </c>
      <c r="F1243" s="83">
        <v>42507.401307870372</v>
      </c>
      <c r="G1243" s="84">
        <v>42507.401472488425</v>
      </c>
      <c r="H1243" s="83">
        <v>42507.401472488425</v>
      </c>
      <c r="I1243" s="81">
        <v>0</v>
      </c>
      <c r="J1243" s="81">
        <v>1</v>
      </c>
      <c r="K1243" s="82">
        <v>3.6689814814814814E-3</v>
      </c>
      <c r="L1243" s="82">
        <v>6.9444444444444444E-5</v>
      </c>
      <c r="M1243" s="82">
        <v>3.7384259259259259E-3</v>
      </c>
      <c r="N1243" s="82">
        <v>1.6203703703703703E-4</v>
      </c>
      <c r="O1243" s="82">
        <v>1.6203703703703703E-4</v>
      </c>
      <c r="P1243" s="82">
        <v>3.9004629629629628E-3</v>
      </c>
      <c r="Q1243" s="77" t="s">
        <v>805</v>
      </c>
      <c r="R1243" s="77" t="s">
        <v>1316</v>
      </c>
      <c r="S1243" s="77" t="s">
        <v>173</v>
      </c>
      <c r="T1243" s="77" t="s">
        <v>1340</v>
      </c>
      <c r="U1243" s="77" t="s">
        <v>2118</v>
      </c>
      <c r="V1243" s="77" t="s">
        <v>2055</v>
      </c>
      <c r="W1243" s="5">
        <v>4</v>
      </c>
      <c r="X1243" s="77" t="s">
        <v>1884</v>
      </c>
      <c r="Y1243" s="77" t="s">
        <v>1980</v>
      </c>
      <c r="Z1243" s="77" t="s">
        <v>2633</v>
      </c>
      <c r="AA1243" s="77" t="s">
        <v>1980</v>
      </c>
      <c r="AB1243" s="78" t="s">
        <v>2633</v>
      </c>
      <c r="AC1243" s="79"/>
      <c r="AD1243" s="80"/>
    </row>
    <row r="1244" spans="1:30" x14ac:dyDescent="0.2">
      <c r="A1244" s="69" t="s">
        <v>1457</v>
      </c>
      <c r="B1244" s="69" t="s">
        <v>2491</v>
      </c>
      <c r="C1244" s="75">
        <v>42507.402864039352</v>
      </c>
      <c r="D1244" s="76">
        <v>42507.402864039352</v>
      </c>
      <c r="E1244" s="75">
        <v>42507.402864317133</v>
      </c>
      <c r="F1244" s="76">
        <v>42507.402864317133</v>
      </c>
      <c r="G1244" s="69" t="s">
        <v>822</v>
      </c>
      <c r="H1244" s="69" t="s">
        <v>140</v>
      </c>
      <c r="I1244" s="74">
        <v>0</v>
      </c>
      <c r="J1244" s="74">
        <v>1</v>
      </c>
      <c r="K1244" s="73">
        <v>0</v>
      </c>
      <c r="L1244" s="73">
        <v>0</v>
      </c>
      <c r="M1244" s="73">
        <v>0</v>
      </c>
      <c r="N1244" s="73">
        <v>0</v>
      </c>
      <c r="O1244" s="73">
        <v>0</v>
      </c>
      <c r="P1244" s="73">
        <v>0</v>
      </c>
      <c r="Q1244" s="69" t="s">
        <v>1897</v>
      </c>
      <c r="R1244" s="69" t="s">
        <v>2499</v>
      </c>
      <c r="S1244" s="69" t="s">
        <v>173</v>
      </c>
      <c r="T1244" s="69" t="s">
        <v>1340</v>
      </c>
      <c r="U1244" s="69" t="s">
        <v>1223</v>
      </c>
      <c r="V1244" s="69" t="s">
        <v>779</v>
      </c>
      <c r="W1244" s="5">
        <v>4</v>
      </c>
      <c r="X1244" s="69" t="s">
        <v>1888</v>
      </c>
      <c r="Y1244" s="69" t="s">
        <v>2633</v>
      </c>
      <c r="Z1244" s="69" t="s">
        <v>2633</v>
      </c>
      <c r="AA1244" s="69" t="s">
        <v>2633</v>
      </c>
      <c r="AB1244" s="70" t="s">
        <v>2633</v>
      </c>
      <c r="AC1244" s="71"/>
      <c r="AD1244" s="72"/>
    </row>
    <row r="1245" spans="1:30" x14ac:dyDescent="0.2">
      <c r="A1245" s="69" t="s">
        <v>508</v>
      </c>
      <c r="B1245" s="69" t="s">
        <v>2491</v>
      </c>
      <c r="C1245" s="75">
        <v>42507.402917164349</v>
      </c>
      <c r="D1245" s="76">
        <v>42507.402917164349</v>
      </c>
      <c r="E1245" s="75">
        <v>42507.413920798608</v>
      </c>
      <c r="F1245" s="76">
        <v>42507.413920798608</v>
      </c>
      <c r="G1245" s="69" t="s">
        <v>822</v>
      </c>
      <c r="H1245" s="69" t="s">
        <v>140</v>
      </c>
      <c r="I1245" s="74">
        <v>0</v>
      </c>
      <c r="J1245" s="74">
        <v>1</v>
      </c>
      <c r="K1245" s="73">
        <v>1.0995370370370371E-2</v>
      </c>
      <c r="L1245" s="73">
        <v>0</v>
      </c>
      <c r="M1245" s="73">
        <v>1.0995370370370371E-2</v>
      </c>
      <c r="N1245" s="73">
        <v>0</v>
      </c>
      <c r="O1245" s="73">
        <v>0</v>
      </c>
      <c r="P1245" s="73">
        <v>1.0995370370370371E-2</v>
      </c>
      <c r="Q1245" s="69" t="s">
        <v>1897</v>
      </c>
      <c r="R1245" s="69" t="s">
        <v>2499</v>
      </c>
      <c r="S1245" s="69" t="s">
        <v>173</v>
      </c>
      <c r="T1245" s="69" t="s">
        <v>1340</v>
      </c>
      <c r="U1245" s="69" t="s">
        <v>1223</v>
      </c>
      <c r="V1245" s="69" t="s">
        <v>779</v>
      </c>
      <c r="W1245" s="5">
        <v>4</v>
      </c>
      <c r="X1245" s="69" t="s">
        <v>1888</v>
      </c>
      <c r="Y1245" s="69" t="s">
        <v>2633</v>
      </c>
      <c r="Z1245" s="69" t="s">
        <v>2633</v>
      </c>
      <c r="AA1245" s="69" t="s">
        <v>2633</v>
      </c>
      <c r="AB1245" s="70" t="s">
        <v>2633</v>
      </c>
      <c r="AC1245" s="71"/>
      <c r="AD1245" s="72"/>
    </row>
    <row r="1246" spans="1:30" hidden="1" x14ac:dyDescent="0.2">
      <c r="A1246" s="77" t="s">
        <v>606</v>
      </c>
      <c r="B1246" s="77" t="s">
        <v>494</v>
      </c>
      <c r="C1246" s="84">
        <v>42507.403171296297</v>
      </c>
      <c r="D1246" s="83">
        <v>42507.403171296297</v>
      </c>
      <c r="E1246" s="84">
        <v>42507.404409722221</v>
      </c>
      <c r="F1246" s="83">
        <v>42507.404409722221</v>
      </c>
      <c r="G1246" s="84">
        <v>42507.409910798611</v>
      </c>
      <c r="H1246" s="83">
        <v>42507.409910798611</v>
      </c>
      <c r="I1246" s="81">
        <v>0</v>
      </c>
      <c r="J1246" s="81">
        <v>1</v>
      </c>
      <c r="K1246" s="82">
        <v>0</v>
      </c>
      <c r="L1246" s="82">
        <v>1.238425925925926E-3</v>
      </c>
      <c r="M1246" s="82">
        <v>1.238425925925926E-3</v>
      </c>
      <c r="N1246" s="82">
        <v>5.4976851851851853E-3</v>
      </c>
      <c r="O1246" s="82">
        <v>5.4976851851851853E-3</v>
      </c>
      <c r="P1246" s="82">
        <v>6.7361111111111111E-3</v>
      </c>
      <c r="Q1246" s="77" t="s">
        <v>805</v>
      </c>
      <c r="R1246" s="77" t="s">
        <v>1316</v>
      </c>
      <c r="S1246" s="77" t="s">
        <v>173</v>
      </c>
      <c r="T1246" s="77" t="s">
        <v>1340</v>
      </c>
      <c r="U1246" s="77" t="s">
        <v>2118</v>
      </c>
      <c r="V1246" s="77" t="s">
        <v>81</v>
      </c>
      <c r="W1246" s="81" t="s">
        <v>2047</v>
      </c>
      <c r="X1246" s="77" t="s">
        <v>1884</v>
      </c>
      <c r="Y1246" s="77" t="s">
        <v>1980</v>
      </c>
      <c r="Z1246" s="77" t="s">
        <v>2633</v>
      </c>
      <c r="AA1246" s="77" t="s">
        <v>1980</v>
      </c>
      <c r="AB1246" s="78" t="s">
        <v>2633</v>
      </c>
      <c r="AC1246" s="79"/>
      <c r="AD1246" s="80"/>
    </row>
    <row r="1247" spans="1:30" hidden="1" x14ac:dyDescent="0.2">
      <c r="A1247" s="77" t="s">
        <v>1789</v>
      </c>
      <c r="B1247" s="77" t="s">
        <v>494</v>
      </c>
      <c r="C1247" s="84">
        <v>42507.409386574072</v>
      </c>
      <c r="D1247" s="83">
        <v>42507.409386574072</v>
      </c>
      <c r="E1247" s="84">
        <v>42507.410914351851</v>
      </c>
      <c r="F1247" s="83">
        <v>42507.410914351851</v>
      </c>
      <c r="G1247" s="84">
        <v>42507.429521030092</v>
      </c>
      <c r="H1247" s="83">
        <v>42507.429521030092</v>
      </c>
      <c r="I1247" s="81">
        <v>0</v>
      </c>
      <c r="J1247" s="81">
        <v>1</v>
      </c>
      <c r="K1247" s="82">
        <v>0</v>
      </c>
      <c r="L1247" s="82">
        <v>1.5277777777777779E-3</v>
      </c>
      <c r="M1247" s="82">
        <v>1.5277777777777779E-3</v>
      </c>
      <c r="N1247" s="82">
        <v>1.8599537037037036E-2</v>
      </c>
      <c r="O1247" s="82">
        <v>1.8599537037037036E-2</v>
      </c>
      <c r="P1247" s="82">
        <v>2.0127314814814813E-2</v>
      </c>
      <c r="Q1247" s="77" t="s">
        <v>111</v>
      </c>
      <c r="R1247" s="77" t="s">
        <v>2289</v>
      </c>
      <c r="S1247" s="77" t="s">
        <v>173</v>
      </c>
      <c r="T1247" s="77" t="s">
        <v>1340</v>
      </c>
      <c r="U1247" s="77" t="s">
        <v>2118</v>
      </c>
      <c r="V1247" s="77" t="s">
        <v>1105</v>
      </c>
      <c r="W1247" s="81" t="s">
        <v>2047</v>
      </c>
      <c r="X1247" s="77" t="s">
        <v>1884</v>
      </c>
      <c r="Y1247" s="77" t="s">
        <v>678</v>
      </c>
      <c r="Z1247" s="77" t="s">
        <v>2633</v>
      </c>
      <c r="AA1247" s="77" t="s">
        <v>677</v>
      </c>
      <c r="AB1247" s="78" t="s">
        <v>2633</v>
      </c>
      <c r="AC1247" s="79"/>
      <c r="AD1247" s="80"/>
    </row>
    <row r="1248" spans="1:30" hidden="1" x14ac:dyDescent="0.2">
      <c r="A1248" s="77" t="s">
        <v>1550</v>
      </c>
      <c r="B1248" s="77" t="s">
        <v>494</v>
      </c>
      <c r="C1248" s="84">
        <v>42507.411793981482</v>
      </c>
      <c r="D1248" s="83">
        <v>42507.411793981482</v>
      </c>
      <c r="E1248" s="84">
        <v>42507.417349537034</v>
      </c>
      <c r="F1248" s="83">
        <v>42507.417349537034</v>
      </c>
      <c r="G1248" s="84">
        <v>42507.421778784723</v>
      </c>
      <c r="H1248" s="83">
        <v>42507.421778784723</v>
      </c>
      <c r="I1248" s="81">
        <v>0</v>
      </c>
      <c r="J1248" s="81">
        <v>2</v>
      </c>
      <c r="K1248" s="82">
        <v>5.3819444444444444E-3</v>
      </c>
      <c r="L1248" s="82">
        <v>1.7361111111111112E-4</v>
      </c>
      <c r="M1248" s="82">
        <v>5.5555555555555558E-3</v>
      </c>
      <c r="N1248" s="82">
        <v>4.4212962962962964E-3</v>
      </c>
      <c r="O1248" s="82">
        <v>2.2106481481481482E-3</v>
      </c>
      <c r="P1248" s="82">
        <v>9.9768518518518513E-3</v>
      </c>
      <c r="Q1248" s="77" t="s">
        <v>88</v>
      </c>
      <c r="R1248" s="77" t="s">
        <v>877</v>
      </c>
      <c r="S1248" s="77" t="s">
        <v>173</v>
      </c>
      <c r="T1248" s="77" t="s">
        <v>1340</v>
      </c>
      <c r="U1248" s="77" t="s">
        <v>1123</v>
      </c>
      <c r="V1248" s="77" t="s">
        <v>782</v>
      </c>
      <c r="W1248" s="81" t="s">
        <v>2047</v>
      </c>
      <c r="X1248" s="77" t="s">
        <v>1884</v>
      </c>
      <c r="Y1248" s="77" t="s">
        <v>133</v>
      </c>
      <c r="Z1248" s="77" t="s">
        <v>2633</v>
      </c>
      <c r="AA1248" s="77" t="s">
        <v>2234</v>
      </c>
      <c r="AB1248" s="78" t="s">
        <v>2633</v>
      </c>
      <c r="AC1248" s="79"/>
      <c r="AD1248" s="80"/>
    </row>
    <row r="1249" spans="1:30" hidden="1" x14ac:dyDescent="0.2">
      <c r="A1249" s="77" t="s">
        <v>32</v>
      </c>
      <c r="B1249" s="77" t="s">
        <v>494</v>
      </c>
      <c r="C1249" s="84">
        <v>42507.411828703705</v>
      </c>
      <c r="D1249" s="83">
        <v>42507.411828703705</v>
      </c>
      <c r="E1249" s="84">
        <v>42507.421932870369</v>
      </c>
      <c r="F1249" s="83">
        <v>42507.421932870369</v>
      </c>
      <c r="G1249" s="84">
        <v>42507.423888622689</v>
      </c>
      <c r="H1249" s="83">
        <v>42507.423888622689</v>
      </c>
      <c r="I1249" s="81">
        <v>0</v>
      </c>
      <c r="J1249" s="81">
        <v>1</v>
      </c>
      <c r="K1249" s="82">
        <v>9.9421296296296289E-3</v>
      </c>
      <c r="L1249" s="82">
        <v>1.6203703703703703E-4</v>
      </c>
      <c r="M1249" s="82">
        <v>1.0104166666666666E-2</v>
      </c>
      <c r="N1249" s="82">
        <v>1.9444444444444444E-3</v>
      </c>
      <c r="O1249" s="82">
        <v>1.9444444444444444E-3</v>
      </c>
      <c r="P1249" s="82">
        <v>1.2048611111111111E-2</v>
      </c>
      <c r="Q1249" s="77" t="s">
        <v>88</v>
      </c>
      <c r="R1249" s="77" t="s">
        <v>877</v>
      </c>
      <c r="S1249" s="77" t="s">
        <v>173</v>
      </c>
      <c r="T1249" s="77" t="s">
        <v>1340</v>
      </c>
      <c r="U1249" s="77" t="s">
        <v>1123</v>
      </c>
      <c r="V1249" s="77" t="s">
        <v>782</v>
      </c>
      <c r="W1249" s="81" t="s">
        <v>2047</v>
      </c>
      <c r="X1249" s="77" t="s">
        <v>1884</v>
      </c>
      <c r="Y1249" s="77" t="s">
        <v>222</v>
      </c>
      <c r="Z1249" s="77" t="s">
        <v>2633</v>
      </c>
      <c r="AA1249" s="77" t="s">
        <v>2119</v>
      </c>
      <c r="AB1249" s="78" t="s">
        <v>2633</v>
      </c>
      <c r="AC1249" s="79"/>
      <c r="AD1249" s="80"/>
    </row>
    <row r="1250" spans="1:30" hidden="1" x14ac:dyDescent="0.2">
      <c r="A1250" s="77" t="s">
        <v>1731</v>
      </c>
      <c r="B1250" s="77" t="s">
        <v>494</v>
      </c>
      <c r="C1250" s="84">
        <v>42507.411874999998</v>
      </c>
      <c r="D1250" s="83">
        <v>42507.411874999998</v>
      </c>
      <c r="E1250" s="84">
        <v>42507.424062500002</v>
      </c>
      <c r="F1250" s="83">
        <v>42507.424062500002</v>
      </c>
      <c r="G1250" s="84">
        <v>42507.425206979169</v>
      </c>
      <c r="H1250" s="83">
        <v>42507.425206979169</v>
      </c>
      <c r="I1250" s="81">
        <v>0</v>
      </c>
      <c r="J1250" s="81">
        <v>1</v>
      </c>
      <c r="K1250" s="82">
        <v>1.2013888888888888E-2</v>
      </c>
      <c r="L1250" s="82">
        <v>1.7361111111111112E-4</v>
      </c>
      <c r="M1250" s="82">
        <v>1.21875E-2</v>
      </c>
      <c r="N1250" s="82">
        <v>1.1342592592592593E-3</v>
      </c>
      <c r="O1250" s="82">
        <v>1.1342592592592593E-3</v>
      </c>
      <c r="P1250" s="82">
        <v>1.3321759259259259E-2</v>
      </c>
      <c r="Q1250" s="77" t="s">
        <v>88</v>
      </c>
      <c r="R1250" s="77" t="s">
        <v>877</v>
      </c>
      <c r="S1250" s="77" t="s">
        <v>173</v>
      </c>
      <c r="T1250" s="77" t="s">
        <v>1340</v>
      </c>
      <c r="U1250" s="77" t="s">
        <v>1123</v>
      </c>
      <c r="V1250" s="77" t="s">
        <v>590</v>
      </c>
      <c r="W1250" s="81" t="s">
        <v>2047</v>
      </c>
      <c r="X1250" s="77" t="s">
        <v>1884</v>
      </c>
      <c r="Y1250" s="77" t="s">
        <v>183</v>
      </c>
      <c r="Z1250" s="77" t="s">
        <v>2633</v>
      </c>
      <c r="AA1250" s="77" t="s">
        <v>897</v>
      </c>
      <c r="AB1250" s="78" t="s">
        <v>2633</v>
      </c>
      <c r="AC1250" s="79"/>
      <c r="AD1250" s="80"/>
    </row>
    <row r="1251" spans="1:30" x14ac:dyDescent="0.2">
      <c r="A1251" s="69" t="s">
        <v>1728</v>
      </c>
      <c r="B1251" s="69" t="s">
        <v>2491</v>
      </c>
      <c r="C1251" s="75">
        <v>42507.412267743057</v>
      </c>
      <c r="D1251" s="76">
        <v>42507.412267743057</v>
      </c>
      <c r="E1251" s="75">
        <v>42507.413964467596</v>
      </c>
      <c r="F1251" s="76">
        <v>42507.413964467596</v>
      </c>
      <c r="G1251" s="69" t="s">
        <v>822</v>
      </c>
      <c r="H1251" s="69" t="s">
        <v>140</v>
      </c>
      <c r="I1251" s="74">
        <v>0</v>
      </c>
      <c r="J1251" s="74">
        <v>1</v>
      </c>
      <c r="K1251" s="73">
        <v>1.7013888888888888E-3</v>
      </c>
      <c r="L1251" s="73">
        <v>0</v>
      </c>
      <c r="M1251" s="73">
        <v>1.7013888888888888E-3</v>
      </c>
      <c r="N1251" s="73">
        <v>0</v>
      </c>
      <c r="O1251" s="73">
        <v>0</v>
      </c>
      <c r="P1251" s="73">
        <v>1.7013888888888888E-3</v>
      </c>
      <c r="Q1251" s="69" t="s">
        <v>1897</v>
      </c>
      <c r="R1251" s="69" t="s">
        <v>2499</v>
      </c>
      <c r="S1251" s="69" t="s">
        <v>173</v>
      </c>
      <c r="T1251" s="69" t="s">
        <v>1340</v>
      </c>
      <c r="U1251" s="69" t="s">
        <v>1223</v>
      </c>
      <c r="V1251" s="69" t="s">
        <v>779</v>
      </c>
      <c r="W1251" s="5">
        <v>4</v>
      </c>
      <c r="X1251" s="69" t="s">
        <v>1888</v>
      </c>
      <c r="Y1251" s="69" t="s">
        <v>2633</v>
      </c>
      <c r="Z1251" s="69" t="s">
        <v>2633</v>
      </c>
      <c r="AA1251" s="69" t="s">
        <v>2633</v>
      </c>
      <c r="AB1251" s="70" t="s">
        <v>2633</v>
      </c>
      <c r="AC1251" s="71"/>
      <c r="AD1251" s="72"/>
    </row>
    <row r="1252" spans="1:30" hidden="1" x14ac:dyDescent="0.2">
      <c r="A1252" s="77" t="s">
        <v>206</v>
      </c>
      <c r="B1252" s="77" t="s">
        <v>494</v>
      </c>
      <c r="C1252" s="84">
        <v>42507.412592592591</v>
      </c>
      <c r="D1252" s="83">
        <v>42507.412592592591</v>
      </c>
      <c r="E1252" s="84">
        <v>42507.412893518522</v>
      </c>
      <c r="F1252" s="83">
        <v>42507.412893518522</v>
      </c>
      <c r="G1252" s="84">
        <v>42507.418848761576</v>
      </c>
      <c r="H1252" s="83">
        <v>42507.418848761576</v>
      </c>
      <c r="I1252" s="81">
        <v>0</v>
      </c>
      <c r="J1252" s="81">
        <v>1</v>
      </c>
      <c r="K1252" s="82">
        <v>0</v>
      </c>
      <c r="L1252" s="82">
        <v>3.0092592592592595E-4</v>
      </c>
      <c r="M1252" s="82">
        <v>3.0092592592592595E-4</v>
      </c>
      <c r="N1252" s="82">
        <v>5.9490740740740745E-3</v>
      </c>
      <c r="O1252" s="82">
        <v>5.9490740740740745E-3</v>
      </c>
      <c r="P1252" s="82">
        <v>6.2500000000000003E-3</v>
      </c>
      <c r="Q1252" s="77" t="s">
        <v>805</v>
      </c>
      <c r="R1252" s="77" t="s">
        <v>1316</v>
      </c>
      <c r="S1252" s="77" t="s">
        <v>173</v>
      </c>
      <c r="T1252" s="77" t="s">
        <v>1340</v>
      </c>
      <c r="U1252" s="77" t="s">
        <v>2118</v>
      </c>
      <c r="V1252" s="77" t="s">
        <v>981</v>
      </c>
      <c r="W1252" s="81" t="s">
        <v>2047</v>
      </c>
      <c r="X1252" s="77" t="s">
        <v>1884</v>
      </c>
      <c r="Y1252" s="77" t="s">
        <v>598</v>
      </c>
      <c r="Z1252" s="77" t="s">
        <v>2633</v>
      </c>
      <c r="AA1252" s="77" t="s">
        <v>598</v>
      </c>
      <c r="AB1252" s="78" t="s">
        <v>2633</v>
      </c>
      <c r="AC1252" s="79"/>
      <c r="AD1252" s="80"/>
    </row>
    <row r="1253" spans="1:30" hidden="1" x14ac:dyDescent="0.2">
      <c r="A1253" s="77" t="s">
        <v>533</v>
      </c>
      <c r="B1253" s="77" t="s">
        <v>494</v>
      </c>
      <c r="C1253" s="84">
        <v>42507.413912037038</v>
      </c>
      <c r="D1253" s="83">
        <v>42507.413912037038</v>
      </c>
      <c r="E1253" s="84">
        <v>42507.425439814811</v>
      </c>
      <c r="F1253" s="83">
        <v>42507.425439814811</v>
      </c>
      <c r="G1253" s="84">
        <v>42507.427407326388</v>
      </c>
      <c r="H1253" s="83">
        <v>42507.427407326388</v>
      </c>
      <c r="I1253" s="81">
        <v>0</v>
      </c>
      <c r="J1253" s="81">
        <v>1</v>
      </c>
      <c r="K1253" s="82">
        <v>1.1284722222222222E-2</v>
      </c>
      <c r="L1253" s="82">
        <v>2.4305555555555555E-4</v>
      </c>
      <c r="M1253" s="82">
        <v>1.1527777777777777E-2</v>
      </c>
      <c r="N1253" s="82">
        <v>1.9560185185185184E-3</v>
      </c>
      <c r="O1253" s="82">
        <v>1.9560185185185184E-3</v>
      </c>
      <c r="P1253" s="82">
        <v>1.3483796296296296E-2</v>
      </c>
      <c r="Q1253" s="77" t="s">
        <v>88</v>
      </c>
      <c r="R1253" s="77" t="s">
        <v>877</v>
      </c>
      <c r="S1253" s="77" t="s">
        <v>173</v>
      </c>
      <c r="T1253" s="77" t="s">
        <v>1340</v>
      </c>
      <c r="U1253" s="77" t="s">
        <v>1123</v>
      </c>
      <c r="V1253" s="77" t="s">
        <v>782</v>
      </c>
      <c r="W1253" s="5">
        <v>4</v>
      </c>
      <c r="X1253" s="77" t="s">
        <v>1884</v>
      </c>
      <c r="Y1253" s="77" t="s">
        <v>2563</v>
      </c>
      <c r="Z1253" s="77" t="s">
        <v>2633</v>
      </c>
      <c r="AA1253" s="77" t="s">
        <v>1701</v>
      </c>
      <c r="AB1253" s="78" t="s">
        <v>2633</v>
      </c>
      <c r="AC1253" s="79"/>
      <c r="AD1253" s="80"/>
    </row>
    <row r="1254" spans="1:30" x14ac:dyDescent="0.2">
      <c r="A1254" s="69" t="s">
        <v>594</v>
      </c>
      <c r="B1254" s="69" t="s">
        <v>2491</v>
      </c>
      <c r="C1254" s="75">
        <v>42507.414230821756</v>
      </c>
      <c r="D1254" s="76">
        <v>42507.414230821756</v>
      </c>
      <c r="E1254" s="75">
        <v>42507.417192210647</v>
      </c>
      <c r="F1254" s="76">
        <v>42507.417192210647</v>
      </c>
      <c r="G1254" s="69" t="s">
        <v>822</v>
      </c>
      <c r="H1254" s="69" t="s">
        <v>140</v>
      </c>
      <c r="I1254" s="74">
        <v>0</v>
      </c>
      <c r="J1254" s="74">
        <v>1</v>
      </c>
      <c r="K1254" s="73">
        <v>2.9629629629629628E-3</v>
      </c>
      <c r="L1254" s="73">
        <v>0</v>
      </c>
      <c r="M1254" s="73">
        <v>2.9629629629629628E-3</v>
      </c>
      <c r="N1254" s="73">
        <v>0</v>
      </c>
      <c r="O1254" s="73">
        <v>0</v>
      </c>
      <c r="P1254" s="73">
        <v>2.9629629629629628E-3</v>
      </c>
      <c r="Q1254" s="69" t="s">
        <v>1897</v>
      </c>
      <c r="R1254" s="69" t="s">
        <v>2499</v>
      </c>
      <c r="S1254" s="69" t="s">
        <v>173</v>
      </c>
      <c r="T1254" s="69" t="s">
        <v>1340</v>
      </c>
      <c r="U1254" s="69" t="s">
        <v>1223</v>
      </c>
      <c r="V1254" s="69" t="s">
        <v>779</v>
      </c>
      <c r="W1254" s="5">
        <v>4</v>
      </c>
      <c r="X1254" s="69" t="s">
        <v>1888</v>
      </c>
      <c r="Y1254" s="69" t="s">
        <v>2633</v>
      </c>
      <c r="Z1254" s="69" t="s">
        <v>2633</v>
      </c>
      <c r="AA1254" s="69" t="s">
        <v>2633</v>
      </c>
      <c r="AB1254" s="70" t="s">
        <v>2633</v>
      </c>
      <c r="AC1254" s="71"/>
      <c r="AD1254" s="72"/>
    </row>
    <row r="1255" spans="1:30" hidden="1" x14ac:dyDescent="0.2">
      <c r="A1255" s="77" t="s">
        <v>1460</v>
      </c>
      <c r="B1255" s="77" t="s">
        <v>494</v>
      </c>
      <c r="C1255" s="84">
        <v>42507.416145833333</v>
      </c>
      <c r="D1255" s="83">
        <v>42507.416145833333</v>
      </c>
      <c r="E1255" s="84">
        <v>42507.428900462961</v>
      </c>
      <c r="F1255" s="83">
        <v>42507.428900462961</v>
      </c>
      <c r="G1255" s="84">
        <v>42507.431016631941</v>
      </c>
      <c r="H1255" s="83">
        <v>42507.431016631941</v>
      </c>
      <c r="I1255" s="81">
        <v>0</v>
      </c>
      <c r="J1255" s="81">
        <v>4</v>
      </c>
      <c r="K1255" s="82">
        <v>1.1261574074074075E-2</v>
      </c>
      <c r="L1255" s="82">
        <v>1.4930555555555556E-3</v>
      </c>
      <c r="M1255" s="82">
        <v>1.275462962962963E-2</v>
      </c>
      <c r="N1255" s="82">
        <v>2.1064814814814813E-3</v>
      </c>
      <c r="O1255" s="82">
        <v>5.2083333333333333E-4</v>
      </c>
      <c r="P1255" s="82">
        <v>1.4861111111111111E-2</v>
      </c>
      <c r="Q1255" s="77" t="s">
        <v>88</v>
      </c>
      <c r="R1255" s="77" t="s">
        <v>877</v>
      </c>
      <c r="S1255" s="77" t="s">
        <v>173</v>
      </c>
      <c r="T1255" s="77" t="s">
        <v>1340</v>
      </c>
      <c r="U1255" s="77" t="s">
        <v>1123</v>
      </c>
      <c r="V1255" s="77" t="s">
        <v>782</v>
      </c>
      <c r="W1255" s="81" t="s">
        <v>2047</v>
      </c>
      <c r="X1255" s="77" t="s">
        <v>1884</v>
      </c>
      <c r="Y1255" s="77" t="s">
        <v>1716</v>
      </c>
      <c r="Z1255" s="77" t="s">
        <v>2633</v>
      </c>
      <c r="AA1255" s="77" t="s">
        <v>1446</v>
      </c>
      <c r="AB1255" s="78" t="s">
        <v>2633</v>
      </c>
      <c r="AC1255" s="79"/>
      <c r="AD1255" s="80"/>
    </row>
    <row r="1256" spans="1:30" x14ac:dyDescent="0.2">
      <c r="A1256" s="69" t="s">
        <v>1682</v>
      </c>
      <c r="B1256" s="69" t="s">
        <v>2491</v>
      </c>
      <c r="C1256" s="75">
        <v>42507.422506215276</v>
      </c>
      <c r="D1256" s="76">
        <v>42507.422506215276</v>
      </c>
      <c r="E1256" s="75">
        <v>42507.425828553241</v>
      </c>
      <c r="F1256" s="76">
        <v>42507.425828553241</v>
      </c>
      <c r="G1256" s="69" t="s">
        <v>822</v>
      </c>
      <c r="H1256" s="69" t="s">
        <v>140</v>
      </c>
      <c r="I1256" s="74">
        <v>0</v>
      </c>
      <c r="J1256" s="74">
        <v>1</v>
      </c>
      <c r="K1256" s="73">
        <v>3.3217592592592591E-3</v>
      </c>
      <c r="L1256" s="73">
        <v>0</v>
      </c>
      <c r="M1256" s="73">
        <v>3.3217592592592591E-3</v>
      </c>
      <c r="N1256" s="73">
        <v>0</v>
      </c>
      <c r="O1256" s="73">
        <v>0</v>
      </c>
      <c r="P1256" s="73">
        <v>3.3217592592592591E-3</v>
      </c>
      <c r="Q1256" s="69" t="s">
        <v>1897</v>
      </c>
      <c r="R1256" s="69" t="s">
        <v>2499</v>
      </c>
      <c r="S1256" s="69" t="s">
        <v>173</v>
      </c>
      <c r="T1256" s="69" t="s">
        <v>1340</v>
      </c>
      <c r="U1256" s="69" t="s">
        <v>1223</v>
      </c>
      <c r="V1256" s="69" t="s">
        <v>779</v>
      </c>
      <c r="W1256" s="5">
        <v>4</v>
      </c>
      <c r="X1256" s="69" t="s">
        <v>1888</v>
      </c>
      <c r="Y1256" s="69" t="s">
        <v>2633</v>
      </c>
      <c r="Z1256" s="69" t="s">
        <v>2633</v>
      </c>
      <c r="AA1256" s="69" t="s">
        <v>2633</v>
      </c>
      <c r="AB1256" s="70" t="s">
        <v>2633</v>
      </c>
      <c r="AC1256" s="71"/>
      <c r="AD1256" s="72"/>
    </row>
    <row r="1257" spans="1:30" hidden="1" x14ac:dyDescent="0.2">
      <c r="A1257" s="77" t="s">
        <v>1364</v>
      </c>
      <c r="B1257" s="77" t="s">
        <v>494</v>
      </c>
      <c r="C1257" s="84">
        <v>42507.422881944447</v>
      </c>
      <c r="D1257" s="83">
        <v>42507.422881944447</v>
      </c>
      <c r="E1257" s="84">
        <v>42507.423831018517</v>
      </c>
      <c r="F1257" s="83">
        <v>42507.423831018517</v>
      </c>
      <c r="G1257" s="84">
        <v>42507.43100783565</v>
      </c>
      <c r="H1257" s="83">
        <v>42507.43100783565</v>
      </c>
      <c r="I1257" s="81">
        <v>0</v>
      </c>
      <c r="J1257" s="81">
        <v>1</v>
      </c>
      <c r="K1257" s="82">
        <v>0</v>
      </c>
      <c r="L1257" s="82">
        <v>9.4907407407407408E-4</v>
      </c>
      <c r="M1257" s="82">
        <v>9.4907407407407408E-4</v>
      </c>
      <c r="N1257" s="82">
        <v>7.1759259259259259E-3</v>
      </c>
      <c r="O1257" s="82">
        <v>7.1759259259259259E-3</v>
      </c>
      <c r="P1257" s="82">
        <v>8.1250000000000003E-3</v>
      </c>
      <c r="Q1257" s="77" t="s">
        <v>805</v>
      </c>
      <c r="R1257" s="77" t="s">
        <v>1316</v>
      </c>
      <c r="S1257" s="77" t="s">
        <v>173</v>
      </c>
      <c r="T1257" s="77" t="s">
        <v>1340</v>
      </c>
      <c r="U1257" s="77" t="s">
        <v>2118</v>
      </c>
      <c r="V1257" s="77" t="s">
        <v>981</v>
      </c>
      <c r="W1257" s="81" t="s">
        <v>2047</v>
      </c>
      <c r="X1257" s="77" t="s">
        <v>1884</v>
      </c>
      <c r="Y1257" s="77" t="s">
        <v>598</v>
      </c>
      <c r="Z1257" s="77" t="s">
        <v>2633</v>
      </c>
      <c r="AA1257" s="77" t="s">
        <v>598</v>
      </c>
      <c r="AB1257" s="78" t="s">
        <v>2633</v>
      </c>
      <c r="AC1257" s="79"/>
      <c r="AD1257" s="80"/>
    </row>
    <row r="1258" spans="1:30" hidden="1" x14ac:dyDescent="0.2">
      <c r="A1258" s="77" t="s">
        <v>203</v>
      </c>
      <c r="B1258" s="77" t="s">
        <v>494</v>
      </c>
      <c r="C1258" s="84">
        <v>42507.424212962964</v>
      </c>
      <c r="D1258" s="83">
        <v>42507.424212962964</v>
      </c>
      <c r="E1258" s="84">
        <v>42507.431192129632</v>
      </c>
      <c r="F1258" s="83">
        <v>42507.431192129632</v>
      </c>
      <c r="G1258" s="84">
        <v>42507.438383217595</v>
      </c>
      <c r="H1258" s="83">
        <v>42507.438383217595</v>
      </c>
      <c r="I1258" s="81">
        <v>0</v>
      </c>
      <c r="J1258" s="81">
        <v>1</v>
      </c>
      <c r="K1258" s="82">
        <v>6.7939814814814816E-3</v>
      </c>
      <c r="L1258" s="82">
        <v>1.8518518518518518E-4</v>
      </c>
      <c r="M1258" s="82">
        <v>6.9791666666666665E-3</v>
      </c>
      <c r="N1258" s="82">
        <v>7.1875000000000003E-3</v>
      </c>
      <c r="O1258" s="82">
        <v>7.1875000000000003E-3</v>
      </c>
      <c r="P1258" s="82">
        <v>1.4166666666666666E-2</v>
      </c>
      <c r="Q1258" s="77" t="s">
        <v>805</v>
      </c>
      <c r="R1258" s="77" t="s">
        <v>1316</v>
      </c>
      <c r="S1258" s="77" t="s">
        <v>173</v>
      </c>
      <c r="T1258" s="77" t="s">
        <v>1340</v>
      </c>
      <c r="U1258" s="77" t="s">
        <v>2118</v>
      </c>
      <c r="V1258" s="77" t="s">
        <v>81</v>
      </c>
      <c r="W1258" s="81" t="s">
        <v>2047</v>
      </c>
      <c r="X1258" s="77" t="s">
        <v>1884</v>
      </c>
      <c r="Y1258" s="77" t="s">
        <v>598</v>
      </c>
      <c r="Z1258" s="77" t="s">
        <v>2633</v>
      </c>
      <c r="AA1258" s="77" t="s">
        <v>598</v>
      </c>
      <c r="AB1258" s="78" t="s">
        <v>2633</v>
      </c>
      <c r="AC1258" s="79"/>
      <c r="AD1258" s="80"/>
    </row>
    <row r="1259" spans="1:30" hidden="1" x14ac:dyDescent="0.2">
      <c r="A1259" s="69" t="s">
        <v>1395</v>
      </c>
      <c r="B1259" s="69" t="s">
        <v>2491</v>
      </c>
      <c r="C1259" s="75">
        <v>42507.42472978009</v>
      </c>
      <c r="D1259" s="76">
        <v>42507.42472978009</v>
      </c>
      <c r="E1259" s="75">
        <v>42507.434895057871</v>
      </c>
      <c r="F1259" s="76">
        <v>42507.434895057871</v>
      </c>
      <c r="G1259" s="69" t="s">
        <v>822</v>
      </c>
      <c r="H1259" s="69" t="s">
        <v>140</v>
      </c>
      <c r="I1259" s="74">
        <v>0</v>
      </c>
      <c r="J1259" s="74">
        <v>1</v>
      </c>
      <c r="K1259" s="73">
        <v>1.0162037037037037E-2</v>
      </c>
      <c r="L1259" s="73">
        <v>0</v>
      </c>
      <c r="M1259" s="73">
        <v>1.0162037037037037E-2</v>
      </c>
      <c r="N1259" s="73">
        <v>0</v>
      </c>
      <c r="O1259" s="73">
        <v>0</v>
      </c>
      <c r="P1259" s="73">
        <v>1.0162037037037037E-2</v>
      </c>
      <c r="Q1259" s="69" t="s">
        <v>111</v>
      </c>
      <c r="R1259" s="69" t="s">
        <v>2289</v>
      </c>
      <c r="S1259" s="69" t="s">
        <v>173</v>
      </c>
      <c r="T1259" s="69" t="s">
        <v>1340</v>
      </c>
      <c r="U1259" s="69" t="s">
        <v>2118</v>
      </c>
      <c r="V1259" s="69" t="s">
        <v>779</v>
      </c>
      <c r="W1259" s="5">
        <v>4</v>
      </c>
      <c r="X1259" s="69" t="s">
        <v>1888</v>
      </c>
      <c r="Y1259" s="69" t="s">
        <v>2633</v>
      </c>
      <c r="Z1259" s="69" t="s">
        <v>2633</v>
      </c>
      <c r="AA1259" s="69" t="s">
        <v>2633</v>
      </c>
      <c r="AB1259" s="70" t="s">
        <v>2633</v>
      </c>
      <c r="AC1259" s="71"/>
      <c r="AD1259" s="72"/>
    </row>
    <row r="1260" spans="1:30" hidden="1" x14ac:dyDescent="0.2">
      <c r="A1260" s="77" t="s">
        <v>2324</v>
      </c>
      <c r="B1260" s="77" t="s">
        <v>494</v>
      </c>
      <c r="C1260" s="84">
        <v>42507.424895833334</v>
      </c>
      <c r="D1260" s="83">
        <v>42507.424895833334</v>
      </c>
      <c r="E1260" s="84">
        <v>42507.435555555552</v>
      </c>
      <c r="F1260" s="83">
        <v>42507.435555555552</v>
      </c>
      <c r="G1260" s="84">
        <v>42507.454308067128</v>
      </c>
      <c r="H1260" s="83">
        <v>42507.454308067128</v>
      </c>
      <c r="I1260" s="81">
        <v>0</v>
      </c>
      <c r="J1260" s="81">
        <v>1</v>
      </c>
      <c r="K1260" s="82">
        <v>1.0555555555555556E-2</v>
      </c>
      <c r="L1260" s="82">
        <v>1.0416666666666667E-4</v>
      </c>
      <c r="M1260" s="82">
        <v>1.0659722222222221E-2</v>
      </c>
      <c r="N1260" s="82">
        <v>1.8749999999999999E-2</v>
      </c>
      <c r="O1260" s="82">
        <v>1.8749999999999999E-2</v>
      </c>
      <c r="P1260" s="82">
        <v>2.9409722222222223E-2</v>
      </c>
      <c r="Q1260" s="77" t="s">
        <v>111</v>
      </c>
      <c r="R1260" s="77" t="s">
        <v>2289</v>
      </c>
      <c r="S1260" s="77" t="s">
        <v>173</v>
      </c>
      <c r="T1260" s="77" t="s">
        <v>1340</v>
      </c>
      <c r="U1260" s="77" t="s">
        <v>2118</v>
      </c>
      <c r="V1260" s="77" t="s">
        <v>1105</v>
      </c>
      <c r="W1260" s="81" t="s">
        <v>2047</v>
      </c>
      <c r="X1260" s="77" t="s">
        <v>1884</v>
      </c>
      <c r="Y1260" s="77" t="s">
        <v>2256</v>
      </c>
      <c r="Z1260" s="77" t="s">
        <v>2633</v>
      </c>
      <c r="AA1260" s="77" t="s">
        <v>614</v>
      </c>
      <c r="AB1260" s="78" t="s">
        <v>2633</v>
      </c>
      <c r="AC1260" s="79"/>
      <c r="AD1260" s="80"/>
    </row>
    <row r="1261" spans="1:30" hidden="1" x14ac:dyDescent="0.2">
      <c r="A1261" s="77" t="s">
        <v>302</v>
      </c>
      <c r="B1261" s="77" t="s">
        <v>494</v>
      </c>
      <c r="C1261" s="84">
        <v>42507.427175925928</v>
      </c>
      <c r="D1261" s="83">
        <v>42507.427175925928</v>
      </c>
      <c r="E1261" s="84">
        <v>42507.432453703703</v>
      </c>
      <c r="F1261" s="83">
        <v>42507.432453703703</v>
      </c>
      <c r="G1261" s="84">
        <v>42507.433538113422</v>
      </c>
      <c r="H1261" s="83">
        <v>42507.433538113422</v>
      </c>
      <c r="I1261" s="81">
        <v>0</v>
      </c>
      <c r="J1261" s="81">
        <v>1</v>
      </c>
      <c r="K1261" s="82">
        <v>5.162037037037037E-3</v>
      </c>
      <c r="L1261" s="82">
        <v>1.1574074074074075E-4</v>
      </c>
      <c r="M1261" s="82">
        <v>5.2777777777777779E-3</v>
      </c>
      <c r="N1261" s="82">
        <v>1.0763888888888889E-3</v>
      </c>
      <c r="O1261" s="82">
        <v>1.0763888888888889E-3</v>
      </c>
      <c r="P1261" s="82">
        <v>6.3541666666666668E-3</v>
      </c>
      <c r="Q1261" s="77" t="s">
        <v>88</v>
      </c>
      <c r="R1261" s="77" t="s">
        <v>877</v>
      </c>
      <c r="S1261" s="77" t="s">
        <v>173</v>
      </c>
      <c r="T1261" s="77" t="s">
        <v>1340</v>
      </c>
      <c r="U1261" s="77" t="s">
        <v>1123</v>
      </c>
      <c r="V1261" s="77" t="s">
        <v>590</v>
      </c>
      <c r="W1261" s="81" t="s">
        <v>2047</v>
      </c>
      <c r="X1261" s="77" t="s">
        <v>1884</v>
      </c>
      <c r="Y1261" s="77" t="s">
        <v>369</v>
      </c>
      <c r="Z1261" s="77" t="s">
        <v>2633</v>
      </c>
      <c r="AA1261" s="77" t="s">
        <v>2040</v>
      </c>
      <c r="AB1261" s="78" t="s">
        <v>2633</v>
      </c>
      <c r="AC1261" s="79"/>
      <c r="AD1261" s="80"/>
    </row>
    <row r="1262" spans="1:30" x14ac:dyDescent="0.2">
      <c r="A1262" s="77" t="s">
        <v>719</v>
      </c>
      <c r="B1262" s="77" t="s">
        <v>494</v>
      </c>
      <c r="C1262" s="84">
        <v>42507.427615740744</v>
      </c>
      <c r="D1262" s="83">
        <v>42507.427615740744</v>
      </c>
      <c r="E1262" s="84">
        <v>42507.428668981483</v>
      </c>
      <c r="F1262" s="83">
        <v>42507.428668981483</v>
      </c>
      <c r="G1262" s="84">
        <v>42507.429085648146</v>
      </c>
      <c r="H1262" s="83">
        <v>42507.429085648146</v>
      </c>
      <c r="I1262" s="81">
        <v>0</v>
      </c>
      <c r="J1262" s="81">
        <v>1</v>
      </c>
      <c r="K1262" s="82">
        <v>1.0416666666666667E-4</v>
      </c>
      <c r="L1262" s="82">
        <v>9.4907407407407408E-4</v>
      </c>
      <c r="M1262" s="82">
        <v>1.0532407407407407E-3</v>
      </c>
      <c r="N1262" s="82">
        <v>4.1666666666666669E-4</v>
      </c>
      <c r="O1262" s="82">
        <v>4.1666666666666669E-4</v>
      </c>
      <c r="P1262" s="82">
        <v>1.4699074074074074E-3</v>
      </c>
      <c r="Q1262" s="77" t="s">
        <v>1897</v>
      </c>
      <c r="R1262" s="77" t="s">
        <v>2499</v>
      </c>
      <c r="S1262" s="77" t="s">
        <v>173</v>
      </c>
      <c r="T1262" s="77" t="s">
        <v>1340</v>
      </c>
      <c r="U1262" s="77" t="s">
        <v>2118</v>
      </c>
      <c r="V1262" s="77" t="s">
        <v>81</v>
      </c>
      <c r="W1262" s="81" t="s">
        <v>2044</v>
      </c>
      <c r="X1262" s="77" t="s">
        <v>1884</v>
      </c>
      <c r="Y1262" s="77" t="s">
        <v>41</v>
      </c>
      <c r="Z1262" s="77" t="s">
        <v>2633</v>
      </c>
      <c r="AA1262" s="77" t="s">
        <v>474</v>
      </c>
      <c r="AB1262" s="78" t="s">
        <v>2633</v>
      </c>
      <c r="AC1262" s="79"/>
      <c r="AD1262" s="80"/>
    </row>
    <row r="1263" spans="1:30" hidden="1" x14ac:dyDescent="0.2">
      <c r="A1263" s="88" t="s">
        <v>719</v>
      </c>
      <c r="B1263" s="88" t="s">
        <v>494</v>
      </c>
      <c r="C1263" s="91">
        <v>42507.429085648146</v>
      </c>
      <c r="D1263" s="92">
        <v>42507.429085648146</v>
      </c>
      <c r="E1263" s="91">
        <v>42507.434814814813</v>
      </c>
      <c r="F1263" s="92">
        <v>42507.434814814813</v>
      </c>
      <c r="G1263" s="91">
        <v>42507.434894409722</v>
      </c>
      <c r="H1263" s="92">
        <v>42507.434894409722</v>
      </c>
      <c r="I1263" s="89">
        <v>1</v>
      </c>
      <c r="J1263" s="89">
        <v>1</v>
      </c>
      <c r="K1263" s="90">
        <v>4.2824074074074075E-4</v>
      </c>
      <c r="L1263" s="90">
        <v>5.3009259259259259E-3</v>
      </c>
      <c r="M1263" s="90">
        <v>5.7291666666666663E-3</v>
      </c>
      <c r="N1263" s="90">
        <v>6.9444444444444444E-5</v>
      </c>
      <c r="O1263" s="90">
        <v>6.9444444444444444E-5</v>
      </c>
      <c r="P1263" s="90">
        <v>5.7986111111111112E-3</v>
      </c>
      <c r="Q1263" s="88" t="s">
        <v>111</v>
      </c>
      <c r="R1263" s="88" t="s">
        <v>2289</v>
      </c>
      <c r="S1263" s="88" t="s">
        <v>173</v>
      </c>
      <c r="T1263" s="88" t="s">
        <v>1340</v>
      </c>
      <c r="U1263" s="88" t="s">
        <v>2118</v>
      </c>
      <c r="V1263" s="88" t="s">
        <v>1105</v>
      </c>
      <c r="W1263" s="89" t="s">
        <v>2044</v>
      </c>
      <c r="X1263" s="88" t="s">
        <v>1884</v>
      </c>
      <c r="Y1263" s="88" t="s">
        <v>41</v>
      </c>
      <c r="Z1263" s="88" t="s">
        <v>2633</v>
      </c>
      <c r="AA1263" s="88" t="s">
        <v>474</v>
      </c>
      <c r="AB1263" s="85" t="s">
        <v>2633</v>
      </c>
      <c r="AC1263" s="86"/>
      <c r="AD1263" s="87"/>
    </row>
    <row r="1264" spans="1:30" hidden="1" x14ac:dyDescent="0.2">
      <c r="A1264" s="77" t="s">
        <v>1480</v>
      </c>
      <c r="B1264" s="77" t="s">
        <v>494</v>
      </c>
      <c r="C1264" s="84">
        <v>42507.430289351854</v>
      </c>
      <c r="D1264" s="83">
        <v>42507.430289351854</v>
      </c>
      <c r="E1264" s="84">
        <v>42507.438043981485</v>
      </c>
      <c r="F1264" s="83">
        <v>42507.438043981485</v>
      </c>
      <c r="G1264" s="84">
        <v>42507.439377858798</v>
      </c>
      <c r="H1264" s="83">
        <v>42507.439377858798</v>
      </c>
      <c r="I1264" s="81">
        <v>0</v>
      </c>
      <c r="J1264" s="81">
        <v>1</v>
      </c>
      <c r="K1264" s="82">
        <v>7.6273148148148151E-3</v>
      </c>
      <c r="L1264" s="82">
        <v>1.273148148148148E-4</v>
      </c>
      <c r="M1264" s="82">
        <v>7.7546296296296295E-3</v>
      </c>
      <c r="N1264" s="82">
        <v>1.3310185185185185E-3</v>
      </c>
      <c r="O1264" s="82">
        <v>1.3310185185185185E-3</v>
      </c>
      <c r="P1264" s="82">
        <v>9.0856481481481483E-3</v>
      </c>
      <c r="Q1264" s="77" t="s">
        <v>88</v>
      </c>
      <c r="R1264" s="77" t="s">
        <v>877</v>
      </c>
      <c r="S1264" s="77" t="s">
        <v>173</v>
      </c>
      <c r="T1264" s="77" t="s">
        <v>1340</v>
      </c>
      <c r="U1264" s="77" t="s">
        <v>1123</v>
      </c>
      <c r="V1264" s="77" t="s">
        <v>782</v>
      </c>
      <c r="W1264" s="81" t="s">
        <v>2044</v>
      </c>
      <c r="X1264" s="77" t="s">
        <v>1884</v>
      </c>
      <c r="Y1264" s="77" t="s">
        <v>2551</v>
      </c>
      <c r="Z1264" s="77" t="s">
        <v>2633</v>
      </c>
      <c r="AA1264" s="77" t="s">
        <v>935</v>
      </c>
      <c r="AB1264" s="78" t="s">
        <v>2633</v>
      </c>
      <c r="AC1264" s="79"/>
      <c r="AD1264" s="80"/>
    </row>
    <row r="1265" spans="1:30" hidden="1" x14ac:dyDescent="0.2">
      <c r="A1265" s="77" t="s">
        <v>1214</v>
      </c>
      <c r="B1265" s="77" t="s">
        <v>494</v>
      </c>
      <c r="C1265" s="84">
        <v>42507.43037037037</v>
      </c>
      <c r="D1265" s="83">
        <v>42507.43037037037</v>
      </c>
      <c r="E1265" s="84">
        <v>42507.43849537037</v>
      </c>
      <c r="F1265" s="83">
        <v>42507.43849537037</v>
      </c>
      <c r="G1265" s="84">
        <v>42507.446519178244</v>
      </c>
      <c r="H1265" s="83">
        <v>42507.446519178244</v>
      </c>
      <c r="I1265" s="81">
        <v>0</v>
      </c>
      <c r="J1265" s="81">
        <v>1</v>
      </c>
      <c r="K1265" s="82">
        <v>8.0092592592592594E-3</v>
      </c>
      <c r="L1265" s="82">
        <v>1.1574074074074075E-4</v>
      </c>
      <c r="M1265" s="82">
        <v>8.1250000000000003E-3</v>
      </c>
      <c r="N1265" s="82">
        <v>8.0208333333333329E-3</v>
      </c>
      <c r="O1265" s="82">
        <v>8.0208333333333329E-3</v>
      </c>
      <c r="P1265" s="82">
        <v>1.6145833333333335E-2</v>
      </c>
      <c r="Q1265" s="77" t="s">
        <v>805</v>
      </c>
      <c r="R1265" s="77" t="s">
        <v>1316</v>
      </c>
      <c r="S1265" s="77" t="s">
        <v>173</v>
      </c>
      <c r="T1265" s="77" t="s">
        <v>1340</v>
      </c>
      <c r="U1265" s="77" t="s">
        <v>2118</v>
      </c>
      <c r="V1265" s="77" t="s">
        <v>1802</v>
      </c>
      <c r="W1265" s="81" t="s">
        <v>2044</v>
      </c>
      <c r="X1265" s="77" t="s">
        <v>1884</v>
      </c>
      <c r="Y1265" s="77" t="s">
        <v>598</v>
      </c>
      <c r="Z1265" s="77" t="s">
        <v>2633</v>
      </c>
      <c r="AA1265" s="77" t="s">
        <v>598</v>
      </c>
      <c r="AB1265" s="78" t="s">
        <v>2633</v>
      </c>
      <c r="AC1265" s="79"/>
      <c r="AD1265" s="80"/>
    </row>
    <row r="1266" spans="1:30" hidden="1" x14ac:dyDescent="0.2">
      <c r="A1266" s="88" t="s">
        <v>1460</v>
      </c>
      <c r="B1266" s="88" t="s">
        <v>494</v>
      </c>
      <c r="C1266" s="91">
        <v>42507.431006944447</v>
      </c>
      <c r="D1266" s="92">
        <v>42507.431006944447</v>
      </c>
      <c r="E1266" s="91">
        <v>42507.431006944447</v>
      </c>
      <c r="F1266" s="92">
        <v>42507.431006944447</v>
      </c>
      <c r="G1266" s="91">
        <v>42507.432339965279</v>
      </c>
      <c r="H1266" s="92">
        <v>42507.432339965279</v>
      </c>
      <c r="I1266" s="89">
        <v>1</v>
      </c>
      <c r="J1266" s="89">
        <v>1</v>
      </c>
      <c r="K1266" s="90">
        <v>0</v>
      </c>
      <c r="L1266" s="90">
        <v>0</v>
      </c>
      <c r="M1266" s="90">
        <v>0</v>
      </c>
      <c r="N1266" s="90">
        <v>1.3310185185185185E-3</v>
      </c>
      <c r="O1266" s="90">
        <v>1.3310185185185185E-3</v>
      </c>
      <c r="P1266" s="90">
        <v>1.3310185185185185E-3</v>
      </c>
      <c r="Q1266" s="88" t="s">
        <v>88</v>
      </c>
      <c r="R1266" s="88" t="s">
        <v>877</v>
      </c>
      <c r="S1266" s="88" t="s">
        <v>173</v>
      </c>
      <c r="T1266" s="88" t="s">
        <v>1340</v>
      </c>
      <c r="U1266" s="88" t="s">
        <v>1123</v>
      </c>
      <c r="V1266" s="88" t="s">
        <v>709</v>
      </c>
      <c r="W1266" s="89" t="s">
        <v>2044</v>
      </c>
      <c r="X1266" s="88" t="s">
        <v>1884</v>
      </c>
      <c r="Y1266" s="88" t="s">
        <v>1716</v>
      </c>
      <c r="Z1266" s="88" t="s">
        <v>2633</v>
      </c>
      <c r="AA1266" s="88" t="s">
        <v>1446</v>
      </c>
      <c r="AB1266" s="85" t="s">
        <v>2633</v>
      </c>
      <c r="AC1266" s="86"/>
      <c r="AD1266" s="87"/>
    </row>
    <row r="1267" spans="1:30" x14ac:dyDescent="0.2">
      <c r="A1267" s="69" t="s">
        <v>2172</v>
      </c>
      <c r="B1267" s="69" t="s">
        <v>2491</v>
      </c>
      <c r="C1267" s="75">
        <v>42507.441625844906</v>
      </c>
      <c r="D1267" s="76">
        <v>42507.441625844906</v>
      </c>
      <c r="E1267" s="75">
        <v>42507.441626122687</v>
      </c>
      <c r="F1267" s="76">
        <v>42507.441626122687</v>
      </c>
      <c r="G1267" s="69" t="s">
        <v>822</v>
      </c>
      <c r="H1267" s="69" t="s">
        <v>140</v>
      </c>
      <c r="I1267" s="74">
        <v>0</v>
      </c>
      <c r="J1267" s="74">
        <v>1</v>
      </c>
      <c r="K1267" s="73">
        <v>0</v>
      </c>
      <c r="L1267" s="73">
        <v>0</v>
      </c>
      <c r="M1267" s="73">
        <v>0</v>
      </c>
      <c r="N1267" s="73">
        <v>0</v>
      </c>
      <c r="O1267" s="73">
        <v>0</v>
      </c>
      <c r="P1267" s="73">
        <v>0</v>
      </c>
      <c r="Q1267" s="69" t="s">
        <v>1897</v>
      </c>
      <c r="R1267" s="69" t="s">
        <v>2499</v>
      </c>
      <c r="S1267" s="69" t="s">
        <v>173</v>
      </c>
      <c r="T1267" s="69" t="s">
        <v>1340</v>
      </c>
      <c r="U1267" s="69" t="s">
        <v>1223</v>
      </c>
      <c r="V1267" s="69" t="s">
        <v>779</v>
      </c>
      <c r="W1267" s="5">
        <v>4</v>
      </c>
      <c r="X1267" s="69" t="s">
        <v>1888</v>
      </c>
      <c r="Y1267" s="69" t="s">
        <v>2633</v>
      </c>
      <c r="Z1267" s="69" t="s">
        <v>2633</v>
      </c>
      <c r="AA1267" s="69" t="s">
        <v>2633</v>
      </c>
      <c r="AB1267" s="70" t="s">
        <v>2633</v>
      </c>
      <c r="AC1267" s="71"/>
      <c r="AD1267" s="72"/>
    </row>
    <row r="1268" spans="1:30" hidden="1" x14ac:dyDescent="0.2">
      <c r="A1268" s="77" t="s">
        <v>2132</v>
      </c>
      <c r="B1268" s="77" t="s">
        <v>494</v>
      </c>
      <c r="C1268" s="84">
        <v>42507.453865740739</v>
      </c>
      <c r="D1268" s="83">
        <v>42507.453865740739</v>
      </c>
      <c r="E1268" s="84">
        <v>42507.454386574071</v>
      </c>
      <c r="F1268" s="83">
        <v>42507.454386574071</v>
      </c>
      <c r="G1268" s="84">
        <v>42507.461889583334</v>
      </c>
      <c r="H1268" s="83">
        <v>42507.461889583334</v>
      </c>
      <c r="I1268" s="81">
        <v>0</v>
      </c>
      <c r="J1268" s="81">
        <v>1</v>
      </c>
      <c r="K1268" s="82">
        <v>0</v>
      </c>
      <c r="L1268" s="82">
        <v>5.2083333333333333E-4</v>
      </c>
      <c r="M1268" s="82">
        <v>5.2083333333333333E-4</v>
      </c>
      <c r="N1268" s="82">
        <v>7.4999999999999997E-3</v>
      </c>
      <c r="O1268" s="82">
        <v>7.4999999999999997E-3</v>
      </c>
      <c r="P1268" s="82">
        <v>8.0208333333333329E-3</v>
      </c>
      <c r="Q1268" s="77" t="s">
        <v>805</v>
      </c>
      <c r="R1268" s="77" t="s">
        <v>1316</v>
      </c>
      <c r="S1268" s="77" t="s">
        <v>173</v>
      </c>
      <c r="T1268" s="77" t="s">
        <v>1340</v>
      </c>
      <c r="U1268" s="77" t="s">
        <v>2118</v>
      </c>
      <c r="V1268" s="77" t="s">
        <v>81</v>
      </c>
      <c r="W1268" s="81" t="s">
        <v>2044</v>
      </c>
      <c r="X1268" s="77" t="s">
        <v>1884</v>
      </c>
      <c r="Y1268" s="77" t="s">
        <v>80</v>
      </c>
      <c r="Z1268" s="77" t="s">
        <v>2633</v>
      </c>
      <c r="AA1268" s="77" t="s">
        <v>1992</v>
      </c>
      <c r="AB1268" s="78" t="s">
        <v>2633</v>
      </c>
      <c r="AC1268" s="79"/>
      <c r="AD1268" s="80"/>
    </row>
    <row r="1269" spans="1:30" hidden="1" x14ac:dyDescent="0.2">
      <c r="A1269" s="69" t="s">
        <v>949</v>
      </c>
      <c r="B1269" s="69" t="s">
        <v>2491</v>
      </c>
      <c r="C1269" s="75">
        <v>42507.453907986113</v>
      </c>
      <c r="D1269" s="76">
        <v>42507.453907986113</v>
      </c>
      <c r="E1269" s="75">
        <v>42507.454308831017</v>
      </c>
      <c r="F1269" s="76">
        <v>42507.454308831017</v>
      </c>
      <c r="G1269" s="69" t="s">
        <v>822</v>
      </c>
      <c r="H1269" s="69" t="s">
        <v>140</v>
      </c>
      <c r="I1269" s="74">
        <v>0</v>
      </c>
      <c r="J1269" s="74">
        <v>1</v>
      </c>
      <c r="K1269" s="73">
        <v>4.0509259259259258E-4</v>
      </c>
      <c r="L1269" s="73">
        <v>0</v>
      </c>
      <c r="M1269" s="73">
        <v>4.0509259259259258E-4</v>
      </c>
      <c r="N1269" s="73">
        <v>0</v>
      </c>
      <c r="O1269" s="73">
        <v>0</v>
      </c>
      <c r="P1269" s="73">
        <v>4.0509259259259258E-4</v>
      </c>
      <c r="Q1269" s="69" t="s">
        <v>111</v>
      </c>
      <c r="R1269" s="69" t="s">
        <v>2289</v>
      </c>
      <c r="S1269" s="69" t="s">
        <v>173</v>
      </c>
      <c r="T1269" s="69" t="s">
        <v>1340</v>
      </c>
      <c r="U1269" s="69" t="s">
        <v>2118</v>
      </c>
      <c r="V1269" s="69" t="s">
        <v>779</v>
      </c>
      <c r="W1269" s="5">
        <v>4</v>
      </c>
      <c r="X1269" s="69" t="s">
        <v>1888</v>
      </c>
      <c r="Y1269" s="69" t="s">
        <v>2633</v>
      </c>
      <c r="Z1269" s="69" t="s">
        <v>2633</v>
      </c>
      <c r="AA1269" s="69" t="s">
        <v>2633</v>
      </c>
      <c r="AB1269" s="70" t="s">
        <v>2633</v>
      </c>
      <c r="AC1269" s="71"/>
      <c r="AD1269" s="72"/>
    </row>
    <row r="1270" spans="1:30" hidden="1" x14ac:dyDescent="0.2">
      <c r="A1270" s="77" t="s">
        <v>2572</v>
      </c>
      <c r="B1270" s="77" t="s">
        <v>494</v>
      </c>
      <c r="C1270" s="84">
        <v>42507.453935185185</v>
      </c>
      <c r="D1270" s="83">
        <v>42507.453935185185</v>
      </c>
      <c r="E1270" s="84">
        <v>42507.454988425925</v>
      </c>
      <c r="F1270" s="83">
        <v>42507.454988425925</v>
      </c>
      <c r="G1270" s="84">
        <v>42507.459802395832</v>
      </c>
      <c r="H1270" s="83">
        <v>42507.459802395832</v>
      </c>
      <c r="I1270" s="81">
        <v>0</v>
      </c>
      <c r="J1270" s="81">
        <v>1</v>
      </c>
      <c r="K1270" s="82">
        <v>8.4490740740740739E-4</v>
      </c>
      <c r="L1270" s="82">
        <v>2.0833333333333335E-4</v>
      </c>
      <c r="M1270" s="82">
        <v>1.0532407407407407E-3</v>
      </c>
      <c r="N1270" s="82">
        <v>4.8032407407407407E-3</v>
      </c>
      <c r="O1270" s="82">
        <v>4.8032407407407407E-3</v>
      </c>
      <c r="P1270" s="82">
        <v>5.8564814814814816E-3</v>
      </c>
      <c r="Q1270" s="77" t="s">
        <v>111</v>
      </c>
      <c r="R1270" s="77" t="s">
        <v>2289</v>
      </c>
      <c r="S1270" s="77" t="s">
        <v>173</v>
      </c>
      <c r="T1270" s="77" t="s">
        <v>1340</v>
      </c>
      <c r="U1270" s="77" t="s">
        <v>2118</v>
      </c>
      <c r="V1270" s="77" t="s">
        <v>1802</v>
      </c>
      <c r="W1270" s="81" t="s">
        <v>2044</v>
      </c>
      <c r="X1270" s="77" t="s">
        <v>1884</v>
      </c>
      <c r="Y1270" s="77" t="s">
        <v>119</v>
      </c>
      <c r="Z1270" s="77" t="s">
        <v>2633</v>
      </c>
      <c r="AA1270" s="77" t="s">
        <v>227</v>
      </c>
      <c r="AB1270" s="78" t="s">
        <v>2633</v>
      </c>
      <c r="AC1270" s="79"/>
      <c r="AD1270" s="80"/>
    </row>
    <row r="1271" spans="1:30" hidden="1" x14ac:dyDescent="0.2">
      <c r="A1271" s="77" t="s">
        <v>268</v>
      </c>
      <c r="B1271" s="77" t="s">
        <v>494</v>
      </c>
      <c r="C1271" s="84">
        <v>42507.464548611111</v>
      </c>
      <c r="D1271" s="83">
        <v>42507.464548611111</v>
      </c>
      <c r="E1271" s="84">
        <v>42507.464849537035</v>
      </c>
      <c r="F1271" s="83">
        <v>42507.464849537035</v>
      </c>
      <c r="G1271" s="84">
        <v>42507.465725266207</v>
      </c>
      <c r="H1271" s="83">
        <v>42507.465725266207</v>
      </c>
      <c r="I1271" s="81">
        <v>0</v>
      </c>
      <c r="J1271" s="81">
        <v>1</v>
      </c>
      <c r="K1271" s="82">
        <v>0</v>
      </c>
      <c r="L1271" s="82">
        <v>3.0092592592592595E-4</v>
      </c>
      <c r="M1271" s="82">
        <v>3.0092592592592595E-4</v>
      </c>
      <c r="N1271" s="82">
        <v>8.6805555555555551E-4</v>
      </c>
      <c r="O1271" s="82">
        <v>8.6805555555555551E-4</v>
      </c>
      <c r="P1271" s="82">
        <v>1.1689814814814816E-3</v>
      </c>
      <c r="Q1271" s="77" t="s">
        <v>88</v>
      </c>
      <c r="R1271" s="77" t="s">
        <v>877</v>
      </c>
      <c r="S1271" s="77" t="s">
        <v>173</v>
      </c>
      <c r="T1271" s="77" t="s">
        <v>1340</v>
      </c>
      <c r="U1271" s="77" t="s">
        <v>1123</v>
      </c>
      <c r="V1271" s="77" t="s">
        <v>590</v>
      </c>
      <c r="W1271" s="81" t="s">
        <v>2044</v>
      </c>
      <c r="X1271" s="77" t="s">
        <v>1884</v>
      </c>
      <c r="Y1271" s="77" t="s">
        <v>1574</v>
      </c>
      <c r="Z1271" s="77" t="s">
        <v>2633</v>
      </c>
      <c r="AA1271" s="77" t="s">
        <v>836</v>
      </c>
      <c r="AB1271" s="78" t="s">
        <v>2633</v>
      </c>
      <c r="AC1271" s="79"/>
      <c r="AD1271" s="80"/>
    </row>
    <row r="1272" spans="1:30" hidden="1" x14ac:dyDescent="0.2">
      <c r="A1272" s="77" t="s">
        <v>1310</v>
      </c>
      <c r="B1272" s="77" t="s">
        <v>494</v>
      </c>
      <c r="C1272" s="84">
        <v>42507.464571759258</v>
      </c>
      <c r="D1272" s="83">
        <v>42507.464571759258</v>
      </c>
      <c r="E1272" s="84">
        <v>42507.465810185182</v>
      </c>
      <c r="F1272" s="83">
        <v>42507.465810185182</v>
      </c>
      <c r="G1272" s="84">
        <v>42507.467390891201</v>
      </c>
      <c r="H1272" s="83">
        <v>42507.467390891201</v>
      </c>
      <c r="I1272" s="81">
        <v>0</v>
      </c>
      <c r="J1272" s="81">
        <v>1</v>
      </c>
      <c r="K1272" s="82">
        <v>1.1458333333333333E-3</v>
      </c>
      <c r="L1272" s="82">
        <v>9.2592592592592588E-5</v>
      </c>
      <c r="M1272" s="82">
        <v>1.238425925925926E-3</v>
      </c>
      <c r="N1272" s="82">
        <v>1.5740740740740741E-3</v>
      </c>
      <c r="O1272" s="82">
        <v>1.5740740740740741E-3</v>
      </c>
      <c r="P1272" s="82">
        <v>2.8124999999999999E-3</v>
      </c>
      <c r="Q1272" s="77" t="s">
        <v>88</v>
      </c>
      <c r="R1272" s="77" t="s">
        <v>877</v>
      </c>
      <c r="S1272" s="77" t="s">
        <v>173</v>
      </c>
      <c r="T1272" s="77" t="s">
        <v>1340</v>
      </c>
      <c r="U1272" s="77" t="s">
        <v>1123</v>
      </c>
      <c r="V1272" s="77" t="s">
        <v>782</v>
      </c>
      <c r="W1272" s="81" t="s">
        <v>2044</v>
      </c>
      <c r="X1272" s="77" t="s">
        <v>1884</v>
      </c>
      <c r="Y1272" s="77" t="s">
        <v>2159</v>
      </c>
      <c r="Z1272" s="77" t="s">
        <v>2633</v>
      </c>
      <c r="AA1272" s="77" t="s">
        <v>854</v>
      </c>
      <c r="AB1272" s="78" t="s">
        <v>2633</v>
      </c>
      <c r="AC1272" s="79"/>
      <c r="AD1272" s="80"/>
    </row>
    <row r="1273" spans="1:30" x14ac:dyDescent="0.2">
      <c r="A1273" s="69" t="s">
        <v>1084</v>
      </c>
      <c r="B1273" s="69" t="s">
        <v>2491</v>
      </c>
      <c r="C1273" s="75">
        <v>42507.466298460648</v>
      </c>
      <c r="D1273" s="76">
        <v>42507.466298460648</v>
      </c>
      <c r="E1273" s="75">
        <v>42507.466298761574</v>
      </c>
      <c r="F1273" s="76">
        <v>42507.466298761574</v>
      </c>
      <c r="G1273" s="69" t="s">
        <v>822</v>
      </c>
      <c r="H1273" s="69" t="s">
        <v>140</v>
      </c>
      <c r="I1273" s="74">
        <v>0</v>
      </c>
      <c r="J1273" s="74">
        <v>1</v>
      </c>
      <c r="K1273" s="73">
        <v>0</v>
      </c>
      <c r="L1273" s="73">
        <v>0</v>
      </c>
      <c r="M1273" s="73">
        <v>0</v>
      </c>
      <c r="N1273" s="73">
        <v>0</v>
      </c>
      <c r="O1273" s="73">
        <v>0</v>
      </c>
      <c r="P1273" s="73">
        <v>0</v>
      </c>
      <c r="Q1273" s="69" t="s">
        <v>1897</v>
      </c>
      <c r="R1273" s="69" t="s">
        <v>2499</v>
      </c>
      <c r="S1273" s="69" t="s">
        <v>173</v>
      </c>
      <c r="T1273" s="69" t="s">
        <v>1340</v>
      </c>
      <c r="U1273" s="69" t="s">
        <v>1223</v>
      </c>
      <c r="V1273" s="69" t="s">
        <v>779</v>
      </c>
      <c r="W1273" s="5">
        <v>4</v>
      </c>
      <c r="X1273" s="69" t="s">
        <v>1888</v>
      </c>
      <c r="Y1273" s="69" t="s">
        <v>2633</v>
      </c>
      <c r="Z1273" s="69" t="s">
        <v>2633</v>
      </c>
      <c r="AA1273" s="69" t="s">
        <v>2633</v>
      </c>
      <c r="AB1273" s="70" t="s">
        <v>2633</v>
      </c>
      <c r="AC1273" s="71"/>
      <c r="AD1273" s="72"/>
    </row>
    <row r="1274" spans="1:30" hidden="1" x14ac:dyDescent="0.2">
      <c r="A1274" s="77" t="s">
        <v>2431</v>
      </c>
      <c r="B1274" s="77" t="s">
        <v>494</v>
      </c>
      <c r="C1274" s="84">
        <v>42507.466331018521</v>
      </c>
      <c r="D1274" s="83">
        <v>42507.466331018521</v>
      </c>
      <c r="E1274" s="84">
        <v>42507.467581018522</v>
      </c>
      <c r="F1274" s="83">
        <v>42507.467581018522</v>
      </c>
      <c r="G1274" s="84">
        <v>42507.483683483799</v>
      </c>
      <c r="H1274" s="83">
        <v>42507.483683483799</v>
      </c>
      <c r="I1274" s="81">
        <v>0</v>
      </c>
      <c r="J1274" s="81">
        <v>1</v>
      </c>
      <c r="K1274" s="82">
        <v>1.0532407407407407E-3</v>
      </c>
      <c r="L1274" s="82">
        <v>1.9675925925925926E-4</v>
      </c>
      <c r="M1274" s="82">
        <v>1.25E-3</v>
      </c>
      <c r="N1274" s="82">
        <v>1.6099537037037037E-2</v>
      </c>
      <c r="O1274" s="82">
        <v>1.6099537037037037E-2</v>
      </c>
      <c r="P1274" s="82">
        <v>1.7349537037037038E-2</v>
      </c>
      <c r="Q1274" s="77" t="s">
        <v>88</v>
      </c>
      <c r="R1274" s="77" t="s">
        <v>877</v>
      </c>
      <c r="S1274" s="77" t="s">
        <v>173</v>
      </c>
      <c r="T1274" s="77" t="s">
        <v>1340</v>
      </c>
      <c r="U1274" s="77" t="s">
        <v>1123</v>
      </c>
      <c r="V1274" s="77" t="s">
        <v>579</v>
      </c>
      <c r="W1274" s="81" t="s">
        <v>2044</v>
      </c>
      <c r="X1274" s="77" t="s">
        <v>1884</v>
      </c>
      <c r="Y1274" s="77" t="s">
        <v>370</v>
      </c>
      <c r="Z1274" s="77" t="s">
        <v>2633</v>
      </c>
      <c r="AA1274" s="77" t="s">
        <v>1534</v>
      </c>
      <c r="AB1274" s="78" t="s">
        <v>2633</v>
      </c>
      <c r="AC1274" s="79"/>
      <c r="AD1274" s="80"/>
    </row>
    <row r="1275" spans="1:30" hidden="1" x14ac:dyDescent="0.2">
      <c r="A1275" s="69" t="s">
        <v>1137</v>
      </c>
      <c r="B1275" s="69" t="s">
        <v>2491</v>
      </c>
      <c r="C1275" s="75">
        <v>42507.467702812501</v>
      </c>
      <c r="D1275" s="76">
        <v>42507.467702812501</v>
      </c>
      <c r="E1275" s="75">
        <v>42507.467703090275</v>
      </c>
      <c r="F1275" s="76">
        <v>42507.467703090275</v>
      </c>
      <c r="G1275" s="69" t="s">
        <v>822</v>
      </c>
      <c r="H1275" s="69" t="s">
        <v>140</v>
      </c>
      <c r="I1275" s="74">
        <v>0</v>
      </c>
      <c r="J1275" s="74">
        <v>1</v>
      </c>
      <c r="K1275" s="73">
        <v>0</v>
      </c>
      <c r="L1275" s="73">
        <v>0</v>
      </c>
      <c r="M1275" s="73">
        <v>0</v>
      </c>
      <c r="N1275" s="73">
        <v>0</v>
      </c>
      <c r="O1275" s="73">
        <v>0</v>
      </c>
      <c r="P1275" s="73">
        <v>0</v>
      </c>
      <c r="Q1275" s="69" t="s">
        <v>111</v>
      </c>
      <c r="R1275" s="69" t="s">
        <v>2289</v>
      </c>
      <c r="S1275" s="69" t="s">
        <v>173</v>
      </c>
      <c r="T1275" s="69" t="s">
        <v>1340</v>
      </c>
      <c r="U1275" s="69" t="s">
        <v>2118</v>
      </c>
      <c r="V1275" s="69" t="s">
        <v>779</v>
      </c>
      <c r="W1275" s="5">
        <v>4</v>
      </c>
      <c r="X1275" s="69" t="s">
        <v>1888</v>
      </c>
      <c r="Y1275" s="69" t="s">
        <v>2633</v>
      </c>
      <c r="Z1275" s="69" t="s">
        <v>2633</v>
      </c>
      <c r="AA1275" s="69" t="s">
        <v>2633</v>
      </c>
      <c r="AB1275" s="70" t="s">
        <v>2633</v>
      </c>
      <c r="AC1275" s="71"/>
      <c r="AD1275" s="72"/>
    </row>
    <row r="1276" spans="1:30" hidden="1" x14ac:dyDescent="0.2">
      <c r="A1276" s="77" t="s">
        <v>872</v>
      </c>
      <c r="B1276" s="77" t="s">
        <v>494</v>
      </c>
      <c r="C1276" s="84">
        <v>42507.46837962963</v>
      </c>
      <c r="D1276" s="83">
        <v>42507.46837962963</v>
      </c>
      <c r="E1276" s="84">
        <v>42507.483749999999</v>
      </c>
      <c r="F1276" s="83">
        <v>42507.483749999999</v>
      </c>
      <c r="G1276" s="84">
        <v>42507.486973032406</v>
      </c>
      <c r="H1276" s="83">
        <v>42507.486973032406</v>
      </c>
      <c r="I1276" s="81">
        <v>0</v>
      </c>
      <c r="J1276" s="81">
        <v>2</v>
      </c>
      <c r="K1276" s="82">
        <v>1.5300925925925926E-2</v>
      </c>
      <c r="L1276" s="82">
        <v>6.9444444444444444E-5</v>
      </c>
      <c r="M1276" s="82">
        <v>1.5370370370370371E-2</v>
      </c>
      <c r="N1276" s="82">
        <v>3.2175925925925926E-3</v>
      </c>
      <c r="O1276" s="82">
        <v>1.6087962962962963E-3</v>
      </c>
      <c r="P1276" s="82">
        <v>1.8587962962962962E-2</v>
      </c>
      <c r="Q1276" s="77" t="s">
        <v>88</v>
      </c>
      <c r="R1276" s="77" t="s">
        <v>877</v>
      </c>
      <c r="S1276" s="77" t="s">
        <v>173</v>
      </c>
      <c r="T1276" s="77" t="s">
        <v>1340</v>
      </c>
      <c r="U1276" s="77" t="s">
        <v>1123</v>
      </c>
      <c r="V1276" s="77" t="s">
        <v>782</v>
      </c>
      <c r="W1276" s="81" t="s">
        <v>2044</v>
      </c>
      <c r="X1276" s="77" t="s">
        <v>1884</v>
      </c>
      <c r="Y1276" s="77" t="s">
        <v>778</v>
      </c>
      <c r="Z1276" s="77" t="s">
        <v>2633</v>
      </c>
      <c r="AA1276" s="77" t="s">
        <v>155</v>
      </c>
      <c r="AB1276" s="78" t="s">
        <v>2633</v>
      </c>
      <c r="AC1276" s="79"/>
      <c r="AD1276" s="80"/>
    </row>
    <row r="1277" spans="1:30" hidden="1" x14ac:dyDescent="0.2">
      <c r="A1277" s="77" t="s">
        <v>2031</v>
      </c>
      <c r="B1277" s="77" t="s">
        <v>494</v>
      </c>
      <c r="C1277" s="84">
        <v>42507.468414351853</v>
      </c>
      <c r="D1277" s="83">
        <v>42507.468414351853</v>
      </c>
      <c r="E1277" s="84">
        <v>42507.487210648149</v>
      </c>
      <c r="F1277" s="83">
        <v>42507.487210648149</v>
      </c>
      <c r="G1277" s="84">
        <v>42507.49003966435</v>
      </c>
      <c r="H1277" s="83">
        <v>42507.49003966435</v>
      </c>
      <c r="I1277" s="81">
        <v>0</v>
      </c>
      <c r="J1277" s="81">
        <v>1</v>
      </c>
      <c r="K1277" s="82">
        <v>1.8553240740740742E-2</v>
      </c>
      <c r="L1277" s="82">
        <v>2.4305555555555555E-4</v>
      </c>
      <c r="M1277" s="82">
        <v>1.8796296296296297E-2</v>
      </c>
      <c r="N1277" s="82">
        <v>2.8240740740740739E-3</v>
      </c>
      <c r="O1277" s="82">
        <v>2.8240740740740739E-3</v>
      </c>
      <c r="P1277" s="82">
        <v>2.162037037037037E-2</v>
      </c>
      <c r="Q1277" s="77" t="s">
        <v>88</v>
      </c>
      <c r="R1277" s="77" t="s">
        <v>877</v>
      </c>
      <c r="S1277" s="77" t="s">
        <v>173</v>
      </c>
      <c r="T1277" s="77" t="s">
        <v>1340</v>
      </c>
      <c r="U1277" s="77" t="s">
        <v>1123</v>
      </c>
      <c r="V1277" s="77" t="s">
        <v>785</v>
      </c>
      <c r="W1277" s="81" t="s">
        <v>2044</v>
      </c>
      <c r="X1277" s="77" t="s">
        <v>1884</v>
      </c>
      <c r="Y1277" s="77" t="s">
        <v>1852</v>
      </c>
      <c r="Z1277" s="77" t="s">
        <v>2633</v>
      </c>
      <c r="AA1277" s="77" t="s">
        <v>1196</v>
      </c>
      <c r="AB1277" s="78" t="s">
        <v>2633</v>
      </c>
      <c r="AC1277" s="79"/>
      <c r="AD1277" s="80"/>
    </row>
    <row r="1278" spans="1:30" hidden="1" x14ac:dyDescent="0.2">
      <c r="A1278" s="77" t="s">
        <v>2211</v>
      </c>
      <c r="B1278" s="77" t="s">
        <v>494</v>
      </c>
      <c r="C1278" s="84">
        <v>42507.468715277777</v>
      </c>
      <c r="D1278" s="83">
        <v>42507.468715277777</v>
      </c>
      <c r="E1278" s="84">
        <v>42507.472268518519</v>
      </c>
      <c r="F1278" s="83">
        <v>42507.472268518519</v>
      </c>
      <c r="G1278" s="84">
        <v>42507.476257754628</v>
      </c>
      <c r="H1278" s="83">
        <v>42507.476257754628</v>
      </c>
      <c r="I1278" s="81">
        <v>0</v>
      </c>
      <c r="J1278" s="81">
        <v>1</v>
      </c>
      <c r="K1278" s="82">
        <v>3.414351851851852E-3</v>
      </c>
      <c r="L1278" s="82">
        <v>1.3888888888888889E-4</v>
      </c>
      <c r="M1278" s="82">
        <v>3.5532407407407409E-3</v>
      </c>
      <c r="N1278" s="82">
        <v>3.9814814814814817E-3</v>
      </c>
      <c r="O1278" s="82">
        <v>3.9814814814814817E-3</v>
      </c>
      <c r="P1278" s="82">
        <v>7.5347222222222222E-3</v>
      </c>
      <c r="Q1278" s="77" t="s">
        <v>805</v>
      </c>
      <c r="R1278" s="77" t="s">
        <v>1316</v>
      </c>
      <c r="S1278" s="77" t="s">
        <v>173</v>
      </c>
      <c r="T1278" s="77" t="s">
        <v>1340</v>
      </c>
      <c r="U1278" s="77" t="s">
        <v>2118</v>
      </c>
      <c r="V1278" s="77" t="s">
        <v>981</v>
      </c>
      <c r="W1278" s="81" t="s">
        <v>2044</v>
      </c>
      <c r="X1278" s="77" t="s">
        <v>1884</v>
      </c>
      <c r="Y1278" s="77" t="s">
        <v>2482</v>
      </c>
      <c r="Z1278" s="77" t="s">
        <v>2633</v>
      </c>
      <c r="AA1278" s="77" t="s">
        <v>1071</v>
      </c>
      <c r="AB1278" s="78" t="s">
        <v>2633</v>
      </c>
      <c r="AC1278" s="79"/>
      <c r="AD1278" s="80"/>
    </row>
    <row r="1279" spans="1:30" hidden="1" x14ac:dyDescent="0.2">
      <c r="A1279" s="69" t="s">
        <v>1046</v>
      </c>
      <c r="B1279" s="69" t="s">
        <v>2491</v>
      </c>
      <c r="C1279" s="75">
        <v>42507.469218831022</v>
      </c>
      <c r="D1279" s="76">
        <v>42507.469218831022</v>
      </c>
      <c r="E1279" s="75">
        <v>42507.490040312499</v>
      </c>
      <c r="F1279" s="76">
        <v>42507.490040312499</v>
      </c>
      <c r="G1279" s="69" t="s">
        <v>822</v>
      </c>
      <c r="H1279" s="69" t="s">
        <v>140</v>
      </c>
      <c r="I1279" s="74">
        <v>0</v>
      </c>
      <c r="J1279" s="74">
        <v>1</v>
      </c>
      <c r="K1279" s="73">
        <v>2.0821759259259259E-2</v>
      </c>
      <c r="L1279" s="73">
        <v>0</v>
      </c>
      <c r="M1279" s="73">
        <v>2.0821759259259259E-2</v>
      </c>
      <c r="N1279" s="73">
        <v>0</v>
      </c>
      <c r="O1279" s="73">
        <v>0</v>
      </c>
      <c r="P1279" s="73">
        <v>2.0821759259259259E-2</v>
      </c>
      <c r="Q1279" s="69" t="s">
        <v>88</v>
      </c>
      <c r="R1279" s="69" t="s">
        <v>877</v>
      </c>
      <c r="S1279" s="69" t="s">
        <v>173</v>
      </c>
      <c r="T1279" s="69" t="s">
        <v>1340</v>
      </c>
      <c r="U1279" s="69" t="s">
        <v>1123</v>
      </c>
      <c r="V1279" s="69" t="s">
        <v>781</v>
      </c>
      <c r="W1279" s="5">
        <v>4</v>
      </c>
      <c r="X1279" s="69" t="s">
        <v>1888</v>
      </c>
      <c r="Y1279" s="69" t="s">
        <v>2633</v>
      </c>
      <c r="Z1279" s="69" t="s">
        <v>2633</v>
      </c>
      <c r="AA1279" s="69" t="s">
        <v>2633</v>
      </c>
      <c r="AB1279" s="70" t="s">
        <v>2633</v>
      </c>
      <c r="AC1279" s="71"/>
      <c r="AD1279" s="72"/>
    </row>
    <row r="1280" spans="1:30" x14ac:dyDescent="0.2">
      <c r="A1280" s="69" t="s">
        <v>2607</v>
      </c>
      <c r="B1280" s="69" t="s">
        <v>2491</v>
      </c>
      <c r="C1280" s="75">
        <v>42507.469425196759</v>
      </c>
      <c r="D1280" s="76">
        <v>42507.469425196759</v>
      </c>
      <c r="E1280" s="75">
        <v>42507.469425497686</v>
      </c>
      <c r="F1280" s="76">
        <v>42507.469425497686</v>
      </c>
      <c r="G1280" s="69" t="s">
        <v>822</v>
      </c>
      <c r="H1280" s="69" t="s">
        <v>140</v>
      </c>
      <c r="I1280" s="74">
        <v>0</v>
      </c>
      <c r="J1280" s="74">
        <v>1</v>
      </c>
      <c r="K1280" s="73">
        <v>0</v>
      </c>
      <c r="L1280" s="73">
        <v>0</v>
      </c>
      <c r="M1280" s="73">
        <v>0</v>
      </c>
      <c r="N1280" s="73">
        <v>0</v>
      </c>
      <c r="O1280" s="73">
        <v>0</v>
      </c>
      <c r="P1280" s="73">
        <v>0</v>
      </c>
      <c r="Q1280" s="69" t="s">
        <v>1897</v>
      </c>
      <c r="R1280" s="69" t="s">
        <v>2499</v>
      </c>
      <c r="S1280" s="69" t="s">
        <v>173</v>
      </c>
      <c r="T1280" s="69" t="s">
        <v>1340</v>
      </c>
      <c r="U1280" s="69" t="s">
        <v>1223</v>
      </c>
      <c r="V1280" s="69" t="s">
        <v>781</v>
      </c>
      <c r="W1280" s="5">
        <v>4</v>
      </c>
      <c r="X1280" s="69" t="s">
        <v>1888</v>
      </c>
      <c r="Y1280" s="69" t="s">
        <v>2633</v>
      </c>
      <c r="Z1280" s="69" t="s">
        <v>2633</v>
      </c>
      <c r="AA1280" s="69" t="s">
        <v>2633</v>
      </c>
      <c r="AB1280" s="70" t="s">
        <v>2633</v>
      </c>
      <c r="AC1280" s="71"/>
      <c r="AD1280" s="72"/>
    </row>
    <row r="1281" spans="1:30" x14ac:dyDescent="0.2">
      <c r="A1281" s="69" t="s">
        <v>997</v>
      </c>
      <c r="B1281" s="69" t="s">
        <v>2491</v>
      </c>
      <c r="C1281" s="75">
        <v>42507.469462962959</v>
      </c>
      <c r="D1281" s="76">
        <v>42507.469462962959</v>
      </c>
      <c r="E1281" s="75">
        <v>42507.472302233793</v>
      </c>
      <c r="F1281" s="76">
        <v>42507.472302233793</v>
      </c>
      <c r="G1281" s="69" t="s">
        <v>822</v>
      </c>
      <c r="H1281" s="69" t="s">
        <v>140</v>
      </c>
      <c r="I1281" s="74">
        <v>0</v>
      </c>
      <c r="J1281" s="74">
        <v>1</v>
      </c>
      <c r="K1281" s="73">
        <v>2.8356481481481483E-3</v>
      </c>
      <c r="L1281" s="73">
        <v>0</v>
      </c>
      <c r="M1281" s="73">
        <v>2.8356481481481483E-3</v>
      </c>
      <c r="N1281" s="73">
        <v>0</v>
      </c>
      <c r="O1281" s="73">
        <v>0</v>
      </c>
      <c r="P1281" s="73">
        <v>2.8356481481481483E-3</v>
      </c>
      <c r="Q1281" s="69" t="s">
        <v>1897</v>
      </c>
      <c r="R1281" s="69" t="s">
        <v>2499</v>
      </c>
      <c r="S1281" s="69" t="s">
        <v>173</v>
      </c>
      <c r="T1281" s="69" t="s">
        <v>1340</v>
      </c>
      <c r="U1281" s="69" t="s">
        <v>1223</v>
      </c>
      <c r="V1281" s="69" t="s">
        <v>781</v>
      </c>
      <c r="W1281" s="5">
        <v>4</v>
      </c>
      <c r="X1281" s="69" t="s">
        <v>1888</v>
      </c>
      <c r="Y1281" s="69" t="s">
        <v>2633</v>
      </c>
      <c r="Z1281" s="69" t="s">
        <v>2633</v>
      </c>
      <c r="AA1281" s="69" t="s">
        <v>2633</v>
      </c>
      <c r="AB1281" s="70" t="s">
        <v>2633</v>
      </c>
      <c r="AC1281" s="71"/>
      <c r="AD1281" s="72"/>
    </row>
    <row r="1282" spans="1:30" hidden="1" x14ac:dyDescent="0.2">
      <c r="A1282" s="69" t="s">
        <v>2493</v>
      </c>
      <c r="B1282" s="69" t="s">
        <v>2491</v>
      </c>
      <c r="C1282" s="75">
        <v>42507.471010567133</v>
      </c>
      <c r="D1282" s="76">
        <v>42507.471010567133</v>
      </c>
      <c r="E1282" s="75">
        <v>42507.490539502316</v>
      </c>
      <c r="F1282" s="76">
        <v>42507.490539502316</v>
      </c>
      <c r="G1282" s="69" t="s">
        <v>822</v>
      </c>
      <c r="H1282" s="69" t="s">
        <v>140</v>
      </c>
      <c r="I1282" s="74">
        <v>0</v>
      </c>
      <c r="J1282" s="74">
        <v>1</v>
      </c>
      <c r="K1282" s="73">
        <v>1.9525462962962963E-2</v>
      </c>
      <c r="L1282" s="73">
        <v>0</v>
      </c>
      <c r="M1282" s="73">
        <v>1.9525462962962963E-2</v>
      </c>
      <c r="N1282" s="73">
        <v>0</v>
      </c>
      <c r="O1282" s="73">
        <v>0</v>
      </c>
      <c r="P1282" s="73">
        <v>1.9525462962962963E-2</v>
      </c>
      <c r="Q1282" s="69" t="s">
        <v>88</v>
      </c>
      <c r="R1282" s="69" t="s">
        <v>877</v>
      </c>
      <c r="S1282" s="69" t="s">
        <v>173</v>
      </c>
      <c r="T1282" s="69" t="s">
        <v>1340</v>
      </c>
      <c r="U1282" s="69" t="s">
        <v>1123</v>
      </c>
      <c r="V1282" s="69" t="s">
        <v>781</v>
      </c>
      <c r="W1282" s="5">
        <v>4</v>
      </c>
      <c r="X1282" s="69" t="s">
        <v>1888</v>
      </c>
      <c r="Y1282" s="69" t="s">
        <v>2633</v>
      </c>
      <c r="Z1282" s="69" t="s">
        <v>2633</v>
      </c>
      <c r="AA1282" s="69" t="s">
        <v>2633</v>
      </c>
      <c r="AB1282" s="70" t="s">
        <v>2633</v>
      </c>
      <c r="AC1282" s="71"/>
      <c r="AD1282" s="72"/>
    </row>
    <row r="1283" spans="1:30" hidden="1" x14ac:dyDescent="0.2">
      <c r="A1283" s="69" t="s">
        <v>762</v>
      </c>
      <c r="B1283" s="69" t="s">
        <v>2491</v>
      </c>
      <c r="C1283" s="75">
        <v>42507.471044363425</v>
      </c>
      <c r="D1283" s="76">
        <v>42507.471044363425</v>
      </c>
      <c r="E1283" s="75">
        <v>42507.49058834491</v>
      </c>
      <c r="F1283" s="76">
        <v>42507.49058834491</v>
      </c>
      <c r="G1283" s="69" t="s">
        <v>822</v>
      </c>
      <c r="H1283" s="69" t="s">
        <v>140</v>
      </c>
      <c r="I1283" s="74">
        <v>0</v>
      </c>
      <c r="J1283" s="74">
        <v>1</v>
      </c>
      <c r="K1283" s="73">
        <v>1.9537037037037037E-2</v>
      </c>
      <c r="L1283" s="73">
        <v>0</v>
      </c>
      <c r="M1283" s="73">
        <v>1.9537037037037037E-2</v>
      </c>
      <c r="N1283" s="73">
        <v>0</v>
      </c>
      <c r="O1283" s="73">
        <v>0</v>
      </c>
      <c r="P1283" s="73">
        <v>1.9537037037037037E-2</v>
      </c>
      <c r="Q1283" s="69" t="s">
        <v>88</v>
      </c>
      <c r="R1283" s="69" t="s">
        <v>877</v>
      </c>
      <c r="S1283" s="69" t="s">
        <v>173</v>
      </c>
      <c r="T1283" s="69" t="s">
        <v>1340</v>
      </c>
      <c r="U1283" s="69" t="s">
        <v>1123</v>
      </c>
      <c r="V1283" s="69" t="s">
        <v>781</v>
      </c>
      <c r="W1283" s="5">
        <v>4</v>
      </c>
      <c r="X1283" s="69" t="s">
        <v>1888</v>
      </c>
      <c r="Y1283" s="69" t="s">
        <v>2633</v>
      </c>
      <c r="Z1283" s="69" t="s">
        <v>2633</v>
      </c>
      <c r="AA1283" s="69" t="s">
        <v>2633</v>
      </c>
      <c r="AB1283" s="70" t="s">
        <v>2633</v>
      </c>
      <c r="AC1283" s="71"/>
      <c r="AD1283" s="72"/>
    </row>
    <row r="1284" spans="1:30" hidden="1" x14ac:dyDescent="0.2">
      <c r="A1284" s="69" t="s">
        <v>2280</v>
      </c>
      <c r="B1284" s="69" t="s">
        <v>2491</v>
      </c>
      <c r="C1284" s="75">
        <v>42507.471438923611</v>
      </c>
      <c r="D1284" s="76">
        <v>42507.471438923611</v>
      </c>
      <c r="E1284" s="75">
        <v>42507.490632256944</v>
      </c>
      <c r="F1284" s="76">
        <v>42507.490632256944</v>
      </c>
      <c r="G1284" s="69" t="s">
        <v>822</v>
      </c>
      <c r="H1284" s="69" t="s">
        <v>140</v>
      </c>
      <c r="I1284" s="74">
        <v>0</v>
      </c>
      <c r="J1284" s="74">
        <v>1</v>
      </c>
      <c r="K1284" s="73">
        <v>1.9189814814814816E-2</v>
      </c>
      <c r="L1284" s="73">
        <v>0</v>
      </c>
      <c r="M1284" s="73">
        <v>1.9189814814814816E-2</v>
      </c>
      <c r="N1284" s="73">
        <v>0</v>
      </c>
      <c r="O1284" s="73">
        <v>0</v>
      </c>
      <c r="P1284" s="73">
        <v>1.9189814814814816E-2</v>
      </c>
      <c r="Q1284" s="69" t="s">
        <v>88</v>
      </c>
      <c r="R1284" s="69" t="s">
        <v>877</v>
      </c>
      <c r="S1284" s="69" t="s">
        <v>173</v>
      </c>
      <c r="T1284" s="69" t="s">
        <v>1340</v>
      </c>
      <c r="U1284" s="69" t="s">
        <v>1123</v>
      </c>
      <c r="V1284" s="69" t="s">
        <v>781</v>
      </c>
      <c r="W1284" s="5">
        <v>4</v>
      </c>
      <c r="X1284" s="69" t="s">
        <v>1888</v>
      </c>
      <c r="Y1284" s="69" t="s">
        <v>2633</v>
      </c>
      <c r="Z1284" s="69" t="s">
        <v>2633</v>
      </c>
      <c r="AA1284" s="69" t="s">
        <v>2633</v>
      </c>
      <c r="AB1284" s="70" t="s">
        <v>2633</v>
      </c>
      <c r="AC1284" s="71"/>
      <c r="AD1284" s="72"/>
    </row>
    <row r="1285" spans="1:30" hidden="1" x14ac:dyDescent="0.2">
      <c r="A1285" s="69" t="s">
        <v>847</v>
      </c>
      <c r="B1285" s="69" t="s">
        <v>2491</v>
      </c>
      <c r="C1285" s="75">
        <v>42507.471478009262</v>
      </c>
      <c r="D1285" s="76">
        <v>42507.471478009262</v>
      </c>
      <c r="E1285" s="75">
        <v>42507.490687812497</v>
      </c>
      <c r="F1285" s="76">
        <v>42507.490687812497</v>
      </c>
      <c r="G1285" s="69" t="s">
        <v>822</v>
      </c>
      <c r="H1285" s="69" t="s">
        <v>140</v>
      </c>
      <c r="I1285" s="74">
        <v>0</v>
      </c>
      <c r="J1285" s="74">
        <v>1</v>
      </c>
      <c r="K1285" s="73">
        <v>1.9212962962962963E-2</v>
      </c>
      <c r="L1285" s="73">
        <v>0</v>
      </c>
      <c r="M1285" s="73">
        <v>1.9212962962962963E-2</v>
      </c>
      <c r="N1285" s="73">
        <v>0</v>
      </c>
      <c r="O1285" s="73">
        <v>0</v>
      </c>
      <c r="P1285" s="73">
        <v>1.9212962962962963E-2</v>
      </c>
      <c r="Q1285" s="69" t="s">
        <v>88</v>
      </c>
      <c r="R1285" s="69" t="s">
        <v>877</v>
      </c>
      <c r="S1285" s="69" t="s">
        <v>173</v>
      </c>
      <c r="T1285" s="69" t="s">
        <v>1340</v>
      </c>
      <c r="U1285" s="69" t="s">
        <v>1123</v>
      </c>
      <c r="V1285" s="69" t="s">
        <v>781</v>
      </c>
      <c r="W1285" s="5">
        <v>4</v>
      </c>
      <c r="X1285" s="69" t="s">
        <v>1888</v>
      </c>
      <c r="Y1285" s="69" t="s">
        <v>2633</v>
      </c>
      <c r="Z1285" s="69" t="s">
        <v>2633</v>
      </c>
      <c r="AA1285" s="69" t="s">
        <v>2633</v>
      </c>
      <c r="AB1285" s="70" t="s">
        <v>2633</v>
      </c>
      <c r="AC1285" s="71"/>
      <c r="AD1285" s="72"/>
    </row>
    <row r="1286" spans="1:30" hidden="1" x14ac:dyDescent="0.2">
      <c r="A1286" s="69" t="s">
        <v>2237</v>
      </c>
      <c r="B1286" s="69" t="s">
        <v>2491</v>
      </c>
      <c r="C1286" s="75">
        <v>42507.471511377313</v>
      </c>
      <c r="D1286" s="76">
        <v>42507.471511377313</v>
      </c>
      <c r="E1286" s="75">
        <v>42507.49072947917</v>
      </c>
      <c r="F1286" s="76">
        <v>42507.49072947917</v>
      </c>
      <c r="G1286" s="69" t="s">
        <v>822</v>
      </c>
      <c r="H1286" s="69" t="s">
        <v>140</v>
      </c>
      <c r="I1286" s="74">
        <v>0</v>
      </c>
      <c r="J1286" s="74">
        <v>1</v>
      </c>
      <c r="K1286" s="73">
        <v>1.9224537037037037E-2</v>
      </c>
      <c r="L1286" s="73">
        <v>0</v>
      </c>
      <c r="M1286" s="73">
        <v>1.9224537037037037E-2</v>
      </c>
      <c r="N1286" s="73">
        <v>0</v>
      </c>
      <c r="O1286" s="73">
        <v>0</v>
      </c>
      <c r="P1286" s="73">
        <v>1.9224537037037037E-2</v>
      </c>
      <c r="Q1286" s="69" t="s">
        <v>88</v>
      </c>
      <c r="R1286" s="69" t="s">
        <v>877</v>
      </c>
      <c r="S1286" s="69" t="s">
        <v>173</v>
      </c>
      <c r="T1286" s="69" t="s">
        <v>1340</v>
      </c>
      <c r="U1286" s="69" t="s">
        <v>1123</v>
      </c>
      <c r="V1286" s="69" t="s">
        <v>781</v>
      </c>
      <c r="W1286" s="5">
        <v>4</v>
      </c>
      <c r="X1286" s="69" t="s">
        <v>1888</v>
      </c>
      <c r="Y1286" s="69" t="s">
        <v>2633</v>
      </c>
      <c r="Z1286" s="69" t="s">
        <v>2633</v>
      </c>
      <c r="AA1286" s="69" t="s">
        <v>2633</v>
      </c>
      <c r="AB1286" s="70" t="s">
        <v>2633</v>
      </c>
      <c r="AC1286" s="71"/>
      <c r="AD1286" s="72"/>
    </row>
    <row r="1287" spans="1:30" hidden="1" x14ac:dyDescent="0.2">
      <c r="A1287" s="69" t="s">
        <v>647</v>
      </c>
      <c r="B1287" s="69" t="s">
        <v>2491</v>
      </c>
      <c r="C1287" s="75">
        <v>42507.471545057873</v>
      </c>
      <c r="D1287" s="76">
        <v>42507.471545057873</v>
      </c>
      <c r="E1287" s="75">
        <v>42507.490765312497</v>
      </c>
      <c r="F1287" s="76">
        <v>42507.490765312497</v>
      </c>
      <c r="G1287" s="69" t="s">
        <v>822</v>
      </c>
      <c r="H1287" s="69" t="s">
        <v>140</v>
      </c>
      <c r="I1287" s="74">
        <v>0</v>
      </c>
      <c r="J1287" s="74">
        <v>1</v>
      </c>
      <c r="K1287" s="73">
        <v>1.9224537037037037E-2</v>
      </c>
      <c r="L1287" s="73">
        <v>0</v>
      </c>
      <c r="M1287" s="73">
        <v>1.9224537037037037E-2</v>
      </c>
      <c r="N1287" s="73">
        <v>0</v>
      </c>
      <c r="O1287" s="73">
        <v>0</v>
      </c>
      <c r="P1287" s="73">
        <v>1.9224537037037037E-2</v>
      </c>
      <c r="Q1287" s="69" t="s">
        <v>88</v>
      </c>
      <c r="R1287" s="69" t="s">
        <v>877</v>
      </c>
      <c r="S1287" s="69" t="s">
        <v>173</v>
      </c>
      <c r="T1287" s="69" t="s">
        <v>1340</v>
      </c>
      <c r="U1287" s="69" t="s">
        <v>1123</v>
      </c>
      <c r="V1287" s="69" t="s">
        <v>781</v>
      </c>
      <c r="W1287" s="5">
        <v>4</v>
      </c>
      <c r="X1287" s="69" t="s">
        <v>1888</v>
      </c>
      <c r="Y1287" s="69" t="s">
        <v>2633</v>
      </c>
      <c r="Z1287" s="69" t="s">
        <v>2633</v>
      </c>
      <c r="AA1287" s="69" t="s">
        <v>2633</v>
      </c>
      <c r="AB1287" s="70" t="s">
        <v>2633</v>
      </c>
      <c r="AC1287" s="71"/>
      <c r="AD1287" s="72"/>
    </row>
    <row r="1288" spans="1:30" hidden="1" x14ac:dyDescent="0.2">
      <c r="A1288" s="69" t="s">
        <v>1761</v>
      </c>
      <c r="B1288" s="69" t="s">
        <v>2491</v>
      </c>
      <c r="C1288" s="75">
        <v>42507.471580671299</v>
      </c>
      <c r="D1288" s="76">
        <v>42507.471580671299</v>
      </c>
      <c r="E1288" s="75">
        <v>42507.490906099534</v>
      </c>
      <c r="F1288" s="76">
        <v>42507.490906099534</v>
      </c>
      <c r="G1288" s="69" t="s">
        <v>822</v>
      </c>
      <c r="H1288" s="69" t="s">
        <v>140</v>
      </c>
      <c r="I1288" s="74">
        <v>0</v>
      </c>
      <c r="J1288" s="74">
        <v>1</v>
      </c>
      <c r="K1288" s="73">
        <v>1.9328703703703702E-2</v>
      </c>
      <c r="L1288" s="73">
        <v>0</v>
      </c>
      <c r="M1288" s="73">
        <v>1.9328703703703702E-2</v>
      </c>
      <c r="N1288" s="73">
        <v>0</v>
      </c>
      <c r="O1288" s="73">
        <v>0</v>
      </c>
      <c r="P1288" s="73">
        <v>1.9328703703703702E-2</v>
      </c>
      <c r="Q1288" s="69" t="s">
        <v>88</v>
      </c>
      <c r="R1288" s="69" t="s">
        <v>877</v>
      </c>
      <c r="S1288" s="69" t="s">
        <v>173</v>
      </c>
      <c r="T1288" s="69" t="s">
        <v>1340</v>
      </c>
      <c r="U1288" s="69" t="s">
        <v>1123</v>
      </c>
      <c r="V1288" s="69" t="s">
        <v>781</v>
      </c>
      <c r="W1288" s="5">
        <v>4</v>
      </c>
      <c r="X1288" s="69" t="s">
        <v>1888</v>
      </c>
      <c r="Y1288" s="69" t="s">
        <v>2633</v>
      </c>
      <c r="Z1288" s="69" t="s">
        <v>2633</v>
      </c>
      <c r="AA1288" s="69" t="s">
        <v>2633</v>
      </c>
      <c r="AB1288" s="70" t="s">
        <v>2633</v>
      </c>
      <c r="AC1288" s="71"/>
      <c r="AD1288" s="72"/>
    </row>
    <row r="1289" spans="1:30" hidden="1" x14ac:dyDescent="0.2">
      <c r="A1289" s="77" t="s">
        <v>693</v>
      </c>
      <c r="B1289" s="77" t="s">
        <v>494</v>
      </c>
      <c r="C1289" s="84">
        <v>42507.472777777781</v>
      </c>
      <c r="D1289" s="83">
        <v>42507.472777777781</v>
      </c>
      <c r="E1289" s="84">
        <v>42507.473356481481</v>
      </c>
      <c r="F1289" s="83">
        <v>42507.473356481481</v>
      </c>
      <c r="G1289" s="84">
        <v>42507.480670914352</v>
      </c>
      <c r="H1289" s="83">
        <v>42507.480670914352</v>
      </c>
      <c r="I1289" s="81">
        <v>0</v>
      </c>
      <c r="J1289" s="81">
        <v>1</v>
      </c>
      <c r="K1289" s="82">
        <v>5.5555555555555556E-4</v>
      </c>
      <c r="L1289" s="82">
        <v>2.3148148148148147E-5</v>
      </c>
      <c r="M1289" s="82">
        <v>5.7870370370370367E-4</v>
      </c>
      <c r="N1289" s="82">
        <v>7.3032407407407404E-3</v>
      </c>
      <c r="O1289" s="82">
        <v>7.3032407407407404E-3</v>
      </c>
      <c r="P1289" s="82">
        <v>7.8819444444444449E-3</v>
      </c>
      <c r="Q1289" s="77" t="s">
        <v>111</v>
      </c>
      <c r="R1289" s="77" t="s">
        <v>2289</v>
      </c>
      <c r="S1289" s="77" t="s">
        <v>173</v>
      </c>
      <c r="T1289" s="77" t="s">
        <v>1340</v>
      </c>
      <c r="U1289" s="77" t="s">
        <v>2118</v>
      </c>
      <c r="V1289" s="77" t="s">
        <v>981</v>
      </c>
      <c r="W1289" s="81" t="s">
        <v>2044</v>
      </c>
      <c r="X1289" s="77" t="s">
        <v>1884</v>
      </c>
      <c r="Y1289" s="77" t="s">
        <v>984</v>
      </c>
      <c r="Z1289" s="77" t="s">
        <v>2633</v>
      </c>
      <c r="AA1289" s="77" t="s">
        <v>2569</v>
      </c>
      <c r="AB1289" s="78" t="s">
        <v>2633</v>
      </c>
      <c r="AC1289" s="79"/>
      <c r="AD1289" s="80"/>
    </row>
    <row r="1290" spans="1:30" hidden="1" x14ac:dyDescent="0.2">
      <c r="A1290" s="77" t="s">
        <v>2151</v>
      </c>
      <c r="B1290" s="77" t="s">
        <v>494</v>
      </c>
      <c r="C1290" s="84">
        <v>42507.474363425928</v>
      </c>
      <c r="D1290" s="83">
        <v>42507.474363425928</v>
      </c>
      <c r="E1290" s="84">
        <v>42507.476446759261</v>
      </c>
      <c r="F1290" s="83">
        <v>42507.476446759261</v>
      </c>
      <c r="G1290" s="84">
        <v>42507.485157951392</v>
      </c>
      <c r="H1290" s="83">
        <v>42507.485157951392</v>
      </c>
      <c r="I1290" s="81">
        <v>0</v>
      </c>
      <c r="J1290" s="81">
        <v>1</v>
      </c>
      <c r="K1290" s="82">
        <v>1.8865740740740742E-3</v>
      </c>
      <c r="L1290" s="82">
        <v>1.9675925925925926E-4</v>
      </c>
      <c r="M1290" s="82">
        <v>2.0833333333333333E-3</v>
      </c>
      <c r="N1290" s="82">
        <v>8.7037037037037031E-3</v>
      </c>
      <c r="O1290" s="82">
        <v>8.7037037037037031E-3</v>
      </c>
      <c r="P1290" s="82">
        <v>1.0787037037037038E-2</v>
      </c>
      <c r="Q1290" s="77" t="s">
        <v>805</v>
      </c>
      <c r="R1290" s="77" t="s">
        <v>1316</v>
      </c>
      <c r="S1290" s="77" t="s">
        <v>173</v>
      </c>
      <c r="T1290" s="77" t="s">
        <v>1340</v>
      </c>
      <c r="U1290" s="77" t="s">
        <v>2118</v>
      </c>
      <c r="V1290" s="77" t="s">
        <v>1802</v>
      </c>
      <c r="W1290" s="81" t="s">
        <v>2044</v>
      </c>
      <c r="X1290" s="77" t="s">
        <v>1884</v>
      </c>
      <c r="Y1290" s="77" t="s">
        <v>1889</v>
      </c>
      <c r="Z1290" s="77" t="s">
        <v>2633</v>
      </c>
      <c r="AA1290" s="77" t="s">
        <v>1889</v>
      </c>
      <c r="AB1290" s="78" t="s">
        <v>2633</v>
      </c>
      <c r="AC1290" s="79"/>
      <c r="AD1290" s="80"/>
    </row>
    <row r="1291" spans="1:30" hidden="1" x14ac:dyDescent="0.2">
      <c r="A1291" s="77" t="s">
        <v>171</v>
      </c>
      <c r="B1291" s="77" t="s">
        <v>494</v>
      </c>
      <c r="C1291" s="84">
        <v>42507.475613425922</v>
      </c>
      <c r="D1291" s="83">
        <v>42507.475613425922</v>
      </c>
      <c r="E1291" s="84">
        <v>42507.491018518522</v>
      </c>
      <c r="F1291" s="83">
        <v>42507.491018518522</v>
      </c>
      <c r="G1291" s="84">
        <v>42507.493519826392</v>
      </c>
      <c r="H1291" s="83">
        <v>42507.493519826392</v>
      </c>
      <c r="I1291" s="81">
        <v>0</v>
      </c>
      <c r="J1291" s="81">
        <v>2</v>
      </c>
      <c r="K1291" s="82">
        <v>1.5370370370370371E-2</v>
      </c>
      <c r="L1291" s="82">
        <v>3.4722222222222222E-5</v>
      </c>
      <c r="M1291" s="82">
        <v>1.5405092592592592E-2</v>
      </c>
      <c r="N1291" s="82">
        <v>2.5000000000000001E-3</v>
      </c>
      <c r="O1291" s="82">
        <v>1.25E-3</v>
      </c>
      <c r="P1291" s="82">
        <v>1.7905092592592594E-2</v>
      </c>
      <c r="Q1291" s="77" t="s">
        <v>88</v>
      </c>
      <c r="R1291" s="77" t="s">
        <v>877</v>
      </c>
      <c r="S1291" s="77" t="s">
        <v>173</v>
      </c>
      <c r="T1291" s="77" t="s">
        <v>1340</v>
      </c>
      <c r="U1291" s="77" t="s">
        <v>1123</v>
      </c>
      <c r="V1291" s="77" t="s">
        <v>785</v>
      </c>
      <c r="W1291" s="81" t="s">
        <v>2044</v>
      </c>
      <c r="X1291" s="77" t="s">
        <v>1884</v>
      </c>
      <c r="Y1291" s="77" t="s">
        <v>344</v>
      </c>
      <c r="Z1291" s="77" t="s">
        <v>2633</v>
      </c>
      <c r="AA1291" s="77" t="s">
        <v>2444</v>
      </c>
      <c r="AB1291" s="78" t="s">
        <v>2633</v>
      </c>
      <c r="AC1291" s="79"/>
      <c r="AD1291" s="80"/>
    </row>
    <row r="1292" spans="1:30" x14ac:dyDescent="0.2">
      <c r="A1292" s="69" t="s">
        <v>2088</v>
      </c>
      <c r="B1292" s="69" t="s">
        <v>2491</v>
      </c>
      <c r="C1292" s="75">
        <v>42507.476989201386</v>
      </c>
      <c r="D1292" s="76">
        <v>42507.476989201386</v>
      </c>
      <c r="E1292" s="75">
        <v>42507.476989467592</v>
      </c>
      <c r="F1292" s="76">
        <v>42507.476989467592</v>
      </c>
      <c r="G1292" s="69" t="s">
        <v>822</v>
      </c>
      <c r="H1292" s="69" t="s">
        <v>140</v>
      </c>
      <c r="I1292" s="74">
        <v>0</v>
      </c>
      <c r="J1292" s="74">
        <v>1</v>
      </c>
      <c r="K1292" s="73">
        <v>0</v>
      </c>
      <c r="L1292" s="73">
        <v>0</v>
      </c>
      <c r="M1292" s="73">
        <v>0</v>
      </c>
      <c r="N1292" s="73">
        <v>0</v>
      </c>
      <c r="O1292" s="73">
        <v>0</v>
      </c>
      <c r="P1292" s="73">
        <v>0</v>
      </c>
      <c r="Q1292" s="69" t="s">
        <v>1897</v>
      </c>
      <c r="R1292" s="69" t="s">
        <v>2499</v>
      </c>
      <c r="S1292" s="69" t="s">
        <v>173</v>
      </c>
      <c r="T1292" s="69" t="s">
        <v>1340</v>
      </c>
      <c r="U1292" s="69" t="s">
        <v>1223</v>
      </c>
      <c r="V1292" s="69" t="s">
        <v>781</v>
      </c>
      <c r="W1292" s="5">
        <v>4</v>
      </c>
      <c r="X1292" s="69" t="s">
        <v>1888</v>
      </c>
      <c r="Y1292" s="69" t="s">
        <v>2633</v>
      </c>
      <c r="Z1292" s="69" t="s">
        <v>2633</v>
      </c>
      <c r="AA1292" s="69" t="s">
        <v>2633</v>
      </c>
      <c r="AB1292" s="70" t="s">
        <v>2633</v>
      </c>
      <c r="AC1292" s="71"/>
      <c r="AD1292" s="72"/>
    </row>
    <row r="1293" spans="1:30" hidden="1" x14ac:dyDescent="0.2">
      <c r="A1293" s="77" t="s">
        <v>1403</v>
      </c>
      <c r="B1293" s="77" t="s">
        <v>494</v>
      </c>
      <c r="C1293" s="84">
        <v>42507.479375000003</v>
      </c>
      <c r="D1293" s="83">
        <v>42507.479375000003</v>
      </c>
      <c r="E1293" s="84">
        <v>42507.493969907409</v>
      </c>
      <c r="F1293" s="83">
        <v>42507.493969907409</v>
      </c>
      <c r="G1293" s="84">
        <v>42507.498559178239</v>
      </c>
      <c r="H1293" s="83">
        <v>42507.498559178239</v>
      </c>
      <c r="I1293" s="81">
        <v>0</v>
      </c>
      <c r="J1293" s="81">
        <v>1</v>
      </c>
      <c r="K1293" s="82">
        <v>1.4143518518518519E-2</v>
      </c>
      <c r="L1293" s="82">
        <v>4.5138888888888887E-4</v>
      </c>
      <c r="M1293" s="82">
        <v>1.4594907407407407E-2</v>
      </c>
      <c r="N1293" s="82">
        <v>4.5833333333333334E-3</v>
      </c>
      <c r="O1293" s="82">
        <v>4.5833333333333334E-3</v>
      </c>
      <c r="P1293" s="82">
        <v>1.9178240740740742E-2</v>
      </c>
      <c r="Q1293" s="77" t="s">
        <v>88</v>
      </c>
      <c r="R1293" s="77" t="s">
        <v>877</v>
      </c>
      <c r="S1293" s="77" t="s">
        <v>173</v>
      </c>
      <c r="T1293" s="77" t="s">
        <v>1340</v>
      </c>
      <c r="U1293" s="77" t="s">
        <v>1123</v>
      </c>
      <c r="V1293" s="77" t="s">
        <v>579</v>
      </c>
      <c r="W1293" s="81" t="s">
        <v>2044</v>
      </c>
      <c r="X1293" s="77" t="s">
        <v>1884</v>
      </c>
      <c r="Y1293" s="77" t="s">
        <v>1197</v>
      </c>
      <c r="Z1293" s="77" t="s">
        <v>2633</v>
      </c>
      <c r="AA1293" s="77" t="s">
        <v>1438</v>
      </c>
      <c r="AB1293" s="78" t="s">
        <v>2633</v>
      </c>
      <c r="AC1293" s="79"/>
      <c r="AD1293" s="80"/>
    </row>
    <row r="1294" spans="1:30" hidden="1" x14ac:dyDescent="0.2">
      <c r="A1294" s="77" t="s">
        <v>386</v>
      </c>
      <c r="B1294" s="77" t="s">
        <v>494</v>
      </c>
      <c r="C1294" s="84">
        <v>42507.482476851852</v>
      </c>
      <c r="D1294" s="83">
        <v>42507.482476851852</v>
      </c>
      <c r="E1294" s="84">
        <v>42507.498622685183</v>
      </c>
      <c r="F1294" s="83">
        <v>42507.498622685183</v>
      </c>
      <c r="G1294" s="84">
        <v>42507.500517789354</v>
      </c>
      <c r="H1294" s="83">
        <v>42507.500517789354</v>
      </c>
      <c r="I1294" s="81">
        <v>0</v>
      </c>
      <c r="J1294" s="81">
        <v>1</v>
      </c>
      <c r="K1294" s="82">
        <v>1.607638888888889E-2</v>
      </c>
      <c r="L1294" s="82">
        <v>6.9444444444444444E-5</v>
      </c>
      <c r="M1294" s="82">
        <v>1.6145833333333335E-2</v>
      </c>
      <c r="N1294" s="82">
        <v>1.8865740740740742E-3</v>
      </c>
      <c r="O1294" s="82">
        <v>1.8865740740740742E-3</v>
      </c>
      <c r="P1294" s="82">
        <v>1.8032407407407407E-2</v>
      </c>
      <c r="Q1294" s="77" t="s">
        <v>88</v>
      </c>
      <c r="R1294" s="77" t="s">
        <v>877</v>
      </c>
      <c r="S1294" s="77" t="s">
        <v>173</v>
      </c>
      <c r="T1294" s="77" t="s">
        <v>1340</v>
      </c>
      <c r="U1294" s="77" t="s">
        <v>1123</v>
      </c>
      <c r="V1294" s="77" t="s">
        <v>785</v>
      </c>
      <c r="W1294" s="81" t="s">
        <v>2044</v>
      </c>
      <c r="X1294" s="77" t="s">
        <v>1884</v>
      </c>
      <c r="Y1294" s="77" t="s">
        <v>1494</v>
      </c>
      <c r="Z1294" s="77" t="s">
        <v>2633</v>
      </c>
      <c r="AA1294" s="77" t="s">
        <v>2403</v>
      </c>
      <c r="AB1294" s="78" t="s">
        <v>2633</v>
      </c>
      <c r="AC1294" s="79"/>
      <c r="AD1294" s="80"/>
    </row>
    <row r="1295" spans="1:30" hidden="1" x14ac:dyDescent="0.2">
      <c r="A1295" s="77" t="s">
        <v>1845</v>
      </c>
      <c r="B1295" s="77" t="s">
        <v>494</v>
      </c>
      <c r="C1295" s="84">
        <v>42507.483634259261</v>
      </c>
      <c r="D1295" s="83">
        <v>42507.483634259261</v>
      </c>
      <c r="E1295" s="84">
        <v>42507.500590277778</v>
      </c>
      <c r="F1295" s="83">
        <v>42507.500590277778</v>
      </c>
      <c r="G1295" s="84">
        <v>42507.502508414349</v>
      </c>
      <c r="H1295" s="83">
        <v>42507.502508414349</v>
      </c>
      <c r="I1295" s="81">
        <v>0</v>
      </c>
      <c r="J1295" s="81">
        <v>1</v>
      </c>
      <c r="K1295" s="82">
        <v>1.6875000000000001E-2</v>
      </c>
      <c r="L1295" s="82">
        <v>8.1018518518518516E-5</v>
      </c>
      <c r="M1295" s="82">
        <v>1.695601851851852E-2</v>
      </c>
      <c r="N1295" s="82">
        <v>1.9097222222222222E-3</v>
      </c>
      <c r="O1295" s="82">
        <v>1.9097222222222222E-3</v>
      </c>
      <c r="P1295" s="82">
        <v>1.8865740740740742E-2</v>
      </c>
      <c r="Q1295" s="77" t="s">
        <v>88</v>
      </c>
      <c r="R1295" s="77" t="s">
        <v>877</v>
      </c>
      <c r="S1295" s="77" t="s">
        <v>173</v>
      </c>
      <c r="T1295" s="77" t="s">
        <v>1340</v>
      </c>
      <c r="U1295" s="77" t="s">
        <v>1123</v>
      </c>
      <c r="V1295" s="77" t="s">
        <v>785</v>
      </c>
      <c r="W1295" s="81" t="s">
        <v>2044</v>
      </c>
      <c r="X1295" s="77" t="s">
        <v>1884</v>
      </c>
      <c r="Y1295" s="77" t="s">
        <v>1508</v>
      </c>
      <c r="Z1295" s="77" t="s">
        <v>2633</v>
      </c>
      <c r="AA1295" s="77" t="s">
        <v>263</v>
      </c>
      <c r="AB1295" s="78" t="s">
        <v>2633</v>
      </c>
      <c r="AC1295" s="79"/>
      <c r="AD1295" s="80"/>
    </row>
    <row r="1296" spans="1:30" hidden="1" x14ac:dyDescent="0.2">
      <c r="A1296" s="77" t="s">
        <v>743</v>
      </c>
      <c r="B1296" s="77" t="s">
        <v>494</v>
      </c>
      <c r="C1296" s="84">
        <v>42507.489768518521</v>
      </c>
      <c r="D1296" s="83">
        <v>42507.489768518521</v>
      </c>
      <c r="E1296" s="84">
        <v>42507.490312499998</v>
      </c>
      <c r="F1296" s="83">
        <v>42507.490312499998</v>
      </c>
      <c r="G1296" s="84">
        <v>42507.49077546296</v>
      </c>
      <c r="H1296" s="83">
        <v>42507.49077546296</v>
      </c>
      <c r="I1296" s="81">
        <v>0</v>
      </c>
      <c r="J1296" s="81">
        <v>1</v>
      </c>
      <c r="K1296" s="82">
        <v>0</v>
      </c>
      <c r="L1296" s="82">
        <v>5.4398148148148144E-4</v>
      </c>
      <c r="M1296" s="82">
        <v>5.4398148148148144E-4</v>
      </c>
      <c r="N1296" s="82">
        <v>4.6296296296296298E-4</v>
      </c>
      <c r="O1296" s="82">
        <v>4.6296296296296298E-4</v>
      </c>
      <c r="P1296" s="82">
        <v>1.0069444444444444E-3</v>
      </c>
      <c r="Q1296" s="77" t="s">
        <v>111</v>
      </c>
      <c r="R1296" s="77" t="s">
        <v>2289</v>
      </c>
      <c r="S1296" s="77" t="s">
        <v>173</v>
      </c>
      <c r="T1296" s="77" t="s">
        <v>1340</v>
      </c>
      <c r="U1296" s="77" t="s">
        <v>1123</v>
      </c>
      <c r="V1296" s="77" t="s">
        <v>590</v>
      </c>
      <c r="W1296" s="81" t="s">
        <v>2044</v>
      </c>
      <c r="X1296" s="77" t="s">
        <v>1884</v>
      </c>
      <c r="Y1296" s="77" t="s">
        <v>896</v>
      </c>
      <c r="Z1296" s="77" t="s">
        <v>2633</v>
      </c>
      <c r="AA1296" s="77" t="s">
        <v>1392</v>
      </c>
      <c r="AB1296" s="78" t="s">
        <v>2633</v>
      </c>
      <c r="AC1296" s="79"/>
      <c r="AD1296" s="80"/>
    </row>
    <row r="1297" spans="1:30" hidden="1" x14ac:dyDescent="0.2">
      <c r="A1297" s="77" t="s">
        <v>109</v>
      </c>
      <c r="B1297" s="77" t="s">
        <v>494</v>
      </c>
      <c r="C1297" s="84">
        <v>42507.49046296296</v>
      </c>
      <c r="D1297" s="83">
        <v>42507.49046296296</v>
      </c>
      <c r="E1297" s="84">
        <v>42507.503738425927</v>
      </c>
      <c r="F1297" s="83">
        <v>42507.503738425927</v>
      </c>
      <c r="G1297" s="84">
        <v>42507.504711030095</v>
      </c>
      <c r="H1297" s="83">
        <v>42507.504711030095</v>
      </c>
      <c r="I1297" s="81">
        <v>0</v>
      </c>
      <c r="J1297" s="81">
        <v>1</v>
      </c>
      <c r="K1297" s="82">
        <v>1.3182870370370371E-2</v>
      </c>
      <c r="L1297" s="82">
        <v>9.2592592592592588E-5</v>
      </c>
      <c r="M1297" s="82">
        <v>1.3275462962962963E-2</v>
      </c>
      <c r="N1297" s="82">
        <v>9.7222222222222219E-4</v>
      </c>
      <c r="O1297" s="82">
        <v>9.7222222222222219E-4</v>
      </c>
      <c r="P1297" s="82">
        <v>1.4247685185185184E-2</v>
      </c>
      <c r="Q1297" s="77" t="s">
        <v>88</v>
      </c>
      <c r="R1297" s="77" t="s">
        <v>877</v>
      </c>
      <c r="S1297" s="77" t="s">
        <v>173</v>
      </c>
      <c r="T1297" s="77" t="s">
        <v>1340</v>
      </c>
      <c r="U1297" s="77" t="s">
        <v>1123</v>
      </c>
      <c r="V1297" s="77" t="s">
        <v>590</v>
      </c>
      <c r="W1297" s="81" t="s">
        <v>2044</v>
      </c>
      <c r="X1297" s="77" t="s">
        <v>1884</v>
      </c>
      <c r="Y1297" s="77" t="s">
        <v>1309</v>
      </c>
      <c r="Z1297" s="77" t="s">
        <v>2633</v>
      </c>
      <c r="AA1297" s="77" t="s">
        <v>2478</v>
      </c>
      <c r="AB1297" s="78" t="s">
        <v>2633</v>
      </c>
      <c r="AC1297" s="79"/>
      <c r="AD1297" s="80"/>
    </row>
    <row r="1298" spans="1:30" hidden="1" x14ac:dyDescent="0.2">
      <c r="A1298" s="88" t="s">
        <v>743</v>
      </c>
      <c r="B1298" s="88" t="s">
        <v>494</v>
      </c>
      <c r="C1298" s="91">
        <v>42507.49077546296</v>
      </c>
      <c r="D1298" s="92">
        <v>42507.49077546296</v>
      </c>
      <c r="E1298" s="91">
        <v>42507.502546296295</v>
      </c>
      <c r="F1298" s="92">
        <v>42507.502546296295</v>
      </c>
      <c r="G1298" s="91">
        <v>42507.503653472224</v>
      </c>
      <c r="H1298" s="92">
        <v>42507.503653472224</v>
      </c>
      <c r="I1298" s="89">
        <v>1</v>
      </c>
      <c r="J1298" s="89">
        <v>1</v>
      </c>
      <c r="K1298" s="90">
        <v>1.1724537037037037E-2</v>
      </c>
      <c r="L1298" s="90">
        <v>4.6296296296296294E-5</v>
      </c>
      <c r="M1298" s="90">
        <v>1.1770833333333333E-2</v>
      </c>
      <c r="N1298" s="90">
        <v>1.0995370370370371E-3</v>
      </c>
      <c r="O1298" s="90">
        <v>1.0995370370370371E-3</v>
      </c>
      <c r="P1298" s="90">
        <v>1.2870370370370371E-2</v>
      </c>
      <c r="Q1298" s="88" t="s">
        <v>88</v>
      </c>
      <c r="R1298" s="88" t="s">
        <v>877</v>
      </c>
      <c r="S1298" s="88" t="s">
        <v>173</v>
      </c>
      <c r="T1298" s="88" t="s">
        <v>1340</v>
      </c>
      <c r="U1298" s="88" t="s">
        <v>1123</v>
      </c>
      <c r="V1298" s="88" t="s">
        <v>590</v>
      </c>
      <c r="W1298" s="89" t="s">
        <v>2044</v>
      </c>
      <c r="X1298" s="88" t="s">
        <v>1884</v>
      </c>
      <c r="Y1298" s="88" t="s">
        <v>896</v>
      </c>
      <c r="Z1298" s="88" t="s">
        <v>2633</v>
      </c>
      <c r="AA1298" s="88" t="s">
        <v>1392</v>
      </c>
      <c r="AB1298" s="85" t="s">
        <v>2633</v>
      </c>
      <c r="AC1298" s="86"/>
      <c r="AD1298" s="87"/>
    </row>
    <row r="1299" spans="1:30" hidden="1" x14ac:dyDescent="0.2">
      <c r="A1299" s="77" t="s">
        <v>1705</v>
      </c>
      <c r="B1299" s="77" t="s">
        <v>494</v>
      </c>
      <c r="C1299" s="84">
        <v>42507.496724537035</v>
      </c>
      <c r="D1299" s="83">
        <v>42507.496724537035</v>
      </c>
      <c r="E1299" s="84">
        <v>42507.497766203705</v>
      </c>
      <c r="F1299" s="83">
        <v>42507.497766203705</v>
      </c>
      <c r="G1299" s="84">
        <v>42507.498422488425</v>
      </c>
      <c r="H1299" s="83">
        <v>42507.498422488425</v>
      </c>
      <c r="I1299" s="81">
        <v>0</v>
      </c>
      <c r="J1299" s="81">
        <v>1</v>
      </c>
      <c r="K1299" s="82">
        <v>0</v>
      </c>
      <c r="L1299" s="82">
        <v>1.0416666666666667E-3</v>
      </c>
      <c r="M1299" s="82">
        <v>1.0416666666666667E-3</v>
      </c>
      <c r="N1299" s="82">
        <v>6.4814814814814813E-4</v>
      </c>
      <c r="O1299" s="82">
        <v>6.4814814814814813E-4</v>
      </c>
      <c r="P1299" s="82">
        <v>1.6898148148148148E-3</v>
      </c>
      <c r="Q1299" s="77" t="s">
        <v>805</v>
      </c>
      <c r="R1299" s="77" t="s">
        <v>1316</v>
      </c>
      <c r="S1299" s="77" t="s">
        <v>173</v>
      </c>
      <c r="T1299" s="77" t="s">
        <v>1340</v>
      </c>
      <c r="U1299" s="77" t="s">
        <v>2118</v>
      </c>
      <c r="V1299" s="77" t="s">
        <v>981</v>
      </c>
      <c r="W1299" s="81" t="s">
        <v>2044</v>
      </c>
      <c r="X1299" s="77" t="s">
        <v>1884</v>
      </c>
      <c r="Y1299" s="77" t="s">
        <v>1889</v>
      </c>
      <c r="Z1299" s="77" t="s">
        <v>2633</v>
      </c>
      <c r="AA1299" s="77" t="s">
        <v>1889</v>
      </c>
      <c r="AB1299" s="78" t="s">
        <v>2633</v>
      </c>
      <c r="AC1299" s="79"/>
      <c r="AD1299" s="80"/>
    </row>
    <row r="1300" spans="1:30" hidden="1" x14ac:dyDescent="0.2">
      <c r="A1300" s="77" t="s">
        <v>1673</v>
      </c>
      <c r="B1300" s="77" t="s">
        <v>494</v>
      </c>
      <c r="C1300" s="84">
        <v>42507.49790509259</v>
      </c>
      <c r="D1300" s="83">
        <v>42507.49790509259</v>
      </c>
      <c r="E1300" s="84">
        <v>42507.504849537036</v>
      </c>
      <c r="F1300" s="83">
        <v>42507.504849537036</v>
      </c>
      <c r="G1300" s="84">
        <v>42507.508894293984</v>
      </c>
      <c r="H1300" s="83">
        <v>42507.508894293984</v>
      </c>
      <c r="I1300" s="81">
        <v>0</v>
      </c>
      <c r="J1300" s="81">
        <v>1</v>
      </c>
      <c r="K1300" s="82">
        <v>6.8055555555555551E-3</v>
      </c>
      <c r="L1300" s="82">
        <v>1.3888888888888889E-4</v>
      </c>
      <c r="M1300" s="82">
        <v>6.9444444444444441E-3</v>
      </c>
      <c r="N1300" s="82">
        <v>4.0393518518518521E-3</v>
      </c>
      <c r="O1300" s="82">
        <v>4.0393518518518521E-3</v>
      </c>
      <c r="P1300" s="82">
        <v>1.0983796296296297E-2</v>
      </c>
      <c r="Q1300" s="77" t="s">
        <v>88</v>
      </c>
      <c r="R1300" s="77" t="s">
        <v>877</v>
      </c>
      <c r="S1300" s="77" t="s">
        <v>173</v>
      </c>
      <c r="T1300" s="77" t="s">
        <v>1340</v>
      </c>
      <c r="U1300" s="77" t="s">
        <v>1123</v>
      </c>
      <c r="V1300" s="77" t="s">
        <v>709</v>
      </c>
      <c r="W1300" s="5">
        <v>4</v>
      </c>
      <c r="X1300" s="77" t="s">
        <v>1884</v>
      </c>
      <c r="Y1300" s="77" t="s">
        <v>1184</v>
      </c>
      <c r="Z1300" s="77" t="s">
        <v>2633</v>
      </c>
      <c r="AA1300" s="77" t="s">
        <v>2418</v>
      </c>
      <c r="AB1300" s="78" t="s">
        <v>2633</v>
      </c>
      <c r="AC1300" s="79"/>
      <c r="AD1300" s="80"/>
    </row>
    <row r="1301" spans="1:30" x14ac:dyDescent="0.2">
      <c r="A1301" s="69" t="s">
        <v>1175</v>
      </c>
      <c r="B1301" s="69" t="s">
        <v>2491</v>
      </c>
      <c r="C1301" s="75">
        <v>42507.501553321759</v>
      </c>
      <c r="D1301" s="76">
        <v>42507.501553321759</v>
      </c>
      <c r="E1301" s="75">
        <v>42507.501553668983</v>
      </c>
      <c r="F1301" s="76">
        <v>42507.501553668983</v>
      </c>
      <c r="G1301" s="69" t="s">
        <v>822</v>
      </c>
      <c r="H1301" s="69" t="s">
        <v>140</v>
      </c>
      <c r="I1301" s="74">
        <v>0</v>
      </c>
      <c r="J1301" s="74">
        <v>1</v>
      </c>
      <c r="K1301" s="73">
        <v>0</v>
      </c>
      <c r="L1301" s="73">
        <v>0</v>
      </c>
      <c r="M1301" s="73">
        <v>0</v>
      </c>
      <c r="N1301" s="73">
        <v>0</v>
      </c>
      <c r="O1301" s="73">
        <v>0</v>
      </c>
      <c r="P1301" s="73">
        <v>0</v>
      </c>
      <c r="Q1301" s="69" t="s">
        <v>1897</v>
      </c>
      <c r="R1301" s="69" t="s">
        <v>2499</v>
      </c>
      <c r="S1301" s="69" t="s">
        <v>173</v>
      </c>
      <c r="T1301" s="69" t="s">
        <v>1340</v>
      </c>
      <c r="U1301" s="69" t="s">
        <v>1223</v>
      </c>
      <c r="V1301" s="69" t="s">
        <v>781</v>
      </c>
      <c r="W1301" s="5">
        <v>4</v>
      </c>
      <c r="X1301" s="69" t="s">
        <v>1888</v>
      </c>
      <c r="Y1301" s="69" t="s">
        <v>2633</v>
      </c>
      <c r="Z1301" s="69" t="s">
        <v>2633</v>
      </c>
      <c r="AA1301" s="69" t="s">
        <v>2633</v>
      </c>
      <c r="AB1301" s="70" t="s">
        <v>2633</v>
      </c>
      <c r="AC1301" s="71"/>
      <c r="AD1301" s="72"/>
    </row>
    <row r="1302" spans="1:30" hidden="1" x14ac:dyDescent="0.2">
      <c r="A1302" s="77" t="s">
        <v>572</v>
      </c>
      <c r="B1302" s="77" t="s">
        <v>494</v>
      </c>
      <c r="C1302" s="84">
        <v>42507.505798611113</v>
      </c>
      <c r="D1302" s="83">
        <v>42507.505798611113</v>
      </c>
      <c r="E1302" s="84">
        <v>42507.506180555552</v>
      </c>
      <c r="F1302" s="83">
        <v>42507.506180555552</v>
      </c>
      <c r="G1302" s="84">
        <v>42507.511761493057</v>
      </c>
      <c r="H1302" s="83">
        <v>42507.511761493057</v>
      </c>
      <c r="I1302" s="81">
        <v>0</v>
      </c>
      <c r="J1302" s="81">
        <v>1</v>
      </c>
      <c r="K1302" s="82">
        <v>0</v>
      </c>
      <c r="L1302" s="82">
        <v>3.8194444444444446E-4</v>
      </c>
      <c r="M1302" s="82">
        <v>3.8194444444444446E-4</v>
      </c>
      <c r="N1302" s="82">
        <v>5.5787037037037038E-3</v>
      </c>
      <c r="O1302" s="82">
        <v>5.5787037037037038E-3</v>
      </c>
      <c r="P1302" s="82">
        <v>5.9606481481481481E-3</v>
      </c>
      <c r="Q1302" s="77" t="s">
        <v>1506</v>
      </c>
      <c r="R1302" s="77" t="s">
        <v>2438</v>
      </c>
      <c r="S1302" s="77" t="s">
        <v>173</v>
      </c>
      <c r="T1302" s="77" t="s">
        <v>1340</v>
      </c>
      <c r="U1302" s="77" t="s">
        <v>2118</v>
      </c>
      <c r="V1302" s="77" t="s">
        <v>81</v>
      </c>
      <c r="W1302" s="81" t="s">
        <v>2044</v>
      </c>
      <c r="X1302" s="77" t="s">
        <v>1884</v>
      </c>
      <c r="Y1302" s="77" t="s">
        <v>1992</v>
      </c>
      <c r="Z1302" s="77" t="s">
        <v>2633</v>
      </c>
      <c r="AA1302" s="77" t="s">
        <v>195</v>
      </c>
      <c r="AB1302" s="78" t="s">
        <v>2633</v>
      </c>
      <c r="AC1302" s="79"/>
      <c r="AD1302" s="80"/>
    </row>
    <row r="1303" spans="1:30" hidden="1" x14ac:dyDescent="0.2">
      <c r="A1303" s="77" t="s">
        <v>1512</v>
      </c>
      <c r="B1303" s="77" t="s">
        <v>494</v>
      </c>
      <c r="C1303" s="84">
        <v>42507.506296296298</v>
      </c>
      <c r="D1303" s="83">
        <v>42507.506296296298</v>
      </c>
      <c r="E1303" s="84">
        <v>42507.506608796299</v>
      </c>
      <c r="F1303" s="83">
        <v>42507.506608796299</v>
      </c>
      <c r="G1303" s="84">
        <v>42507.511312847222</v>
      </c>
      <c r="H1303" s="83">
        <v>42507.511312847222</v>
      </c>
      <c r="I1303" s="81">
        <v>0</v>
      </c>
      <c r="J1303" s="81">
        <v>1</v>
      </c>
      <c r="K1303" s="82">
        <v>0</v>
      </c>
      <c r="L1303" s="82">
        <v>3.1250000000000001E-4</v>
      </c>
      <c r="M1303" s="82">
        <v>3.1250000000000001E-4</v>
      </c>
      <c r="N1303" s="82">
        <v>4.6990740740740743E-3</v>
      </c>
      <c r="O1303" s="82">
        <v>4.6990740740740743E-3</v>
      </c>
      <c r="P1303" s="82">
        <v>5.0115740740740737E-3</v>
      </c>
      <c r="Q1303" s="77" t="s">
        <v>111</v>
      </c>
      <c r="R1303" s="77" t="s">
        <v>2289</v>
      </c>
      <c r="S1303" s="77" t="s">
        <v>173</v>
      </c>
      <c r="T1303" s="77" t="s">
        <v>1340</v>
      </c>
      <c r="U1303" s="77" t="s">
        <v>2118</v>
      </c>
      <c r="V1303" s="77" t="s">
        <v>1105</v>
      </c>
      <c r="W1303" s="81" t="s">
        <v>2044</v>
      </c>
      <c r="X1303" s="77" t="s">
        <v>1884</v>
      </c>
      <c r="Y1303" s="77" t="s">
        <v>539</v>
      </c>
      <c r="Z1303" s="77" t="s">
        <v>2633</v>
      </c>
      <c r="AA1303" s="77" t="s">
        <v>2556</v>
      </c>
      <c r="AB1303" s="78" t="s">
        <v>2633</v>
      </c>
      <c r="AC1303" s="79"/>
      <c r="AD1303" s="80"/>
    </row>
    <row r="1304" spans="1:30" hidden="1" x14ac:dyDescent="0.2">
      <c r="A1304" s="69" t="s">
        <v>151</v>
      </c>
      <c r="B1304" s="69" t="s">
        <v>2491</v>
      </c>
      <c r="C1304" s="75">
        <v>42507.506345335649</v>
      </c>
      <c r="D1304" s="76">
        <v>42507.506345335649</v>
      </c>
      <c r="E1304" s="75">
        <v>42507.516045798613</v>
      </c>
      <c r="F1304" s="76">
        <v>42507.516045798613</v>
      </c>
      <c r="G1304" s="69" t="s">
        <v>822</v>
      </c>
      <c r="H1304" s="69" t="s">
        <v>140</v>
      </c>
      <c r="I1304" s="74">
        <v>0</v>
      </c>
      <c r="J1304" s="74">
        <v>1</v>
      </c>
      <c r="K1304" s="73">
        <v>9.6990740740740735E-3</v>
      </c>
      <c r="L1304" s="73">
        <v>0</v>
      </c>
      <c r="M1304" s="73">
        <v>9.6990740740740735E-3</v>
      </c>
      <c r="N1304" s="73">
        <v>0</v>
      </c>
      <c r="O1304" s="73">
        <v>0</v>
      </c>
      <c r="P1304" s="73">
        <v>9.6990740740740735E-3</v>
      </c>
      <c r="Q1304" s="69" t="s">
        <v>88</v>
      </c>
      <c r="R1304" s="69" t="s">
        <v>877</v>
      </c>
      <c r="S1304" s="69" t="s">
        <v>173</v>
      </c>
      <c r="T1304" s="69" t="s">
        <v>1340</v>
      </c>
      <c r="U1304" s="69" t="s">
        <v>1123</v>
      </c>
      <c r="V1304" s="69" t="s">
        <v>781</v>
      </c>
      <c r="W1304" s="5">
        <v>4</v>
      </c>
      <c r="X1304" s="69" t="s">
        <v>1888</v>
      </c>
      <c r="Y1304" s="69" t="s">
        <v>2633</v>
      </c>
      <c r="Z1304" s="69" t="s">
        <v>2633</v>
      </c>
      <c r="AA1304" s="69" t="s">
        <v>2633</v>
      </c>
      <c r="AB1304" s="70" t="s">
        <v>2633</v>
      </c>
      <c r="AC1304" s="71"/>
      <c r="AD1304" s="72"/>
    </row>
    <row r="1305" spans="1:30" x14ac:dyDescent="0.2">
      <c r="A1305" s="69" t="s">
        <v>2384</v>
      </c>
      <c r="B1305" s="69" t="s">
        <v>2491</v>
      </c>
      <c r="C1305" s="75">
        <v>42507.508990358794</v>
      </c>
      <c r="D1305" s="76">
        <v>42507.508990358794</v>
      </c>
      <c r="E1305" s="75">
        <v>42507.50899065972</v>
      </c>
      <c r="F1305" s="76">
        <v>42507.50899065972</v>
      </c>
      <c r="G1305" s="69" t="s">
        <v>822</v>
      </c>
      <c r="H1305" s="69" t="s">
        <v>140</v>
      </c>
      <c r="I1305" s="74">
        <v>0</v>
      </c>
      <c r="J1305" s="74">
        <v>1</v>
      </c>
      <c r="K1305" s="73">
        <v>0</v>
      </c>
      <c r="L1305" s="73">
        <v>0</v>
      </c>
      <c r="M1305" s="73">
        <v>0</v>
      </c>
      <c r="N1305" s="73">
        <v>0</v>
      </c>
      <c r="O1305" s="73">
        <v>0</v>
      </c>
      <c r="P1305" s="73">
        <v>0</v>
      </c>
      <c r="Q1305" s="69" t="s">
        <v>1897</v>
      </c>
      <c r="R1305" s="69" t="s">
        <v>2499</v>
      </c>
      <c r="S1305" s="69" t="s">
        <v>173</v>
      </c>
      <c r="T1305" s="69" t="s">
        <v>1340</v>
      </c>
      <c r="U1305" s="69" t="s">
        <v>1223</v>
      </c>
      <c r="V1305" s="69" t="s">
        <v>781</v>
      </c>
      <c r="W1305" s="5">
        <v>4</v>
      </c>
      <c r="X1305" s="69" t="s">
        <v>1888</v>
      </c>
      <c r="Y1305" s="69" t="s">
        <v>2633</v>
      </c>
      <c r="Z1305" s="69" t="s">
        <v>2633</v>
      </c>
      <c r="AA1305" s="69" t="s">
        <v>2633</v>
      </c>
      <c r="AB1305" s="70" t="s">
        <v>2633</v>
      </c>
      <c r="AC1305" s="71"/>
      <c r="AD1305" s="72"/>
    </row>
    <row r="1306" spans="1:30" hidden="1" x14ac:dyDescent="0.2">
      <c r="A1306" s="77" t="s">
        <v>255</v>
      </c>
      <c r="B1306" s="77" t="s">
        <v>494</v>
      </c>
      <c r="C1306" s="84">
        <v>42507.510925925926</v>
      </c>
      <c r="D1306" s="83">
        <v>42507.510925925926</v>
      </c>
      <c r="E1306" s="84">
        <v>42507.511793981481</v>
      </c>
      <c r="F1306" s="83">
        <v>42507.511793981481</v>
      </c>
      <c r="G1306" s="84">
        <v>42507.512341087961</v>
      </c>
      <c r="H1306" s="83">
        <v>42507.512341087961</v>
      </c>
      <c r="I1306" s="81">
        <v>0</v>
      </c>
      <c r="J1306" s="81">
        <v>1</v>
      </c>
      <c r="K1306" s="82">
        <v>3.8194444444444446E-4</v>
      </c>
      <c r="L1306" s="82">
        <v>4.861111111111111E-4</v>
      </c>
      <c r="M1306" s="82">
        <v>8.6805555555555551E-4</v>
      </c>
      <c r="N1306" s="82">
        <v>5.4398148148148144E-4</v>
      </c>
      <c r="O1306" s="82">
        <v>5.4398148148148144E-4</v>
      </c>
      <c r="P1306" s="82">
        <v>1.4120370370370369E-3</v>
      </c>
      <c r="Q1306" s="77" t="s">
        <v>111</v>
      </c>
      <c r="R1306" s="77" t="s">
        <v>2289</v>
      </c>
      <c r="S1306" s="77" t="s">
        <v>173</v>
      </c>
      <c r="T1306" s="77" t="s">
        <v>1340</v>
      </c>
      <c r="U1306" s="77" t="s">
        <v>2118</v>
      </c>
      <c r="V1306" s="77" t="s">
        <v>1802</v>
      </c>
      <c r="W1306" s="81" t="s">
        <v>2044</v>
      </c>
      <c r="X1306" s="77" t="s">
        <v>1884</v>
      </c>
      <c r="Y1306" s="77" t="s">
        <v>476</v>
      </c>
      <c r="Z1306" s="77" t="s">
        <v>2633</v>
      </c>
      <c r="AA1306" s="77" t="s">
        <v>1870</v>
      </c>
      <c r="AB1306" s="78" t="s">
        <v>2633</v>
      </c>
      <c r="AC1306" s="79"/>
      <c r="AD1306" s="80"/>
    </row>
    <row r="1307" spans="1:30" hidden="1" x14ac:dyDescent="0.2">
      <c r="A1307" s="77" t="s">
        <v>1880</v>
      </c>
      <c r="B1307" s="77" t="s">
        <v>494</v>
      </c>
      <c r="C1307" s="84">
        <v>42507.51152777778</v>
      </c>
      <c r="D1307" s="83">
        <v>42507.51152777778</v>
      </c>
      <c r="E1307" s="84">
        <v>42507.511817129627</v>
      </c>
      <c r="F1307" s="83">
        <v>42507.511817129627</v>
      </c>
      <c r="G1307" s="84">
        <v>42507.546665590278</v>
      </c>
      <c r="H1307" s="83">
        <v>42507.546665590278</v>
      </c>
      <c r="I1307" s="81">
        <v>0</v>
      </c>
      <c r="J1307" s="81">
        <v>1</v>
      </c>
      <c r="K1307" s="82">
        <v>2.3148148148148149E-4</v>
      </c>
      <c r="L1307" s="82">
        <v>5.7870370370370373E-5</v>
      </c>
      <c r="M1307" s="82">
        <v>2.8935185185185184E-4</v>
      </c>
      <c r="N1307" s="82">
        <v>3.4837962962962966E-2</v>
      </c>
      <c r="O1307" s="82">
        <v>3.4837962962962966E-2</v>
      </c>
      <c r="P1307" s="82">
        <v>3.5127314814814813E-2</v>
      </c>
      <c r="Q1307" s="77" t="s">
        <v>1506</v>
      </c>
      <c r="R1307" s="77" t="s">
        <v>2438</v>
      </c>
      <c r="S1307" s="77" t="s">
        <v>173</v>
      </c>
      <c r="T1307" s="77" t="s">
        <v>1340</v>
      </c>
      <c r="U1307" s="77" t="s">
        <v>2118</v>
      </c>
      <c r="V1307" s="77" t="s">
        <v>1361</v>
      </c>
      <c r="W1307" s="81" t="s">
        <v>2044</v>
      </c>
      <c r="X1307" s="77" t="s">
        <v>1884</v>
      </c>
      <c r="Y1307" s="77" t="s">
        <v>1992</v>
      </c>
      <c r="Z1307" s="77" t="s">
        <v>2633</v>
      </c>
      <c r="AA1307" s="77" t="s">
        <v>1271</v>
      </c>
      <c r="AB1307" s="78" t="s">
        <v>2633</v>
      </c>
      <c r="AC1307" s="79"/>
      <c r="AD1307" s="80"/>
    </row>
    <row r="1308" spans="1:30" x14ac:dyDescent="0.2">
      <c r="A1308" s="69" t="s">
        <v>1245</v>
      </c>
      <c r="B1308" s="69" t="s">
        <v>2491</v>
      </c>
      <c r="C1308" s="75">
        <v>42507.514001192132</v>
      </c>
      <c r="D1308" s="76">
        <v>42507.514001192132</v>
      </c>
      <c r="E1308" s="75">
        <v>42507.517185567129</v>
      </c>
      <c r="F1308" s="76">
        <v>42507.517185567129</v>
      </c>
      <c r="G1308" s="69" t="s">
        <v>822</v>
      </c>
      <c r="H1308" s="69" t="s">
        <v>140</v>
      </c>
      <c r="I1308" s="74">
        <v>0</v>
      </c>
      <c r="J1308" s="74">
        <v>1</v>
      </c>
      <c r="K1308" s="73">
        <v>3.1828703703703702E-3</v>
      </c>
      <c r="L1308" s="73">
        <v>0</v>
      </c>
      <c r="M1308" s="73">
        <v>3.1828703703703702E-3</v>
      </c>
      <c r="N1308" s="73">
        <v>0</v>
      </c>
      <c r="O1308" s="73">
        <v>0</v>
      </c>
      <c r="P1308" s="73">
        <v>3.1828703703703702E-3</v>
      </c>
      <c r="Q1308" s="69" t="s">
        <v>1897</v>
      </c>
      <c r="R1308" s="69" t="s">
        <v>2499</v>
      </c>
      <c r="S1308" s="69" t="s">
        <v>173</v>
      </c>
      <c r="T1308" s="69" t="s">
        <v>1340</v>
      </c>
      <c r="U1308" s="69" t="s">
        <v>1223</v>
      </c>
      <c r="V1308" s="69" t="s">
        <v>781</v>
      </c>
      <c r="W1308" s="5">
        <v>4</v>
      </c>
      <c r="X1308" s="69" t="s">
        <v>1888</v>
      </c>
      <c r="Y1308" s="69" t="s">
        <v>2633</v>
      </c>
      <c r="Z1308" s="69" t="s">
        <v>2633</v>
      </c>
      <c r="AA1308" s="69" t="s">
        <v>2633</v>
      </c>
      <c r="AB1308" s="70" t="s">
        <v>2633</v>
      </c>
      <c r="AC1308" s="71"/>
      <c r="AD1308" s="72"/>
    </row>
    <row r="1309" spans="1:30" hidden="1" x14ac:dyDescent="0.2">
      <c r="A1309" s="69" t="s">
        <v>455</v>
      </c>
      <c r="B1309" s="69" t="s">
        <v>2491</v>
      </c>
      <c r="C1309" s="75">
        <v>42507.515075196759</v>
      </c>
      <c r="D1309" s="76">
        <v>42507.515075196759</v>
      </c>
      <c r="E1309" s="75">
        <v>42507.515075428244</v>
      </c>
      <c r="F1309" s="76">
        <v>42507.515075428244</v>
      </c>
      <c r="G1309" s="69" t="s">
        <v>822</v>
      </c>
      <c r="H1309" s="69" t="s">
        <v>140</v>
      </c>
      <c r="I1309" s="74">
        <v>0</v>
      </c>
      <c r="J1309" s="74">
        <v>1</v>
      </c>
      <c r="K1309" s="73">
        <v>0</v>
      </c>
      <c r="L1309" s="73">
        <v>0</v>
      </c>
      <c r="M1309" s="73">
        <v>0</v>
      </c>
      <c r="N1309" s="73">
        <v>0</v>
      </c>
      <c r="O1309" s="73">
        <v>0</v>
      </c>
      <c r="P1309" s="73">
        <v>0</v>
      </c>
      <c r="Q1309" s="69" t="s">
        <v>111</v>
      </c>
      <c r="R1309" s="69" t="s">
        <v>2289</v>
      </c>
      <c r="S1309" s="69" t="s">
        <v>173</v>
      </c>
      <c r="T1309" s="69" t="s">
        <v>1340</v>
      </c>
      <c r="U1309" s="69" t="s">
        <v>2118</v>
      </c>
      <c r="V1309" s="69" t="s">
        <v>781</v>
      </c>
      <c r="W1309" s="5">
        <v>4</v>
      </c>
      <c r="X1309" s="69" t="s">
        <v>1888</v>
      </c>
      <c r="Y1309" s="69" t="s">
        <v>2633</v>
      </c>
      <c r="Z1309" s="69" t="s">
        <v>2633</v>
      </c>
      <c r="AA1309" s="69" t="s">
        <v>2633</v>
      </c>
      <c r="AB1309" s="70" t="s">
        <v>2633</v>
      </c>
      <c r="AC1309" s="71"/>
      <c r="AD1309" s="72"/>
    </row>
    <row r="1310" spans="1:30" hidden="1" x14ac:dyDescent="0.2">
      <c r="A1310" s="77" t="s">
        <v>1594</v>
      </c>
      <c r="B1310" s="77" t="s">
        <v>494</v>
      </c>
      <c r="C1310" s="84">
        <v>42507.515196759261</v>
      </c>
      <c r="D1310" s="83">
        <v>42507.515196759261</v>
      </c>
      <c r="E1310" s="84">
        <v>42507.515717592592</v>
      </c>
      <c r="F1310" s="83">
        <v>42507.515717592592</v>
      </c>
      <c r="G1310" s="84">
        <v>42507.515986458333</v>
      </c>
      <c r="H1310" s="83">
        <v>42507.515986458333</v>
      </c>
      <c r="I1310" s="81">
        <v>0</v>
      </c>
      <c r="J1310" s="81">
        <v>1</v>
      </c>
      <c r="K1310" s="82">
        <v>4.1666666666666669E-4</v>
      </c>
      <c r="L1310" s="82">
        <v>1.0416666666666667E-4</v>
      </c>
      <c r="M1310" s="82">
        <v>5.2083333333333333E-4</v>
      </c>
      <c r="N1310" s="82">
        <v>2.6620370370370372E-4</v>
      </c>
      <c r="O1310" s="82">
        <v>2.6620370370370372E-4</v>
      </c>
      <c r="P1310" s="82">
        <v>7.8703703703703705E-4</v>
      </c>
      <c r="Q1310" s="77" t="s">
        <v>111</v>
      </c>
      <c r="R1310" s="77" t="s">
        <v>2289</v>
      </c>
      <c r="S1310" s="77" t="s">
        <v>173</v>
      </c>
      <c r="T1310" s="77" t="s">
        <v>1340</v>
      </c>
      <c r="U1310" s="77" t="s">
        <v>2118</v>
      </c>
      <c r="V1310" s="77" t="s">
        <v>1105</v>
      </c>
      <c r="W1310" s="81" t="s">
        <v>2044</v>
      </c>
      <c r="X1310" s="77" t="s">
        <v>1884</v>
      </c>
      <c r="Y1310" s="77" t="s">
        <v>1283</v>
      </c>
      <c r="Z1310" s="77" t="s">
        <v>2633</v>
      </c>
      <c r="AA1310" s="77" t="s">
        <v>1058</v>
      </c>
      <c r="AB1310" s="78" t="s">
        <v>2633</v>
      </c>
      <c r="AC1310" s="79"/>
      <c r="AD1310" s="80"/>
    </row>
    <row r="1311" spans="1:30" hidden="1" x14ac:dyDescent="0.2">
      <c r="A1311" s="77" t="s">
        <v>2150</v>
      </c>
      <c r="B1311" s="77" t="s">
        <v>494</v>
      </c>
      <c r="C1311" s="84">
        <v>42507.516875000001</v>
      </c>
      <c r="D1311" s="83">
        <v>42507.516875000001</v>
      </c>
      <c r="E1311" s="84">
        <v>42507.51771990741</v>
      </c>
      <c r="F1311" s="83">
        <v>42507.51771990741</v>
      </c>
      <c r="G1311" s="84">
        <v>42507.519098807868</v>
      </c>
      <c r="H1311" s="83">
        <v>42507.519098807868</v>
      </c>
      <c r="I1311" s="81">
        <v>0</v>
      </c>
      <c r="J1311" s="81">
        <v>1</v>
      </c>
      <c r="K1311" s="82">
        <v>0</v>
      </c>
      <c r="L1311" s="82">
        <v>8.4490740740740739E-4</v>
      </c>
      <c r="M1311" s="82">
        <v>8.4490740740740739E-4</v>
      </c>
      <c r="N1311" s="82">
        <v>1.3773148148148147E-3</v>
      </c>
      <c r="O1311" s="82">
        <v>1.3773148148148147E-3</v>
      </c>
      <c r="P1311" s="82">
        <v>2.2222222222222222E-3</v>
      </c>
      <c r="Q1311" s="77" t="s">
        <v>111</v>
      </c>
      <c r="R1311" s="77" t="s">
        <v>2289</v>
      </c>
      <c r="S1311" s="77" t="s">
        <v>173</v>
      </c>
      <c r="T1311" s="77" t="s">
        <v>1340</v>
      </c>
      <c r="U1311" s="77" t="s">
        <v>2301</v>
      </c>
      <c r="V1311" s="77" t="s">
        <v>1105</v>
      </c>
      <c r="W1311" s="81" t="s">
        <v>2044</v>
      </c>
      <c r="X1311" s="77" t="s">
        <v>1884</v>
      </c>
      <c r="Y1311" s="77" t="s">
        <v>904</v>
      </c>
      <c r="Z1311" s="77" t="s">
        <v>2633</v>
      </c>
      <c r="AA1311" s="77" t="s">
        <v>409</v>
      </c>
      <c r="AB1311" s="78" t="s">
        <v>2633</v>
      </c>
      <c r="AC1311" s="79"/>
      <c r="AD1311" s="80"/>
    </row>
    <row r="1312" spans="1:30" hidden="1" x14ac:dyDescent="0.2">
      <c r="A1312" s="77" t="s">
        <v>5</v>
      </c>
      <c r="B1312" s="77" t="s">
        <v>494</v>
      </c>
      <c r="C1312" s="84">
        <v>42507.534421296295</v>
      </c>
      <c r="D1312" s="83">
        <v>42507.534421296295</v>
      </c>
      <c r="E1312" s="84">
        <v>42507.534814814811</v>
      </c>
      <c r="F1312" s="83">
        <v>42507.534814814811</v>
      </c>
      <c r="G1312" s="84">
        <v>42507.537586458333</v>
      </c>
      <c r="H1312" s="83">
        <v>42507.537586458333</v>
      </c>
      <c r="I1312" s="81">
        <v>0</v>
      </c>
      <c r="J1312" s="81">
        <v>1</v>
      </c>
      <c r="K1312" s="82">
        <v>0</v>
      </c>
      <c r="L1312" s="82">
        <v>3.9351851851851852E-4</v>
      </c>
      <c r="M1312" s="82">
        <v>3.9351851851851852E-4</v>
      </c>
      <c r="N1312" s="82">
        <v>2.7662037037037039E-3</v>
      </c>
      <c r="O1312" s="82">
        <v>2.7662037037037039E-3</v>
      </c>
      <c r="P1312" s="82">
        <v>3.1597222222222222E-3</v>
      </c>
      <c r="Q1312" s="77" t="s">
        <v>111</v>
      </c>
      <c r="R1312" s="77" t="s">
        <v>2289</v>
      </c>
      <c r="S1312" s="77" t="s">
        <v>173</v>
      </c>
      <c r="T1312" s="77" t="s">
        <v>1340</v>
      </c>
      <c r="U1312" s="77" t="s">
        <v>2118</v>
      </c>
      <c r="V1312" s="77" t="s">
        <v>1105</v>
      </c>
      <c r="W1312" s="81" t="s">
        <v>2044</v>
      </c>
      <c r="X1312" s="77" t="s">
        <v>1884</v>
      </c>
      <c r="Y1312" s="77" t="s">
        <v>1930</v>
      </c>
      <c r="Z1312" s="77" t="s">
        <v>2633</v>
      </c>
      <c r="AA1312" s="77" t="s">
        <v>816</v>
      </c>
      <c r="AB1312" s="78" t="s">
        <v>2633</v>
      </c>
      <c r="AC1312" s="79"/>
      <c r="AD1312" s="80"/>
    </row>
    <row r="1313" spans="1:30" hidden="1" x14ac:dyDescent="0.2">
      <c r="A1313" s="77" t="s">
        <v>1533</v>
      </c>
      <c r="B1313" s="77" t="s">
        <v>494</v>
      </c>
      <c r="C1313" s="84">
        <v>42507.542673611111</v>
      </c>
      <c r="D1313" s="83">
        <v>42507.542673611111</v>
      </c>
      <c r="E1313" s="84">
        <v>42507.542858796296</v>
      </c>
      <c r="F1313" s="83">
        <v>42507.542858796296</v>
      </c>
      <c r="G1313" s="84">
        <v>42507.544903159724</v>
      </c>
      <c r="H1313" s="83">
        <v>42507.544903159724</v>
      </c>
      <c r="I1313" s="81">
        <v>0</v>
      </c>
      <c r="J1313" s="81">
        <v>1</v>
      </c>
      <c r="K1313" s="82">
        <v>0</v>
      </c>
      <c r="L1313" s="82">
        <v>1.8518518518518518E-4</v>
      </c>
      <c r="M1313" s="82">
        <v>1.8518518518518518E-4</v>
      </c>
      <c r="N1313" s="82">
        <v>2.0370370370370369E-3</v>
      </c>
      <c r="O1313" s="82">
        <v>2.0370370370370369E-3</v>
      </c>
      <c r="P1313" s="82">
        <v>2.2222222222222222E-3</v>
      </c>
      <c r="Q1313" s="77" t="s">
        <v>111</v>
      </c>
      <c r="R1313" s="77" t="s">
        <v>2289</v>
      </c>
      <c r="S1313" s="77" t="s">
        <v>173</v>
      </c>
      <c r="T1313" s="77" t="s">
        <v>1340</v>
      </c>
      <c r="U1313" s="77" t="s">
        <v>2118</v>
      </c>
      <c r="V1313" s="77" t="s">
        <v>1105</v>
      </c>
      <c r="W1313" s="81" t="s">
        <v>2044</v>
      </c>
      <c r="X1313" s="77" t="s">
        <v>1884</v>
      </c>
      <c r="Y1313" s="77" t="s">
        <v>1730</v>
      </c>
      <c r="Z1313" s="77" t="s">
        <v>2633</v>
      </c>
      <c r="AA1313" s="77" t="s">
        <v>1938</v>
      </c>
      <c r="AB1313" s="78" t="s">
        <v>2633</v>
      </c>
      <c r="AC1313" s="79"/>
      <c r="AD1313" s="80"/>
    </row>
    <row r="1314" spans="1:30" hidden="1" x14ac:dyDescent="0.2">
      <c r="A1314" s="77" t="s">
        <v>1606</v>
      </c>
      <c r="B1314" s="77" t="s">
        <v>494</v>
      </c>
      <c r="C1314" s="84">
        <v>42507.543449074074</v>
      </c>
      <c r="D1314" s="83">
        <v>42507.543449074074</v>
      </c>
      <c r="E1314" s="84">
        <v>42507.543645833335</v>
      </c>
      <c r="F1314" s="83">
        <v>42507.543645833335</v>
      </c>
      <c r="G1314" s="84">
        <v>42507.544837118054</v>
      </c>
      <c r="H1314" s="83">
        <v>42507.544837118054</v>
      </c>
      <c r="I1314" s="81">
        <v>0</v>
      </c>
      <c r="J1314" s="81">
        <v>1</v>
      </c>
      <c r="K1314" s="82">
        <v>0</v>
      </c>
      <c r="L1314" s="82">
        <v>1.9675925925925926E-4</v>
      </c>
      <c r="M1314" s="82">
        <v>1.9675925925925926E-4</v>
      </c>
      <c r="N1314" s="82">
        <v>1.1805555555555556E-3</v>
      </c>
      <c r="O1314" s="82">
        <v>1.1805555555555556E-3</v>
      </c>
      <c r="P1314" s="82">
        <v>1.3773148148148147E-3</v>
      </c>
      <c r="Q1314" s="77" t="s">
        <v>88</v>
      </c>
      <c r="R1314" s="77" t="s">
        <v>877</v>
      </c>
      <c r="S1314" s="77" t="s">
        <v>173</v>
      </c>
      <c r="T1314" s="77" t="s">
        <v>1340</v>
      </c>
      <c r="U1314" s="77" t="s">
        <v>1123</v>
      </c>
      <c r="V1314" s="77" t="s">
        <v>590</v>
      </c>
      <c r="W1314" s="81" t="s">
        <v>2044</v>
      </c>
      <c r="X1314" s="77" t="s">
        <v>1884</v>
      </c>
      <c r="Y1314" s="77" t="s">
        <v>506</v>
      </c>
      <c r="Z1314" s="77" t="s">
        <v>2633</v>
      </c>
      <c r="AA1314" s="77" t="s">
        <v>1866</v>
      </c>
      <c r="AB1314" s="78" t="s">
        <v>2633</v>
      </c>
      <c r="AC1314" s="79"/>
      <c r="AD1314" s="80"/>
    </row>
    <row r="1315" spans="1:30" hidden="1" x14ac:dyDescent="0.2">
      <c r="A1315" s="77" t="s">
        <v>2573</v>
      </c>
      <c r="B1315" s="77" t="s">
        <v>494</v>
      </c>
      <c r="C1315" s="84">
        <v>42507.549097222225</v>
      </c>
      <c r="D1315" s="83">
        <v>42507.549097222225</v>
      </c>
      <c r="E1315" s="84">
        <v>42507.549467592595</v>
      </c>
      <c r="F1315" s="83">
        <v>42507.549467592595</v>
      </c>
      <c r="G1315" s="84">
        <v>42507.551728900464</v>
      </c>
      <c r="H1315" s="83">
        <v>42507.551728900464</v>
      </c>
      <c r="I1315" s="81">
        <v>0</v>
      </c>
      <c r="J1315" s="81">
        <v>1</v>
      </c>
      <c r="K1315" s="82">
        <v>0</v>
      </c>
      <c r="L1315" s="82">
        <v>3.7037037037037035E-4</v>
      </c>
      <c r="M1315" s="82">
        <v>3.7037037037037035E-4</v>
      </c>
      <c r="N1315" s="82">
        <v>2.2569444444444442E-3</v>
      </c>
      <c r="O1315" s="82">
        <v>2.2569444444444442E-3</v>
      </c>
      <c r="P1315" s="82">
        <v>2.627314814814815E-3</v>
      </c>
      <c r="Q1315" s="77" t="s">
        <v>88</v>
      </c>
      <c r="R1315" s="77" t="s">
        <v>877</v>
      </c>
      <c r="S1315" s="77" t="s">
        <v>173</v>
      </c>
      <c r="T1315" s="77" t="s">
        <v>1340</v>
      </c>
      <c r="U1315" s="77" t="s">
        <v>1123</v>
      </c>
      <c r="V1315" s="77" t="s">
        <v>785</v>
      </c>
      <c r="W1315" s="5">
        <v>4</v>
      </c>
      <c r="X1315" s="77" t="s">
        <v>1884</v>
      </c>
      <c r="Y1315" s="77" t="s">
        <v>2381</v>
      </c>
      <c r="Z1315" s="77" t="s">
        <v>2633</v>
      </c>
      <c r="AA1315" s="77" t="s">
        <v>1599</v>
      </c>
      <c r="AB1315" s="78" t="s">
        <v>2633</v>
      </c>
      <c r="AC1315" s="79"/>
      <c r="AD1315" s="80"/>
    </row>
    <row r="1316" spans="1:30" x14ac:dyDescent="0.2">
      <c r="A1316" s="69" t="s">
        <v>2308</v>
      </c>
      <c r="B1316" s="69" t="s">
        <v>2491</v>
      </c>
      <c r="C1316" s="75">
        <v>42507.55038040509</v>
      </c>
      <c r="D1316" s="76">
        <v>42507.55038040509</v>
      </c>
      <c r="E1316" s="75">
        <v>42507.550380671295</v>
      </c>
      <c r="F1316" s="76">
        <v>42507.550380671295</v>
      </c>
      <c r="G1316" s="69" t="s">
        <v>822</v>
      </c>
      <c r="H1316" s="69" t="s">
        <v>140</v>
      </c>
      <c r="I1316" s="74">
        <v>0</v>
      </c>
      <c r="J1316" s="74">
        <v>1</v>
      </c>
      <c r="K1316" s="73">
        <v>0</v>
      </c>
      <c r="L1316" s="73">
        <v>0</v>
      </c>
      <c r="M1316" s="73">
        <v>0</v>
      </c>
      <c r="N1316" s="73">
        <v>0</v>
      </c>
      <c r="O1316" s="73">
        <v>0</v>
      </c>
      <c r="P1316" s="73">
        <v>0</v>
      </c>
      <c r="Q1316" s="69" t="s">
        <v>1897</v>
      </c>
      <c r="R1316" s="69" t="s">
        <v>2499</v>
      </c>
      <c r="S1316" s="69" t="s">
        <v>173</v>
      </c>
      <c r="T1316" s="69" t="s">
        <v>1340</v>
      </c>
      <c r="U1316" s="69" t="s">
        <v>1223</v>
      </c>
      <c r="V1316" s="69" t="s">
        <v>781</v>
      </c>
      <c r="W1316" s="5">
        <v>4</v>
      </c>
      <c r="X1316" s="69" t="s">
        <v>1888</v>
      </c>
      <c r="Y1316" s="69" t="s">
        <v>2633</v>
      </c>
      <c r="Z1316" s="69" t="s">
        <v>2633</v>
      </c>
      <c r="AA1316" s="69" t="s">
        <v>2633</v>
      </c>
      <c r="AB1316" s="70" t="s">
        <v>2633</v>
      </c>
      <c r="AC1316" s="71"/>
      <c r="AD1316" s="72"/>
    </row>
    <row r="1317" spans="1:30" hidden="1" x14ac:dyDescent="0.2">
      <c r="A1317" s="77" t="s">
        <v>75</v>
      </c>
      <c r="B1317" s="77" t="s">
        <v>494</v>
      </c>
      <c r="C1317" s="84">
        <v>42507.550636574073</v>
      </c>
      <c r="D1317" s="83">
        <v>42507.550636574073</v>
      </c>
      <c r="E1317" s="84">
        <v>42507.552523148152</v>
      </c>
      <c r="F1317" s="83">
        <v>42507.552523148152</v>
      </c>
      <c r="G1317" s="84">
        <v>42507.55424513889</v>
      </c>
      <c r="H1317" s="83">
        <v>42507.55424513889</v>
      </c>
      <c r="I1317" s="81">
        <v>0</v>
      </c>
      <c r="J1317" s="81">
        <v>1</v>
      </c>
      <c r="K1317" s="82">
        <v>0</v>
      </c>
      <c r="L1317" s="82">
        <v>1.8865740740740742E-3</v>
      </c>
      <c r="M1317" s="82">
        <v>1.8865740740740742E-3</v>
      </c>
      <c r="N1317" s="82">
        <v>1.712962962962963E-3</v>
      </c>
      <c r="O1317" s="82">
        <v>1.712962962962963E-3</v>
      </c>
      <c r="P1317" s="82">
        <v>3.5995370370370369E-3</v>
      </c>
      <c r="Q1317" s="77" t="s">
        <v>111</v>
      </c>
      <c r="R1317" s="77" t="s">
        <v>2289</v>
      </c>
      <c r="S1317" s="77" t="s">
        <v>173</v>
      </c>
      <c r="T1317" s="77" t="s">
        <v>1340</v>
      </c>
      <c r="U1317" s="77" t="s">
        <v>2118</v>
      </c>
      <c r="V1317" s="77" t="s">
        <v>1802</v>
      </c>
      <c r="W1317" s="81" t="s">
        <v>2044</v>
      </c>
      <c r="X1317" s="77" t="s">
        <v>1884</v>
      </c>
      <c r="Y1317" s="77" t="s">
        <v>1681</v>
      </c>
      <c r="Z1317" s="77" t="s">
        <v>2633</v>
      </c>
      <c r="AA1317" s="77" t="s">
        <v>2095</v>
      </c>
      <c r="AB1317" s="78" t="s">
        <v>2633</v>
      </c>
      <c r="AC1317" s="79"/>
      <c r="AD1317" s="80"/>
    </row>
    <row r="1318" spans="1:30" hidden="1" x14ac:dyDescent="0.2">
      <c r="A1318" s="77" t="s">
        <v>1045</v>
      </c>
      <c r="B1318" s="77" t="s">
        <v>494</v>
      </c>
      <c r="C1318" s="84">
        <v>42507.550671296296</v>
      </c>
      <c r="D1318" s="83">
        <v>42507.550671296296</v>
      </c>
      <c r="E1318" s="84">
        <v>42507.554386574076</v>
      </c>
      <c r="F1318" s="83">
        <v>42507.554386574076</v>
      </c>
      <c r="G1318" s="84">
        <v>42507.5582440625</v>
      </c>
      <c r="H1318" s="83">
        <v>42507.5582440625</v>
      </c>
      <c r="I1318" s="81">
        <v>0</v>
      </c>
      <c r="J1318" s="81">
        <v>1</v>
      </c>
      <c r="K1318" s="82">
        <v>3.5648148148148149E-3</v>
      </c>
      <c r="L1318" s="82">
        <v>1.5046296296296297E-4</v>
      </c>
      <c r="M1318" s="82">
        <v>3.7152777777777778E-3</v>
      </c>
      <c r="N1318" s="82">
        <v>3.8541666666666668E-3</v>
      </c>
      <c r="O1318" s="82">
        <v>3.8541666666666668E-3</v>
      </c>
      <c r="P1318" s="82">
        <v>7.5694444444444446E-3</v>
      </c>
      <c r="Q1318" s="77" t="s">
        <v>111</v>
      </c>
      <c r="R1318" s="77" t="s">
        <v>2289</v>
      </c>
      <c r="S1318" s="77" t="s">
        <v>173</v>
      </c>
      <c r="T1318" s="77" t="s">
        <v>1340</v>
      </c>
      <c r="U1318" s="77" t="s">
        <v>2118</v>
      </c>
      <c r="V1318" s="77" t="s">
        <v>1105</v>
      </c>
      <c r="W1318" s="81" t="s">
        <v>2044</v>
      </c>
      <c r="X1318" s="77" t="s">
        <v>1884</v>
      </c>
      <c r="Y1318" s="77" t="s">
        <v>2122</v>
      </c>
      <c r="Z1318" s="77" t="s">
        <v>2633</v>
      </c>
      <c r="AA1318" s="77" t="s">
        <v>941</v>
      </c>
      <c r="AB1318" s="78" t="s">
        <v>2633</v>
      </c>
      <c r="AC1318" s="79"/>
      <c r="AD1318" s="80"/>
    </row>
    <row r="1319" spans="1:30" hidden="1" x14ac:dyDescent="0.2">
      <c r="A1319" s="77" t="s">
        <v>1138</v>
      </c>
      <c r="B1319" s="77" t="s">
        <v>494</v>
      </c>
      <c r="C1319" s="84">
        <v>42507.551701388889</v>
      </c>
      <c r="D1319" s="83">
        <v>42507.551701388889</v>
      </c>
      <c r="E1319" s="84">
        <v>42507.55201388889</v>
      </c>
      <c r="F1319" s="83">
        <v>42507.55201388889</v>
      </c>
      <c r="G1319" s="84">
        <v>42507.555712847221</v>
      </c>
      <c r="H1319" s="83">
        <v>42507.555712847221</v>
      </c>
      <c r="I1319" s="81">
        <v>0</v>
      </c>
      <c r="J1319" s="81">
        <v>1</v>
      </c>
      <c r="K1319" s="82">
        <v>2.3148148148148147E-5</v>
      </c>
      <c r="L1319" s="82">
        <v>2.8935185185185184E-4</v>
      </c>
      <c r="M1319" s="82">
        <v>3.1250000000000001E-4</v>
      </c>
      <c r="N1319" s="82">
        <v>3.6921296296296298E-3</v>
      </c>
      <c r="O1319" s="82">
        <v>3.6921296296296298E-3</v>
      </c>
      <c r="P1319" s="82">
        <v>4.0046296296296297E-3</v>
      </c>
      <c r="Q1319" s="77" t="s">
        <v>88</v>
      </c>
      <c r="R1319" s="77" t="s">
        <v>877</v>
      </c>
      <c r="S1319" s="77" t="s">
        <v>173</v>
      </c>
      <c r="T1319" s="77" t="s">
        <v>1340</v>
      </c>
      <c r="U1319" s="77" t="s">
        <v>1123</v>
      </c>
      <c r="V1319" s="77" t="s">
        <v>785</v>
      </c>
      <c r="W1319" s="81" t="s">
        <v>2044</v>
      </c>
      <c r="X1319" s="77" t="s">
        <v>1884</v>
      </c>
      <c r="Y1319" s="77" t="s">
        <v>1235</v>
      </c>
      <c r="Z1319" s="77" t="s">
        <v>2633</v>
      </c>
      <c r="AA1319" s="77" t="s">
        <v>1967</v>
      </c>
      <c r="AB1319" s="78" t="s">
        <v>2633</v>
      </c>
      <c r="AC1319" s="79"/>
      <c r="AD1319" s="80"/>
    </row>
    <row r="1320" spans="1:30" x14ac:dyDescent="0.2">
      <c r="A1320" s="69" t="s">
        <v>1425</v>
      </c>
      <c r="B1320" s="69" t="s">
        <v>2491</v>
      </c>
      <c r="C1320" s="75">
        <v>42507.551906793982</v>
      </c>
      <c r="D1320" s="76">
        <v>42507.551906793982</v>
      </c>
      <c r="E1320" s="75">
        <v>42507.584398923609</v>
      </c>
      <c r="F1320" s="76">
        <v>42507.584398923609</v>
      </c>
      <c r="G1320" s="69" t="s">
        <v>822</v>
      </c>
      <c r="H1320" s="69" t="s">
        <v>140</v>
      </c>
      <c r="I1320" s="74">
        <v>0</v>
      </c>
      <c r="J1320" s="74">
        <v>1</v>
      </c>
      <c r="K1320" s="73">
        <v>3.2500000000000001E-2</v>
      </c>
      <c r="L1320" s="73">
        <v>0</v>
      </c>
      <c r="M1320" s="73">
        <v>3.2500000000000001E-2</v>
      </c>
      <c r="N1320" s="73">
        <v>0</v>
      </c>
      <c r="O1320" s="73">
        <v>0</v>
      </c>
      <c r="P1320" s="73">
        <v>3.2500000000000001E-2</v>
      </c>
      <c r="Q1320" s="69" t="s">
        <v>1897</v>
      </c>
      <c r="R1320" s="69" t="s">
        <v>2499</v>
      </c>
      <c r="S1320" s="69" t="s">
        <v>173</v>
      </c>
      <c r="T1320" s="69" t="s">
        <v>1340</v>
      </c>
      <c r="U1320" s="69" t="s">
        <v>1223</v>
      </c>
      <c r="V1320" s="69" t="s">
        <v>781</v>
      </c>
      <c r="W1320" s="5">
        <v>4</v>
      </c>
      <c r="X1320" s="69" t="s">
        <v>1888</v>
      </c>
      <c r="Y1320" s="69" t="s">
        <v>2633</v>
      </c>
      <c r="Z1320" s="69" t="s">
        <v>2633</v>
      </c>
      <c r="AA1320" s="69" t="s">
        <v>2633</v>
      </c>
      <c r="AB1320" s="70" t="s">
        <v>2633</v>
      </c>
      <c r="AC1320" s="71"/>
      <c r="AD1320" s="72"/>
    </row>
    <row r="1321" spans="1:30" x14ac:dyDescent="0.2">
      <c r="A1321" s="69" t="s">
        <v>179</v>
      </c>
      <c r="B1321" s="69" t="s">
        <v>2491</v>
      </c>
      <c r="C1321" s="75">
        <v>42507.551963275466</v>
      </c>
      <c r="D1321" s="76">
        <v>42507.551963275466</v>
      </c>
      <c r="E1321" s="75">
        <v>42507.584432094911</v>
      </c>
      <c r="F1321" s="76">
        <v>42507.584432094911</v>
      </c>
      <c r="G1321" s="69" t="s">
        <v>822</v>
      </c>
      <c r="H1321" s="69" t="s">
        <v>140</v>
      </c>
      <c r="I1321" s="74">
        <v>0</v>
      </c>
      <c r="J1321" s="74">
        <v>1</v>
      </c>
      <c r="K1321" s="73">
        <v>3.246527777777778E-2</v>
      </c>
      <c r="L1321" s="73">
        <v>0</v>
      </c>
      <c r="M1321" s="73">
        <v>3.246527777777778E-2</v>
      </c>
      <c r="N1321" s="73">
        <v>0</v>
      </c>
      <c r="O1321" s="73">
        <v>0</v>
      </c>
      <c r="P1321" s="73">
        <v>3.246527777777778E-2</v>
      </c>
      <c r="Q1321" s="69" t="s">
        <v>1897</v>
      </c>
      <c r="R1321" s="69" t="s">
        <v>2499</v>
      </c>
      <c r="S1321" s="69" t="s">
        <v>173</v>
      </c>
      <c r="T1321" s="69" t="s">
        <v>1340</v>
      </c>
      <c r="U1321" s="69" t="s">
        <v>1223</v>
      </c>
      <c r="V1321" s="69" t="s">
        <v>781</v>
      </c>
      <c r="W1321" s="5">
        <v>4</v>
      </c>
      <c r="X1321" s="69" t="s">
        <v>1888</v>
      </c>
      <c r="Y1321" s="69" t="s">
        <v>2633</v>
      </c>
      <c r="Z1321" s="69" t="s">
        <v>2633</v>
      </c>
      <c r="AA1321" s="69" t="s">
        <v>2633</v>
      </c>
      <c r="AB1321" s="70" t="s">
        <v>2633</v>
      </c>
      <c r="AC1321" s="71"/>
      <c r="AD1321" s="72"/>
    </row>
    <row r="1322" spans="1:30" hidden="1" x14ac:dyDescent="0.2">
      <c r="A1322" s="77" t="s">
        <v>2492</v>
      </c>
      <c r="B1322" s="77" t="s">
        <v>494</v>
      </c>
      <c r="C1322" s="84">
        <v>42507.553263888891</v>
      </c>
      <c r="D1322" s="83">
        <v>42507.553263888891</v>
      </c>
      <c r="E1322" s="84">
        <v>42507.558321759258</v>
      </c>
      <c r="F1322" s="83">
        <v>42507.558321759258</v>
      </c>
      <c r="G1322" s="84">
        <v>42507.559262962961</v>
      </c>
      <c r="H1322" s="83">
        <v>42507.559262962961</v>
      </c>
      <c r="I1322" s="81">
        <v>0</v>
      </c>
      <c r="J1322" s="81">
        <v>1</v>
      </c>
      <c r="K1322" s="82">
        <v>4.9768518518518521E-3</v>
      </c>
      <c r="L1322" s="82">
        <v>8.1018518518518516E-5</v>
      </c>
      <c r="M1322" s="82">
        <v>5.0578703703703706E-3</v>
      </c>
      <c r="N1322" s="82">
        <v>9.3749999999999997E-4</v>
      </c>
      <c r="O1322" s="82">
        <v>9.3749999999999997E-4</v>
      </c>
      <c r="P1322" s="82">
        <v>5.9953703703703705E-3</v>
      </c>
      <c r="Q1322" s="77" t="s">
        <v>111</v>
      </c>
      <c r="R1322" s="77" t="s">
        <v>2289</v>
      </c>
      <c r="S1322" s="77" t="s">
        <v>173</v>
      </c>
      <c r="T1322" s="77" t="s">
        <v>1340</v>
      </c>
      <c r="U1322" s="77" t="s">
        <v>2114</v>
      </c>
      <c r="V1322" s="77" t="s">
        <v>1105</v>
      </c>
      <c r="W1322" s="81" t="s">
        <v>2044</v>
      </c>
      <c r="X1322" s="77" t="s">
        <v>1884</v>
      </c>
      <c r="Y1322" s="77" t="s">
        <v>1930</v>
      </c>
      <c r="Z1322" s="77" t="s">
        <v>2633</v>
      </c>
      <c r="AA1322" s="77" t="s">
        <v>1047</v>
      </c>
      <c r="AB1322" s="78" t="s">
        <v>2633</v>
      </c>
      <c r="AC1322" s="79"/>
      <c r="AD1322" s="80"/>
    </row>
    <row r="1323" spans="1:30" x14ac:dyDescent="0.2">
      <c r="A1323" s="69" t="s">
        <v>1774</v>
      </c>
      <c r="B1323" s="69" t="s">
        <v>2491</v>
      </c>
      <c r="C1323" s="75">
        <v>42507.553992673609</v>
      </c>
      <c r="D1323" s="76">
        <v>42507.553992673609</v>
      </c>
      <c r="E1323" s="75">
        <v>42507.584466006942</v>
      </c>
      <c r="F1323" s="76">
        <v>42507.584466006942</v>
      </c>
      <c r="G1323" s="69" t="s">
        <v>822</v>
      </c>
      <c r="H1323" s="69" t="s">
        <v>140</v>
      </c>
      <c r="I1323" s="74">
        <v>0</v>
      </c>
      <c r="J1323" s="74">
        <v>1</v>
      </c>
      <c r="K1323" s="73">
        <v>3.0474537037037036E-2</v>
      </c>
      <c r="L1323" s="73">
        <v>0</v>
      </c>
      <c r="M1323" s="73">
        <v>3.0474537037037036E-2</v>
      </c>
      <c r="N1323" s="73">
        <v>0</v>
      </c>
      <c r="O1323" s="73">
        <v>0</v>
      </c>
      <c r="P1323" s="73">
        <v>3.0474537037037036E-2</v>
      </c>
      <c r="Q1323" s="69" t="s">
        <v>1897</v>
      </c>
      <c r="R1323" s="69" t="s">
        <v>2499</v>
      </c>
      <c r="S1323" s="69" t="s">
        <v>173</v>
      </c>
      <c r="T1323" s="69" t="s">
        <v>1340</v>
      </c>
      <c r="U1323" s="69" t="s">
        <v>1223</v>
      </c>
      <c r="V1323" s="69" t="s">
        <v>781</v>
      </c>
      <c r="W1323" s="5">
        <v>4</v>
      </c>
      <c r="X1323" s="69" t="s">
        <v>1888</v>
      </c>
      <c r="Y1323" s="69" t="s">
        <v>2633</v>
      </c>
      <c r="Z1323" s="69" t="s">
        <v>2633</v>
      </c>
      <c r="AA1323" s="69" t="s">
        <v>2633</v>
      </c>
      <c r="AB1323" s="70" t="s">
        <v>2633</v>
      </c>
      <c r="AC1323" s="71"/>
      <c r="AD1323" s="72"/>
    </row>
    <row r="1324" spans="1:30" hidden="1" x14ac:dyDescent="0.2">
      <c r="A1324" s="77" t="s">
        <v>2212</v>
      </c>
      <c r="B1324" s="77" t="s">
        <v>494</v>
      </c>
      <c r="C1324" s="84">
        <v>42507.558159722219</v>
      </c>
      <c r="D1324" s="83">
        <v>42507.558159722219</v>
      </c>
      <c r="E1324" s="84">
        <v>42507.558553240742</v>
      </c>
      <c r="F1324" s="83">
        <v>42507.558553240742</v>
      </c>
      <c r="G1324" s="84">
        <v>42507.560379432871</v>
      </c>
      <c r="H1324" s="83">
        <v>42507.560379432871</v>
      </c>
      <c r="I1324" s="81">
        <v>0</v>
      </c>
      <c r="J1324" s="81">
        <v>1</v>
      </c>
      <c r="K1324" s="82">
        <v>0</v>
      </c>
      <c r="L1324" s="82">
        <v>3.9351851851851852E-4</v>
      </c>
      <c r="M1324" s="82">
        <v>3.9351851851851852E-4</v>
      </c>
      <c r="N1324" s="82">
        <v>1.8171296296296297E-3</v>
      </c>
      <c r="O1324" s="82">
        <v>1.8171296296296297E-3</v>
      </c>
      <c r="P1324" s="82">
        <v>2.2106481481481482E-3</v>
      </c>
      <c r="Q1324" s="77" t="s">
        <v>88</v>
      </c>
      <c r="R1324" s="77" t="s">
        <v>877</v>
      </c>
      <c r="S1324" s="77" t="s">
        <v>173</v>
      </c>
      <c r="T1324" s="77" t="s">
        <v>1340</v>
      </c>
      <c r="U1324" s="77" t="s">
        <v>1123</v>
      </c>
      <c r="V1324" s="77" t="s">
        <v>785</v>
      </c>
      <c r="W1324" s="81" t="s">
        <v>1057</v>
      </c>
      <c r="X1324" s="77" t="s">
        <v>1884</v>
      </c>
      <c r="Y1324" s="77" t="s">
        <v>1349</v>
      </c>
      <c r="Z1324" s="77" t="s">
        <v>2633</v>
      </c>
      <c r="AA1324" s="77" t="s">
        <v>618</v>
      </c>
      <c r="AB1324" s="78" t="s">
        <v>2633</v>
      </c>
      <c r="AC1324" s="79"/>
      <c r="AD1324" s="80"/>
    </row>
    <row r="1325" spans="1:30" hidden="1" x14ac:dyDescent="0.2">
      <c r="A1325" s="77" t="s">
        <v>695</v>
      </c>
      <c r="B1325" s="77" t="s">
        <v>494</v>
      </c>
      <c r="C1325" s="84">
        <v>42507.559513888889</v>
      </c>
      <c r="D1325" s="83">
        <v>42507.559513888889</v>
      </c>
      <c r="E1325" s="84">
        <v>42507.560474537036</v>
      </c>
      <c r="F1325" s="83">
        <v>42507.560474537036</v>
      </c>
      <c r="G1325" s="84">
        <v>42507.56136388889</v>
      </c>
      <c r="H1325" s="83">
        <v>42507.56136388889</v>
      </c>
      <c r="I1325" s="81">
        <v>0</v>
      </c>
      <c r="J1325" s="81">
        <v>1</v>
      </c>
      <c r="K1325" s="82">
        <v>8.564814814814815E-4</v>
      </c>
      <c r="L1325" s="82">
        <v>1.0416666666666667E-4</v>
      </c>
      <c r="M1325" s="82">
        <v>9.6064814814814819E-4</v>
      </c>
      <c r="N1325" s="82">
        <v>8.7962962962962962E-4</v>
      </c>
      <c r="O1325" s="82">
        <v>8.7962962962962962E-4</v>
      </c>
      <c r="P1325" s="82">
        <v>1.8402777777777777E-3</v>
      </c>
      <c r="Q1325" s="77" t="s">
        <v>88</v>
      </c>
      <c r="R1325" s="77" t="s">
        <v>877</v>
      </c>
      <c r="S1325" s="77" t="s">
        <v>173</v>
      </c>
      <c r="T1325" s="77" t="s">
        <v>1340</v>
      </c>
      <c r="U1325" s="77" t="s">
        <v>1123</v>
      </c>
      <c r="V1325" s="77" t="s">
        <v>590</v>
      </c>
      <c r="W1325" s="81" t="s">
        <v>1057</v>
      </c>
      <c r="X1325" s="77" t="s">
        <v>1884</v>
      </c>
      <c r="Y1325" s="77" t="s">
        <v>905</v>
      </c>
      <c r="Z1325" s="77" t="s">
        <v>2633</v>
      </c>
      <c r="AA1325" s="77" t="s">
        <v>737</v>
      </c>
      <c r="AB1325" s="78" t="s">
        <v>2633</v>
      </c>
      <c r="AC1325" s="79"/>
      <c r="AD1325" s="80"/>
    </row>
    <row r="1326" spans="1:30" hidden="1" x14ac:dyDescent="0.2">
      <c r="A1326" s="77" t="s">
        <v>761</v>
      </c>
      <c r="B1326" s="77" t="s">
        <v>494</v>
      </c>
      <c r="C1326" s="84">
        <v>42507.561898148146</v>
      </c>
      <c r="D1326" s="83">
        <v>42507.561898148146</v>
      </c>
      <c r="E1326" s="84">
        <v>42507.5622337963</v>
      </c>
      <c r="F1326" s="83">
        <v>42507.5622337963</v>
      </c>
      <c r="G1326" s="84">
        <v>42507.566858564816</v>
      </c>
      <c r="H1326" s="83">
        <v>42507.566858564816</v>
      </c>
      <c r="I1326" s="81">
        <v>0</v>
      </c>
      <c r="J1326" s="81">
        <v>1</v>
      </c>
      <c r="K1326" s="82">
        <v>0</v>
      </c>
      <c r="L1326" s="82">
        <v>3.3564814814814812E-4</v>
      </c>
      <c r="M1326" s="82">
        <v>3.3564814814814812E-4</v>
      </c>
      <c r="N1326" s="82">
        <v>4.6180555555555558E-3</v>
      </c>
      <c r="O1326" s="82">
        <v>4.6180555555555558E-3</v>
      </c>
      <c r="P1326" s="82">
        <v>4.9537037037037041E-3</v>
      </c>
      <c r="Q1326" s="77" t="s">
        <v>111</v>
      </c>
      <c r="R1326" s="77" t="s">
        <v>2289</v>
      </c>
      <c r="S1326" s="77" t="s">
        <v>173</v>
      </c>
      <c r="T1326" s="77" t="s">
        <v>1340</v>
      </c>
      <c r="U1326" s="77" t="s">
        <v>2114</v>
      </c>
      <c r="V1326" s="77" t="s">
        <v>1105</v>
      </c>
      <c r="W1326" s="81" t="s">
        <v>2044</v>
      </c>
      <c r="X1326" s="77" t="s">
        <v>1884</v>
      </c>
      <c r="Y1326" s="77" t="s">
        <v>956</v>
      </c>
      <c r="Z1326" s="77" t="s">
        <v>2633</v>
      </c>
      <c r="AA1326" s="77" t="s">
        <v>942</v>
      </c>
      <c r="AB1326" s="78" t="s">
        <v>2633</v>
      </c>
      <c r="AC1326" s="79"/>
      <c r="AD1326" s="80"/>
    </row>
    <row r="1327" spans="1:30" hidden="1" x14ac:dyDescent="0.2">
      <c r="A1327" s="69" t="s">
        <v>2279</v>
      </c>
      <c r="B1327" s="69" t="s">
        <v>2491</v>
      </c>
      <c r="C1327" s="75">
        <v>42507.56195466435</v>
      </c>
      <c r="D1327" s="76">
        <v>42507.56195466435</v>
      </c>
      <c r="E1327" s="75">
        <v>42507.566859108796</v>
      </c>
      <c r="F1327" s="76">
        <v>42507.566859108796</v>
      </c>
      <c r="G1327" s="69" t="s">
        <v>822</v>
      </c>
      <c r="H1327" s="69" t="s">
        <v>140</v>
      </c>
      <c r="I1327" s="74">
        <v>0</v>
      </c>
      <c r="J1327" s="74">
        <v>1</v>
      </c>
      <c r="K1327" s="73">
        <v>4.9074074074074072E-3</v>
      </c>
      <c r="L1327" s="73">
        <v>0</v>
      </c>
      <c r="M1327" s="73">
        <v>4.9074074074074072E-3</v>
      </c>
      <c r="N1327" s="73">
        <v>0</v>
      </c>
      <c r="O1327" s="73">
        <v>0</v>
      </c>
      <c r="P1327" s="73">
        <v>4.9074074074074072E-3</v>
      </c>
      <c r="Q1327" s="69" t="s">
        <v>111</v>
      </c>
      <c r="R1327" s="69" t="s">
        <v>2289</v>
      </c>
      <c r="S1327" s="69" t="s">
        <v>173</v>
      </c>
      <c r="T1327" s="69" t="s">
        <v>1340</v>
      </c>
      <c r="U1327" s="69" t="s">
        <v>2114</v>
      </c>
      <c r="V1327" s="69" t="s">
        <v>781</v>
      </c>
      <c r="W1327" s="5">
        <v>4</v>
      </c>
      <c r="X1327" s="69" t="s">
        <v>1888</v>
      </c>
      <c r="Y1327" s="69" t="s">
        <v>2633</v>
      </c>
      <c r="Z1327" s="69" t="s">
        <v>2633</v>
      </c>
      <c r="AA1327" s="69" t="s">
        <v>2633</v>
      </c>
      <c r="AB1327" s="70" t="s">
        <v>2633</v>
      </c>
      <c r="AC1327" s="71"/>
      <c r="AD1327" s="72"/>
    </row>
    <row r="1328" spans="1:30" x14ac:dyDescent="0.2">
      <c r="A1328" s="69" t="s">
        <v>655</v>
      </c>
      <c r="B1328" s="69" t="s">
        <v>2491</v>
      </c>
      <c r="C1328" s="75">
        <v>42507.56519065972</v>
      </c>
      <c r="D1328" s="76">
        <v>42507.56519065972</v>
      </c>
      <c r="E1328" s="75">
        <v>42507.584498530094</v>
      </c>
      <c r="F1328" s="76">
        <v>42507.584498530094</v>
      </c>
      <c r="G1328" s="69" t="s">
        <v>822</v>
      </c>
      <c r="H1328" s="69" t="s">
        <v>140</v>
      </c>
      <c r="I1328" s="74">
        <v>0</v>
      </c>
      <c r="J1328" s="74">
        <v>1</v>
      </c>
      <c r="K1328" s="73">
        <v>1.9305555555555555E-2</v>
      </c>
      <c r="L1328" s="73">
        <v>0</v>
      </c>
      <c r="M1328" s="73">
        <v>1.9305555555555555E-2</v>
      </c>
      <c r="N1328" s="73">
        <v>0</v>
      </c>
      <c r="O1328" s="73">
        <v>0</v>
      </c>
      <c r="P1328" s="73">
        <v>1.9305555555555555E-2</v>
      </c>
      <c r="Q1328" s="69" t="s">
        <v>1897</v>
      </c>
      <c r="R1328" s="69" t="s">
        <v>2499</v>
      </c>
      <c r="S1328" s="69" t="s">
        <v>173</v>
      </c>
      <c r="T1328" s="69" t="s">
        <v>1340</v>
      </c>
      <c r="U1328" s="69" t="s">
        <v>1223</v>
      </c>
      <c r="V1328" s="69" t="s">
        <v>781</v>
      </c>
      <c r="W1328" s="5">
        <v>4</v>
      </c>
      <c r="X1328" s="69" t="s">
        <v>1888</v>
      </c>
      <c r="Y1328" s="69" t="s">
        <v>2633</v>
      </c>
      <c r="Z1328" s="69" t="s">
        <v>2633</v>
      </c>
      <c r="AA1328" s="69" t="s">
        <v>2633</v>
      </c>
      <c r="AB1328" s="70" t="s">
        <v>2633</v>
      </c>
      <c r="AC1328" s="71"/>
      <c r="AD1328" s="72"/>
    </row>
    <row r="1329" spans="1:30" hidden="1" x14ac:dyDescent="0.2">
      <c r="A1329" s="77" t="s">
        <v>2325</v>
      </c>
      <c r="B1329" s="77" t="s">
        <v>494</v>
      </c>
      <c r="C1329" s="84">
        <v>42507.578599537039</v>
      </c>
      <c r="D1329" s="83">
        <v>42507.578599537039</v>
      </c>
      <c r="E1329" s="84">
        <v>42507.57885416667</v>
      </c>
      <c r="F1329" s="83">
        <v>42507.57885416667</v>
      </c>
      <c r="G1329" s="84">
        <v>42507.580755405092</v>
      </c>
      <c r="H1329" s="83">
        <v>42507.580755405092</v>
      </c>
      <c r="I1329" s="81">
        <v>0</v>
      </c>
      <c r="J1329" s="81">
        <v>1</v>
      </c>
      <c r="K1329" s="82">
        <v>0</v>
      </c>
      <c r="L1329" s="82">
        <v>2.5462962962962961E-4</v>
      </c>
      <c r="M1329" s="82">
        <v>2.5462962962962961E-4</v>
      </c>
      <c r="N1329" s="82">
        <v>1.8981481481481482E-3</v>
      </c>
      <c r="O1329" s="82">
        <v>1.8981481481481482E-3</v>
      </c>
      <c r="P1329" s="82">
        <v>2.1527777777777778E-3</v>
      </c>
      <c r="Q1329" s="77" t="s">
        <v>88</v>
      </c>
      <c r="R1329" s="77" t="s">
        <v>877</v>
      </c>
      <c r="S1329" s="77" t="s">
        <v>173</v>
      </c>
      <c r="T1329" s="77" t="s">
        <v>1340</v>
      </c>
      <c r="U1329" s="77" t="s">
        <v>1123</v>
      </c>
      <c r="V1329" s="77" t="s">
        <v>709</v>
      </c>
      <c r="W1329" s="81" t="s">
        <v>2044</v>
      </c>
      <c r="X1329" s="77" t="s">
        <v>1884</v>
      </c>
      <c r="Y1329" s="77" t="s">
        <v>162</v>
      </c>
      <c r="Z1329" s="77" t="s">
        <v>2633</v>
      </c>
      <c r="AA1329" s="77" t="s">
        <v>313</v>
      </c>
      <c r="AB1329" s="78" t="s">
        <v>2633</v>
      </c>
      <c r="AC1329" s="79"/>
      <c r="AD1329" s="80"/>
    </row>
    <row r="1330" spans="1:30" hidden="1" x14ac:dyDescent="0.2">
      <c r="A1330" s="77" t="s">
        <v>1311</v>
      </c>
      <c r="B1330" s="77" t="s">
        <v>494</v>
      </c>
      <c r="C1330" s="84">
        <v>42507.593657407408</v>
      </c>
      <c r="D1330" s="83">
        <v>42507.593657407408</v>
      </c>
      <c r="E1330" s="84">
        <v>42507.5940162037</v>
      </c>
      <c r="F1330" s="83">
        <v>42507.5940162037</v>
      </c>
      <c r="G1330" s="84">
        <v>42507.600487696756</v>
      </c>
      <c r="H1330" s="83">
        <v>42507.600487696756</v>
      </c>
      <c r="I1330" s="81">
        <v>0</v>
      </c>
      <c r="J1330" s="81">
        <v>1</v>
      </c>
      <c r="K1330" s="82">
        <v>0</v>
      </c>
      <c r="L1330" s="82">
        <v>3.5879629629629629E-4</v>
      </c>
      <c r="M1330" s="82">
        <v>3.5879629629629629E-4</v>
      </c>
      <c r="N1330" s="82">
        <v>6.4699074074074077E-3</v>
      </c>
      <c r="O1330" s="82">
        <v>6.4699074074074077E-3</v>
      </c>
      <c r="P1330" s="82">
        <v>6.828703703703704E-3</v>
      </c>
      <c r="Q1330" s="77" t="s">
        <v>805</v>
      </c>
      <c r="R1330" s="77" t="s">
        <v>1316</v>
      </c>
      <c r="S1330" s="77" t="s">
        <v>173</v>
      </c>
      <c r="T1330" s="77" t="s">
        <v>1340</v>
      </c>
      <c r="U1330" s="77" t="s">
        <v>2114</v>
      </c>
      <c r="V1330" s="77" t="s">
        <v>81</v>
      </c>
      <c r="W1330" s="81" t="s">
        <v>2044</v>
      </c>
      <c r="X1330" s="77" t="s">
        <v>1884</v>
      </c>
      <c r="Y1330" s="77" t="s">
        <v>80</v>
      </c>
      <c r="Z1330" s="77" t="s">
        <v>2633</v>
      </c>
      <c r="AA1330" s="77" t="s">
        <v>80</v>
      </c>
      <c r="AB1330" s="78" t="s">
        <v>2633</v>
      </c>
      <c r="AC1330" s="79"/>
      <c r="AD1330" s="80"/>
    </row>
    <row r="1331" spans="1:30" hidden="1" x14ac:dyDescent="0.2">
      <c r="A1331" s="77" t="s">
        <v>2430</v>
      </c>
      <c r="B1331" s="77" t="s">
        <v>494</v>
      </c>
      <c r="C1331" s="84">
        <v>42507.600798611114</v>
      </c>
      <c r="D1331" s="83">
        <v>42507.600798611114</v>
      </c>
      <c r="E1331" s="84">
        <v>42507.601458333331</v>
      </c>
      <c r="F1331" s="83">
        <v>42507.601458333331</v>
      </c>
      <c r="G1331" s="84">
        <v>42507.601583217591</v>
      </c>
      <c r="H1331" s="83">
        <v>42507.601583217591</v>
      </c>
      <c r="I1331" s="81">
        <v>0</v>
      </c>
      <c r="J1331" s="81">
        <v>1</v>
      </c>
      <c r="K1331" s="82">
        <v>0</v>
      </c>
      <c r="L1331" s="82">
        <v>6.5972222222222224E-4</v>
      </c>
      <c r="M1331" s="82">
        <v>6.5972222222222224E-4</v>
      </c>
      <c r="N1331" s="82">
        <v>1.1574074074074075E-4</v>
      </c>
      <c r="O1331" s="82">
        <v>1.1574074074074075E-4</v>
      </c>
      <c r="P1331" s="82">
        <v>7.7546296296296293E-4</v>
      </c>
      <c r="Q1331" s="77" t="s">
        <v>805</v>
      </c>
      <c r="R1331" s="77" t="s">
        <v>1316</v>
      </c>
      <c r="S1331" s="77" t="s">
        <v>173</v>
      </c>
      <c r="T1331" s="77" t="s">
        <v>1340</v>
      </c>
      <c r="U1331" s="77" t="s">
        <v>2114</v>
      </c>
      <c r="V1331" s="77" t="s">
        <v>81</v>
      </c>
      <c r="W1331" s="81" t="s">
        <v>2044</v>
      </c>
      <c r="X1331" s="77" t="s">
        <v>1884</v>
      </c>
      <c r="Y1331" s="77" t="s">
        <v>80</v>
      </c>
      <c r="Z1331" s="77" t="s">
        <v>2633</v>
      </c>
      <c r="AA1331" s="77" t="s">
        <v>1992</v>
      </c>
      <c r="AB1331" s="78" t="s">
        <v>2633</v>
      </c>
      <c r="AC1331" s="79"/>
      <c r="AD1331" s="80"/>
    </row>
    <row r="1332" spans="1:30" x14ac:dyDescent="0.2">
      <c r="A1332" s="69" t="s">
        <v>1665</v>
      </c>
      <c r="B1332" s="69" t="s">
        <v>2491</v>
      </c>
      <c r="C1332" s="75">
        <v>42507.60882627315</v>
      </c>
      <c r="D1332" s="76">
        <v>42507.60882627315</v>
      </c>
      <c r="E1332" s="75">
        <v>42507.608826655094</v>
      </c>
      <c r="F1332" s="76">
        <v>42507.608826655094</v>
      </c>
      <c r="G1332" s="69" t="s">
        <v>822</v>
      </c>
      <c r="H1332" s="69" t="s">
        <v>140</v>
      </c>
      <c r="I1332" s="74">
        <v>0</v>
      </c>
      <c r="J1332" s="74">
        <v>1</v>
      </c>
      <c r="K1332" s="73">
        <v>0</v>
      </c>
      <c r="L1332" s="73">
        <v>0</v>
      </c>
      <c r="M1332" s="73">
        <v>0</v>
      </c>
      <c r="N1332" s="73">
        <v>0</v>
      </c>
      <c r="O1332" s="73">
        <v>0</v>
      </c>
      <c r="P1332" s="73">
        <v>0</v>
      </c>
      <c r="Q1332" s="69" t="s">
        <v>1897</v>
      </c>
      <c r="R1332" s="69" t="s">
        <v>2499</v>
      </c>
      <c r="S1332" s="69" t="s">
        <v>173</v>
      </c>
      <c r="T1332" s="69" t="s">
        <v>1340</v>
      </c>
      <c r="U1332" s="69" t="s">
        <v>1223</v>
      </c>
      <c r="V1332" s="69" t="s">
        <v>781</v>
      </c>
      <c r="W1332" s="5">
        <v>4</v>
      </c>
      <c r="X1332" s="69" t="s">
        <v>1888</v>
      </c>
      <c r="Y1332" s="69" t="s">
        <v>2633</v>
      </c>
      <c r="Z1332" s="69" t="s">
        <v>2633</v>
      </c>
      <c r="AA1332" s="69" t="s">
        <v>2633</v>
      </c>
      <c r="AB1332" s="70" t="s">
        <v>2633</v>
      </c>
      <c r="AC1332" s="71"/>
      <c r="AD1332" s="72"/>
    </row>
    <row r="1333" spans="1:30" hidden="1" x14ac:dyDescent="0.2">
      <c r="A1333" s="77" t="s">
        <v>873</v>
      </c>
      <c r="B1333" s="77" t="s">
        <v>494</v>
      </c>
      <c r="C1333" s="84">
        <v>42507.610590277778</v>
      </c>
      <c r="D1333" s="83">
        <v>42507.610590277778</v>
      </c>
      <c r="E1333" s="84">
        <v>42507.612199074072</v>
      </c>
      <c r="F1333" s="83">
        <v>42507.612199074072</v>
      </c>
      <c r="G1333" s="84">
        <v>42507.612643252316</v>
      </c>
      <c r="H1333" s="83">
        <v>42507.612643252316</v>
      </c>
      <c r="I1333" s="81">
        <v>0</v>
      </c>
      <c r="J1333" s="81">
        <v>1</v>
      </c>
      <c r="K1333" s="82">
        <v>0</v>
      </c>
      <c r="L1333" s="82">
        <v>1.6087962962962963E-3</v>
      </c>
      <c r="M1333" s="82">
        <v>1.6087962962962963E-3</v>
      </c>
      <c r="N1333" s="82">
        <v>4.3981481481481481E-4</v>
      </c>
      <c r="O1333" s="82">
        <v>4.3981481481481481E-4</v>
      </c>
      <c r="P1333" s="82">
        <v>2.0486111111111113E-3</v>
      </c>
      <c r="Q1333" s="77" t="s">
        <v>805</v>
      </c>
      <c r="R1333" s="77" t="s">
        <v>1316</v>
      </c>
      <c r="S1333" s="77" t="s">
        <v>173</v>
      </c>
      <c r="T1333" s="77" t="s">
        <v>1340</v>
      </c>
      <c r="U1333" s="77" t="s">
        <v>2114</v>
      </c>
      <c r="V1333" s="77" t="s">
        <v>981</v>
      </c>
      <c r="W1333" s="81" t="s">
        <v>2044</v>
      </c>
      <c r="X1333" s="77" t="s">
        <v>1884</v>
      </c>
      <c r="Y1333" s="77" t="s">
        <v>675</v>
      </c>
      <c r="Z1333" s="77" t="s">
        <v>2633</v>
      </c>
      <c r="AA1333" s="77" t="s">
        <v>2341</v>
      </c>
      <c r="AB1333" s="78" t="s">
        <v>2633</v>
      </c>
      <c r="AC1333" s="79"/>
      <c r="AD1333" s="80"/>
    </row>
    <row r="1334" spans="1:30" x14ac:dyDescent="0.2">
      <c r="A1334" s="69" t="s">
        <v>87</v>
      </c>
      <c r="B1334" s="69" t="s">
        <v>2491</v>
      </c>
      <c r="C1334" s="75">
        <v>42507.611708761571</v>
      </c>
      <c r="D1334" s="76">
        <v>42507.611708761571</v>
      </c>
      <c r="E1334" s="75">
        <v>42507.616752546295</v>
      </c>
      <c r="F1334" s="76">
        <v>42507.616752546295</v>
      </c>
      <c r="G1334" s="69" t="s">
        <v>822</v>
      </c>
      <c r="H1334" s="69" t="s">
        <v>140</v>
      </c>
      <c r="I1334" s="74">
        <v>0</v>
      </c>
      <c r="J1334" s="74">
        <v>1</v>
      </c>
      <c r="K1334" s="73">
        <v>5.0462962962962961E-3</v>
      </c>
      <c r="L1334" s="73">
        <v>0</v>
      </c>
      <c r="M1334" s="73">
        <v>5.0462962962962961E-3</v>
      </c>
      <c r="N1334" s="73">
        <v>0</v>
      </c>
      <c r="O1334" s="73">
        <v>0</v>
      </c>
      <c r="P1334" s="73">
        <v>5.0462962962962961E-3</v>
      </c>
      <c r="Q1334" s="69" t="s">
        <v>1897</v>
      </c>
      <c r="R1334" s="69" t="s">
        <v>2499</v>
      </c>
      <c r="S1334" s="69" t="s">
        <v>173</v>
      </c>
      <c r="T1334" s="69" t="s">
        <v>1340</v>
      </c>
      <c r="U1334" s="69" t="s">
        <v>1223</v>
      </c>
      <c r="V1334" s="69" t="s">
        <v>781</v>
      </c>
      <c r="W1334" s="5">
        <v>4</v>
      </c>
      <c r="X1334" s="69" t="s">
        <v>1888</v>
      </c>
      <c r="Y1334" s="69" t="s">
        <v>2633</v>
      </c>
      <c r="Z1334" s="69" t="s">
        <v>2633</v>
      </c>
      <c r="AA1334" s="69" t="s">
        <v>2633</v>
      </c>
      <c r="AB1334" s="70" t="s">
        <v>2633</v>
      </c>
      <c r="AC1334" s="71"/>
      <c r="AD1334" s="72"/>
    </row>
    <row r="1335" spans="1:30" hidden="1" x14ac:dyDescent="0.2">
      <c r="A1335" s="77" t="s">
        <v>2037</v>
      </c>
      <c r="B1335" s="77" t="s">
        <v>494</v>
      </c>
      <c r="C1335" s="84">
        <v>42507.616527777776</v>
      </c>
      <c r="D1335" s="83">
        <v>42507.616527777776</v>
      </c>
      <c r="E1335" s="84">
        <v>42507.616979166669</v>
      </c>
      <c r="F1335" s="83">
        <v>42507.616979166669</v>
      </c>
      <c r="G1335" s="84">
        <v>42507.618910069446</v>
      </c>
      <c r="H1335" s="83">
        <v>42507.618910069446</v>
      </c>
      <c r="I1335" s="81">
        <v>0</v>
      </c>
      <c r="J1335" s="81">
        <v>1</v>
      </c>
      <c r="K1335" s="82">
        <v>0</v>
      </c>
      <c r="L1335" s="82">
        <v>4.5138888888888887E-4</v>
      </c>
      <c r="M1335" s="82">
        <v>4.5138888888888887E-4</v>
      </c>
      <c r="N1335" s="82">
        <v>1.9212962962962964E-3</v>
      </c>
      <c r="O1335" s="82">
        <v>1.9212962962962964E-3</v>
      </c>
      <c r="P1335" s="82">
        <v>2.3726851851851851E-3</v>
      </c>
      <c r="Q1335" s="77" t="s">
        <v>805</v>
      </c>
      <c r="R1335" s="77" t="s">
        <v>1316</v>
      </c>
      <c r="S1335" s="77" t="s">
        <v>173</v>
      </c>
      <c r="T1335" s="77" t="s">
        <v>1340</v>
      </c>
      <c r="U1335" s="77" t="s">
        <v>2114</v>
      </c>
      <c r="V1335" s="77" t="s">
        <v>981</v>
      </c>
      <c r="W1335" s="81" t="s">
        <v>2044</v>
      </c>
      <c r="X1335" s="77" t="s">
        <v>1884</v>
      </c>
      <c r="Y1335" s="77" t="s">
        <v>80</v>
      </c>
      <c r="Z1335" s="77" t="s">
        <v>2633</v>
      </c>
      <c r="AA1335" s="77" t="s">
        <v>1992</v>
      </c>
      <c r="AB1335" s="78" t="s">
        <v>2633</v>
      </c>
      <c r="AC1335" s="79"/>
      <c r="AD1335" s="80"/>
    </row>
    <row r="1336" spans="1:30" hidden="1" x14ac:dyDescent="0.2">
      <c r="A1336" s="77" t="s">
        <v>919</v>
      </c>
      <c r="B1336" s="77" t="s">
        <v>494</v>
      </c>
      <c r="C1336" s="84">
        <v>42507.620844907404</v>
      </c>
      <c r="D1336" s="83">
        <v>42507.620844907404</v>
      </c>
      <c r="E1336" s="84">
        <v>42507.62164351852</v>
      </c>
      <c r="F1336" s="83">
        <v>42507.62164351852</v>
      </c>
      <c r="G1336" s="84">
        <v>42507.623874386576</v>
      </c>
      <c r="H1336" s="83">
        <v>42507.623874386576</v>
      </c>
      <c r="I1336" s="81">
        <v>0</v>
      </c>
      <c r="J1336" s="81">
        <v>1</v>
      </c>
      <c r="K1336" s="82">
        <v>0</v>
      </c>
      <c r="L1336" s="82">
        <v>7.9861111111111116E-4</v>
      </c>
      <c r="M1336" s="82">
        <v>7.9861111111111116E-4</v>
      </c>
      <c r="N1336" s="82">
        <v>2.2222222222222222E-3</v>
      </c>
      <c r="O1336" s="82">
        <v>2.2222222222222222E-3</v>
      </c>
      <c r="P1336" s="82">
        <v>3.0208333333333333E-3</v>
      </c>
      <c r="Q1336" s="77" t="s">
        <v>805</v>
      </c>
      <c r="R1336" s="77" t="s">
        <v>1316</v>
      </c>
      <c r="S1336" s="77" t="s">
        <v>173</v>
      </c>
      <c r="T1336" s="77" t="s">
        <v>1340</v>
      </c>
      <c r="U1336" s="77" t="s">
        <v>2114</v>
      </c>
      <c r="V1336" s="77" t="s">
        <v>981</v>
      </c>
      <c r="W1336" s="81" t="s">
        <v>2044</v>
      </c>
      <c r="X1336" s="77" t="s">
        <v>1884</v>
      </c>
      <c r="Y1336" s="77" t="s">
        <v>80</v>
      </c>
      <c r="Z1336" s="77" t="s">
        <v>2633</v>
      </c>
      <c r="AA1336" s="77" t="s">
        <v>1992</v>
      </c>
      <c r="AB1336" s="78" t="s">
        <v>2633</v>
      </c>
      <c r="AC1336" s="79"/>
      <c r="AD1336" s="80"/>
    </row>
    <row r="1337" spans="1:30" hidden="1" x14ac:dyDescent="0.2">
      <c r="A1337" s="77" t="s">
        <v>1208</v>
      </c>
      <c r="B1337" s="77" t="s">
        <v>494</v>
      </c>
      <c r="C1337" s="84">
        <v>42507.62127314815</v>
      </c>
      <c r="D1337" s="83">
        <v>42507.62127314815</v>
      </c>
      <c r="E1337" s="84">
        <v>42507.622928240744</v>
      </c>
      <c r="F1337" s="83">
        <v>42507.622928240744</v>
      </c>
      <c r="G1337" s="84">
        <v>42507.624054629632</v>
      </c>
      <c r="H1337" s="83">
        <v>42507.624054629632</v>
      </c>
      <c r="I1337" s="81">
        <v>0</v>
      </c>
      <c r="J1337" s="81">
        <v>1</v>
      </c>
      <c r="K1337" s="82">
        <v>0</v>
      </c>
      <c r="L1337" s="82">
        <v>1.6550925925925926E-3</v>
      </c>
      <c r="M1337" s="82">
        <v>1.6550925925925926E-3</v>
      </c>
      <c r="N1337" s="82">
        <v>1.1226851851851851E-3</v>
      </c>
      <c r="O1337" s="82">
        <v>1.1226851851851851E-3</v>
      </c>
      <c r="P1337" s="82">
        <v>2.7777777777777779E-3</v>
      </c>
      <c r="Q1337" s="77" t="s">
        <v>88</v>
      </c>
      <c r="R1337" s="77" t="s">
        <v>877</v>
      </c>
      <c r="S1337" s="77" t="s">
        <v>173</v>
      </c>
      <c r="T1337" s="77" t="s">
        <v>1340</v>
      </c>
      <c r="U1337" s="77" t="s">
        <v>1123</v>
      </c>
      <c r="V1337" s="77" t="s">
        <v>590</v>
      </c>
      <c r="W1337" s="81" t="s">
        <v>2044</v>
      </c>
      <c r="X1337" s="77" t="s">
        <v>1884</v>
      </c>
      <c r="Y1337" s="77" t="s">
        <v>17</v>
      </c>
      <c r="Z1337" s="77" t="s">
        <v>2633</v>
      </c>
      <c r="AA1337" s="77" t="s">
        <v>336</v>
      </c>
      <c r="AB1337" s="78" t="s">
        <v>2633</v>
      </c>
      <c r="AC1337" s="79"/>
      <c r="AD1337" s="80"/>
    </row>
    <row r="1338" spans="1:30" hidden="1" x14ac:dyDescent="0.2">
      <c r="A1338" s="77" t="s">
        <v>1954</v>
      </c>
      <c r="B1338" s="77" t="s">
        <v>494</v>
      </c>
      <c r="C1338" s="84">
        <v>42507.623368055552</v>
      </c>
      <c r="D1338" s="83">
        <v>42507.623368055552</v>
      </c>
      <c r="E1338" s="84">
        <v>42507.624120370368</v>
      </c>
      <c r="F1338" s="83">
        <v>42507.624120370368</v>
      </c>
      <c r="G1338" s="84">
        <v>42507.625743784723</v>
      </c>
      <c r="H1338" s="83">
        <v>42507.625743784723</v>
      </c>
      <c r="I1338" s="81">
        <v>0</v>
      </c>
      <c r="J1338" s="81">
        <v>1</v>
      </c>
      <c r="K1338" s="82">
        <v>4.9768518518518521E-4</v>
      </c>
      <c r="L1338" s="82">
        <v>2.5462962962962961E-4</v>
      </c>
      <c r="M1338" s="82">
        <v>7.5231481481481482E-4</v>
      </c>
      <c r="N1338" s="82">
        <v>1.6203703703703703E-3</v>
      </c>
      <c r="O1338" s="82">
        <v>1.6203703703703703E-3</v>
      </c>
      <c r="P1338" s="82">
        <v>2.3726851851851851E-3</v>
      </c>
      <c r="Q1338" s="77" t="s">
        <v>805</v>
      </c>
      <c r="R1338" s="77" t="s">
        <v>1316</v>
      </c>
      <c r="S1338" s="77" t="s">
        <v>173</v>
      </c>
      <c r="T1338" s="77" t="s">
        <v>1340</v>
      </c>
      <c r="U1338" s="77" t="s">
        <v>2114</v>
      </c>
      <c r="V1338" s="77" t="s">
        <v>81</v>
      </c>
      <c r="W1338" s="81" t="s">
        <v>2044</v>
      </c>
      <c r="X1338" s="77" t="s">
        <v>1884</v>
      </c>
      <c r="Y1338" s="77" t="s">
        <v>1992</v>
      </c>
      <c r="Z1338" s="77" t="s">
        <v>2633</v>
      </c>
      <c r="AA1338" s="77" t="s">
        <v>1992</v>
      </c>
      <c r="AB1338" s="78" t="s">
        <v>2633</v>
      </c>
      <c r="AC1338" s="79"/>
      <c r="AD1338" s="80"/>
    </row>
    <row r="1339" spans="1:30" x14ac:dyDescent="0.2">
      <c r="A1339" s="69" t="s">
        <v>1833</v>
      </c>
      <c r="B1339" s="69" t="s">
        <v>2491</v>
      </c>
      <c r="C1339" s="75">
        <v>42507.623608993053</v>
      </c>
      <c r="D1339" s="76">
        <v>42507.623608993053</v>
      </c>
      <c r="E1339" s="75">
        <v>42507.623918715275</v>
      </c>
      <c r="F1339" s="76">
        <v>42507.623918715275</v>
      </c>
      <c r="G1339" s="69" t="s">
        <v>822</v>
      </c>
      <c r="H1339" s="69" t="s">
        <v>140</v>
      </c>
      <c r="I1339" s="74">
        <v>0</v>
      </c>
      <c r="J1339" s="74">
        <v>1</v>
      </c>
      <c r="K1339" s="73">
        <v>3.1250000000000001E-4</v>
      </c>
      <c r="L1339" s="73">
        <v>0</v>
      </c>
      <c r="M1339" s="73">
        <v>3.1250000000000001E-4</v>
      </c>
      <c r="N1339" s="73">
        <v>0</v>
      </c>
      <c r="O1339" s="73">
        <v>0</v>
      </c>
      <c r="P1339" s="73">
        <v>3.1250000000000001E-4</v>
      </c>
      <c r="Q1339" s="69" t="s">
        <v>1897</v>
      </c>
      <c r="R1339" s="69" t="s">
        <v>2499</v>
      </c>
      <c r="S1339" s="69" t="s">
        <v>173</v>
      </c>
      <c r="T1339" s="69" t="s">
        <v>1340</v>
      </c>
      <c r="U1339" s="69" t="s">
        <v>1223</v>
      </c>
      <c r="V1339" s="69" t="s">
        <v>781</v>
      </c>
      <c r="W1339" s="5">
        <v>4</v>
      </c>
      <c r="X1339" s="69" t="s">
        <v>1888</v>
      </c>
      <c r="Y1339" s="69" t="s">
        <v>2633</v>
      </c>
      <c r="Z1339" s="69" t="s">
        <v>2633</v>
      </c>
      <c r="AA1339" s="69" t="s">
        <v>2633</v>
      </c>
      <c r="AB1339" s="70" t="s">
        <v>2633</v>
      </c>
      <c r="AC1339" s="71"/>
      <c r="AD1339" s="72"/>
    </row>
    <row r="1340" spans="1:30" x14ac:dyDescent="0.2">
      <c r="A1340" s="69" t="s">
        <v>372</v>
      </c>
      <c r="B1340" s="69" t="s">
        <v>2491</v>
      </c>
      <c r="C1340" s="75">
        <v>42507.623709178239</v>
      </c>
      <c r="D1340" s="76">
        <v>42507.623709178239</v>
      </c>
      <c r="E1340" s="75">
        <v>42507.627785763892</v>
      </c>
      <c r="F1340" s="76">
        <v>42507.627785763892</v>
      </c>
      <c r="G1340" s="69" t="s">
        <v>822</v>
      </c>
      <c r="H1340" s="69" t="s">
        <v>140</v>
      </c>
      <c r="I1340" s="74">
        <v>0</v>
      </c>
      <c r="J1340" s="74">
        <v>1</v>
      </c>
      <c r="K1340" s="73">
        <v>4.0740740740740737E-3</v>
      </c>
      <c r="L1340" s="73">
        <v>0</v>
      </c>
      <c r="M1340" s="73">
        <v>4.0740740740740737E-3</v>
      </c>
      <c r="N1340" s="73">
        <v>0</v>
      </c>
      <c r="O1340" s="73">
        <v>0</v>
      </c>
      <c r="P1340" s="73">
        <v>4.0740740740740737E-3</v>
      </c>
      <c r="Q1340" s="69" t="s">
        <v>1897</v>
      </c>
      <c r="R1340" s="69" t="s">
        <v>2499</v>
      </c>
      <c r="S1340" s="69" t="s">
        <v>173</v>
      </c>
      <c r="T1340" s="69" t="s">
        <v>1340</v>
      </c>
      <c r="U1340" s="69" t="s">
        <v>1223</v>
      </c>
      <c r="V1340" s="69" t="s">
        <v>781</v>
      </c>
      <c r="W1340" s="5">
        <v>4</v>
      </c>
      <c r="X1340" s="69" t="s">
        <v>1888</v>
      </c>
      <c r="Y1340" s="69" t="s">
        <v>2633</v>
      </c>
      <c r="Z1340" s="69" t="s">
        <v>2633</v>
      </c>
      <c r="AA1340" s="69" t="s">
        <v>2633</v>
      </c>
      <c r="AB1340" s="70" t="s">
        <v>2633</v>
      </c>
      <c r="AC1340" s="71"/>
      <c r="AD1340" s="72"/>
    </row>
    <row r="1341" spans="1:30" hidden="1" x14ac:dyDescent="0.2">
      <c r="A1341" s="77" t="s">
        <v>385</v>
      </c>
      <c r="B1341" s="77" t="s">
        <v>494</v>
      </c>
      <c r="C1341" s="84">
        <v>42507.623993055553</v>
      </c>
      <c r="D1341" s="83">
        <v>42507.623993055553</v>
      </c>
      <c r="E1341" s="84">
        <v>42507.625486111108</v>
      </c>
      <c r="F1341" s="83">
        <v>42507.625486111108</v>
      </c>
      <c r="G1341" s="84">
        <v>42507.628671678242</v>
      </c>
      <c r="H1341" s="83">
        <v>42507.628671678242</v>
      </c>
      <c r="I1341" s="81">
        <v>0</v>
      </c>
      <c r="J1341" s="81">
        <v>1</v>
      </c>
      <c r="K1341" s="82">
        <v>1.3773148148148147E-3</v>
      </c>
      <c r="L1341" s="82">
        <v>1.1574074074074075E-4</v>
      </c>
      <c r="M1341" s="82">
        <v>1.4930555555555556E-3</v>
      </c>
      <c r="N1341" s="82">
        <v>3.1828703703703702E-3</v>
      </c>
      <c r="O1341" s="82">
        <v>3.1828703703703702E-3</v>
      </c>
      <c r="P1341" s="82">
        <v>4.6759259259259263E-3</v>
      </c>
      <c r="Q1341" s="77" t="s">
        <v>111</v>
      </c>
      <c r="R1341" s="77" t="s">
        <v>2289</v>
      </c>
      <c r="S1341" s="77" t="s">
        <v>173</v>
      </c>
      <c r="T1341" s="77" t="s">
        <v>1340</v>
      </c>
      <c r="U1341" s="77" t="s">
        <v>2114</v>
      </c>
      <c r="V1341" s="77" t="s">
        <v>1105</v>
      </c>
      <c r="W1341" s="81" t="s">
        <v>2044</v>
      </c>
      <c r="X1341" s="77" t="s">
        <v>1884</v>
      </c>
      <c r="Y1341" s="77" t="s">
        <v>1836</v>
      </c>
      <c r="Z1341" s="77" t="s">
        <v>2633</v>
      </c>
      <c r="AA1341" s="77" t="s">
        <v>588</v>
      </c>
      <c r="AB1341" s="78" t="s">
        <v>2633</v>
      </c>
      <c r="AC1341" s="79"/>
      <c r="AD1341" s="80"/>
    </row>
    <row r="1342" spans="1:30" hidden="1" x14ac:dyDescent="0.2">
      <c r="A1342" s="77" t="s">
        <v>1846</v>
      </c>
      <c r="B1342" s="77" t="s">
        <v>494</v>
      </c>
      <c r="C1342" s="84">
        <v>42507.624641203707</v>
      </c>
      <c r="D1342" s="83">
        <v>42507.624641203707</v>
      </c>
      <c r="E1342" s="84">
        <v>42507.625856481478</v>
      </c>
      <c r="F1342" s="83">
        <v>42507.625856481478</v>
      </c>
      <c r="G1342" s="84">
        <v>42507.637540312498</v>
      </c>
      <c r="H1342" s="83">
        <v>42507.637540312498</v>
      </c>
      <c r="I1342" s="81">
        <v>0</v>
      </c>
      <c r="J1342" s="81">
        <v>1</v>
      </c>
      <c r="K1342" s="82">
        <v>1.0995370370370371E-3</v>
      </c>
      <c r="L1342" s="82">
        <v>1.1574074074074075E-4</v>
      </c>
      <c r="M1342" s="82">
        <v>1.2152777777777778E-3</v>
      </c>
      <c r="N1342" s="82">
        <v>1.1678240740740741E-2</v>
      </c>
      <c r="O1342" s="82">
        <v>1.1678240740740741E-2</v>
      </c>
      <c r="P1342" s="82">
        <v>1.2893518518518518E-2</v>
      </c>
      <c r="Q1342" s="77" t="s">
        <v>805</v>
      </c>
      <c r="R1342" s="77" t="s">
        <v>1316</v>
      </c>
      <c r="S1342" s="77" t="s">
        <v>173</v>
      </c>
      <c r="T1342" s="77" t="s">
        <v>1340</v>
      </c>
      <c r="U1342" s="77" t="s">
        <v>2114</v>
      </c>
      <c r="V1342" s="77" t="s">
        <v>1361</v>
      </c>
      <c r="W1342" s="81" t="s">
        <v>2044</v>
      </c>
      <c r="X1342" s="77" t="s">
        <v>1884</v>
      </c>
      <c r="Y1342" s="77" t="s">
        <v>675</v>
      </c>
      <c r="Z1342" s="77" t="s">
        <v>2633</v>
      </c>
      <c r="AA1342" s="77" t="s">
        <v>80</v>
      </c>
      <c r="AB1342" s="78" t="s">
        <v>2633</v>
      </c>
      <c r="AC1342" s="79"/>
      <c r="AD1342" s="80"/>
    </row>
    <row r="1343" spans="1:30" x14ac:dyDescent="0.2">
      <c r="A1343" s="69" t="s">
        <v>1855</v>
      </c>
      <c r="B1343" s="69" t="s">
        <v>2491</v>
      </c>
      <c r="C1343" s="75">
        <v>42507.626434918981</v>
      </c>
      <c r="D1343" s="76">
        <v>42507.626434918981</v>
      </c>
      <c r="E1343" s="75">
        <v>42507.627836840278</v>
      </c>
      <c r="F1343" s="76">
        <v>42507.627836840278</v>
      </c>
      <c r="G1343" s="69" t="s">
        <v>822</v>
      </c>
      <c r="H1343" s="69" t="s">
        <v>140</v>
      </c>
      <c r="I1343" s="74">
        <v>0</v>
      </c>
      <c r="J1343" s="74">
        <v>1</v>
      </c>
      <c r="K1343" s="73">
        <v>1.4120370370370369E-3</v>
      </c>
      <c r="L1343" s="73">
        <v>0</v>
      </c>
      <c r="M1343" s="73">
        <v>1.4120370370370369E-3</v>
      </c>
      <c r="N1343" s="73">
        <v>0</v>
      </c>
      <c r="O1343" s="73">
        <v>0</v>
      </c>
      <c r="P1343" s="73">
        <v>1.4120370370370369E-3</v>
      </c>
      <c r="Q1343" s="69" t="s">
        <v>1897</v>
      </c>
      <c r="R1343" s="69" t="s">
        <v>2499</v>
      </c>
      <c r="S1343" s="69" t="s">
        <v>173</v>
      </c>
      <c r="T1343" s="69" t="s">
        <v>1340</v>
      </c>
      <c r="U1343" s="69" t="s">
        <v>1223</v>
      </c>
      <c r="V1343" s="69" t="s">
        <v>781</v>
      </c>
      <c r="W1343" s="5">
        <v>4</v>
      </c>
      <c r="X1343" s="69" t="s">
        <v>1888</v>
      </c>
      <c r="Y1343" s="69" t="s">
        <v>2633</v>
      </c>
      <c r="Z1343" s="69" t="s">
        <v>2633</v>
      </c>
      <c r="AA1343" s="69" t="s">
        <v>2633</v>
      </c>
      <c r="AB1343" s="70" t="s">
        <v>2633</v>
      </c>
      <c r="AC1343" s="71"/>
      <c r="AD1343" s="72"/>
    </row>
    <row r="1344" spans="1:30" hidden="1" x14ac:dyDescent="0.2">
      <c r="A1344" s="77" t="s">
        <v>112</v>
      </c>
      <c r="B1344" s="77" t="s">
        <v>494</v>
      </c>
      <c r="C1344" s="84">
        <v>42507.628101851849</v>
      </c>
      <c r="D1344" s="83">
        <v>42507.628101851849</v>
      </c>
      <c r="E1344" s="84">
        <v>42507.629236111112</v>
      </c>
      <c r="F1344" s="83">
        <v>42507.629236111112</v>
      </c>
      <c r="G1344" s="84">
        <v>42507.631844247684</v>
      </c>
      <c r="H1344" s="83">
        <v>42507.631844247684</v>
      </c>
      <c r="I1344" s="81">
        <v>0</v>
      </c>
      <c r="J1344" s="81">
        <v>1</v>
      </c>
      <c r="K1344" s="82">
        <v>5.6712962962962967E-4</v>
      </c>
      <c r="L1344" s="82">
        <v>5.6712962962962967E-4</v>
      </c>
      <c r="M1344" s="82">
        <v>1.1342592592592593E-3</v>
      </c>
      <c r="N1344" s="82">
        <v>2.6041666666666665E-3</v>
      </c>
      <c r="O1344" s="82">
        <v>2.6041666666666665E-3</v>
      </c>
      <c r="P1344" s="82">
        <v>3.7384259259259259E-3</v>
      </c>
      <c r="Q1344" s="77" t="s">
        <v>111</v>
      </c>
      <c r="R1344" s="77" t="s">
        <v>2289</v>
      </c>
      <c r="S1344" s="77" t="s">
        <v>173</v>
      </c>
      <c r="T1344" s="77" t="s">
        <v>1340</v>
      </c>
      <c r="U1344" s="77" t="s">
        <v>2114</v>
      </c>
      <c r="V1344" s="77" t="s">
        <v>1105</v>
      </c>
      <c r="W1344" s="81" t="s">
        <v>2044</v>
      </c>
      <c r="X1344" s="77" t="s">
        <v>1884</v>
      </c>
      <c r="Y1344" s="77" t="s">
        <v>1428</v>
      </c>
      <c r="Z1344" s="77" t="s">
        <v>2633</v>
      </c>
      <c r="AA1344" s="77" t="s">
        <v>1108</v>
      </c>
      <c r="AB1344" s="78" t="s">
        <v>2633</v>
      </c>
      <c r="AC1344" s="79"/>
      <c r="AD1344" s="80"/>
    </row>
    <row r="1345" spans="1:30" x14ac:dyDescent="0.2">
      <c r="A1345" s="69" t="s">
        <v>367</v>
      </c>
      <c r="B1345" s="69" t="s">
        <v>2491</v>
      </c>
      <c r="C1345" s="75">
        <v>42507.628214618053</v>
      </c>
      <c r="D1345" s="76">
        <v>42507.628214618053</v>
      </c>
      <c r="E1345" s="75">
        <v>42507.630619062496</v>
      </c>
      <c r="F1345" s="76">
        <v>42507.630619062496</v>
      </c>
      <c r="G1345" s="69" t="s">
        <v>822</v>
      </c>
      <c r="H1345" s="69" t="s">
        <v>140</v>
      </c>
      <c r="I1345" s="74">
        <v>0</v>
      </c>
      <c r="J1345" s="74">
        <v>1</v>
      </c>
      <c r="K1345" s="73">
        <v>2.4074074074074076E-3</v>
      </c>
      <c r="L1345" s="73">
        <v>0</v>
      </c>
      <c r="M1345" s="73">
        <v>2.4074074074074076E-3</v>
      </c>
      <c r="N1345" s="73">
        <v>0</v>
      </c>
      <c r="O1345" s="73">
        <v>0</v>
      </c>
      <c r="P1345" s="73">
        <v>2.4074074074074076E-3</v>
      </c>
      <c r="Q1345" s="69" t="s">
        <v>1897</v>
      </c>
      <c r="R1345" s="69" t="s">
        <v>2499</v>
      </c>
      <c r="S1345" s="69" t="s">
        <v>173</v>
      </c>
      <c r="T1345" s="69" t="s">
        <v>1340</v>
      </c>
      <c r="U1345" s="69" t="s">
        <v>1223</v>
      </c>
      <c r="V1345" s="69" t="s">
        <v>781</v>
      </c>
      <c r="W1345" s="5">
        <v>4</v>
      </c>
      <c r="X1345" s="69" t="s">
        <v>1888</v>
      </c>
      <c r="Y1345" s="69" t="s">
        <v>2633</v>
      </c>
      <c r="Z1345" s="69" t="s">
        <v>2633</v>
      </c>
      <c r="AA1345" s="69" t="s">
        <v>2633</v>
      </c>
      <c r="AB1345" s="70" t="s">
        <v>2633</v>
      </c>
      <c r="AC1345" s="71"/>
      <c r="AD1345" s="72"/>
    </row>
    <row r="1346" spans="1:30" hidden="1" x14ac:dyDescent="0.2">
      <c r="A1346" s="77" t="s">
        <v>2127</v>
      </c>
      <c r="B1346" s="77" t="s">
        <v>494</v>
      </c>
      <c r="C1346" s="84">
        <v>42507.628506944442</v>
      </c>
      <c r="D1346" s="83">
        <v>42507.628506944442</v>
      </c>
      <c r="E1346" s="84">
        <v>42507.628842592596</v>
      </c>
      <c r="F1346" s="83">
        <v>42507.628842592596</v>
      </c>
      <c r="G1346" s="84">
        <v>42507.629891701392</v>
      </c>
      <c r="H1346" s="83">
        <v>42507.629891701392</v>
      </c>
      <c r="I1346" s="81">
        <v>0</v>
      </c>
      <c r="J1346" s="81">
        <v>1</v>
      </c>
      <c r="K1346" s="82">
        <v>0</v>
      </c>
      <c r="L1346" s="82">
        <v>3.3564814814814812E-4</v>
      </c>
      <c r="M1346" s="82">
        <v>3.3564814814814812E-4</v>
      </c>
      <c r="N1346" s="82">
        <v>1.0416666666666667E-3</v>
      </c>
      <c r="O1346" s="82">
        <v>1.0416666666666667E-3</v>
      </c>
      <c r="P1346" s="82">
        <v>1.3773148148148147E-3</v>
      </c>
      <c r="Q1346" s="77" t="s">
        <v>88</v>
      </c>
      <c r="R1346" s="77" t="s">
        <v>877</v>
      </c>
      <c r="S1346" s="77" t="s">
        <v>173</v>
      </c>
      <c r="T1346" s="77" t="s">
        <v>1340</v>
      </c>
      <c r="U1346" s="77" t="s">
        <v>1123</v>
      </c>
      <c r="V1346" s="77" t="s">
        <v>590</v>
      </c>
      <c r="W1346" s="81" t="s">
        <v>2044</v>
      </c>
      <c r="X1346" s="77" t="s">
        <v>1884</v>
      </c>
      <c r="Y1346" s="77" t="s">
        <v>1836</v>
      </c>
      <c r="Z1346" s="77" t="s">
        <v>2633</v>
      </c>
      <c r="AA1346" s="77" t="s">
        <v>249</v>
      </c>
      <c r="AB1346" s="78" t="s">
        <v>2633</v>
      </c>
      <c r="AC1346" s="79"/>
      <c r="AD1346" s="80"/>
    </row>
    <row r="1347" spans="1:30" hidden="1" x14ac:dyDescent="0.2">
      <c r="A1347" s="69" t="s">
        <v>1675</v>
      </c>
      <c r="B1347" s="69" t="s">
        <v>2491</v>
      </c>
      <c r="C1347" s="75">
        <v>42507.636897418983</v>
      </c>
      <c r="D1347" s="76">
        <v>42507.636897418983</v>
      </c>
      <c r="E1347" s="75">
        <v>42507.636897800927</v>
      </c>
      <c r="F1347" s="76">
        <v>42507.636897800927</v>
      </c>
      <c r="G1347" s="69" t="s">
        <v>822</v>
      </c>
      <c r="H1347" s="69" t="s">
        <v>140</v>
      </c>
      <c r="I1347" s="74">
        <v>0</v>
      </c>
      <c r="J1347" s="74">
        <v>1</v>
      </c>
      <c r="K1347" s="73">
        <v>0</v>
      </c>
      <c r="L1347" s="73">
        <v>0</v>
      </c>
      <c r="M1347" s="73">
        <v>0</v>
      </c>
      <c r="N1347" s="73">
        <v>0</v>
      </c>
      <c r="O1347" s="73">
        <v>0</v>
      </c>
      <c r="P1347" s="73">
        <v>0</v>
      </c>
      <c r="Q1347" s="69" t="s">
        <v>111</v>
      </c>
      <c r="R1347" s="69" t="s">
        <v>2289</v>
      </c>
      <c r="S1347" s="69" t="s">
        <v>173</v>
      </c>
      <c r="T1347" s="69" t="s">
        <v>1340</v>
      </c>
      <c r="U1347" s="69" t="s">
        <v>2114</v>
      </c>
      <c r="V1347" s="69" t="s">
        <v>781</v>
      </c>
      <c r="W1347" s="5">
        <v>4</v>
      </c>
      <c r="X1347" s="69" t="s">
        <v>1888</v>
      </c>
      <c r="Y1347" s="69" t="s">
        <v>2633</v>
      </c>
      <c r="Z1347" s="69" t="s">
        <v>2633</v>
      </c>
      <c r="AA1347" s="69" t="s">
        <v>2633</v>
      </c>
      <c r="AB1347" s="70" t="s">
        <v>2633</v>
      </c>
      <c r="AC1347" s="71"/>
      <c r="AD1347" s="72"/>
    </row>
    <row r="1348" spans="1:30" hidden="1" x14ac:dyDescent="0.2">
      <c r="A1348" s="77" t="s">
        <v>648</v>
      </c>
      <c r="B1348" s="77" t="s">
        <v>494</v>
      </c>
      <c r="C1348" s="84">
        <v>42507.638310185182</v>
      </c>
      <c r="D1348" s="83">
        <v>42507.638310185182</v>
      </c>
      <c r="E1348" s="84">
        <v>42507.639155092591</v>
      </c>
      <c r="F1348" s="83">
        <v>42507.639155092591</v>
      </c>
      <c r="G1348" s="84">
        <v>42507.654422685184</v>
      </c>
      <c r="H1348" s="83">
        <v>42507.654422685184</v>
      </c>
      <c r="I1348" s="81">
        <v>0</v>
      </c>
      <c r="J1348" s="81">
        <v>1</v>
      </c>
      <c r="K1348" s="82">
        <v>6.8287037037037036E-4</v>
      </c>
      <c r="L1348" s="82">
        <v>1.6203703703703703E-4</v>
      </c>
      <c r="M1348" s="82">
        <v>8.4490740740740739E-4</v>
      </c>
      <c r="N1348" s="82">
        <v>1.5266203703703704E-2</v>
      </c>
      <c r="O1348" s="82">
        <v>1.5266203703703704E-2</v>
      </c>
      <c r="P1348" s="82">
        <v>1.6111111111111111E-2</v>
      </c>
      <c r="Q1348" s="77" t="s">
        <v>805</v>
      </c>
      <c r="R1348" s="77" t="s">
        <v>1316</v>
      </c>
      <c r="S1348" s="77" t="s">
        <v>173</v>
      </c>
      <c r="T1348" s="77" t="s">
        <v>1340</v>
      </c>
      <c r="U1348" s="77" t="s">
        <v>2114</v>
      </c>
      <c r="V1348" s="77" t="s">
        <v>981</v>
      </c>
      <c r="W1348" s="81" t="s">
        <v>2044</v>
      </c>
      <c r="X1348" s="77" t="s">
        <v>1884</v>
      </c>
      <c r="Y1348" s="77" t="s">
        <v>80</v>
      </c>
      <c r="Z1348" s="77" t="s">
        <v>2633</v>
      </c>
      <c r="AA1348" s="77" t="s">
        <v>675</v>
      </c>
      <c r="AB1348" s="78" t="s">
        <v>2633</v>
      </c>
      <c r="AC1348" s="79"/>
      <c r="AD1348" s="80"/>
    </row>
    <row r="1349" spans="1:30" hidden="1" x14ac:dyDescent="0.2">
      <c r="A1349" s="77" t="s">
        <v>950</v>
      </c>
      <c r="B1349" s="77" t="s">
        <v>494</v>
      </c>
      <c r="C1349" s="84">
        <v>42507.638518518521</v>
      </c>
      <c r="D1349" s="83">
        <v>42507.638518518521</v>
      </c>
      <c r="E1349" s="84">
        <v>42507.639293981483</v>
      </c>
      <c r="F1349" s="83">
        <v>42507.639293981483</v>
      </c>
      <c r="G1349" s="84">
        <v>42507.640483645831</v>
      </c>
      <c r="H1349" s="83">
        <v>42507.640483645831</v>
      </c>
      <c r="I1349" s="81">
        <v>0</v>
      </c>
      <c r="J1349" s="81">
        <v>1</v>
      </c>
      <c r="K1349" s="82">
        <v>1.1574074074074073E-5</v>
      </c>
      <c r="L1349" s="82">
        <v>7.6388888888888893E-4</v>
      </c>
      <c r="M1349" s="82">
        <v>7.7546296296296293E-4</v>
      </c>
      <c r="N1349" s="82">
        <v>1.1805555555555556E-3</v>
      </c>
      <c r="O1349" s="82">
        <v>1.1805555555555556E-3</v>
      </c>
      <c r="P1349" s="82">
        <v>1.9560185185185184E-3</v>
      </c>
      <c r="Q1349" s="77" t="s">
        <v>88</v>
      </c>
      <c r="R1349" s="77" t="s">
        <v>877</v>
      </c>
      <c r="S1349" s="77" t="s">
        <v>173</v>
      </c>
      <c r="T1349" s="77" t="s">
        <v>1340</v>
      </c>
      <c r="U1349" s="77" t="s">
        <v>1123</v>
      </c>
      <c r="V1349" s="77" t="s">
        <v>590</v>
      </c>
      <c r="W1349" s="81" t="s">
        <v>2044</v>
      </c>
      <c r="X1349" s="77" t="s">
        <v>1884</v>
      </c>
      <c r="Y1349" s="77" t="s">
        <v>1216</v>
      </c>
      <c r="Z1349" s="77" t="s">
        <v>2633</v>
      </c>
      <c r="AA1349" s="77" t="s">
        <v>1569</v>
      </c>
      <c r="AB1349" s="78" t="s">
        <v>2633</v>
      </c>
      <c r="AC1349" s="79"/>
      <c r="AD1349" s="80"/>
    </row>
    <row r="1350" spans="1:30" hidden="1" x14ac:dyDescent="0.2">
      <c r="A1350" s="77" t="s">
        <v>1760</v>
      </c>
      <c r="B1350" s="77" t="s">
        <v>494</v>
      </c>
      <c r="C1350" s="84">
        <v>42507.642280092594</v>
      </c>
      <c r="D1350" s="83">
        <v>42507.642280092594</v>
      </c>
      <c r="E1350" s="84">
        <v>42507.648912037039</v>
      </c>
      <c r="F1350" s="83">
        <v>42507.648912037039</v>
      </c>
      <c r="G1350" s="84">
        <v>42507.649064120371</v>
      </c>
      <c r="H1350" s="83">
        <v>42507.649064120371</v>
      </c>
      <c r="I1350" s="81">
        <v>0</v>
      </c>
      <c r="J1350" s="81">
        <v>1</v>
      </c>
      <c r="K1350" s="82">
        <v>0</v>
      </c>
      <c r="L1350" s="82">
        <v>6.6319444444444446E-3</v>
      </c>
      <c r="M1350" s="82">
        <v>6.6319444444444446E-3</v>
      </c>
      <c r="N1350" s="82">
        <v>1.5046296296296297E-4</v>
      </c>
      <c r="O1350" s="82">
        <v>1.5046296296296297E-4</v>
      </c>
      <c r="P1350" s="82">
        <v>6.7824074074074071E-3</v>
      </c>
      <c r="Q1350" s="77" t="s">
        <v>111</v>
      </c>
      <c r="R1350" s="77" t="s">
        <v>2289</v>
      </c>
      <c r="S1350" s="77" t="s">
        <v>173</v>
      </c>
      <c r="T1350" s="77" t="s">
        <v>1340</v>
      </c>
      <c r="U1350" s="77" t="s">
        <v>2114</v>
      </c>
      <c r="V1350" s="77" t="s">
        <v>1105</v>
      </c>
      <c r="W1350" s="81" t="s">
        <v>2044</v>
      </c>
      <c r="X1350" s="77" t="s">
        <v>1884</v>
      </c>
      <c r="Y1350" s="77" t="s">
        <v>476</v>
      </c>
      <c r="Z1350" s="77" t="s">
        <v>2633</v>
      </c>
      <c r="AA1350" s="77" t="s">
        <v>654</v>
      </c>
      <c r="AB1350" s="78" t="s">
        <v>2633</v>
      </c>
      <c r="AC1350" s="79"/>
      <c r="AD1350" s="80"/>
    </row>
    <row r="1351" spans="1:30" hidden="1" x14ac:dyDescent="0.2">
      <c r="A1351" s="77" t="s">
        <v>1103</v>
      </c>
      <c r="B1351" s="77" t="s">
        <v>494</v>
      </c>
      <c r="C1351" s="84">
        <v>42507.642789351848</v>
      </c>
      <c r="D1351" s="83">
        <v>42507.642789351848</v>
      </c>
      <c r="E1351" s="84">
        <v>42507.64916666667</v>
      </c>
      <c r="F1351" s="83">
        <v>42507.64916666667</v>
      </c>
      <c r="G1351" s="84">
        <v>42507.651075347225</v>
      </c>
      <c r="H1351" s="83">
        <v>42507.651075347225</v>
      </c>
      <c r="I1351" s="81">
        <v>0</v>
      </c>
      <c r="J1351" s="81">
        <v>1</v>
      </c>
      <c r="K1351" s="82">
        <v>6.2731481481481484E-3</v>
      </c>
      <c r="L1351" s="82">
        <v>1.0416666666666667E-4</v>
      </c>
      <c r="M1351" s="82">
        <v>6.3773148148148148E-3</v>
      </c>
      <c r="N1351" s="82">
        <v>1.8981481481481482E-3</v>
      </c>
      <c r="O1351" s="82">
        <v>1.8981481481481482E-3</v>
      </c>
      <c r="P1351" s="82">
        <v>8.2754629629629636E-3</v>
      </c>
      <c r="Q1351" s="77" t="s">
        <v>111</v>
      </c>
      <c r="R1351" s="77" t="s">
        <v>2289</v>
      </c>
      <c r="S1351" s="77" t="s">
        <v>173</v>
      </c>
      <c r="T1351" s="77" t="s">
        <v>1340</v>
      </c>
      <c r="U1351" s="77" t="s">
        <v>2301</v>
      </c>
      <c r="V1351" s="77" t="s">
        <v>1105</v>
      </c>
      <c r="W1351" s="81" t="s">
        <v>2044</v>
      </c>
      <c r="X1351" s="77" t="s">
        <v>1884</v>
      </c>
      <c r="Y1351" s="77" t="s">
        <v>1380</v>
      </c>
      <c r="Z1351" s="77" t="s">
        <v>2633</v>
      </c>
      <c r="AA1351" s="77" t="s">
        <v>1912</v>
      </c>
      <c r="AB1351" s="78" t="s">
        <v>2633</v>
      </c>
      <c r="AC1351" s="79"/>
      <c r="AD1351" s="80"/>
    </row>
    <row r="1352" spans="1:30" x14ac:dyDescent="0.2">
      <c r="A1352" s="69" t="s">
        <v>2025</v>
      </c>
      <c r="B1352" s="69" t="s">
        <v>2491</v>
      </c>
      <c r="C1352" s="75">
        <v>42507.644324155095</v>
      </c>
      <c r="D1352" s="76">
        <v>42507.644324155095</v>
      </c>
      <c r="E1352" s="75">
        <v>42507.644324386572</v>
      </c>
      <c r="F1352" s="76">
        <v>42507.644324386572</v>
      </c>
      <c r="G1352" s="69" t="s">
        <v>822</v>
      </c>
      <c r="H1352" s="69" t="s">
        <v>140</v>
      </c>
      <c r="I1352" s="74">
        <v>0</v>
      </c>
      <c r="J1352" s="74">
        <v>1</v>
      </c>
      <c r="K1352" s="73">
        <v>0</v>
      </c>
      <c r="L1352" s="73">
        <v>0</v>
      </c>
      <c r="M1352" s="73">
        <v>0</v>
      </c>
      <c r="N1352" s="73">
        <v>0</v>
      </c>
      <c r="O1352" s="73">
        <v>0</v>
      </c>
      <c r="P1352" s="73">
        <v>0</v>
      </c>
      <c r="Q1352" s="69" t="s">
        <v>1897</v>
      </c>
      <c r="R1352" s="69" t="s">
        <v>2499</v>
      </c>
      <c r="S1352" s="69" t="s">
        <v>173</v>
      </c>
      <c r="T1352" s="69" t="s">
        <v>1340</v>
      </c>
      <c r="U1352" s="69" t="s">
        <v>1223</v>
      </c>
      <c r="V1352" s="69" t="s">
        <v>781</v>
      </c>
      <c r="W1352" s="5">
        <v>4</v>
      </c>
      <c r="X1352" s="69" t="s">
        <v>1888</v>
      </c>
      <c r="Y1352" s="69" t="s">
        <v>2633</v>
      </c>
      <c r="Z1352" s="69" t="s">
        <v>2633</v>
      </c>
      <c r="AA1352" s="69" t="s">
        <v>2633</v>
      </c>
      <c r="AB1352" s="70" t="s">
        <v>2633</v>
      </c>
      <c r="AC1352" s="71"/>
      <c r="AD1352" s="72"/>
    </row>
    <row r="1353" spans="1:30" x14ac:dyDescent="0.2">
      <c r="A1353" s="69" t="s">
        <v>860</v>
      </c>
      <c r="B1353" s="69" t="s">
        <v>2491</v>
      </c>
      <c r="C1353" s="75">
        <v>42507.646789930557</v>
      </c>
      <c r="D1353" s="76">
        <v>42507.646789930557</v>
      </c>
      <c r="E1353" s="75">
        <v>42507.651799803243</v>
      </c>
      <c r="F1353" s="76">
        <v>42507.651799803243</v>
      </c>
      <c r="G1353" s="69" t="s">
        <v>822</v>
      </c>
      <c r="H1353" s="69" t="s">
        <v>140</v>
      </c>
      <c r="I1353" s="74">
        <v>0</v>
      </c>
      <c r="J1353" s="74">
        <v>1</v>
      </c>
      <c r="K1353" s="73">
        <v>5.0115740740740737E-3</v>
      </c>
      <c r="L1353" s="73">
        <v>0</v>
      </c>
      <c r="M1353" s="73">
        <v>5.0115740740740737E-3</v>
      </c>
      <c r="N1353" s="73">
        <v>0</v>
      </c>
      <c r="O1353" s="73">
        <v>0</v>
      </c>
      <c r="P1353" s="73">
        <v>5.0115740740740737E-3</v>
      </c>
      <c r="Q1353" s="69" t="s">
        <v>1897</v>
      </c>
      <c r="R1353" s="69" t="s">
        <v>2499</v>
      </c>
      <c r="S1353" s="69" t="s">
        <v>173</v>
      </c>
      <c r="T1353" s="69" t="s">
        <v>1340</v>
      </c>
      <c r="U1353" s="69" t="s">
        <v>1223</v>
      </c>
      <c r="V1353" s="69" t="s">
        <v>781</v>
      </c>
      <c r="W1353" s="5">
        <v>4</v>
      </c>
      <c r="X1353" s="69" t="s">
        <v>1888</v>
      </c>
      <c r="Y1353" s="69" t="s">
        <v>2633</v>
      </c>
      <c r="Z1353" s="69" t="s">
        <v>2633</v>
      </c>
      <c r="AA1353" s="69" t="s">
        <v>2633</v>
      </c>
      <c r="AB1353" s="70" t="s">
        <v>2633</v>
      </c>
      <c r="AC1353" s="71"/>
      <c r="AD1353" s="72"/>
    </row>
    <row r="1354" spans="1:30" hidden="1" x14ac:dyDescent="0.2">
      <c r="A1354" s="77" t="s">
        <v>172</v>
      </c>
      <c r="B1354" s="77" t="s">
        <v>494</v>
      </c>
      <c r="C1354" s="84">
        <v>42507.648761574077</v>
      </c>
      <c r="D1354" s="83">
        <v>42507.648761574077</v>
      </c>
      <c r="E1354" s="84">
        <v>42507.651250000003</v>
      </c>
      <c r="F1354" s="83">
        <v>42507.651250000003</v>
      </c>
      <c r="G1354" s="84">
        <v>42507.663019409723</v>
      </c>
      <c r="H1354" s="83">
        <v>42507.663019409723</v>
      </c>
      <c r="I1354" s="81">
        <v>0</v>
      </c>
      <c r="J1354" s="81">
        <v>1</v>
      </c>
      <c r="K1354" s="82">
        <v>2.3032407407407407E-3</v>
      </c>
      <c r="L1354" s="82">
        <v>1.8518518518518518E-4</v>
      </c>
      <c r="M1354" s="82">
        <v>2.488425925925926E-3</v>
      </c>
      <c r="N1354" s="82">
        <v>1.1759259259259259E-2</v>
      </c>
      <c r="O1354" s="82">
        <v>1.1759259259259259E-2</v>
      </c>
      <c r="P1354" s="82">
        <v>1.4247685185185184E-2</v>
      </c>
      <c r="Q1354" s="77" t="s">
        <v>111</v>
      </c>
      <c r="R1354" s="77" t="s">
        <v>2289</v>
      </c>
      <c r="S1354" s="77" t="s">
        <v>173</v>
      </c>
      <c r="T1354" s="77" t="s">
        <v>1340</v>
      </c>
      <c r="U1354" s="77" t="s">
        <v>2114</v>
      </c>
      <c r="V1354" s="77" t="s">
        <v>1105</v>
      </c>
      <c r="W1354" s="81" t="s">
        <v>2044</v>
      </c>
      <c r="X1354" s="77" t="s">
        <v>1884</v>
      </c>
      <c r="Y1354" s="77" t="s">
        <v>476</v>
      </c>
      <c r="Z1354" s="77" t="s">
        <v>2633</v>
      </c>
      <c r="AA1354" s="77" t="s">
        <v>654</v>
      </c>
      <c r="AB1354" s="78" t="s">
        <v>2633</v>
      </c>
      <c r="AC1354" s="79"/>
      <c r="AD1354" s="80"/>
    </row>
    <row r="1355" spans="1:30" hidden="1" x14ac:dyDescent="0.2">
      <c r="A1355" s="77" t="s">
        <v>1397</v>
      </c>
      <c r="B1355" s="77" t="s">
        <v>494</v>
      </c>
      <c r="C1355" s="84">
        <v>42507.654131944444</v>
      </c>
      <c r="D1355" s="83">
        <v>42507.654131944444</v>
      </c>
      <c r="E1355" s="84">
        <v>42507.654675925929</v>
      </c>
      <c r="F1355" s="83">
        <v>42507.654675925929</v>
      </c>
      <c r="G1355" s="84">
        <v>42507.663880671294</v>
      </c>
      <c r="H1355" s="83">
        <v>42507.663880671294</v>
      </c>
      <c r="I1355" s="81">
        <v>0</v>
      </c>
      <c r="J1355" s="81">
        <v>1</v>
      </c>
      <c r="K1355" s="82">
        <v>2.8935185185185184E-4</v>
      </c>
      <c r="L1355" s="82">
        <v>2.5462962962962961E-4</v>
      </c>
      <c r="M1355" s="82">
        <v>5.4398148148148144E-4</v>
      </c>
      <c r="N1355" s="82">
        <v>9.2013888888888892E-3</v>
      </c>
      <c r="O1355" s="82">
        <v>9.2013888888888892E-3</v>
      </c>
      <c r="P1355" s="82">
        <v>9.7453703703703695E-3</v>
      </c>
      <c r="Q1355" s="77" t="s">
        <v>805</v>
      </c>
      <c r="R1355" s="77" t="s">
        <v>1316</v>
      </c>
      <c r="S1355" s="77" t="s">
        <v>173</v>
      </c>
      <c r="T1355" s="77" t="s">
        <v>1340</v>
      </c>
      <c r="U1355" s="77" t="s">
        <v>2114</v>
      </c>
      <c r="V1355" s="77" t="s">
        <v>981</v>
      </c>
      <c r="W1355" s="81" t="s">
        <v>2044</v>
      </c>
      <c r="X1355" s="77" t="s">
        <v>1884</v>
      </c>
      <c r="Y1355" s="77" t="s">
        <v>1360</v>
      </c>
      <c r="Z1355" s="77" t="s">
        <v>2633</v>
      </c>
      <c r="AA1355" s="77" t="s">
        <v>1360</v>
      </c>
      <c r="AB1355" s="78" t="s">
        <v>2633</v>
      </c>
      <c r="AC1355" s="79"/>
      <c r="AD1355" s="80"/>
    </row>
    <row r="1356" spans="1:30" hidden="1" x14ac:dyDescent="0.2">
      <c r="A1356" s="77" t="s">
        <v>2061</v>
      </c>
      <c r="B1356" s="77" t="s">
        <v>494</v>
      </c>
      <c r="C1356" s="84">
        <v>42507.654363425929</v>
      </c>
      <c r="D1356" s="83">
        <v>42507.654363425929</v>
      </c>
      <c r="E1356" s="84">
        <v>42507.654756944445</v>
      </c>
      <c r="F1356" s="83">
        <v>42507.654756944445</v>
      </c>
      <c r="G1356" s="84">
        <v>42507.656499456018</v>
      </c>
      <c r="H1356" s="83">
        <v>42507.656499456018</v>
      </c>
      <c r="I1356" s="81">
        <v>0</v>
      </c>
      <c r="J1356" s="81">
        <v>2</v>
      </c>
      <c r="K1356" s="82">
        <v>0</v>
      </c>
      <c r="L1356" s="82">
        <v>3.9351851851851852E-4</v>
      </c>
      <c r="M1356" s="82">
        <v>3.9351851851851852E-4</v>
      </c>
      <c r="N1356" s="82">
        <v>1.736111111111111E-3</v>
      </c>
      <c r="O1356" s="82">
        <v>8.6805555555555551E-4</v>
      </c>
      <c r="P1356" s="82">
        <v>2.1296296296296298E-3</v>
      </c>
      <c r="Q1356" s="77" t="s">
        <v>88</v>
      </c>
      <c r="R1356" s="77" t="s">
        <v>877</v>
      </c>
      <c r="S1356" s="77" t="s">
        <v>173</v>
      </c>
      <c r="T1356" s="77" t="s">
        <v>1340</v>
      </c>
      <c r="U1356" s="77" t="s">
        <v>1123</v>
      </c>
      <c r="V1356" s="77" t="s">
        <v>590</v>
      </c>
      <c r="W1356" s="81" t="s">
        <v>2044</v>
      </c>
      <c r="X1356" s="77" t="s">
        <v>1884</v>
      </c>
      <c r="Y1356" s="77" t="s">
        <v>1158</v>
      </c>
      <c r="Z1356" s="77" t="s">
        <v>2633</v>
      </c>
      <c r="AA1356" s="77" t="s">
        <v>1768</v>
      </c>
      <c r="AB1356" s="78" t="s">
        <v>2633</v>
      </c>
      <c r="AC1356" s="79"/>
      <c r="AD1356" s="80"/>
    </row>
    <row r="1357" spans="1:30" hidden="1" x14ac:dyDescent="0.2">
      <c r="A1357" s="77" t="s">
        <v>230</v>
      </c>
      <c r="B1357" s="77" t="s">
        <v>494</v>
      </c>
      <c r="C1357" s="84">
        <v>42507.656215277777</v>
      </c>
      <c r="D1357" s="83">
        <v>42507.656215277777</v>
      </c>
      <c r="E1357" s="84">
        <v>42507.664155092592</v>
      </c>
      <c r="F1357" s="83">
        <v>42507.664155092592</v>
      </c>
      <c r="G1357" s="84">
        <v>42507.664349618055</v>
      </c>
      <c r="H1357" s="83">
        <v>42507.664349618055</v>
      </c>
      <c r="I1357" s="81">
        <v>0</v>
      </c>
      <c r="J1357" s="81">
        <v>1</v>
      </c>
      <c r="K1357" s="82">
        <v>7.6620370370370366E-3</v>
      </c>
      <c r="L1357" s="82">
        <v>2.7777777777777778E-4</v>
      </c>
      <c r="M1357" s="82">
        <v>7.9398148148148145E-3</v>
      </c>
      <c r="N1357" s="82">
        <v>1.8518518518518518E-4</v>
      </c>
      <c r="O1357" s="82">
        <v>1.8518518518518518E-4</v>
      </c>
      <c r="P1357" s="82">
        <v>8.1250000000000003E-3</v>
      </c>
      <c r="Q1357" s="77" t="s">
        <v>805</v>
      </c>
      <c r="R1357" s="77" t="s">
        <v>1316</v>
      </c>
      <c r="S1357" s="77" t="s">
        <v>173</v>
      </c>
      <c r="T1357" s="77" t="s">
        <v>1340</v>
      </c>
      <c r="U1357" s="77" t="s">
        <v>2114</v>
      </c>
      <c r="V1357" s="77" t="s">
        <v>1361</v>
      </c>
      <c r="W1357" s="81" t="s">
        <v>2044</v>
      </c>
      <c r="X1357" s="77" t="s">
        <v>1884</v>
      </c>
      <c r="Y1357" s="77" t="s">
        <v>675</v>
      </c>
      <c r="Z1357" s="77" t="s">
        <v>2633</v>
      </c>
      <c r="AA1357" s="77" t="s">
        <v>80</v>
      </c>
      <c r="AB1357" s="78" t="s">
        <v>2633</v>
      </c>
      <c r="AC1357" s="79"/>
      <c r="AD1357" s="80"/>
    </row>
    <row r="1358" spans="1:30" hidden="1" x14ac:dyDescent="0.2">
      <c r="A1358" s="77" t="s">
        <v>1351</v>
      </c>
      <c r="B1358" s="77" t="s">
        <v>494</v>
      </c>
      <c r="C1358" s="84">
        <v>42507.660694444443</v>
      </c>
      <c r="D1358" s="83">
        <v>42507.660694444443</v>
      </c>
      <c r="E1358" s="84">
        <v>42507.664594907408</v>
      </c>
      <c r="F1358" s="83">
        <v>42507.664594907408</v>
      </c>
      <c r="G1358" s="84">
        <v>42507.664741053239</v>
      </c>
      <c r="H1358" s="83">
        <v>42507.664741053239</v>
      </c>
      <c r="I1358" s="81">
        <v>0</v>
      </c>
      <c r="J1358" s="81">
        <v>1</v>
      </c>
      <c r="K1358" s="82">
        <v>3.6458333333333334E-3</v>
      </c>
      <c r="L1358" s="82">
        <v>2.5462962962962961E-4</v>
      </c>
      <c r="M1358" s="82">
        <v>3.9004629629629628E-3</v>
      </c>
      <c r="N1358" s="82">
        <v>1.3888888888888889E-4</v>
      </c>
      <c r="O1358" s="82">
        <v>1.3888888888888889E-4</v>
      </c>
      <c r="P1358" s="82">
        <v>4.0393518518518521E-3</v>
      </c>
      <c r="Q1358" s="77" t="s">
        <v>805</v>
      </c>
      <c r="R1358" s="77" t="s">
        <v>1316</v>
      </c>
      <c r="S1358" s="77" t="s">
        <v>173</v>
      </c>
      <c r="T1358" s="77" t="s">
        <v>1340</v>
      </c>
      <c r="U1358" s="77" t="s">
        <v>2114</v>
      </c>
      <c r="V1358" s="77" t="s">
        <v>981</v>
      </c>
      <c r="W1358" s="81" t="s">
        <v>2044</v>
      </c>
      <c r="X1358" s="77" t="s">
        <v>1884</v>
      </c>
      <c r="Y1358" s="77" t="s">
        <v>80</v>
      </c>
      <c r="Z1358" s="77" t="s">
        <v>2633</v>
      </c>
      <c r="AA1358" s="77" t="s">
        <v>80</v>
      </c>
      <c r="AB1358" s="78" t="s">
        <v>2633</v>
      </c>
      <c r="AC1358" s="79"/>
      <c r="AD1358" s="80"/>
    </row>
    <row r="1359" spans="1:30" x14ac:dyDescent="0.2">
      <c r="A1359" s="77" t="s">
        <v>2415</v>
      </c>
      <c r="B1359" s="77" t="s">
        <v>494</v>
      </c>
      <c r="C1359" s="84">
        <v>42507.66133101852</v>
      </c>
      <c r="D1359" s="83">
        <v>42507.66133101852</v>
      </c>
      <c r="E1359" s="84">
        <v>42507.66265046296</v>
      </c>
      <c r="F1359" s="83">
        <v>42507.66265046296</v>
      </c>
      <c r="G1359" s="84">
        <v>42507.662962962961</v>
      </c>
      <c r="H1359" s="83">
        <v>42507.662962962961</v>
      </c>
      <c r="I1359" s="81">
        <v>0</v>
      </c>
      <c r="J1359" s="81">
        <v>1</v>
      </c>
      <c r="K1359" s="82">
        <v>0</v>
      </c>
      <c r="L1359" s="82">
        <v>1.3194444444444445E-3</v>
      </c>
      <c r="M1359" s="82">
        <v>1.3194444444444445E-3</v>
      </c>
      <c r="N1359" s="82">
        <v>3.1250000000000001E-4</v>
      </c>
      <c r="O1359" s="82">
        <v>3.1250000000000001E-4</v>
      </c>
      <c r="P1359" s="82">
        <v>1.6319444444444445E-3</v>
      </c>
      <c r="Q1359" s="77" t="s">
        <v>1897</v>
      </c>
      <c r="R1359" s="77" t="s">
        <v>2499</v>
      </c>
      <c r="S1359" s="77" t="s">
        <v>173</v>
      </c>
      <c r="T1359" s="77" t="s">
        <v>1340</v>
      </c>
      <c r="U1359" s="77" t="s">
        <v>2114</v>
      </c>
      <c r="V1359" s="77" t="s">
        <v>81</v>
      </c>
      <c r="W1359" s="81" t="s">
        <v>2044</v>
      </c>
      <c r="X1359" s="77" t="s">
        <v>1884</v>
      </c>
      <c r="Y1359" s="77" t="s">
        <v>971</v>
      </c>
      <c r="Z1359" s="77" t="s">
        <v>2633</v>
      </c>
      <c r="AA1359" s="77" t="s">
        <v>168</v>
      </c>
      <c r="AB1359" s="78" t="s">
        <v>2633</v>
      </c>
      <c r="AC1359" s="79"/>
      <c r="AD1359" s="80"/>
    </row>
    <row r="1360" spans="1:30" hidden="1" x14ac:dyDescent="0.2">
      <c r="A1360" s="77" t="s">
        <v>1011</v>
      </c>
      <c r="B1360" s="77" t="s">
        <v>494</v>
      </c>
      <c r="C1360" s="84">
        <v>42507.661365740743</v>
      </c>
      <c r="D1360" s="83">
        <v>42507.661365740743</v>
      </c>
      <c r="E1360" s="84">
        <v>42507.66202546296</v>
      </c>
      <c r="F1360" s="83">
        <v>42507.66202546296</v>
      </c>
      <c r="G1360" s="84">
        <v>42507.662407407406</v>
      </c>
      <c r="H1360" s="83">
        <v>42507.662407407406</v>
      </c>
      <c r="I1360" s="81">
        <v>0</v>
      </c>
      <c r="J1360" s="81">
        <v>1</v>
      </c>
      <c r="K1360" s="82">
        <v>0</v>
      </c>
      <c r="L1360" s="82">
        <v>6.5972222222222224E-4</v>
      </c>
      <c r="M1360" s="82">
        <v>6.5972222222222224E-4</v>
      </c>
      <c r="N1360" s="82">
        <v>3.8194444444444446E-4</v>
      </c>
      <c r="O1360" s="82">
        <v>3.8194444444444446E-4</v>
      </c>
      <c r="P1360" s="82">
        <v>1.0416666666666667E-3</v>
      </c>
      <c r="Q1360" s="77" t="s">
        <v>88</v>
      </c>
      <c r="R1360" s="77" t="s">
        <v>877</v>
      </c>
      <c r="S1360" s="77" t="s">
        <v>173</v>
      </c>
      <c r="T1360" s="77" t="s">
        <v>1340</v>
      </c>
      <c r="U1360" s="77" t="s">
        <v>1223</v>
      </c>
      <c r="V1360" s="77" t="s">
        <v>1800</v>
      </c>
      <c r="W1360" s="5">
        <v>4</v>
      </c>
      <c r="X1360" s="77" t="s">
        <v>1884</v>
      </c>
      <c r="Y1360" s="77" t="s">
        <v>773</v>
      </c>
      <c r="Z1360" s="77" t="s">
        <v>2633</v>
      </c>
      <c r="AA1360" s="77" t="s">
        <v>2366</v>
      </c>
      <c r="AB1360" s="78" t="s">
        <v>2633</v>
      </c>
      <c r="AC1360" s="79"/>
      <c r="AD1360" s="80"/>
    </row>
    <row r="1361" spans="1:30" hidden="1" x14ac:dyDescent="0.2">
      <c r="A1361" s="77" t="s">
        <v>1881</v>
      </c>
      <c r="B1361" s="77" t="s">
        <v>494</v>
      </c>
      <c r="C1361" s="84">
        <v>42507.661481481482</v>
      </c>
      <c r="D1361" s="83">
        <v>42507.661481481482</v>
      </c>
      <c r="E1361" s="84">
        <v>42507.662511574075</v>
      </c>
      <c r="F1361" s="83">
        <v>42507.662511574075</v>
      </c>
      <c r="G1361" s="84">
        <v>42507.66468105324</v>
      </c>
      <c r="H1361" s="83">
        <v>42507.66468105324</v>
      </c>
      <c r="I1361" s="81">
        <v>0</v>
      </c>
      <c r="J1361" s="81">
        <v>1</v>
      </c>
      <c r="K1361" s="82">
        <v>9.9537037037037042E-4</v>
      </c>
      <c r="L1361" s="82">
        <v>3.4722222222222222E-5</v>
      </c>
      <c r="M1361" s="82">
        <v>1.0300925925925926E-3</v>
      </c>
      <c r="N1361" s="82">
        <v>2.1643518518518518E-3</v>
      </c>
      <c r="O1361" s="82">
        <v>2.1643518518518518E-3</v>
      </c>
      <c r="P1361" s="82">
        <v>3.1944444444444446E-3</v>
      </c>
      <c r="Q1361" s="77" t="s">
        <v>88</v>
      </c>
      <c r="R1361" s="77" t="s">
        <v>877</v>
      </c>
      <c r="S1361" s="77" t="s">
        <v>173</v>
      </c>
      <c r="T1361" s="77" t="s">
        <v>1340</v>
      </c>
      <c r="U1361" s="77" t="s">
        <v>1123</v>
      </c>
      <c r="V1361" s="77" t="s">
        <v>785</v>
      </c>
      <c r="W1361" s="81" t="s">
        <v>2044</v>
      </c>
      <c r="X1361" s="77" t="s">
        <v>1884</v>
      </c>
      <c r="Y1361" s="77" t="s">
        <v>893</v>
      </c>
      <c r="Z1361" s="77" t="s">
        <v>2633</v>
      </c>
      <c r="AA1361" s="77" t="s">
        <v>749</v>
      </c>
      <c r="AB1361" s="78" t="s">
        <v>2633</v>
      </c>
      <c r="AC1361" s="79"/>
      <c r="AD1361" s="80"/>
    </row>
    <row r="1362" spans="1:30" x14ac:dyDescent="0.2">
      <c r="A1362" s="96" t="s">
        <v>1011</v>
      </c>
      <c r="B1362" s="96" t="s">
        <v>2108</v>
      </c>
      <c r="C1362" s="99">
        <v>42507.662407407406</v>
      </c>
      <c r="D1362" s="100">
        <v>42507.662407407406</v>
      </c>
      <c r="E1362" s="99">
        <v>42507.663498263886</v>
      </c>
      <c r="F1362" s="100">
        <v>42507.663498263886</v>
      </c>
      <c r="G1362" s="96" t="s">
        <v>822</v>
      </c>
      <c r="H1362" s="96" t="s">
        <v>140</v>
      </c>
      <c r="I1362" s="98">
        <v>1</v>
      </c>
      <c r="J1362" s="98">
        <v>1</v>
      </c>
      <c r="K1362" s="97">
        <v>1.0879629629629629E-3</v>
      </c>
      <c r="L1362" s="97">
        <v>0</v>
      </c>
      <c r="M1362" s="97">
        <v>1.0879629629629629E-3</v>
      </c>
      <c r="N1362" s="97">
        <v>0</v>
      </c>
      <c r="O1362" s="97">
        <v>0</v>
      </c>
      <c r="P1362" s="97">
        <v>1.0879629629629629E-3</v>
      </c>
      <c r="Q1362" s="96" t="s">
        <v>1897</v>
      </c>
      <c r="R1362" s="96" t="s">
        <v>2499</v>
      </c>
      <c r="S1362" s="96" t="s">
        <v>173</v>
      </c>
      <c r="T1362" s="96" t="s">
        <v>1340</v>
      </c>
      <c r="U1362" s="96" t="s">
        <v>1123</v>
      </c>
      <c r="V1362" s="96" t="s">
        <v>781</v>
      </c>
      <c r="W1362" s="5">
        <v>4</v>
      </c>
      <c r="X1362" s="96" t="s">
        <v>1884</v>
      </c>
      <c r="Y1362" s="96" t="s">
        <v>773</v>
      </c>
      <c r="Z1362" s="96" t="s">
        <v>2633</v>
      </c>
      <c r="AA1362" s="96" t="s">
        <v>2366</v>
      </c>
      <c r="AB1362" s="93" t="s">
        <v>2633</v>
      </c>
      <c r="AC1362" s="94"/>
      <c r="AD1362" s="95"/>
    </row>
    <row r="1363" spans="1:30" hidden="1" x14ac:dyDescent="0.2">
      <c r="A1363" s="88" t="s">
        <v>2415</v>
      </c>
      <c r="B1363" s="88" t="s">
        <v>494</v>
      </c>
      <c r="C1363" s="91">
        <v>42507.662962962961</v>
      </c>
      <c r="D1363" s="92">
        <v>42507.662962962961</v>
      </c>
      <c r="E1363" s="91">
        <v>42507.664340277777</v>
      </c>
      <c r="F1363" s="92">
        <v>42507.664340277777</v>
      </c>
      <c r="G1363" s="91">
        <v>42507.665907372684</v>
      </c>
      <c r="H1363" s="92">
        <v>42507.665907372684</v>
      </c>
      <c r="I1363" s="89">
        <v>1</v>
      </c>
      <c r="J1363" s="89">
        <v>1</v>
      </c>
      <c r="K1363" s="90">
        <v>4.6296296296296294E-5</v>
      </c>
      <c r="L1363" s="90">
        <v>1.3310185185185185E-3</v>
      </c>
      <c r="M1363" s="90">
        <v>1.3773148148148147E-3</v>
      </c>
      <c r="N1363" s="90">
        <v>1.5625000000000001E-3</v>
      </c>
      <c r="O1363" s="90">
        <v>1.5625000000000001E-3</v>
      </c>
      <c r="P1363" s="90">
        <v>2.9398148148148148E-3</v>
      </c>
      <c r="Q1363" s="88" t="s">
        <v>111</v>
      </c>
      <c r="R1363" s="88" t="s">
        <v>2289</v>
      </c>
      <c r="S1363" s="88" t="s">
        <v>173</v>
      </c>
      <c r="T1363" s="88" t="s">
        <v>1340</v>
      </c>
      <c r="U1363" s="88" t="s">
        <v>2114</v>
      </c>
      <c r="V1363" s="88" t="s">
        <v>1105</v>
      </c>
      <c r="W1363" s="89" t="s">
        <v>2044</v>
      </c>
      <c r="X1363" s="88" t="s">
        <v>1884</v>
      </c>
      <c r="Y1363" s="88" t="s">
        <v>971</v>
      </c>
      <c r="Z1363" s="88" t="s">
        <v>2633</v>
      </c>
      <c r="AA1363" s="88" t="s">
        <v>168</v>
      </c>
      <c r="AB1363" s="85" t="s">
        <v>2633</v>
      </c>
      <c r="AC1363" s="86"/>
      <c r="AD1363" s="87"/>
    </row>
    <row r="1364" spans="1:30" hidden="1" x14ac:dyDescent="0.2">
      <c r="A1364" s="77" t="s">
        <v>2371</v>
      </c>
      <c r="B1364" s="77" t="s">
        <v>494</v>
      </c>
      <c r="C1364" s="84">
        <v>42507.671550925923</v>
      </c>
      <c r="D1364" s="83">
        <v>42507.671550925923</v>
      </c>
      <c r="E1364" s="84">
        <v>42507.671967592592</v>
      </c>
      <c r="F1364" s="83">
        <v>42507.671967592592</v>
      </c>
      <c r="G1364" s="84">
        <v>42507.681994525461</v>
      </c>
      <c r="H1364" s="83">
        <v>42507.681994525461</v>
      </c>
      <c r="I1364" s="81">
        <v>0</v>
      </c>
      <c r="J1364" s="81">
        <v>1</v>
      </c>
      <c r="K1364" s="82">
        <v>0</v>
      </c>
      <c r="L1364" s="82">
        <v>4.1666666666666669E-4</v>
      </c>
      <c r="M1364" s="82">
        <v>4.1666666666666669E-4</v>
      </c>
      <c r="N1364" s="82">
        <v>1.0023148148148147E-2</v>
      </c>
      <c r="O1364" s="82">
        <v>1.0023148148148147E-2</v>
      </c>
      <c r="P1364" s="82">
        <v>1.0439814814814815E-2</v>
      </c>
      <c r="Q1364" s="77" t="s">
        <v>805</v>
      </c>
      <c r="R1364" s="77" t="s">
        <v>1316</v>
      </c>
      <c r="S1364" s="77" t="s">
        <v>173</v>
      </c>
      <c r="T1364" s="77" t="s">
        <v>1340</v>
      </c>
      <c r="U1364" s="77" t="s">
        <v>2114</v>
      </c>
      <c r="V1364" s="77" t="s">
        <v>1361</v>
      </c>
      <c r="W1364" s="81" t="s">
        <v>2044</v>
      </c>
      <c r="X1364" s="77" t="s">
        <v>1884</v>
      </c>
      <c r="Y1364" s="77" t="s">
        <v>1445</v>
      </c>
      <c r="Z1364" s="77" t="s">
        <v>2633</v>
      </c>
      <c r="AA1364" s="77" t="s">
        <v>675</v>
      </c>
      <c r="AB1364" s="78" t="s">
        <v>2633</v>
      </c>
      <c r="AC1364" s="79"/>
      <c r="AD1364" s="80"/>
    </row>
    <row r="1365" spans="1:30" hidden="1" x14ac:dyDescent="0.2">
      <c r="A1365" s="77" t="s">
        <v>456</v>
      </c>
      <c r="B1365" s="77" t="s">
        <v>494</v>
      </c>
      <c r="C1365" s="84">
        <v>42507.672280092593</v>
      </c>
      <c r="D1365" s="83">
        <v>42507.672280092593</v>
      </c>
      <c r="E1365" s="84">
        <v>42507.672673611109</v>
      </c>
      <c r="F1365" s="83">
        <v>42507.672673611109</v>
      </c>
      <c r="G1365" s="84">
        <v>42507.676404594909</v>
      </c>
      <c r="H1365" s="83">
        <v>42507.676404594909</v>
      </c>
      <c r="I1365" s="81">
        <v>0</v>
      </c>
      <c r="J1365" s="81">
        <v>1</v>
      </c>
      <c r="K1365" s="82">
        <v>0</v>
      </c>
      <c r="L1365" s="82">
        <v>3.9351851851851852E-4</v>
      </c>
      <c r="M1365" s="82">
        <v>3.9351851851851852E-4</v>
      </c>
      <c r="N1365" s="82">
        <v>3.7268518518518519E-3</v>
      </c>
      <c r="O1365" s="82">
        <v>3.7268518518518519E-3</v>
      </c>
      <c r="P1365" s="82">
        <v>4.1203703703703706E-3</v>
      </c>
      <c r="Q1365" s="77" t="s">
        <v>88</v>
      </c>
      <c r="R1365" s="77" t="s">
        <v>877</v>
      </c>
      <c r="S1365" s="77" t="s">
        <v>173</v>
      </c>
      <c r="T1365" s="77" t="s">
        <v>1340</v>
      </c>
      <c r="U1365" s="77" t="s">
        <v>1123</v>
      </c>
      <c r="V1365" s="77" t="s">
        <v>709</v>
      </c>
      <c r="W1365" s="5">
        <v>4</v>
      </c>
      <c r="X1365" s="77" t="s">
        <v>1884</v>
      </c>
      <c r="Y1365" s="77" t="s">
        <v>106</v>
      </c>
      <c r="Z1365" s="77" t="s">
        <v>2633</v>
      </c>
      <c r="AA1365" s="77" t="s">
        <v>2422</v>
      </c>
      <c r="AB1365" s="78" t="s">
        <v>2633</v>
      </c>
      <c r="AC1365" s="79"/>
      <c r="AD1365" s="80"/>
    </row>
    <row r="1366" spans="1:30" x14ac:dyDescent="0.2">
      <c r="A1366" s="69" t="s">
        <v>1307</v>
      </c>
      <c r="B1366" s="69" t="s">
        <v>2491</v>
      </c>
      <c r="C1366" s="75">
        <v>42507.673640162036</v>
      </c>
      <c r="D1366" s="76">
        <v>42507.673640162036</v>
      </c>
      <c r="E1366" s="75">
        <v>42507.673640393521</v>
      </c>
      <c r="F1366" s="76">
        <v>42507.673640393521</v>
      </c>
      <c r="G1366" s="69" t="s">
        <v>822</v>
      </c>
      <c r="H1366" s="69" t="s">
        <v>140</v>
      </c>
      <c r="I1366" s="74">
        <v>0</v>
      </c>
      <c r="J1366" s="74">
        <v>1</v>
      </c>
      <c r="K1366" s="73">
        <v>0</v>
      </c>
      <c r="L1366" s="73">
        <v>0</v>
      </c>
      <c r="M1366" s="73">
        <v>0</v>
      </c>
      <c r="N1366" s="73">
        <v>0</v>
      </c>
      <c r="O1366" s="73">
        <v>0</v>
      </c>
      <c r="P1366" s="73">
        <v>0</v>
      </c>
      <c r="Q1366" s="69" t="s">
        <v>1897</v>
      </c>
      <c r="R1366" s="69" t="s">
        <v>2499</v>
      </c>
      <c r="S1366" s="69" t="s">
        <v>173</v>
      </c>
      <c r="T1366" s="69" t="s">
        <v>1340</v>
      </c>
      <c r="U1366" s="69" t="s">
        <v>1223</v>
      </c>
      <c r="V1366" s="69" t="s">
        <v>781</v>
      </c>
      <c r="W1366" s="5">
        <v>4</v>
      </c>
      <c r="X1366" s="69" t="s">
        <v>1888</v>
      </c>
      <c r="Y1366" s="69" t="s">
        <v>2633</v>
      </c>
      <c r="Z1366" s="69" t="s">
        <v>2633</v>
      </c>
      <c r="AA1366" s="69" t="s">
        <v>2633</v>
      </c>
      <c r="AB1366" s="70" t="s">
        <v>2633</v>
      </c>
      <c r="AC1366" s="71"/>
      <c r="AD1366" s="72"/>
    </row>
    <row r="1367" spans="1:30" x14ac:dyDescent="0.2">
      <c r="A1367" s="69" t="s">
        <v>2295</v>
      </c>
      <c r="B1367" s="69" t="s">
        <v>2491</v>
      </c>
      <c r="C1367" s="75">
        <v>42507.675310995372</v>
      </c>
      <c r="D1367" s="76">
        <v>42507.675310995372</v>
      </c>
      <c r="E1367" s="75">
        <v>42507.67682364583</v>
      </c>
      <c r="F1367" s="76">
        <v>42507.67682364583</v>
      </c>
      <c r="G1367" s="69" t="s">
        <v>822</v>
      </c>
      <c r="H1367" s="69" t="s">
        <v>140</v>
      </c>
      <c r="I1367" s="74">
        <v>0</v>
      </c>
      <c r="J1367" s="74">
        <v>1</v>
      </c>
      <c r="K1367" s="73">
        <v>1.5162037037037036E-3</v>
      </c>
      <c r="L1367" s="73">
        <v>0</v>
      </c>
      <c r="M1367" s="73">
        <v>1.5162037037037036E-3</v>
      </c>
      <c r="N1367" s="73">
        <v>0</v>
      </c>
      <c r="O1367" s="73">
        <v>0</v>
      </c>
      <c r="P1367" s="73">
        <v>1.5162037037037036E-3</v>
      </c>
      <c r="Q1367" s="69" t="s">
        <v>1897</v>
      </c>
      <c r="R1367" s="69" t="s">
        <v>2499</v>
      </c>
      <c r="S1367" s="69" t="s">
        <v>173</v>
      </c>
      <c r="T1367" s="69" t="s">
        <v>1340</v>
      </c>
      <c r="U1367" s="69" t="s">
        <v>1223</v>
      </c>
      <c r="V1367" s="69" t="s">
        <v>781</v>
      </c>
      <c r="W1367" s="5">
        <v>4</v>
      </c>
      <c r="X1367" s="69" t="s">
        <v>1888</v>
      </c>
      <c r="Y1367" s="69" t="s">
        <v>2633</v>
      </c>
      <c r="Z1367" s="69" t="s">
        <v>2633</v>
      </c>
      <c r="AA1367" s="69" t="s">
        <v>2633</v>
      </c>
      <c r="AB1367" s="70" t="s">
        <v>2633</v>
      </c>
      <c r="AC1367" s="71"/>
      <c r="AD1367" s="72"/>
    </row>
    <row r="1368" spans="1:30" hidden="1" x14ac:dyDescent="0.2">
      <c r="A1368" s="77" t="s">
        <v>1164</v>
      </c>
      <c r="B1368" s="77" t="s">
        <v>494</v>
      </c>
      <c r="C1368" s="84">
        <v>42507.680405092593</v>
      </c>
      <c r="D1368" s="83">
        <v>42507.680405092593</v>
      </c>
      <c r="E1368" s="84">
        <v>42507.709120370368</v>
      </c>
      <c r="F1368" s="83">
        <v>42507.709120370368</v>
      </c>
      <c r="G1368" s="84">
        <v>42507.709283761571</v>
      </c>
      <c r="H1368" s="83">
        <v>42507.709283761571</v>
      </c>
      <c r="I1368" s="81">
        <v>0</v>
      </c>
      <c r="J1368" s="81">
        <v>1</v>
      </c>
      <c r="K1368" s="82">
        <v>0</v>
      </c>
      <c r="L1368" s="82">
        <v>2.8715277777777777E-2</v>
      </c>
      <c r="M1368" s="82">
        <v>2.8715277777777777E-2</v>
      </c>
      <c r="N1368" s="82">
        <v>1.6203703703703703E-4</v>
      </c>
      <c r="O1368" s="82">
        <v>1.6203703703703703E-4</v>
      </c>
      <c r="P1368" s="82">
        <v>2.8877314814814814E-2</v>
      </c>
      <c r="Q1368" s="77" t="s">
        <v>111</v>
      </c>
      <c r="R1368" s="77" t="s">
        <v>2289</v>
      </c>
      <c r="S1368" s="77" t="s">
        <v>173</v>
      </c>
      <c r="T1368" s="77" t="s">
        <v>1340</v>
      </c>
      <c r="U1368" s="77" t="s">
        <v>2114</v>
      </c>
      <c r="V1368" s="77" t="s">
        <v>1105</v>
      </c>
      <c r="W1368" s="81" t="s">
        <v>2044</v>
      </c>
      <c r="X1368" s="77" t="s">
        <v>1884</v>
      </c>
      <c r="Y1368" s="77" t="s">
        <v>539</v>
      </c>
      <c r="Z1368" s="77" t="s">
        <v>2633</v>
      </c>
      <c r="AA1368" s="77" t="s">
        <v>1739</v>
      </c>
      <c r="AB1368" s="78" t="s">
        <v>2633</v>
      </c>
      <c r="AC1368" s="79"/>
      <c r="AD1368" s="80"/>
    </row>
    <row r="1369" spans="1:30" hidden="1" x14ac:dyDescent="0.2">
      <c r="A1369" s="77" t="s">
        <v>1593</v>
      </c>
      <c r="B1369" s="77" t="s">
        <v>494</v>
      </c>
      <c r="C1369" s="84">
        <v>42507.681111111109</v>
      </c>
      <c r="D1369" s="83">
        <v>42507.681111111109</v>
      </c>
      <c r="E1369" s="84">
        <v>42507.682060185187</v>
      </c>
      <c r="F1369" s="83">
        <v>42507.682060185187</v>
      </c>
      <c r="G1369" s="84">
        <v>42507.683054247682</v>
      </c>
      <c r="H1369" s="83">
        <v>42507.683054247682</v>
      </c>
      <c r="I1369" s="81">
        <v>0</v>
      </c>
      <c r="J1369" s="81">
        <v>1</v>
      </c>
      <c r="K1369" s="82">
        <v>0</v>
      </c>
      <c r="L1369" s="82">
        <v>9.4907407407407408E-4</v>
      </c>
      <c r="M1369" s="82">
        <v>9.4907407407407408E-4</v>
      </c>
      <c r="N1369" s="82">
        <v>9.837962962962962E-4</v>
      </c>
      <c r="O1369" s="82">
        <v>9.837962962962962E-4</v>
      </c>
      <c r="P1369" s="82">
        <v>1.9328703703703704E-3</v>
      </c>
      <c r="Q1369" s="77" t="s">
        <v>88</v>
      </c>
      <c r="R1369" s="77" t="s">
        <v>877</v>
      </c>
      <c r="S1369" s="77" t="s">
        <v>173</v>
      </c>
      <c r="T1369" s="77" t="s">
        <v>1340</v>
      </c>
      <c r="U1369" s="77" t="s">
        <v>1123</v>
      </c>
      <c r="V1369" s="77" t="s">
        <v>590</v>
      </c>
      <c r="W1369" s="81" t="s">
        <v>2044</v>
      </c>
      <c r="X1369" s="77" t="s">
        <v>1884</v>
      </c>
      <c r="Y1369" s="77" t="s">
        <v>2562</v>
      </c>
      <c r="Z1369" s="77" t="s">
        <v>2633</v>
      </c>
      <c r="AA1369" s="77" t="s">
        <v>1435</v>
      </c>
      <c r="AB1369" s="78" t="s">
        <v>2633</v>
      </c>
      <c r="AC1369" s="79"/>
      <c r="AD1369" s="80"/>
    </row>
    <row r="1370" spans="1:30" hidden="1" x14ac:dyDescent="0.2">
      <c r="A1370" s="77" t="s">
        <v>2082</v>
      </c>
      <c r="B1370" s="77" t="s">
        <v>494</v>
      </c>
      <c r="C1370" s="84">
        <v>42507.688043981485</v>
      </c>
      <c r="D1370" s="83">
        <v>42507.688043981485</v>
      </c>
      <c r="E1370" s="84">
        <v>42507.691284722219</v>
      </c>
      <c r="F1370" s="83">
        <v>42507.691284722219</v>
      </c>
      <c r="G1370" s="84">
        <v>42507.696068784724</v>
      </c>
      <c r="H1370" s="83">
        <v>42507.696068784724</v>
      </c>
      <c r="I1370" s="81">
        <v>0</v>
      </c>
      <c r="J1370" s="81">
        <v>1</v>
      </c>
      <c r="K1370" s="82">
        <v>0</v>
      </c>
      <c r="L1370" s="82">
        <v>3.2407407407407406E-3</v>
      </c>
      <c r="M1370" s="82">
        <v>3.2407407407407406E-3</v>
      </c>
      <c r="N1370" s="82">
        <v>4.7800925925925927E-3</v>
      </c>
      <c r="O1370" s="82">
        <v>4.7800925925925927E-3</v>
      </c>
      <c r="P1370" s="82">
        <v>8.0208333333333329E-3</v>
      </c>
      <c r="Q1370" s="77" t="s">
        <v>805</v>
      </c>
      <c r="R1370" s="77" t="s">
        <v>1316</v>
      </c>
      <c r="S1370" s="77" t="s">
        <v>173</v>
      </c>
      <c r="T1370" s="77" t="s">
        <v>1340</v>
      </c>
      <c r="U1370" s="77" t="s">
        <v>2114</v>
      </c>
      <c r="V1370" s="77" t="s">
        <v>981</v>
      </c>
      <c r="W1370" s="5">
        <v>4</v>
      </c>
      <c r="X1370" s="77" t="s">
        <v>1884</v>
      </c>
      <c r="Y1370" s="77" t="s">
        <v>2533</v>
      </c>
      <c r="Z1370" s="77" t="s">
        <v>2633</v>
      </c>
      <c r="AA1370" s="77" t="s">
        <v>2533</v>
      </c>
      <c r="AB1370" s="78" t="s">
        <v>2633</v>
      </c>
      <c r="AC1370" s="79"/>
      <c r="AD1370" s="80"/>
    </row>
    <row r="1371" spans="1:30" x14ac:dyDescent="0.2">
      <c r="A1371" s="69" t="s">
        <v>780</v>
      </c>
      <c r="B1371" s="69" t="s">
        <v>2491</v>
      </c>
      <c r="C1371" s="75">
        <v>42507.695236307867</v>
      </c>
      <c r="D1371" s="76">
        <v>42507.695236307867</v>
      </c>
      <c r="E1371" s="75">
        <v>42507.699257025466</v>
      </c>
      <c r="F1371" s="76">
        <v>42507.699257025466</v>
      </c>
      <c r="G1371" s="69" t="s">
        <v>822</v>
      </c>
      <c r="H1371" s="69" t="s">
        <v>140</v>
      </c>
      <c r="I1371" s="74">
        <v>0</v>
      </c>
      <c r="J1371" s="74">
        <v>1</v>
      </c>
      <c r="K1371" s="73">
        <v>4.0162037037037041E-3</v>
      </c>
      <c r="L1371" s="73">
        <v>0</v>
      </c>
      <c r="M1371" s="73">
        <v>4.0162037037037041E-3</v>
      </c>
      <c r="N1371" s="73">
        <v>0</v>
      </c>
      <c r="O1371" s="73">
        <v>0</v>
      </c>
      <c r="P1371" s="73">
        <v>4.0162037037037041E-3</v>
      </c>
      <c r="Q1371" s="69" t="s">
        <v>1897</v>
      </c>
      <c r="R1371" s="69" t="s">
        <v>2499</v>
      </c>
      <c r="S1371" s="69" t="s">
        <v>173</v>
      </c>
      <c r="T1371" s="69" t="s">
        <v>1340</v>
      </c>
      <c r="U1371" s="69" t="s">
        <v>1223</v>
      </c>
      <c r="V1371" s="69" t="s">
        <v>781</v>
      </c>
      <c r="W1371" s="5">
        <v>4</v>
      </c>
      <c r="X1371" s="69" t="s">
        <v>1888</v>
      </c>
      <c r="Y1371" s="69" t="s">
        <v>2633</v>
      </c>
      <c r="Z1371" s="69" t="s">
        <v>2633</v>
      </c>
      <c r="AA1371" s="69" t="s">
        <v>2633</v>
      </c>
      <c r="AB1371" s="70" t="s">
        <v>2633</v>
      </c>
      <c r="AC1371" s="71"/>
      <c r="AD1371" s="72"/>
    </row>
    <row r="1372" spans="1:30" hidden="1" x14ac:dyDescent="0.2">
      <c r="A1372" s="77" t="s">
        <v>3</v>
      </c>
      <c r="B1372" s="77" t="s">
        <v>494</v>
      </c>
      <c r="C1372" s="84">
        <v>42507.702141203707</v>
      </c>
      <c r="D1372" s="83">
        <v>42507.702141203707</v>
      </c>
      <c r="E1372" s="84">
        <v>42507.703240740739</v>
      </c>
      <c r="F1372" s="83">
        <v>42507.703240740739</v>
      </c>
      <c r="G1372" s="84">
        <v>42507.708328587963</v>
      </c>
      <c r="H1372" s="83">
        <v>42507.708328587963</v>
      </c>
      <c r="I1372" s="81">
        <v>0</v>
      </c>
      <c r="J1372" s="81">
        <v>1</v>
      </c>
      <c r="K1372" s="82">
        <v>0</v>
      </c>
      <c r="L1372" s="82">
        <v>1.0995370370370371E-3</v>
      </c>
      <c r="M1372" s="82">
        <v>1.0995370370370371E-3</v>
      </c>
      <c r="N1372" s="82">
        <v>5.0810185185185186E-3</v>
      </c>
      <c r="O1372" s="82">
        <v>5.0810185185185186E-3</v>
      </c>
      <c r="P1372" s="82">
        <v>6.1805555555555555E-3</v>
      </c>
      <c r="Q1372" s="77" t="s">
        <v>88</v>
      </c>
      <c r="R1372" s="77" t="s">
        <v>877</v>
      </c>
      <c r="S1372" s="77" t="s">
        <v>173</v>
      </c>
      <c r="T1372" s="77" t="s">
        <v>1340</v>
      </c>
      <c r="U1372" s="77" t="s">
        <v>1123</v>
      </c>
      <c r="V1372" s="77" t="s">
        <v>709</v>
      </c>
      <c r="W1372" s="81" t="s">
        <v>2044</v>
      </c>
      <c r="X1372" s="77" t="s">
        <v>1884</v>
      </c>
      <c r="Y1372" s="77" t="s">
        <v>408</v>
      </c>
      <c r="Z1372" s="77" t="s">
        <v>2633</v>
      </c>
      <c r="AA1372" s="77" t="s">
        <v>2228</v>
      </c>
      <c r="AB1372" s="78" t="s">
        <v>2633</v>
      </c>
      <c r="AC1372" s="79"/>
      <c r="AD1372" s="80"/>
    </row>
    <row r="1373" spans="1:30" hidden="1" x14ac:dyDescent="0.2">
      <c r="A1373" s="77" t="s">
        <v>2536</v>
      </c>
      <c r="B1373" s="77" t="s">
        <v>494</v>
      </c>
      <c r="C1373" s="84">
        <v>42508.331226851849</v>
      </c>
      <c r="D1373" s="83">
        <v>42508.331226851849</v>
      </c>
      <c r="E1373" s="84">
        <v>42508.342210648145</v>
      </c>
      <c r="F1373" s="83">
        <v>42508.342210648145</v>
      </c>
      <c r="G1373" s="84">
        <v>42508.342367974539</v>
      </c>
      <c r="H1373" s="83">
        <v>42508.342367974539</v>
      </c>
      <c r="I1373" s="81">
        <v>0</v>
      </c>
      <c r="J1373" s="81">
        <v>1</v>
      </c>
      <c r="K1373" s="82">
        <v>1.0937499999999999E-2</v>
      </c>
      <c r="L1373" s="82">
        <v>4.6296296296296294E-5</v>
      </c>
      <c r="M1373" s="82">
        <v>1.0983796296296297E-2</v>
      </c>
      <c r="N1373" s="82">
        <v>1.5046296296296297E-4</v>
      </c>
      <c r="O1373" s="82">
        <v>1.5046296296296297E-4</v>
      </c>
      <c r="P1373" s="82">
        <v>1.1134259259259259E-2</v>
      </c>
      <c r="Q1373" s="77" t="s">
        <v>1506</v>
      </c>
      <c r="R1373" s="77" t="s">
        <v>2438</v>
      </c>
      <c r="S1373" s="77" t="s">
        <v>173</v>
      </c>
      <c r="T1373" s="77" t="s">
        <v>1340</v>
      </c>
      <c r="U1373" s="77" t="s">
        <v>2114</v>
      </c>
      <c r="V1373" s="77" t="s">
        <v>981</v>
      </c>
      <c r="W1373" s="81" t="s">
        <v>2044</v>
      </c>
      <c r="X1373" s="77" t="s">
        <v>1884</v>
      </c>
      <c r="Y1373" s="77" t="s">
        <v>1992</v>
      </c>
      <c r="Z1373" s="77" t="s">
        <v>2633</v>
      </c>
      <c r="AA1373" s="77" t="s">
        <v>2504</v>
      </c>
      <c r="AB1373" s="78" t="s">
        <v>2633</v>
      </c>
      <c r="AC1373" s="79"/>
      <c r="AD1373" s="80"/>
    </row>
    <row r="1374" spans="1:30" hidden="1" x14ac:dyDescent="0.2">
      <c r="A1374" s="77" t="s">
        <v>1089</v>
      </c>
      <c r="B1374" s="77" t="s">
        <v>494</v>
      </c>
      <c r="C1374" s="84">
        <v>42508.337789351855</v>
      </c>
      <c r="D1374" s="83">
        <v>42508.337789351855</v>
      </c>
      <c r="E1374" s="84">
        <v>42508.338240740741</v>
      </c>
      <c r="F1374" s="83">
        <v>42508.338240740741</v>
      </c>
      <c r="G1374" s="84">
        <v>42508.358384224535</v>
      </c>
      <c r="H1374" s="83">
        <v>42508.358384224535</v>
      </c>
      <c r="I1374" s="81">
        <v>0</v>
      </c>
      <c r="J1374" s="81">
        <v>1</v>
      </c>
      <c r="K1374" s="82">
        <v>0</v>
      </c>
      <c r="L1374" s="82">
        <v>4.5138888888888887E-4</v>
      </c>
      <c r="M1374" s="82">
        <v>4.5138888888888887E-4</v>
      </c>
      <c r="N1374" s="82">
        <v>2.013888888888889E-2</v>
      </c>
      <c r="O1374" s="82">
        <v>2.013888888888889E-2</v>
      </c>
      <c r="P1374" s="82">
        <v>2.0590277777777777E-2</v>
      </c>
      <c r="Q1374" s="77" t="s">
        <v>88</v>
      </c>
      <c r="R1374" s="77" t="s">
        <v>877</v>
      </c>
      <c r="S1374" s="77" t="s">
        <v>173</v>
      </c>
      <c r="T1374" s="77" t="s">
        <v>1340</v>
      </c>
      <c r="U1374" s="77" t="s">
        <v>1123</v>
      </c>
      <c r="V1374" s="77" t="s">
        <v>579</v>
      </c>
      <c r="W1374" s="81" t="s">
        <v>2044</v>
      </c>
      <c r="X1374" s="77" t="s">
        <v>1884</v>
      </c>
      <c r="Y1374" s="77" t="s">
        <v>1491</v>
      </c>
      <c r="Z1374" s="77" t="s">
        <v>2633</v>
      </c>
      <c r="AA1374" s="77" t="s">
        <v>478</v>
      </c>
      <c r="AB1374" s="78" t="s">
        <v>2633</v>
      </c>
      <c r="AC1374" s="79"/>
      <c r="AD1374" s="80"/>
    </row>
    <row r="1375" spans="1:30" hidden="1" x14ac:dyDescent="0.2">
      <c r="A1375" s="77" t="s">
        <v>820</v>
      </c>
      <c r="B1375" s="77" t="s">
        <v>494</v>
      </c>
      <c r="C1375" s="84">
        <v>42508.347418981481</v>
      </c>
      <c r="D1375" s="83">
        <v>42508.347418981481</v>
      </c>
      <c r="E1375" s="84">
        <v>42508.347743055558</v>
      </c>
      <c r="F1375" s="83">
        <v>42508.347743055558</v>
      </c>
      <c r="G1375" s="84">
        <v>42508.352625</v>
      </c>
      <c r="H1375" s="83">
        <v>42508.352625</v>
      </c>
      <c r="I1375" s="81">
        <v>0</v>
      </c>
      <c r="J1375" s="81">
        <v>1</v>
      </c>
      <c r="K1375" s="82">
        <v>0</v>
      </c>
      <c r="L1375" s="82">
        <v>3.2407407407407406E-4</v>
      </c>
      <c r="M1375" s="82">
        <v>3.2407407407407406E-4</v>
      </c>
      <c r="N1375" s="82">
        <v>4.8726851851851848E-3</v>
      </c>
      <c r="O1375" s="82">
        <v>4.8726851851851848E-3</v>
      </c>
      <c r="P1375" s="82">
        <v>5.1967592592592595E-3</v>
      </c>
      <c r="Q1375" s="77" t="s">
        <v>805</v>
      </c>
      <c r="R1375" s="77" t="s">
        <v>1316</v>
      </c>
      <c r="S1375" s="77" t="s">
        <v>173</v>
      </c>
      <c r="T1375" s="77" t="s">
        <v>1340</v>
      </c>
      <c r="U1375" s="77" t="s">
        <v>2114</v>
      </c>
      <c r="V1375" s="77" t="s">
        <v>981</v>
      </c>
      <c r="W1375" s="81" t="s">
        <v>2044</v>
      </c>
      <c r="X1375" s="77" t="s">
        <v>1884</v>
      </c>
      <c r="Y1375" s="77" t="s">
        <v>1992</v>
      </c>
      <c r="Z1375" s="77" t="s">
        <v>2633</v>
      </c>
      <c r="AA1375" s="77" t="s">
        <v>1992</v>
      </c>
      <c r="AB1375" s="78" t="s">
        <v>2633</v>
      </c>
      <c r="AC1375" s="79"/>
      <c r="AD1375" s="80"/>
    </row>
    <row r="1376" spans="1:30" hidden="1" x14ac:dyDescent="0.2">
      <c r="A1376" s="77" t="s">
        <v>2239</v>
      </c>
      <c r="B1376" s="77" t="s">
        <v>494</v>
      </c>
      <c r="C1376" s="84">
        <v>42508.34747685185</v>
      </c>
      <c r="D1376" s="83">
        <v>42508.34747685185</v>
      </c>
      <c r="E1376" s="84">
        <v>42508.353460648148</v>
      </c>
      <c r="F1376" s="83">
        <v>42508.353460648148</v>
      </c>
      <c r="G1376" s="84">
        <v>42508.353631481485</v>
      </c>
      <c r="H1376" s="83">
        <v>42508.353631481485</v>
      </c>
      <c r="I1376" s="81">
        <v>0</v>
      </c>
      <c r="J1376" s="81">
        <v>1</v>
      </c>
      <c r="K1376" s="82">
        <v>5.138888888888889E-3</v>
      </c>
      <c r="L1376" s="82">
        <v>8.4490740740740739E-4</v>
      </c>
      <c r="M1376" s="82">
        <v>5.9837962962962961E-3</v>
      </c>
      <c r="N1376" s="82">
        <v>1.6203703703703703E-4</v>
      </c>
      <c r="O1376" s="82">
        <v>1.6203703703703703E-4</v>
      </c>
      <c r="P1376" s="82">
        <v>6.145833333333333E-3</v>
      </c>
      <c r="Q1376" s="77" t="s">
        <v>805</v>
      </c>
      <c r="R1376" s="77" t="s">
        <v>1316</v>
      </c>
      <c r="S1376" s="77" t="s">
        <v>173</v>
      </c>
      <c r="T1376" s="77" t="s">
        <v>1340</v>
      </c>
      <c r="U1376" s="77" t="s">
        <v>2114</v>
      </c>
      <c r="V1376" s="77" t="s">
        <v>981</v>
      </c>
      <c r="W1376" s="81" t="s">
        <v>2044</v>
      </c>
      <c r="X1376" s="77" t="s">
        <v>1884</v>
      </c>
      <c r="Y1376" s="77" t="s">
        <v>1992</v>
      </c>
      <c r="Z1376" s="77" t="s">
        <v>2633</v>
      </c>
      <c r="AA1376" s="77" t="s">
        <v>1992</v>
      </c>
      <c r="AB1376" s="78" t="s">
        <v>2633</v>
      </c>
      <c r="AC1376" s="79"/>
      <c r="AD1376" s="80"/>
    </row>
    <row r="1377" spans="1:30" hidden="1" x14ac:dyDescent="0.2">
      <c r="A1377" s="77" t="s">
        <v>2174</v>
      </c>
      <c r="B1377" s="77" t="s">
        <v>494</v>
      </c>
      <c r="C1377" s="84">
        <v>42508.350462962961</v>
      </c>
      <c r="D1377" s="83">
        <v>42508.350462962961</v>
      </c>
      <c r="E1377" s="84">
        <v>42508.358553240738</v>
      </c>
      <c r="F1377" s="83">
        <v>42508.358553240738</v>
      </c>
      <c r="G1377" s="84">
        <v>42508.362784722223</v>
      </c>
      <c r="H1377" s="83">
        <v>42508.362784722223</v>
      </c>
      <c r="I1377" s="81">
        <v>0</v>
      </c>
      <c r="J1377" s="81">
        <v>1</v>
      </c>
      <c r="K1377" s="82">
        <v>7.9629629629629634E-3</v>
      </c>
      <c r="L1377" s="82">
        <v>1.273148148148148E-4</v>
      </c>
      <c r="M1377" s="82">
        <v>8.0902777777777778E-3</v>
      </c>
      <c r="N1377" s="82">
        <v>4.2245370370370371E-3</v>
      </c>
      <c r="O1377" s="82">
        <v>4.2245370370370371E-3</v>
      </c>
      <c r="P1377" s="82">
        <v>1.2314814814814815E-2</v>
      </c>
      <c r="Q1377" s="77" t="s">
        <v>88</v>
      </c>
      <c r="R1377" s="77" t="s">
        <v>877</v>
      </c>
      <c r="S1377" s="77" t="s">
        <v>173</v>
      </c>
      <c r="T1377" s="77" t="s">
        <v>1340</v>
      </c>
      <c r="U1377" s="77" t="s">
        <v>1123</v>
      </c>
      <c r="V1377" s="77" t="s">
        <v>785</v>
      </c>
      <c r="W1377" s="81" t="s">
        <v>2044</v>
      </c>
      <c r="X1377" s="77" t="s">
        <v>1884</v>
      </c>
      <c r="Y1377" s="77" t="s">
        <v>1977</v>
      </c>
      <c r="Z1377" s="77" t="s">
        <v>2633</v>
      </c>
      <c r="AA1377" s="77" t="s">
        <v>2144</v>
      </c>
      <c r="AB1377" s="78" t="s">
        <v>2633</v>
      </c>
      <c r="AC1377" s="79"/>
      <c r="AD1377" s="80"/>
    </row>
    <row r="1378" spans="1:30" hidden="1" x14ac:dyDescent="0.2">
      <c r="A1378" s="77" t="s">
        <v>1278</v>
      </c>
      <c r="B1378" s="77" t="s">
        <v>494</v>
      </c>
      <c r="C1378" s="84">
        <v>42508.355902777781</v>
      </c>
      <c r="D1378" s="83">
        <v>42508.355902777781</v>
      </c>
      <c r="E1378" s="84">
        <v>42508.356412037036</v>
      </c>
      <c r="F1378" s="83">
        <v>42508.356412037036</v>
      </c>
      <c r="G1378" s="84">
        <v>42508.361304826387</v>
      </c>
      <c r="H1378" s="83">
        <v>42508.361304826387</v>
      </c>
      <c r="I1378" s="81">
        <v>0</v>
      </c>
      <c r="J1378" s="81">
        <v>1</v>
      </c>
      <c r="K1378" s="82">
        <v>0</v>
      </c>
      <c r="L1378" s="82">
        <v>5.0925925925925921E-4</v>
      </c>
      <c r="M1378" s="82">
        <v>5.0925925925925921E-4</v>
      </c>
      <c r="N1378" s="82">
        <v>4.8842592592592592E-3</v>
      </c>
      <c r="O1378" s="82">
        <v>4.8842592592592592E-3</v>
      </c>
      <c r="P1378" s="82">
        <v>5.3935185185185188E-3</v>
      </c>
      <c r="Q1378" s="77" t="s">
        <v>805</v>
      </c>
      <c r="R1378" s="77" t="s">
        <v>1316</v>
      </c>
      <c r="S1378" s="77" t="s">
        <v>173</v>
      </c>
      <c r="T1378" s="77" t="s">
        <v>1340</v>
      </c>
      <c r="U1378" s="77" t="s">
        <v>2114</v>
      </c>
      <c r="V1378" s="77" t="s">
        <v>981</v>
      </c>
      <c r="W1378" s="81" t="s">
        <v>2044</v>
      </c>
      <c r="X1378" s="77" t="s">
        <v>1884</v>
      </c>
      <c r="Y1378" s="77" t="s">
        <v>623</v>
      </c>
      <c r="Z1378" s="77" t="s">
        <v>2633</v>
      </c>
      <c r="AA1378" s="77" t="s">
        <v>623</v>
      </c>
      <c r="AB1378" s="78" t="s">
        <v>2633</v>
      </c>
      <c r="AC1378" s="79"/>
      <c r="AD1378" s="80"/>
    </row>
    <row r="1379" spans="1:30" hidden="1" x14ac:dyDescent="0.2">
      <c r="A1379" s="77" t="s">
        <v>2472</v>
      </c>
      <c r="B1379" s="77" t="s">
        <v>494</v>
      </c>
      <c r="C1379" s="84">
        <v>42508.355949074074</v>
      </c>
      <c r="D1379" s="83">
        <v>42508.355949074074</v>
      </c>
      <c r="E1379" s="84">
        <v>42508.361481481479</v>
      </c>
      <c r="F1379" s="83">
        <v>42508.361481481479</v>
      </c>
      <c r="G1379" s="84">
        <v>42508.366592557868</v>
      </c>
      <c r="H1379" s="83">
        <v>42508.366592557868</v>
      </c>
      <c r="I1379" s="81">
        <v>0</v>
      </c>
      <c r="J1379" s="81">
        <v>1</v>
      </c>
      <c r="K1379" s="82">
        <v>5.347222222222222E-3</v>
      </c>
      <c r="L1379" s="82">
        <v>1.8518518518518518E-4</v>
      </c>
      <c r="M1379" s="82">
        <v>5.5324074074074078E-3</v>
      </c>
      <c r="N1379" s="82">
        <v>5.1041666666666666E-3</v>
      </c>
      <c r="O1379" s="82">
        <v>5.1041666666666666E-3</v>
      </c>
      <c r="P1379" s="82">
        <v>1.0636574074074074E-2</v>
      </c>
      <c r="Q1379" s="77" t="s">
        <v>805</v>
      </c>
      <c r="R1379" s="77" t="s">
        <v>1316</v>
      </c>
      <c r="S1379" s="77" t="s">
        <v>173</v>
      </c>
      <c r="T1379" s="77" t="s">
        <v>1340</v>
      </c>
      <c r="U1379" s="77" t="s">
        <v>2114</v>
      </c>
      <c r="V1379" s="77" t="s">
        <v>981</v>
      </c>
      <c r="W1379" s="81" t="s">
        <v>2044</v>
      </c>
      <c r="X1379" s="77" t="s">
        <v>1884</v>
      </c>
      <c r="Y1379" s="77" t="s">
        <v>1795</v>
      </c>
      <c r="Z1379" s="77" t="s">
        <v>2633</v>
      </c>
      <c r="AA1379" s="77" t="s">
        <v>1795</v>
      </c>
      <c r="AB1379" s="78" t="s">
        <v>2633</v>
      </c>
      <c r="AC1379" s="79"/>
      <c r="AD1379" s="80"/>
    </row>
    <row r="1380" spans="1:30" hidden="1" x14ac:dyDescent="0.2">
      <c r="A1380" s="88" t="s">
        <v>1089</v>
      </c>
      <c r="B1380" s="88" t="s">
        <v>494</v>
      </c>
      <c r="C1380" s="91">
        <v>42508.35837962963</v>
      </c>
      <c r="D1380" s="92">
        <v>42508.35837962963</v>
      </c>
      <c r="E1380" s="91">
        <v>42508.35837962963</v>
      </c>
      <c r="F1380" s="92">
        <v>42508.35837962963</v>
      </c>
      <c r="G1380" s="91">
        <v>42508.358429363427</v>
      </c>
      <c r="H1380" s="92">
        <v>42508.358429363427</v>
      </c>
      <c r="I1380" s="89">
        <v>1</v>
      </c>
      <c r="J1380" s="89">
        <v>1</v>
      </c>
      <c r="K1380" s="90">
        <v>0</v>
      </c>
      <c r="L1380" s="90">
        <v>0</v>
      </c>
      <c r="M1380" s="90">
        <v>0</v>
      </c>
      <c r="N1380" s="90">
        <v>4.6296296296296294E-5</v>
      </c>
      <c r="O1380" s="90">
        <v>4.6296296296296294E-5</v>
      </c>
      <c r="P1380" s="90">
        <v>4.6296296296296294E-5</v>
      </c>
      <c r="Q1380" s="88" t="s">
        <v>88</v>
      </c>
      <c r="R1380" s="88" t="s">
        <v>877</v>
      </c>
      <c r="S1380" s="88" t="s">
        <v>173</v>
      </c>
      <c r="T1380" s="88" t="s">
        <v>1340</v>
      </c>
      <c r="U1380" s="88" t="s">
        <v>1123</v>
      </c>
      <c r="V1380" s="88" t="s">
        <v>130</v>
      </c>
      <c r="W1380" s="89" t="s">
        <v>2044</v>
      </c>
      <c r="X1380" s="88" t="s">
        <v>1884</v>
      </c>
      <c r="Y1380" s="88" t="s">
        <v>1491</v>
      </c>
      <c r="Z1380" s="88" t="s">
        <v>2633</v>
      </c>
      <c r="AA1380" s="88" t="s">
        <v>478</v>
      </c>
      <c r="AB1380" s="85" t="s">
        <v>2633</v>
      </c>
      <c r="AC1380" s="86"/>
      <c r="AD1380" s="87"/>
    </row>
    <row r="1381" spans="1:30" x14ac:dyDescent="0.2">
      <c r="A1381" s="69" t="s">
        <v>1554</v>
      </c>
      <c r="B1381" s="69" t="s">
        <v>2491</v>
      </c>
      <c r="C1381" s="75">
        <v>42508.361527546294</v>
      </c>
      <c r="D1381" s="76">
        <v>42508.361527546294</v>
      </c>
      <c r="E1381" s="75">
        <v>42508.389270949076</v>
      </c>
      <c r="F1381" s="76">
        <v>42508.389270949076</v>
      </c>
      <c r="G1381" s="69" t="s">
        <v>822</v>
      </c>
      <c r="H1381" s="69" t="s">
        <v>140</v>
      </c>
      <c r="I1381" s="74">
        <v>0</v>
      </c>
      <c r="J1381" s="74">
        <v>1</v>
      </c>
      <c r="K1381" s="73">
        <v>2.7754629629629629E-2</v>
      </c>
      <c r="L1381" s="73">
        <v>0</v>
      </c>
      <c r="M1381" s="73">
        <v>2.7754629629629629E-2</v>
      </c>
      <c r="N1381" s="73">
        <v>0</v>
      </c>
      <c r="O1381" s="73">
        <v>0</v>
      </c>
      <c r="P1381" s="73">
        <v>2.7754629629629629E-2</v>
      </c>
      <c r="Q1381" s="69" t="s">
        <v>1897</v>
      </c>
      <c r="R1381" s="69" t="s">
        <v>2499</v>
      </c>
      <c r="S1381" s="69" t="s">
        <v>173</v>
      </c>
      <c r="T1381" s="69" t="s">
        <v>1340</v>
      </c>
      <c r="U1381" s="69" t="s">
        <v>1223</v>
      </c>
      <c r="V1381" s="69" t="s">
        <v>781</v>
      </c>
      <c r="W1381" s="5">
        <v>4</v>
      </c>
      <c r="X1381" s="69" t="s">
        <v>1888</v>
      </c>
      <c r="Y1381" s="69" t="s">
        <v>2633</v>
      </c>
      <c r="Z1381" s="69" t="s">
        <v>2633</v>
      </c>
      <c r="AA1381" s="69" t="s">
        <v>2633</v>
      </c>
      <c r="AB1381" s="70" t="s">
        <v>2633</v>
      </c>
      <c r="AC1381" s="71"/>
      <c r="AD1381" s="72"/>
    </row>
    <row r="1382" spans="1:30" hidden="1" x14ac:dyDescent="0.2">
      <c r="A1382" s="77" t="s">
        <v>727</v>
      </c>
      <c r="B1382" s="77" t="s">
        <v>494</v>
      </c>
      <c r="C1382" s="84">
        <v>42508.361840277779</v>
      </c>
      <c r="D1382" s="83">
        <v>42508.361840277779</v>
      </c>
      <c r="E1382" s="84">
        <v>42508.362928240742</v>
      </c>
      <c r="F1382" s="83">
        <v>42508.362928240742</v>
      </c>
      <c r="G1382" s="84">
        <v>42508.371694444446</v>
      </c>
      <c r="H1382" s="83">
        <v>42508.371694444446</v>
      </c>
      <c r="I1382" s="81">
        <v>0</v>
      </c>
      <c r="J1382" s="81">
        <v>1</v>
      </c>
      <c r="K1382" s="82">
        <v>9.3749999999999997E-4</v>
      </c>
      <c r="L1382" s="82">
        <v>1.5046296296296297E-4</v>
      </c>
      <c r="M1382" s="82">
        <v>1.0879629629629629E-3</v>
      </c>
      <c r="N1382" s="82">
        <v>8.7615740740740744E-3</v>
      </c>
      <c r="O1382" s="82">
        <v>8.7615740740740744E-3</v>
      </c>
      <c r="P1382" s="82">
        <v>9.8495370370370369E-3</v>
      </c>
      <c r="Q1382" s="77" t="s">
        <v>88</v>
      </c>
      <c r="R1382" s="77" t="s">
        <v>877</v>
      </c>
      <c r="S1382" s="77" t="s">
        <v>173</v>
      </c>
      <c r="T1382" s="77" t="s">
        <v>1340</v>
      </c>
      <c r="U1382" s="77" t="s">
        <v>1123</v>
      </c>
      <c r="V1382" s="77" t="s">
        <v>785</v>
      </c>
      <c r="W1382" s="81" t="s">
        <v>2044</v>
      </c>
      <c r="X1382" s="77" t="s">
        <v>1884</v>
      </c>
      <c r="Y1382" s="77" t="s">
        <v>892</v>
      </c>
      <c r="Z1382" s="77" t="s">
        <v>2633</v>
      </c>
      <c r="AA1382" s="77" t="s">
        <v>613</v>
      </c>
      <c r="AB1382" s="78" t="s">
        <v>2633</v>
      </c>
      <c r="AC1382" s="79"/>
      <c r="AD1382" s="80"/>
    </row>
    <row r="1383" spans="1:30" hidden="1" x14ac:dyDescent="0.2">
      <c r="A1383" s="77" t="s">
        <v>2370</v>
      </c>
      <c r="B1383" s="77" t="s">
        <v>494</v>
      </c>
      <c r="C1383" s="84">
        <v>42508.373784722222</v>
      </c>
      <c r="D1383" s="83">
        <v>42508.373784722222</v>
      </c>
      <c r="E1383" s="84">
        <v>42508.374675925923</v>
      </c>
      <c r="F1383" s="83">
        <v>42508.374675925923</v>
      </c>
      <c r="G1383" s="84">
        <v>42508.382894479168</v>
      </c>
      <c r="H1383" s="83">
        <v>42508.382894479168</v>
      </c>
      <c r="I1383" s="81">
        <v>0</v>
      </c>
      <c r="J1383" s="81">
        <v>1</v>
      </c>
      <c r="K1383" s="82">
        <v>8.564814814814815E-4</v>
      </c>
      <c r="L1383" s="82">
        <v>3.4722222222222222E-5</v>
      </c>
      <c r="M1383" s="82">
        <v>8.9120370370370373E-4</v>
      </c>
      <c r="N1383" s="82">
        <v>8.2175925925925923E-3</v>
      </c>
      <c r="O1383" s="82">
        <v>8.2175925925925923E-3</v>
      </c>
      <c r="P1383" s="82">
        <v>9.1087962962962971E-3</v>
      </c>
      <c r="Q1383" s="77" t="s">
        <v>805</v>
      </c>
      <c r="R1383" s="77" t="s">
        <v>1316</v>
      </c>
      <c r="S1383" s="77" t="s">
        <v>173</v>
      </c>
      <c r="T1383" s="77" t="s">
        <v>1340</v>
      </c>
      <c r="U1383" s="77" t="s">
        <v>2114</v>
      </c>
      <c r="V1383" s="77" t="s">
        <v>2215</v>
      </c>
      <c r="W1383" s="81" t="s">
        <v>2044</v>
      </c>
      <c r="X1383" s="77" t="s">
        <v>1884</v>
      </c>
      <c r="Y1383" s="77" t="s">
        <v>699</v>
      </c>
      <c r="Z1383" s="77" t="s">
        <v>2633</v>
      </c>
      <c r="AA1383" s="77" t="s">
        <v>699</v>
      </c>
      <c r="AB1383" s="78" t="s">
        <v>2633</v>
      </c>
      <c r="AC1383" s="79"/>
      <c r="AD1383" s="80"/>
    </row>
    <row r="1384" spans="1:30" hidden="1" x14ac:dyDescent="0.2">
      <c r="A1384" s="77" t="s">
        <v>909</v>
      </c>
      <c r="B1384" s="77" t="s">
        <v>494</v>
      </c>
      <c r="C1384" s="84">
        <v>42508.376620370371</v>
      </c>
      <c r="D1384" s="83">
        <v>42508.376620370371</v>
      </c>
      <c r="E1384" s="84">
        <v>42508.379618055558</v>
      </c>
      <c r="F1384" s="83">
        <v>42508.379618055558</v>
      </c>
      <c r="G1384" s="84">
        <v>42508.382279398145</v>
      </c>
      <c r="H1384" s="83">
        <v>42508.382279398145</v>
      </c>
      <c r="I1384" s="81">
        <v>0</v>
      </c>
      <c r="J1384" s="81">
        <v>1</v>
      </c>
      <c r="K1384" s="82">
        <v>2.7314814814814814E-3</v>
      </c>
      <c r="L1384" s="82">
        <v>2.6620370370370372E-4</v>
      </c>
      <c r="M1384" s="82">
        <v>2.9976851851851853E-3</v>
      </c>
      <c r="N1384" s="82">
        <v>2.650462962962963E-3</v>
      </c>
      <c r="O1384" s="82">
        <v>2.650462962962963E-3</v>
      </c>
      <c r="P1384" s="82">
        <v>5.6481481481481478E-3</v>
      </c>
      <c r="Q1384" s="77" t="s">
        <v>111</v>
      </c>
      <c r="R1384" s="77" t="s">
        <v>2289</v>
      </c>
      <c r="S1384" s="77" t="s">
        <v>173</v>
      </c>
      <c r="T1384" s="77" t="s">
        <v>1340</v>
      </c>
      <c r="U1384" s="77" t="s">
        <v>2114</v>
      </c>
      <c r="V1384" s="77" t="s">
        <v>1105</v>
      </c>
      <c r="W1384" s="81" t="s">
        <v>2044</v>
      </c>
      <c r="X1384" s="77" t="s">
        <v>1884</v>
      </c>
      <c r="Y1384" s="77" t="s">
        <v>1218</v>
      </c>
      <c r="Z1384" s="77" t="s">
        <v>2633</v>
      </c>
      <c r="AA1384" s="77" t="s">
        <v>1568</v>
      </c>
      <c r="AB1384" s="78" t="s">
        <v>2633</v>
      </c>
      <c r="AC1384" s="79"/>
      <c r="AD1384" s="80"/>
    </row>
    <row r="1385" spans="1:30" hidden="1" x14ac:dyDescent="0.2">
      <c r="A1385" s="77" t="s">
        <v>1996</v>
      </c>
      <c r="B1385" s="77" t="s">
        <v>494</v>
      </c>
      <c r="C1385" s="84">
        <v>42508.376712962963</v>
      </c>
      <c r="D1385" s="83">
        <v>42508.376712962963</v>
      </c>
      <c r="E1385" s="84">
        <v>42508.382395833331</v>
      </c>
      <c r="F1385" s="83">
        <v>42508.382395833331</v>
      </c>
      <c r="G1385" s="84">
        <v>42508.383288310186</v>
      </c>
      <c r="H1385" s="83">
        <v>42508.383288310186</v>
      </c>
      <c r="I1385" s="81">
        <v>0</v>
      </c>
      <c r="J1385" s="81">
        <v>1</v>
      </c>
      <c r="K1385" s="82">
        <v>5.5555555555555558E-3</v>
      </c>
      <c r="L1385" s="82">
        <v>1.273148148148148E-4</v>
      </c>
      <c r="M1385" s="82">
        <v>5.6828703703703702E-3</v>
      </c>
      <c r="N1385" s="82">
        <v>8.9120370370370373E-4</v>
      </c>
      <c r="O1385" s="82">
        <v>8.9120370370370373E-4</v>
      </c>
      <c r="P1385" s="82">
        <v>6.5740740740740742E-3</v>
      </c>
      <c r="Q1385" s="77" t="s">
        <v>111</v>
      </c>
      <c r="R1385" s="77" t="s">
        <v>2289</v>
      </c>
      <c r="S1385" s="77" t="s">
        <v>173</v>
      </c>
      <c r="T1385" s="77" t="s">
        <v>1340</v>
      </c>
      <c r="U1385" s="77" t="s">
        <v>2114</v>
      </c>
      <c r="V1385" s="77" t="s">
        <v>1105</v>
      </c>
      <c r="W1385" s="81" t="s">
        <v>2044</v>
      </c>
      <c r="X1385" s="77" t="s">
        <v>1884</v>
      </c>
      <c r="Y1385" s="77" t="s">
        <v>798</v>
      </c>
      <c r="Z1385" s="77" t="s">
        <v>2633</v>
      </c>
      <c r="AA1385" s="77" t="s">
        <v>288</v>
      </c>
      <c r="AB1385" s="78" t="s">
        <v>2633</v>
      </c>
      <c r="AC1385" s="79"/>
      <c r="AD1385" s="80"/>
    </row>
    <row r="1386" spans="1:30" x14ac:dyDescent="0.2">
      <c r="A1386" s="69" t="s">
        <v>427</v>
      </c>
      <c r="B1386" s="69" t="s">
        <v>2491</v>
      </c>
      <c r="C1386" s="75">
        <v>42508.376775543984</v>
      </c>
      <c r="D1386" s="76">
        <v>42508.376775543984</v>
      </c>
      <c r="E1386" s="75">
        <v>42508.38931392361</v>
      </c>
      <c r="F1386" s="76">
        <v>42508.38931392361</v>
      </c>
      <c r="G1386" s="69" t="s">
        <v>822</v>
      </c>
      <c r="H1386" s="69" t="s">
        <v>140</v>
      </c>
      <c r="I1386" s="74">
        <v>0</v>
      </c>
      <c r="J1386" s="74">
        <v>1</v>
      </c>
      <c r="K1386" s="73">
        <v>1.2534722222222221E-2</v>
      </c>
      <c r="L1386" s="73">
        <v>0</v>
      </c>
      <c r="M1386" s="73">
        <v>1.2534722222222221E-2</v>
      </c>
      <c r="N1386" s="73">
        <v>0</v>
      </c>
      <c r="O1386" s="73">
        <v>0</v>
      </c>
      <c r="P1386" s="73">
        <v>1.2534722222222221E-2</v>
      </c>
      <c r="Q1386" s="69" t="s">
        <v>1897</v>
      </c>
      <c r="R1386" s="69" t="s">
        <v>2499</v>
      </c>
      <c r="S1386" s="69" t="s">
        <v>173</v>
      </c>
      <c r="T1386" s="69" t="s">
        <v>1340</v>
      </c>
      <c r="U1386" s="69" t="s">
        <v>1223</v>
      </c>
      <c r="V1386" s="69" t="s">
        <v>781</v>
      </c>
      <c r="W1386" s="5">
        <v>4</v>
      </c>
      <c r="X1386" s="69" t="s">
        <v>1888</v>
      </c>
      <c r="Y1386" s="69" t="s">
        <v>2633</v>
      </c>
      <c r="Z1386" s="69" t="s">
        <v>2633</v>
      </c>
      <c r="AA1386" s="69" t="s">
        <v>2633</v>
      </c>
      <c r="AB1386" s="70" t="s">
        <v>2633</v>
      </c>
      <c r="AC1386" s="71"/>
      <c r="AD1386" s="72"/>
    </row>
    <row r="1387" spans="1:30" x14ac:dyDescent="0.2">
      <c r="A1387" s="69" t="s">
        <v>1941</v>
      </c>
      <c r="B1387" s="69" t="s">
        <v>2491</v>
      </c>
      <c r="C1387" s="75">
        <v>42508.378390046295</v>
      </c>
      <c r="D1387" s="76">
        <v>42508.378390046295</v>
      </c>
      <c r="E1387" s="75">
        <v>42508.389357673608</v>
      </c>
      <c r="F1387" s="76">
        <v>42508.389357673608</v>
      </c>
      <c r="G1387" s="69" t="s">
        <v>822</v>
      </c>
      <c r="H1387" s="69" t="s">
        <v>140</v>
      </c>
      <c r="I1387" s="74">
        <v>0</v>
      </c>
      <c r="J1387" s="74">
        <v>1</v>
      </c>
      <c r="K1387" s="73">
        <v>1.0972222222222222E-2</v>
      </c>
      <c r="L1387" s="73">
        <v>0</v>
      </c>
      <c r="M1387" s="73">
        <v>1.0972222222222222E-2</v>
      </c>
      <c r="N1387" s="73">
        <v>0</v>
      </c>
      <c r="O1387" s="73">
        <v>0</v>
      </c>
      <c r="P1387" s="73">
        <v>1.0972222222222222E-2</v>
      </c>
      <c r="Q1387" s="69" t="s">
        <v>1897</v>
      </c>
      <c r="R1387" s="69" t="s">
        <v>2499</v>
      </c>
      <c r="S1387" s="69" t="s">
        <v>173</v>
      </c>
      <c r="T1387" s="69" t="s">
        <v>1340</v>
      </c>
      <c r="U1387" s="69" t="s">
        <v>1223</v>
      </c>
      <c r="V1387" s="69" t="s">
        <v>781</v>
      </c>
      <c r="W1387" s="5">
        <v>4</v>
      </c>
      <c r="X1387" s="69" t="s">
        <v>1888</v>
      </c>
      <c r="Y1387" s="69" t="s">
        <v>2633</v>
      </c>
      <c r="Z1387" s="69" t="s">
        <v>2633</v>
      </c>
      <c r="AA1387" s="69" t="s">
        <v>2633</v>
      </c>
      <c r="AB1387" s="70" t="s">
        <v>2633</v>
      </c>
      <c r="AC1387" s="71"/>
      <c r="AD1387" s="72"/>
    </row>
    <row r="1388" spans="1:30" hidden="1" x14ac:dyDescent="0.2">
      <c r="A1388" s="77" t="s">
        <v>889</v>
      </c>
      <c r="B1388" s="77" t="s">
        <v>494</v>
      </c>
      <c r="C1388" s="84">
        <v>42508.378518518519</v>
      </c>
      <c r="D1388" s="83">
        <v>42508.378518518519</v>
      </c>
      <c r="E1388" s="84">
        <v>42508.383298611108</v>
      </c>
      <c r="F1388" s="83">
        <v>42508.383298611108</v>
      </c>
      <c r="G1388" s="84">
        <v>42508.383969907409</v>
      </c>
      <c r="H1388" s="83">
        <v>42508.383969907409</v>
      </c>
      <c r="I1388" s="81">
        <v>0</v>
      </c>
      <c r="J1388" s="81">
        <v>1</v>
      </c>
      <c r="K1388" s="82">
        <v>4.3750000000000004E-3</v>
      </c>
      <c r="L1388" s="82">
        <v>4.0509259259259258E-4</v>
      </c>
      <c r="M1388" s="82">
        <v>4.7800925925925927E-3</v>
      </c>
      <c r="N1388" s="82">
        <v>6.7129629629629625E-4</v>
      </c>
      <c r="O1388" s="82">
        <v>6.7129629629629625E-4</v>
      </c>
      <c r="P1388" s="82">
        <v>5.4513888888888893E-3</v>
      </c>
      <c r="Q1388" s="77" t="s">
        <v>805</v>
      </c>
      <c r="R1388" s="77" t="s">
        <v>1316</v>
      </c>
      <c r="S1388" s="77" t="s">
        <v>173</v>
      </c>
      <c r="T1388" s="77" t="s">
        <v>1340</v>
      </c>
      <c r="U1388" s="77" t="s">
        <v>1223</v>
      </c>
      <c r="V1388" s="77" t="s">
        <v>152</v>
      </c>
      <c r="W1388" s="81" t="s">
        <v>2044</v>
      </c>
      <c r="X1388" s="77" t="s">
        <v>1884</v>
      </c>
      <c r="Y1388" s="77" t="s">
        <v>1992</v>
      </c>
      <c r="Z1388" s="77" t="s">
        <v>2633</v>
      </c>
      <c r="AA1388" s="77" t="s">
        <v>1992</v>
      </c>
      <c r="AB1388" s="78" t="s">
        <v>2633</v>
      </c>
      <c r="AC1388" s="79"/>
      <c r="AD1388" s="80"/>
    </row>
    <row r="1389" spans="1:30" hidden="1" x14ac:dyDescent="0.2">
      <c r="A1389" s="77" t="s">
        <v>1163</v>
      </c>
      <c r="B1389" s="77" t="s">
        <v>494</v>
      </c>
      <c r="C1389" s="84">
        <v>42508.378888888888</v>
      </c>
      <c r="D1389" s="83">
        <v>42508.378888888888</v>
      </c>
      <c r="E1389" s="84">
        <v>42508.37909722222</v>
      </c>
      <c r="F1389" s="83">
        <v>42508.37909722222</v>
      </c>
      <c r="G1389" s="84">
        <v>42508.38119965278</v>
      </c>
      <c r="H1389" s="83">
        <v>42508.38119965278</v>
      </c>
      <c r="I1389" s="81">
        <v>0</v>
      </c>
      <c r="J1389" s="81">
        <v>1</v>
      </c>
      <c r="K1389" s="82">
        <v>0</v>
      </c>
      <c r="L1389" s="82">
        <v>2.0833333333333335E-4</v>
      </c>
      <c r="M1389" s="82">
        <v>2.0833333333333335E-4</v>
      </c>
      <c r="N1389" s="82">
        <v>2.0949074074074073E-3</v>
      </c>
      <c r="O1389" s="82">
        <v>2.0949074074074073E-3</v>
      </c>
      <c r="P1389" s="82">
        <v>2.3032407407407407E-3</v>
      </c>
      <c r="Q1389" s="77" t="s">
        <v>88</v>
      </c>
      <c r="R1389" s="77" t="s">
        <v>877</v>
      </c>
      <c r="S1389" s="77" t="s">
        <v>173</v>
      </c>
      <c r="T1389" s="77" t="s">
        <v>1340</v>
      </c>
      <c r="U1389" s="77" t="s">
        <v>1123</v>
      </c>
      <c r="V1389" s="77" t="s">
        <v>590</v>
      </c>
      <c r="W1389" s="5">
        <v>4</v>
      </c>
      <c r="X1389" s="77" t="s">
        <v>1884</v>
      </c>
      <c r="Y1389" s="77" t="s">
        <v>417</v>
      </c>
      <c r="Z1389" s="77" t="s">
        <v>2633</v>
      </c>
      <c r="AA1389" s="77" t="s">
        <v>1484</v>
      </c>
      <c r="AB1389" s="78" t="s">
        <v>2633</v>
      </c>
      <c r="AC1389" s="79"/>
      <c r="AD1389" s="80"/>
    </row>
    <row r="1390" spans="1:30" x14ac:dyDescent="0.2">
      <c r="A1390" s="69" t="s">
        <v>286</v>
      </c>
      <c r="B1390" s="69" t="s">
        <v>2491</v>
      </c>
      <c r="C1390" s="75">
        <v>42508.379942094907</v>
      </c>
      <c r="D1390" s="76">
        <v>42508.379942094907</v>
      </c>
      <c r="E1390" s="75">
        <v>42508.389396145831</v>
      </c>
      <c r="F1390" s="76">
        <v>42508.389396145831</v>
      </c>
      <c r="G1390" s="69" t="s">
        <v>822</v>
      </c>
      <c r="H1390" s="69" t="s">
        <v>140</v>
      </c>
      <c r="I1390" s="74">
        <v>0</v>
      </c>
      <c r="J1390" s="74">
        <v>1</v>
      </c>
      <c r="K1390" s="73">
        <v>9.4560185185185181E-3</v>
      </c>
      <c r="L1390" s="73">
        <v>0</v>
      </c>
      <c r="M1390" s="73">
        <v>9.4560185185185181E-3</v>
      </c>
      <c r="N1390" s="73">
        <v>0</v>
      </c>
      <c r="O1390" s="73">
        <v>0</v>
      </c>
      <c r="P1390" s="73">
        <v>9.4560185185185181E-3</v>
      </c>
      <c r="Q1390" s="69" t="s">
        <v>1897</v>
      </c>
      <c r="R1390" s="69" t="s">
        <v>2499</v>
      </c>
      <c r="S1390" s="69" t="s">
        <v>173</v>
      </c>
      <c r="T1390" s="69" t="s">
        <v>1340</v>
      </c>
      <c r="U1390" s="69" t="s">
        <v>1223</v>
      </c>
      <c r="V1390" s="69" t="s">
        <v>781</v>
      </c>
      <c r="W1390" s="5">
        <v>4</v>
      </c>
      <c r="X1390" s="69" t="s">
        <v>1888</v>
      </c>
      <c r="Y1390" s="69" t="s">
        <v>2633</v>
      </c>
      <c r="Z1390" s="69" t="s">
        <v>2633</v>
      </c>
      <c r="AA1390" s="69" t="s">
        <v>2633</v>
      </c>
      <c r="AB1390" s="70" t="s">
        <v>2633</v>
      </c>
      <c r="AC1390" s="71"/>
      <c r="AD1390" s="72"/>
    </row>
    <row r="1391" spans="1:30" hidden="1" x14ac:dyDescent="0.2">
      <c r="A1391" s="69" t="s">
        <v>2081</v>
      </c>
      <c r="B1391" s="69" t="s">
        <v>2491</v>
      </c>
      <c r="C1391" s="75">
        <v>42508.383315775463</v>
      </c>
      <c r="D1391" s="76">
        <v>42508.383315775463</v>
      </c>
      <c r="E1391" s="75">
        <v>42508.391155173609</v>
      </c>
      <c r="F1391" s="76">
        <v>42508.391155173609</v>
      </c>
      <c r="G1391" s="69" t="s">
        <v>822</v>
      </c>
      <c r="H1391" s="69" t="s">
        <v>140</v>
      </c>
      <c r="I1391" s="74">
        <v>0</v>
      </c>
      <c r="J1391" s="74">
        <v>1</v>
      </c>
      <c r="K1391" s="73">
        <v>7.8356481481481489E-3</v>
      </c>
      <c r="L1391" s="73">
        <v>0</v>
      </c>
      <c r="M1391" s="73">
        <v>7.8356481481481489E-3</v>
      </c>
      <c r="N1391" s="73">
        <v>0</v>
      </c>
      <c r="O1391" s="73">
        <v>0</v>
      </c>
      <c r="P1391" s="73">
        <v>7.8356481481481489E-3</v>
      </c>
      <c r="Q1391" s="69" t="s">
        <v>88</v>
      </c>
      <c r="R1391" s="69" t="s">
        <v>877</v>
      </c>
      <c r="S1391" s="69" t="s">
        <v>173</v>
      </c>
      <c r="T1391" s="69" t="s">
        <v>1340</v>
      </c>
      <c r="U1391" s="69" t="s">
        <v>1123</v>
      </c>
      <c r="V1391" s="69" t="s">
        <v>781</v>
      </c>
      <c r="W1391" s="5">
        <v>4</v>
      </c>
      <c r="X1391" s="69" t="s">
        <v>1888</v>
      </c>
      <c r="Y1391" s="69" t="s">
        <v>2633</v>
      </c>
      <c r="Z1391" s="69" t="s">
        <v>2633</v>
      </c>
      <c r="AA1391" s="69" t="s">
        <v>2633</v>
      </c>
      <c r="AB1391" s="70" t="s">
        <v>2633</v>
      </c>
      <c r="AC1391" s="71"/>
      <c r="AD1391" s="72"/>
    </row>
    <row r="1392" spans="1:30" hidden="1" x14ac:dyDescent="0.2">
      <c r="A1392" s="88" t="s">
        <v>889</v>
      </c>
      <c r="B1392" s="88" t="s">
        <v>494</v>
      </c>
      <c r="C1392" s="91">
        <v>42508.383969907409</v>
      </c>
      <c r="D1392" s="92">
        <v>42508.383969907409</v>
      </c>
      <c r="E1392" s="91">
        <v>42508.384247685186</v>
      </c>
      <c r="F1392" s="92">
        <v>42508.384247685186</v>
      </c>
      <c r="G1392" s="91">
        <v>42508.384315972224</v>
      </c>
      <c r="H1392" s="92">
        <v>42508.384315972224</v>
      </c>
      <c r="I1392" s="89">
        <v>1</v>
      </c>
      <c r="J1392" s="89">
        <v>1</v>
      </c>
      <c r="K1392" s="90">
        <v>0</v>
      </c>
      <c r="L1392" s="90">
        <v>2.7777777777777778E-4</v>
      </c>
      <c r="M1392" s="90">
        <v>2.7777777777777778E-4</v>
      </c>
      <c r="N1392" s="90">
        <v>5.7870370370370373E-5</v>
      </c>
      <c r="O1392" s="90">
        <v>5.7870370370370373E-5</v>
      </c>
      <c r="P1392" s="90">
        <v>3.3564814814814812E-4</v>
      </c>
      <c r="Q1392" s="88" t="s">
        <v>111</v>
      </c>
      <c r="R1392" s="88" t="s">
        <v>2289</v>
      </c>
      <c r="S1392" s="88" t="s">
        <v>173</v>
      </c>
      <c r="T1392" s="88" t="s">
        <v>1340</v>
      </c>
      <c r="U1392" s="88" t="s">
        <v>2301</v>
      </c>
      <c r="V1392" s="88" t="s">
        <v>1105</v>
      </c>
      <c r="W1392" s="89" t="s">
        <v>2044</v>
      </c>
      <c r="X1392" s="88" t="s">
        <v>1884</v>
      </c>
      <c r="Y1392" s="88" t="s">
        <v>1992</v>
      </c>
      <c r="Z1392" s="88" t="s">
        <v>2633</v>
      </c>
      <c r="AA1392" s="88" t="s">
        <v>1992</v>
      </c>
      <c r="AB1392" s="85" t="s">
        <v>2633</v>
      </c>
      <c r="AC1392" s="86"/>
      <c r="AD1392" s="87"/>
    </row>
    <row r="1393" spans="1:30" hidden="1" x14ac:dyDescent="0.2">
      <c r="A1393" s="77" t="s">
        <v>992</v>
      </c>
      <c r="B1393" s="77" t="s">
        <v>494</v>
      </c>
      <c r="C1393" s="84">
        <v>42508.387974537036</v>
      </c>
      <c r="D1393" s="83">
        <v>42508.387974537036</v>
      </c>
      <c r="E1393" s="84">
        <v>42508.388391203705</v>
      </c>
      <c r="F1393" s="83">
        <v>42508.388391203705</v>
      </c>
      <c r="G1393" s="84">
        <v>42508.391153472221</v>
      </c>
      <c r="H1393" s="83">
        <v>42508.391153472221</v>
      </c>
      <c r="I1393" s="81">
        <v>0</v>
      </c>
      <c r="J1393" s="81">
        <v>1</v>
      </c>
      <c r="K1393" s="82">
        <v>0</v>
      </c>
      <c r="L1393" s="82">
        <v>4.1666666666666669E-4</v>
      </c>
      <c r="M1393" s="82">
        <v>4.1666666666666669E-4</v>
      </c>
      <c r="N1393" s="82">
        <v>2.7546296296296294E-3</v>
      </c>
      <c r="O1393" s="82">
        <v>2.7546296296296294E-3</v>
      </c>
      <c r="P1393" s="82">
        <v>3.1712962962962962E-3</v>
      </c>
      <c r="Q1393" s="77" t="s">
        <v>88</v>
      </c>
      <c r="R1393" s="77" t="s">
        <v>877</v>
      </c>
      <c r="S1393" s="77" t="s">
        <v>173</v>
      </c>
      <c r="T1393" s="77" t="s">
        <v>1340</v>
      </c>
      <c r="U1393" s="77" t="s">
        <v>1123</v>
      </c>
      <c r="V1393" s="77" t="s">
        <v>785</v>
      </c>
      <c r="W1393" s="81" t="s">
        <v>2044</v>
      </c>
      <c r="X1393" s="77" t="s">
        <v>1884</v>
      </c>
      <c r="Y1393" s="77" t="s">
        <v>2267</v>
      </c>
      <c r="Z1393" s="77" t="s">
        <v>2633</v>
      </c>
      <c r="AA1393" s="77" t="s">
        <v>30</v>
      </c>
      <c r="AB1393" s="78" t="s">
        <v>2633</v>
      </c>
      <c r="AC1393" s="79"/>
      <c r="AD1393" s="80"/>
    </row>
    <row r="1394" spans="1:30" hidden="1" x14ac:dyDescent="0.2">
      <c r="A1394" s="77" t="s">
        <v>2120</v>
      </c>
      <c r="B1394" s="77" t="s">
        <v>494</v>
      </c>
      <c r="C1394" s="84">
        <v>42508.388692129629</v>
      </c>
      <c r="D1394" s="83">
        <v>42508.388692129629</v>
      </c>
      <c r="E1394" s="84">
        <v>42508.391412037039</v>
      </c>
      <c r="F1394" s="83">
        <v>42508.391412037039</v>
      </c>
      <c r="G1394" s="84">
        <v>42508.392493831016</v>
      </c>
      <c r="H1394" s="83">
        <v>42508.392493831016</v>
      </c>
      <c r="I1394" s="81">
        <v>0</v>
      </c>
      <c r="J1394" s="81">
        <v>1</v>
      </c>
      <c r="K1394" s="82">
        <v>2.5925925925925925E-3</v>
      </c>
      <c r="L1394" s="82">
        <v>1.273148148148148E-4</v>
      </c>
      <c r="M1394" s="82">
        <v>2.7199074074074074E-3</v>
      </c>
      <c r="N1394" s="82">
        <v>1.0763888888888889E-3</v>
      </c>
      <c r="O1394" s="82">
        <v>1.0763888888888889E-3</v>
      </c>
      <c r="P1394" s="82">
        <v>3.7962962962962963E-3</v>
      </c>
      <c r="Q1394" s="77" t="s">
        <v>88</v>
      </c>
      <c r="R1394" s="77" t="s">
        <v>877</v>
      </c>
      <c r="S1394" s="77" t="s">
        <v>173</v>
      </c>
      <c r="T1394" s="77" t="s">
        <v>1340</v>
      </c>
      <c r="U1394" s="77" t="s">
        <v>1123</v>
      </c>
      <c r="V1394" s="77" t="s">
        <v>590</v>
      </c>
      <c r="W1394" s="81" t="s">
        <v>2044</v>
      </c>
      <c r="X1394" s="77" t="s">
        <v>1884</v>
      </c>
      <c r="Y1394" s="77" t="s">
        <v>67</v>
      </c>
      <c r="Z1394" s="77" t="s">
        <v>2633</v>
      </c>
      <c r="AA1394" s="77" t="s">
        <v>1387</v>
      </c>
      <c r="AB1394" s="78" t="s">
        <v>2633</v>
      </c>
      <c r="AC1394" s="79"/>
      <c r="AD1394" s="80"/>
    </row>
    <row r="1395" spans="1:30" hidden="1" x14ac:dyDescent="0.2">
      <c r="A1395" s="77" t="s">
        <v>987</v>
      </c>
      <c r="B1395" s="77" t="s">
        <v>494</v>
      </c>
      <c r="C1395" s="84">
        <v>42508.389675925922</v>
      </c>
      <c r="D1395" s="83">
        <v>42508.389675925922</v>
      </c>
      <c r="E1395" s="84">
        <v>42508.39266203704</v>
      </c>
      <c r="F1395" s="83">
        <v>42508.39266203704</v>
      </c>
      <c r="G1395" s="84">
        <v>42508.393878668983</v>
      </c>
      <c r="H1395" s="83">
        <v>42508.393878668983</v>
      </c>
      <c r="I1395" s="81">
        <v>0</v>
      </c>
      <c r="J1395" s="81">
        <v>1</v>
      </c>
      <c r="K1395" s="82">
        <v>2.8124999999999999E-3</v>
      </c>
      <c r="L1395" s="82">
        <v>1.7361111111111112E-4</v>
      </c>
      <c r="M1395" s="82">
        <v>2.9861111111111113E-3</v>
      </c>
      <c r="N1395" s="82">
        <v>1.2152777777777778E-3</v>
      </c>
      <c r="O1395" s="82">
        <v>1.2152777777777778E-3</v>
      </c>
      <c r="P1395" s="82">
        <v>4.2013888888888891E-3</v>
      </c>
      <c r="Q1395" s="77" t="s">
        <v>88</v>
      </c>
      <c r="R1395" s="77" t="s">
        <v>877</v>
      </c>
      <c r="S1395" s="77" t="s">
        <v>173</v>
      </c>
      <c r="T1395" s="77" t="s">
        <v>1340</v>
      </c>
      <c r="U1395" s="77" t="s">
        <v>1123</v>
      </c>
      <c r="V1395" s="77" t="s">
        <v>590</v>
      </c>
      <c r="W1395" s="81" t="s">
        <v>2044</v>
      </c>
      <c r="X1395" s="77" t="s">
        <v>1884</v>
      </c>
      <c r="Y1395" s="77" t="s">
        <v>58</v>
      </c>
      <c r="Z1395" s="77" t="s">
        <v>2633</v>
      </c>
      <c r="AA1395" s="77" t="s">
        <v>2434</v>
      </c>
      <c r="AB1395" s="78" t="s">
        <v>2633</v>
      </c>
      <c r="AC1395" s="79"/>
      <c r="AD1395" s="80"/>
    </row>
    <row r="1396" spans="1:30" x14ac:dyDescent="0.2">
      <c r="A1396" s="69" t="s">
        <v>1457</v>
      </c>
      <c r="B1396" s="69" t="s">
        <v>2491</v>
      </c>
      <c r="C1396" s="75">
        <v>42508.390657719909</v>
      </c>
      <c r="D1396" s="76">
        <v>42508.390657719909</v>
      </c>
      <c r="E1396" s="75">
        <v>42508.390657951386</v>
      </c>
      <c r="F1396" s="76">
        <v>42508.390657951386</v>
      </c>
      <c r="G1396" s="69" t="s">
        <v>822</v>
      </c>
      <c r="H1396" s="69" t="s">
        <v>140</v>
      </c>
      <c r="I1396" s="74">
        <v>0</v>
      </c>
      <c r="J1396" s="74">
        <v>1</v>
      </c>
      <c r="K1396" s="73">
        <v>0</v>
      </c>
      <c r="L1396" s="73">
        <v>0</v>
      </c>
      <c r="M1396" s="73">
        <v>0</v>
      </c>
      <c r="N1396" s="73">
        <v>0</v>
      </c>
      <c r="O1396" s="73">
        <v>0</v>
      </c>
      <c r="P1396" s="73">
        <v>0</v>
      </c>
      <c r="Q1396" s="69" t="s">
        <v>1897</v>
      </c>
      <c r="R1396" s="69" t="s">
        <v>2499</v>
      </c>
      <c r="S1396" s="69" t="s">
        <v>173</v>
      </c>
      <c r="T1396" s="69" t="s">
        <v>1340</v>
      </c>
      <c r="U1396" s="69" t="s">
        <v>1223</v>
      </c>
      <c r="V1396" s="69" t="s">
        <v>781</v>
      </c>
      <c r="W1396" s="5">
        <v>4</v>
      </c>
      <c r="X1396" s="69" t="s">
        <v>1888</v>
      </c>
      <c r="Y1396" s="69" t="s">
        <v>2633</v>
      </c>
      <c r="Z1396" s="69" t="s">
        <v>2633</v>
      </c>
      <c r="AA1396" s="69" t="s">
        <v>2633</v>
      </c>
      <c r="AB1396" s="70" t="s">
        <v>2633</v>
      </c>
      <c r="AC1396" s="71"/>
      <c r="AD1396" s="72"/>
    </row>
    <row r="1397" spans="1:30" hidden="1" x14ac:dyDescent="0.2">
      <c r="A1397" s="77" t="s">
        <v>2014</v>
      </c>
      <c r="B1397" s="77" t="s">
        <v>494</v>
      </c>
      <c r="C1397" s="84">
        <v>42508.391805555555</v>
      </c>
      <c r="D1397" s="83">
        <v>42508.391805555555</v>
      </c>
      <c r="E1397" s="84">
        <v>42508.392210648148</v>
      </c>
      <c r="F1397" s="83">
        <v>42508.392210648148</v>
      </c>
      <c r="G1397" s="84">
        <v>42508.394155555558</v>
      </c>
      <c r="H1397" s="83">
        <v>42508.394155555558</v>
      </c>
      <c r="I1397" s="81">
        <v>0</v>
      </c>
      <c r="J1397" s="81">
        <v>1</v>
      </c>
      <c r="K1397" s="82">
        <v>0</v>
      </c>
      <c r="L1397" s="82">
        <v>4.0509259259259258E-4</v>
      </c>
      <c r="M1397" s="82">
        <v>4.0509259259259258E-4</v>
      </c>
      <c r="N1397" s="82">
        <v>1.9444444444444444E-3</v>
      </c>
      <c r="O1397" s="82">
        <v>1.9444444444444444E-3</v>
      </c>
      <c r="P1397" s="82">
        <v>2.3495370370370371E-3</v>
      </c>
      <c r="Q1397" s="77" t="s">
        <v>805</v>
      </c>
      <c r="R1397" s="77" t="s">
        <v>1316</v>
      </c>
      <c r="S1397" s="77" t="s">
        <v>173</v>
      </c>
      <c r="T1397" s="77" t="s">
        <v>1340</v>
      </c>
      <c r="U1397" s="77" t="s">
        <v>2114</v>
      </c>
      <c r="V1397" s="77" t="s">
        <v>981</v>
      </c>
      <c r="W1397" s="81" t="s">
        <v>2044</v>
      </c>
      <c r="X1397" s="77" t="s">
        <v>1884</v>
      </c>
      <c r="Y1397" s="77" t="s">
        <v>80</v>
      </c>
      <c r="Z1397" s="77" t="s">
        <v>2633</v>
      </c>
      <c r="AA1397" s="77" t="s">
        <v>80</v>
      </c>
      <c r="AB1397" s="78" t="s">
        <v>2633</v>
      </c>
      <c r="AC1397" s="79"/>
      <c r="AD1397" s="80"/>
    </row>
    <row r="1398" spans="1:30" hidden="1" x14ac:dyDescent="0.2">
      <c r="A1398" s="77" t="s">
        <v>345</v>
      </c>
      <c r="B1398" s="77" t="s">
        <v>494</v>
      </c>
      <c r="C1398" s="84">
        <v>42508.396701388891</v>
      </c>
      <c r="D1398" s="83">
        <v>42508.396701388891</v>
      </c>
      <c r="E1398" s="84">
        <v>42508.397326388891</v>
      </c>
      <c r="F1398" s="83">
        <v>42508.397326388891</v>
      </c>
      <c r="G1398" s="84">
        <v>42508.400927349539</v>
      </c>
      <c r="H1398" s="83">
        <v>42508.400927349539</v>
      </c>
      <c r="I1398" s="81">
        <v>0</v>
      </c>
      <c r="J1398" s="81">
        <v>1</v>
      </c>
      <c r="K1398" s="82">
        <v>0</v>
      </c>
      <c r="L1398" s="82">
        <v>6.2500000000000001E-4</v>
      </c>
      <c r="M1398" s="82">
        <v>6.2500000000000001E-4</v>
      </c>
      <c r="N1398" s="82">
        <v>3.5995370370370369E-3</v>
      </c>
      <c r="O1398" s="82">
        <v>3.5995370370370369E-3</v>
      </c>
      <c r="P1398" s="82">
        <v>4.2245370370370371E-3</v>
      </c>
      <c r="Q1398" s="77" t="s">
        <v>805</v>
      </c>
      <c r="R1398" s="77" t="s">
        <v>1316</v>
      </c>
      <c r="S1398" s="77" t="s">
        <v>173</v>
      </c>
      <c r="T1398" s="77" t="s">
        <v>1340</v>
      </c>
      <c r="U1398" s="77" t="s">
        <v>2114</v>
      </c>
      <c r="V1398" s="77" t="s">
        <v>981</v>
      </c>
      <c r="W1398" s="81" t="s">
        <v>2044</v>
      </c>
      <c r="X1398" s="77" t="s">
        <v>1884</v>
      </c>
      <c r="Y1398" s="77" t="s">
        <v>445</v>
      </c>
      <c r="Z1398" s="77" t="s">
        <v>2633</v>
      </c>
      <c r="AA1398" s="77" t="s">
        <v>445</v>
      </c>
      <c r="AB1398" s="78" t="s">
        <v>2633</v>
      </c>
      <c r="AC1398" s="79"/>
      <c r="AD1398" s="80"/>
    </row>
    <row r="1399" spans="1:30" hidden="1" x14ac:dyDescent="0.2">
      <c r="A1399" s="77" t="s">
        <v>1928</v>
      </c>
      <c r="B1399" s="77" t="s">
        <v>494</v>
      </c>
      <c r="C1399" s="84">
        <v>42508.400694444441</v>
      </c>
      <c r="D1399" s="83">
        <v>42508.400694444441</v>
      </c>
      <c r="E1399" s="84">
        <v>42508.403935185182</v>
      </c>
      <c r="F1399" s="83">
        <v>42508.403935185182</v>
      </c>
      <c r="G1399" s="84">
        <v>42508.416790277777</v>
      </c>
      <c r="H1399" s="83">
        <v>42508.416790277777</v>
      </c>
      <c r="I1399" s="81">
        <v>0</v>
      </c>
      <c r="J1399" s="81">
        <v>1</v>
      </c>
      <c r="K1399" s="82">
        <v>1.1574074074074073E-5</v>
      </c>
      <c r="L1399" s="82">
        <v>3.2291666666666666E-3</v>
      </c>
      <c r="M1399" s="82">
        <v>3.2407407407407406E-3</v>
      </c>
      <c r="N1399" s="82">
        <v>1.2847222222222222E-2</v>
      </c>
      <c r="O1399" s="82">
        <v>1.2847222222222222E-2</v>
      </c>
      <c r="P1399" s="82">
        <v>1.6087962962962964E-2</v>
      </c>
      <c r="Q1399" s="77" t="s">
        <v>88</v>
      </c>
      <c r="R1399" s="77" t="s">
        <v>877</v>
      </c>
      <c r="S1399" s="77" t="s">
        <v>173</v>
      </c>
      <c r="T1399" s="77" t="s">
        <v>1340</v>
      </c>
      <c r="U1399" s="77" t="s">
        <v>1123</v>
      </c>
      <c r="V1399" s="77" t="s">
        <v>579</v>
      </c>
      <c r="W1399" s="81" t="s">
        <v>2044</v>
      </c>
      <c r="X1399" s="77" t="s">
        <v>1884</v>
      </c>
      <c r="Y1399" s="77" t="s">
        <v>1965</v>
      </c>
      <c r="Z1399" s="77" t="s">
        <v>2633</v>
      </c>
      <c r="AA1399" s="77" t="s">
        <v>254</v>
      </c>
      <c r="AB1399" s="78" t="s">
        <v>2633</v>
      </c>
      <c r="AC1399" s="79"/>
      <c r="AD1399" s="80"/>
    </row>
    <row r="1400" spans="1:30" hidden="1" x14ac:dyDescent="0.2">
      <c r="A1400" s="77" t="s">
        <v>1862</v>
      </c>
      <c r="B1400" s="77" t="s">
        <v>494</v>
      </c>
      <c r="C1400" s="84">
        <v>42508.402453703704</v>
      </c>
      <c r="D1400" s="83">
        <v>42508.402453703704</v>
      </c>
      <c r="E1400" s="84">
        <v>42508.403020833335</v>
      </c>
      <c r="F1400" s="83">
        <v>42508.403020833335</v>
      </c>
      <c r="G1400" s="84">
        <v>42508.407780057867</v>
      </c>
      <c r="H1400" s="83">
        <v>42508.407780057867</v>
      </c>
      <c r="I1400" s="81">
        <v>0</v>
      </c>
      <c r="J1400" s="81">
        <v>1</v>
      </c>
      <c r="K1400" s="82">
        <v>0</v>
      </c>
      <c r="L1400" s="82">
        <v>5.6712962962962967E-4</v>
      </c>
      <c r="M1400" s="82">
        <v>5.6712962962962967E-4</v>
      </c>
      <c r="N1400" s="82">
        <v>4.7569444444444447E-3</v>
      </c>
      <c r="O1400" s="82">
        <v>4.7569444444444447E-3</v>
      </c>
      <c r="P1400" s="82">
        <v>5.324074074074074E-3</v>
      </c>
      <c r="Q1400" s="77" t="s">
        <v>805</v>
      </c>
      <c r="R1400" s="77" t="s">
        <v>1316</v>
      </c>
      <c r="S1400" s="77" t="s">
        <v>173</v>
      </c>
      <c r="T1400" s="77" t="s">
        <v>1340</v>
      </c>
      <c r="U1400" s="77" t="s">
        <v>2114</v>
      </c>
      <c r="V1400" s="77" t="s">
        <v>2215</v>
      </c>
      <c r="W1400" s="5">
        <v>4</v>
      </c>
      <c r="X1400" s="77" t="s">
        <v>1884</v>
      </c>
      <c r="Y1400" s="77" t="s">
        <v>445</v>
      </c>
      <c r="Z1400" s="77" t="s">
        <v>2633</v>
      </c>
      <c r="AA1400" s="77" t="s">
        <v>445</v>
      </c>
      <c r="AB1400" s="78" t="s">
        <v>2633</v>
      </c>
      <c r="AC1400" s="79"/>
      <c r="AD1400" s="80"/>
    </row>
    <row r="1401" spans="1:30" hidden="1" x14ac:dyDescent="0.2">
      <c r="A1401" s="69" t="s">
        <v>418</v>
      </c>
      <c r="B1401" s="69" t="s">
        <v>2491</v>
      </c>
      <c r="C1401" s="75">
        <v>42508.407684837963</v>
      </c>
      <c r="D1401" s="76">
        <v>42508.407684837963</v>
      </c>
      <c r="E1401" s="75">
        <v>42508.423905520831</v>
      </c>
      <c r="F1401" s="76">
        <v>42508.423905520831</v>
      </c>
      <c r="G1401" s="69" t="s">
        <v>822</v>
      </c>
      <c r="H1401" s="69" t="s">
        <v>140</v>
      </c>
      <c r="I1401" s="74">
        <v>0</v>
      </c>
      <c r="J1401" s="74">
        <v>1</v>
      </c>
      <c r="K1401" s="73">
        <v>1.6226851851851853E-2</v>
      </c>
      <c r="L1401" s="73">
        <v>0</v>
      </c>
      <c r="M1401" s="73">
        <v>1.6226851851851853E-2</v>
      </c>
      <c r="N1401" s="73">
        <v>0</v>
      </c>
      <c r="O1401" s="73">
        <v>0</v>
      </c>
      <c r="P1401" s="73">
        <v>1.6226851851851853E-2</v>
      </c>
      <c r="Q1401" s="69" t="s">
        <v>88</v>
      </c>
      <c r="R1401" s="69" t="s">
        <v>877</v>
      </c>
      <c r="S1401" s="69" t="s">
        <v>173</v>
      </c>
      <c r="T1401" s="69" t="s">
        <v>1340</v>
      </c>
      <c r="U1401" s="69" t="s">
        <v>1123</v>
      </c>
      <c r="V1401" s="69" t="s">
        <v>781</v>
      </c>
      <c r="W1401" s="5">
        <v>4</v>
      </c>
      <c r="X1401" s="69" t="s">
        <v>1888</v>
      </c>
      <c r="Y1401" s="69" t="s">
        <v>2633</v>
      </c>
      <c r="Z1401" s="69" t="s">
        <v>2633</v>
      </c>
      <c r="AA1401" s="69" t="s">
        <v>2633</v>
      </c>
      <c r="AB1401" s="70" t="s">
        <v>2633</v>
      </c>
      <c r="AC1401" s="71"/>
      <c r="AD1401" s="72"/>
    </row>
    <row r="1402" spans="1:30" hidden="1" x14ac:dyDescent="0.2">
      <c r="A1402" s="77" t="s">
        <v>1550</v>
      </c>
      <c r="B1402" s="77" t="s">
        <v>494</v>
      </c>
      <c r="C1402" s="84">
        <v>42508.408182870371</v>
      </c>
      <c r="D1402" s="83">
        <v>42508.408182870371</v>
      </c>
      <c r="E1402" s="84">
        <v>42508.417233796295</v>
      </c>
      <c r="F1402" s="83">
        <v>42508.417233796295</v>
      </c>
      <c r="G1402" s="84">
        <v>42508.418314814815</v>
      </c>
      <c r="H1402" s="83">
        <v>42508.418314814815</v>
      </c>
      <c r="I1402" s="81">
        <v>0</v>
      </c>
      <c r="J1402" s="81">
        <v>1</v>
      </c>
      <c r="K1402" s="82">
        <v>8.9351851851851849E-3</v>
      </c>
      <c r="L1402" s="82">
        <v>1.1574074074074075E-4</v>
      </c>
      <c r="M1402" s="82">
        <v>9.0509259259259258E-3</v>
      </c>
      <c r="N1402" s="82">
        <v>1.0763888888888889E-3</v>
      </c>
      <c r="O1402" s="82">
        <v>1.0763888888888889E-3</v>
      </c>
      <c r="P1402" s="82">
        <v>1.0127314814814815E-2</v>
      </c>
      <c r="Q1402" s="77" t="s">
        <v>88</v>
      </c>
      <c r="R1402" s="77" t="s">
        <v>877</v>
      </c>
      <c r="S1402" s="77" t="s">
        <v>173</v>
      </c>
      <c r="T1402" s="77" t="s">
        <v>1340</v>
      </c>
      <c r="U1402" s="77" t="s">
        <v>1123</v>
      </c>
      <c r="V1402" s="77" t="s">
        <v>590</v>
      </c>
      <c r="W1402" s="81" t="s">
        <v>2044</v>
      </c>
      <c r="X1402" s="77" t="s">
        <v>1884</v>
      </c>
      <c r="Y1402" s="77" t="s">
        <v>2511</v>
      </c>
      <c r="Z1402" s="77" t="s">
        <v>2633</v>
      </c>
      <c r="AA1402" s="77" t="s">
        <v>451</v>
      </c>
      <c r="AB1402" s="78" t="s">
        <v>2633</v>
      </c>
      <c r="AC1402" s="79"/>
      <c r="AD1402" s="80"/>
    </row>
    <row r="1403" spans="1:30" hidden="1" x14ac:dyDescent="0.2">
      <c r="A1403" s="77" t="s">
        <v>147</v>
      </c>
      <c r="B1403" s="77" t="s">
        <v>494</v>
      </c>
      <c r="C1403" s="84">
        <v>42508.41002314815</v>
      </c>
      <c r="D1403" s="83">
        <v>42508.41002314815</v>
      </c>
      <c r="E1403" s="84">
        <v>42508.411828703705</v>
      </c>
      <c r="F1403" s="83">
        <v>42508.411828703705</v>
      </c>
      <c r="G1403" s="84">
        <v>42508.421916516207</v>
      </c>
      <c r="H1403" s="83">
        <v>42508.421916516207</v>
      </c>
      <c r="I1403" s="81">
        <v>0</v>
      </c>
      <c r="J1403" s="81">
        <v>1</v>
      </c>
      <c r="K1403" s="82">
        <v>0</v>
      </c>
      <c r="L1403" s="82">
        <v>1.8055555555555555E-3</v>
      </c>
      <c r="M1403" s="82">
        <v>1.8055555555555555E-3</v>
      </c>
      <c r="N1403" s="82">
        <v>1.0081018518518519E-2</v>
      </c>
      <c r="O1403" s="82">
        <v>1.0081018518518519E-2</v>
      </c>
      <c r="P1403" s="82">
        <v>1.1886574074074074E-2</v>
      </c>
      <c r="Q1403" s="77" t="s">
        <v>1506</v>
      </c>
      <c r="R1403" s="77" t="s">
        <v>2438</v>
      </c>
      <c r="S1403" s="77" t="s">
        <v>173</v>
      </c>
      <c r="T1403" s="77" t="s">
        <v>1340</v>
      </c>
      <c r="U1403" s="77" t="s">
        <v>2114</v>
      </c>
      <c r="V1403" s="77" t="s">
        <v>81</v>
      </c>
      <c r="W1403" s="81" t="s">
        <v>2044</v>
      </c>
      <c r="X1403" s="77" t="s">
        <v>1884</v>
      </c>
      <c r="Y1403" s="77" t="s">
        <v>1992</v>
      </c>
      <c r="Z1403" s="77" t="s">
        <v>2633</v>
      </c>
      <c r="AA1403" s="77" t="s">
        <v>2504</v>
      </c>
      <c r="AB1403" s="78" t="s">
        <v>2633</v>
      </c>
      <c r="AC1403" s="79"/>
      <c r="AD1403" s="80"/>
    </row>
    <row r="1404" spans="1:30" hidden="1" x14ac:dyDescent="0.2">
      <c r="A1404" s="77" t="s">
        <v>1635</v>
      </c>
      <c r="B1404" s="77" t="s">
        <v>494</v>
      </c>
      <c r="C1404" s="84">
        <v>42508.412256944444</v>
      </c>
      <c r="D1404" s="83">
        <v>42508.412256944444</v>
      </c>
      <c r="E1404" s="84">
        <v>42508.415254629632</v>
      </c>
      <c r="F1404" s="83">
        <v>42508.415254629632</v>
      </c>
      <c r="G1404" s="84">
        <v>42508.419607060183</v>
      </c>
      <c r="H1404" s="83">
        <v>42508.419607060183</v>
      </c>
      <c r="I1404" s="81">
        <v>0</v>
      </c>
      <c r="J1404" s="81">
        <v>1</v>
      </c>
      <c r="K1404" s="82">
        <v>2.8819444444444444E-3</v>
      </c>
      <c r="L1404" s="82">
        <v>1.1574074074074075E-4</v>
      </c>
      <c r="M1404" s="82">
        <v>2.9976851851851853E-3</v>
      </c>
      <c r="N1404" s="82">
        <v>4.3518518518518515E-3</v>
      </c>
      <c r="O1404" s="82">
        <v>4.3518518518518515E-3</v>
      </c>
      <c r="P1404" s="82">
        <v>7.3495370370370372E-3</v>
      </c>
      <c r="Q1404" s="77" t="s">
        <v>805</v>
      </c>
      <c r="R1404" s="77" t="s">
        <v>1316</v>
      </c>
      <c r="S1404" s="77" t="s">
        <v>173</v>
      </c>
      <c r="T1404" s="77" t="s">
        <v>1340</v>
      </c>
      <c r="U1404" s="77" t="s">
        <v>2114</v>
      </c>
      <c r="V1404" s="77" t="s">
        <v>981</v>
      </c>
      <c r="W1404" s="81" t="s">
        <v>2044</v>
      </c>
      <c r="X1404" s="77" t="s">
        <v>1884</v>
      </c>
      <c r="Y1404" s="77" t="s">
        <v>1992</v>
      </c>
      <c r="Z1404" s="77" t="s">
        <v>2633</v>
      </c>
      <c r="AA1404" s="77" t="s">
        <v>1992</v>
      </c>
      <c r="AB1404" s="78" t="s">
        <v>2633</v>
      </c>
      <c r="AC1404" s="79"/>
      <c r="AD1404" s="80"/>
    </row>
    <row r="1405" spans="1:30" hidden="1" x14ac:dyDescent="0.2">
      <c r="A1405" s="77" t="s">
        <v>606</v>
      </c>
      <c r="B1405" s="77" t="s">
        <v>494</v>
      </c>
      <c r="C1405" s="84">
        <v>42508.41300925926</v>
      </c>
      <c r="D1405" s="83">
        <v>42508.41300925926</v>
      </c>
      <c r="E1405" s="84">
        <v>42508.419710648152</v>
      </c>
      <c r="F1405" s="83">
        <v>42508.419710648152</v>
      </c>
      <c r="G1405" s="84">
        <v>42508.425193784722</v>
      </c>
      <c r="H1405" s="83">
        <v>42508.425193784722</v>
      </c>
      <c r="I1405" s="81">
        <v>0</v>
      </c>
      <c r="J1405" s="81">
        <v>1</v>
      </c>
      <c r="K1405" s="82">
        <v>6.5972222222222222E-3</v>
      </c>
      <c r="L1405" s="82">
        <v>1.0416666666666667E-4</v>
      </c>
      <c r="M1405" s="82">
        <v>6.7013888888888887E-3</v>
      </c>
      <c r="N1405" s="82">
        <v>5.4745370370370373E-3</v>
      </c>
      <c r="O1405" s="82">
        <v>5.4745370370370373E-3</v>
      </c>
      <c r="P1405" s="82">
        <v>1.2175925925925925E-2</v>
      </c>
      <c r="Q1405" s="77" t="s">
        <v>805</v>
      </c>
      <c r="R1405" s="77" t="s">
        <v>1316</v>
      </c>
      <c r="S1405" s="77" t="s">
        <v>173</v>
      </c>
      <c r="T1405" s="77" t="s">
        <v>1340</v>
      </c>
      <c r="U1405" s="77" t="s">
        <v>2114</v>
      </c>
      <c r="V1405" s="77" t="s">
        <v>981</v>
      </c>
      <c r="W1405" s="81" t="s">
        <v>2044</v>
      </c>
      <c r="X1405" s="77" t="s">
        <v>1884</v>
      </c>
      <c r="Y1405" s="77" t="s">
        <v>675</v>
      </c>
      <c r="Z1405" s="77" t="s">
        <v>2633</v>
      </c>
      <c r="AA1405" s="77" t="s">
        <v>80</v>
      </c>
      <c r="AB1405" s="78" t="s">
        <v>2633</v>
      </c>
      <c r="AC1405" s="79"/>
      <c r="AD1405" s="80"/>
    </row>
    <row r="1406" spans="1:30" hidden="1" x14ac:dyDescent="0.2">
      <c r="A1406" s="77" t="s">
        <v>32</v>
      </c>
      <c r="B1406" s="77" t="s">
        <v>494</v>
      </c>
      <c r="C1406" s="84">
        <v>42508.413946759261</v>
      </c>
      <c r="D1406" s="83">
        <v>42508.413946759261</v>
      </c>
      <c r="E1406" s="84">
        <v>42508.418657407405</v>
      </c>
      <c r="F1406" s="83">
        <v>42508.418657407405</v>
      </c>
      <c r="G1406" s="84">
        <v>42508.423905127318</v>
      </c>
      <c r="H1406" s="83">
        <v>42508.423905127318</v>
      </c>
      <c r="I1406" s="81">
        <v>0</v>
      </c>
      <c r="J1406" s="81">
        <v>2</v>
      </c>
      <c r="K1406" s="82">
        <v>4.363425925925926E-3</v>
      </c>
      <c r="L1406" s="82">
        <v>3.4722222222222224E-4</v>
      </c>
      <c r="M1406" s="82">
        <v>4.7106481481481478E-3</v>
      </c>
      <c r="N1406" s="82">
        <v>5.2430555555555555E-3</v>
      </c>
      <c r="O1406" s="82">
        <v>2.6157407407407405E-3</v>
      </c>
      <c r="P1406" s="82">
        <v>9.9537037037037042E-3</v>
      </c>
      <c r="Q1406" s="77" t="s">
        <v>88</v>
      </c>
      <c r="R1406" s="77" t="s">
        <v>877</v>
      </c>
      <c r="S1406" s="77" t="s">
        <v>173</v>
      </c>
      <c r="T1406" s="77" t="s">
        <v>1340</v>
      </c>
      <c r="U1406" s="77" t="s">
        <v>1123</v>
      </c>
      <c r="V1406" s="77" t="s">
        <v>785</v>
      </c>
      <c r="W1406" s="81" t="s">
        <v>2044</v>
      </c>
      <c r="X1406" s="77" t="s">
        <v>1884</v>
      </c>
      <c r="Y1406" s="77" t="s">
        <v>895</v>
      </c>
      <c r="Z1406" s="77" t="s">
        <v>2633</v>
      </c>
      <c r="AA1406" s="77" t="s">
        <v>740</v>
      </c>
      <c r="AB1406" s="78" t="s">
        <v>2633</v>
      </c>
      <c r="AC1406" s="79"/>
      <c r="AD1406" s="80"/>
    </row>
    <row r="1407" spans="1:30" hidden="1" x14ac:dyDescent="0.2">
      <c r="A1407" s="77" t="s">
        <v>1789</v>
      </c>
      <c r="B1407" s="77" t="s">
        <v>494</v>
      </c>
      <c r="C1407" s="84">
        <v>42508.419409722221</v>
      </c>
      <c r="D1407" s="83">
        <v>42508.419409722221</v>
      </c>
      <c r="E1407" s="84">
        <v>42508.429062499999</v>
      </c>
      <c r="F1407" s="83">
        <v>42508.429062499999</v>
      </c>
      <c r="G1407" s="84">
        <v>42508.429202199077</v>
      </c>
      <c r="H1407" s="83">
        <v>42508.429202199077</v>
      </c>
      <c r="I1407" s="81">
        <v>0</v>
      </c>
      <c r="J1407" s="81">
        <v>1</v>
      </c>
      <c r="K1407" s="82">
        <v>2.5000000000000001E-3</v>
      </c>
      <c r="L1407" s="82">
        <v>7.1527777777777779E-3</v>
      </c>
      <c r="M1407" s="82">
        <v>9.6527777777777775E-3</v>
      </c>
      <c r="N1407" s="82">
        <v>1.3888888888888889E-4</v>
      </c>
      <c r="O1407" s="82">
        <v>1.3888888888888889E-4</v>
      </c>
      <c r="P1407" s="82">
        <v>9.7916666666666673E-3</v>
      </c>
      <c r="Q1407" s="77" t="s">
        <v>1506</v>
      </c>
      <c r="R1407" s="77" t="s">
        <v>2438</v>
      </c>
      <c r="S1407" s="77" t="s">
        <v>173</v>
      </c>
      <c r="T1407" s="77" t="s">
        <v>1340</v>
      </c>
      <c r="U1407" s="77" t="s">
        <v>2114</v>
      </c>
      <c r="V1407" s="77" t="s">
        <v>2188</v>
      </c>
      <c r="W1407" s="81" t="s">
        <v>2044</v>
      </c>
      <c r="X1407" s="77" t="s">
        <v>1884</v>
      </c>
      <c r="Y1407" s="77" t="s">
        <v>1992</v>
      </c>
      <c r="Z1407" s="77" t="s">
        <v>2633</v>
      </c>
      <c r="AA1407" s="77" t="s">
        <v>2504</v>
      </c>
      <c r="AB1407" s="78" t="s">
        <v>2633</v>
      </c>
      <c r="AC1407" s="79"/>
      <c r="AD1407" s="80"/>
    </row>
    <row r="1408" spans="1:30" hidden="1" x14ac:dyDescent="0.2">
      <c r="A1408" s="77" t="s">
        <v>206</v>
      </c>
      <c r="B1408" s="77" t="s">
        <v>494</v>
      </c>
      <c r="C1408" s="84">
        <v>42508.419444444444</v>
      </c>
      <c r="D1408" s="83">
        <v>42508.419444444444</v>
      </c>
      <c r="E1408" s="84">
        <v>42508.426631944443</v>
      </c>
      <c r="F1408" s="83">
        <v>42508.426631944443</v>
      </c>
      <c r="G1408" s="84">
        <v>42508.427180289349</v>
      </c>
      <c r="H1408" s="83">
        <v>42508.427180289349</v>
      </c>
      <c r="I1408" s="81">
        <v>0</v>
      </c>
      <c r="J1408" s="81">
        <v>1</v>
      </c>
      <c r="K1408" s="82">
        <v>5.7407407407407407E-3</v>
      </c>
      <c r="L1408" s="82">
        <v>1.4467592592592592E-3</v>
      </c>
      <c r="M1408" s="82">
        <v>7.1875000000000003E-3</v>
      </c>
      <c r="N1408" s="82">
        <v>5.4398148148148144E-4</v>
      </c>
      <c r="O1408" s="82">
        <v>5.4398148148148144E-4</v>
      </c>
      <c r="P1408" s="82">
        <v>7.7314814814814815E-3</v>
      </c>
      <c r="Q1408" s="77" t="s">
        <v>805</v>
      </c>
      <c r="R1408" s="77" t="s">
        <v>1316</v>
      </c>
      <c r="S1408" s="77" t="s">
        <v>173</v>
      </c>
      <c r="T1408" s="77" t="s">
        <v>1340</v>
      </c>
      <c r="U1408" s="77" t="s">
        <v>2114</v>
      </c>
      <c r="V1408" s="77" t="s">
        <v>981</v>
      </c>
      <c r="W1408" s="81" t="s">
        <v>2044</v>
      </c>
      <c r="X1408" s="77" t="s">
        <v>1884</v>
      </c>
      <c r="Y1408" s="77" t="s">
        <v>1992</v>
      </c>
      <c r="Z1408" s="77" t="s">
        <v>2633</v>
      </c>
      <c r="AA1408" s="77" t="s">
        <v>80</v>
      </c>
      <c r="AB1408" s="78" t="s">
        <v>2633</v>
      </c>
      <c r="AC1408" s="79"/>
      <c r="AD1408" s="80"/>
    </row>
    <row r="1409" spans="1:30" hidden="1" x14ac:dyDescent="0.2">
      <c r="A1409" s="77" t="s">
        <v>1731</v>
      </c>
      <c r="B1409" s="77" t="s">
        <v>494</v>
      </c>
      <c r="C1409" s="84">
        <v>42508.421006944445</v>
      </c>
      <c r="D1409" s="83">
        <v>42508.421006944445</v>
      </c>
      <c r="E1409" s="84">
        <v>42508.424201388887</v>
      </c>
      <c r="F1409" s="83">
        <v>42508.424201388887</v>
      </c>
      <c r="G1409" s="84">
        <v>42508.428453668981</v>
      </c>
      <c r="H1409" s="83">
        <v>42508.428453668981</v>
      </c>
      <c r="I1409" s="81">
        <v>0</v>
      </c>
      <c r="J1409" s="81">
        <v>2</v>
      </c>
      <c r="K1409" s="82">
        <v>3.0092592592592593E-3</v>
      </c>
      <c r="L1409" s="82">
        <v>1.8518518518518518E-4</v>
      </c>
      <c r="M1409" s="82">
        <v>3.1944444444444446E-3</v>
      </c>
      <c r="N1409" s="82">
        <v>4.2476851851851851E-3</v>
      </c>
      <c r="O1409" s="82">
        <v>2.1180555555555558E-3</v>
      </c>
      <c r="P1409" s="82">
        <v>7.4421296296296293E-3</v>
      </c>
      <c r="Q1409" s="77" t="s">
        <v>88</v>
      </c>
      <c r="R1409" s="77" t="s">
        <v>877</v>
      </c>
      <c r="S1409" s="77" t="s">
        <v>173</v>
      </c>
      <c r="T1409" s="77" t="s">
        <v>1340</v>
      </c>
      <c r="U1409" s="77" t="s">
        <v>1123</v>
      </c>
      <c r="V1409" s="77" t="s">
        <v>785</v>
      </c>
      <c r="W1409" s="81" t="s">
        <v>2044</v>
      </c>
      <c r="X1409" s="77" t="s">
        <v>1884</v>
      </c>
      <c r="Y1409" s="77" t="s">
        <v>420</v>
      </c>
      <c r="Z1409" s="77" t="s">
        <v>2633</v>
      </c>
      <c r="AA1409" s="77" t="s">
        <v>124</v>
      </c>
      <c r="AB1409" s="78" t="s">
        <v>2633</v>
      </c>
      <c r="AC1409" s="79"/>
      <c r="AD1409" s="80"/>
    </row>
    <row r="1410" spans="1:30" hidden="1" x14ac:dyDescent="0.2">
      <c r="A1410" s="69" t="s">
        <v>533</v>
      </c>
      <c r="B1410" s="69" t="s">
        <v>2491</v>
      </c>
      <c r="C1410" s="75">
        <v>42508.422522766203</v>
      </c>
      <c r="D1410" s="76">
        <v>42508.422522766203</v>
      </c>
      <c r="E1410" s="75">
        <v>42508.433230289353</v>
      </c>
      <c r="F1410" s="76">
        <v>42508.433230289353</v>
      </c>
      <c r="G1410" s="69" t="s">
        <v>822</v>
      </c>
      <c r="H1410" s="69" t="s">
        <v>140</v>
      </c>
      <c r="I1410" s="74">
        <v>0</v>
      </c>
      <c r="J1410" s="74">
        <v>1</v>
      </c>
      <c r="K1410" s="73">
        <v>1.0717592592592593E-2</v>
      </c>
      <c r="L1410" s="73">
        <v>0</v>
      </c>
      <c r="M1410" s="73">
        <v>1.0717592592592593E-2</v>
      </c>
      <c r="N1410" s="73">
        <v>0</v>
      </c>
      <c r="O1410" s="73">
        <v>0</v>
      </c>
      <c r="P1410" s="73">
        <v>1.0717592592592593E-2</v>
      </c>
      <c r="Q1410" s="69" t="s">
        <v>88</v>
      </c>
      <c r="R1410" s="69" t="s">
        <v>877</v>
      </c>
      <c r="S1410" s="69" t="s">
        <v>173</v>
      </c>
      <c r="T1410" s="69" t="s">
        <v>1340</v>
      </c>
      <c r="U1410" s="69" t="s">
        <v>1123</v>
      </c>
      <c r="V1410" s="69" t="s">
        <v>781</v>
      </c>
      <c r="W1410" s="5">
        <v>4</v>
      </c>
      <c r="X1410" s="69" t="s">
        <v>1888</v>
      </c>
      <c r="Y1410" s="69" t="s">
        <v>2633</v>
      </c>
      <c r="Z1410" s="69" t="s">
        <v>2633</v>
      </c>
      <c r="AA1410" s="69" t="s">
        <v>2633</v>
      </c>
      <c r="AB1410" s="70" t="s">
        <v>2633</v>
      </c>
      <c r="AC1410" s="71"/>
      <c r="AD1410" s="72"/>
    </row>
    <row r="1411" spans="1:30" hidden="1" x14ac:dyDescent="0.2">
      <c r="A1411" s="77" t="s">
        <v>1460</v>
      </c>
      <c r="B1411" s="77" t="s">
        <v>494</v>
      </c>
      <c r="C1411" s="84">
        <v>42508.425509259258</v>
      </c>
      <c r="D1411" s="83">
        <v>42508.425509259258</v>
      </c>
      <c r="E1411" s="84">
        <v>42508.428935185184</v>
      </c>
      <c r="F1411" s="83">
        <v>42508.428935185184</v>
      </c>
      <c r="G1411" s="84">
        <v>42508.433229664355</v>
      </c>
      <c r="H1411" s="83">
        <v>42508.433229664355</v>
      </c>
      <c r="I1411" s="81">
        <v>0</v>
      </c>
      <c r="J1411" s="81">
        <v>1</v>
      </c>
      <c r="K1411" s="82">
        <v>3.3680555555555556E-3</v>
      </c>
      <c r="L1411" s="82">
        <v>5.7870370370370373E-5</v>
      </c>
      <c r="M1411" s="82">
        <v>3.425925925925926E-3</v>
      </c>
      <c r="N1411" s="82">
        <v>4.2939814814814811E-3</v>
      </c>
      <c r="O1411" s="82">
        <v>4.2939814814814811E-3</v>
      </c>
      <c r="P1411" s="82">
        <v>7.7199074074074071E-3</v>
      </c>
      <c r="Q1411" s="77" t="s">
        <v>88</v>
      </c>
      <c r="R1411" s="77" t="s">
        <v>877</v>
      </c>
      <c r="S1411" s="77" t="s">
        <v>173</v>
      </c>
      <c r="T1411" s="77" t="s">
        <v>1340</v>
      </c>
      <c r="U1411" s="77" t="s">
        <v>1123</v>
      </c>
      <c r="V1411" s="77" t="s">
        <v>579</v>
      </c>
      <c r="W1411" s="81" t="s">
        <v>2044</v>
      </c>
      <c r="X1411" s="77" t="s">
        <v>1884</v>
      </c>
      <c r="Y1411" s="77" t="s">
        <v>1386</v>
      </c>
      <c r="Z1411" s="77" t="s">
        <v>2633</v>
      </c>
      <c r="AA1411" s="77" t="s">
        <v>2532</v>
      </c>
      <c r="AB1411" s="78" t="s">
        <v>2633</v>
      </c>
      <c r="AC1411" s="79"/>
      <c r="AD1411" s="80"/>
    </row>
    <row r="1412" spans="1:30" hidden="1" x14ac:dyDescent="0.2">
      <c r="A1412" s="77" t="s">
        <v>1364</v>
      </c>
      <c r="B1412" s="77" t="s">
        <v>494</v>
      </c>
      <c r="C1412" s="84">
        <v>42508.426840277774</v>
      </c>
      <c r="D1412" s="83">
        <v>42508.426840277774</v>
      </c>
      <c r="E1412" s="84">
        <v>42508.427337962959</v>
      </c>
      <c r="F1412" s="83">
        <v>42508.427337962959</v>
      </c>
      <c r="G1412" s="84">
        <v>42508.432807025463</v>
      </c>
      <c r="H1412" s="83">
        <v>42508.432807025463</v>
      </c>
      <c r="I1412" s="81">
        <v>0</v>
      </c>
      <c r="J1412" s="81">
        <v>1</v>
      </c>
      <c r="K1412" s="82">
        <v>3.3564814814814812E-4</v>
      </c>
      <c r="L1412" s="82">
        <v>1.6203703703703703E-4</v>
      </c>
      <c r="M1412" s="82">
        <v>4.9768518518518521E-4</v>
      </c>
      <c r="N1412" s="82">
        <v>5.4629629629629629E-3</v>
      </c>
      <c r="O1412" s="82">
        <v>5.4629629629629629E-3</v>
      </c>
      <c r="P1412" s="82">
        <v>5.9606481481481481E-3</v>
      </c>
      <c r="Q1412" s="77" t="s">
        <v>805</v>
      </c>
      <c r="R1412" s="77" t="s">
        <v>1316</v>
      </c>
      <c r="S1412" s="77" t="s">
        <v>173</v>
      </c>
      <c r="T1412" s="77" t="s">
        <v>1340</v>
      </c>
      <c r="U1412" s="77" t="s">
        <v>2114</v>
      </c>
      <c r="V1412" s="77" t="s">
        <v>981</v>
      </c>
      <c r="W1412" s="81" t="s">
        <v>2044</v>
      </c>
      <c r="X1412" s="77" t="s">
        <v>1884</v>
      </c>
      <c r="Y1412" s="77" t="s">
        <v>839</v>
      </c>
      <c r="Z1412" s="77" t="s">
        <v>2633</v>
      </c>
      <c r="AA1412" s="77" t="s">
        <v>839</v>
      </c>
      <c r="AB1412" s="78" t="s">
        <v>2633</v>
      </c>
      <c r="AC1412" s="79"/>
      <c r="AD1412" s="80"/>
    </row>
    <row r="1413" spans="1:30" hidden="1" x14ac:dyDescent="0.2">
      <c r="A1413" s="77" t="s">
        <v>203</v>
      </c>
      <c r="B1413" s="77" t="s">
        <v>494</v>
      </c>
      <c r="C1413" s="84">
        <v>42508.426874999997</v>
      </c>
      <c r="D1413" s="83">
        <v>42508.426874999997</v>
      </c>
      <c r="E1413" s="84">
        <v>42508.429270833331</v>
      </c>
      <c r="F1413" s="83">
        <v>42508.429270833331</v>
      </c>
      <c r="G1413" s="84">
        <v>42508.43533915509</v>
      </c>
      <c r="H1413" s="83">
        <v>42508.43533915509</v>
      </c>
      <c r="I1413" s="81">
        <v>0</v>
      </c>
      <c r="J1413" s="81">
        <v>1</v>
      </c>
      <c r="K1413" s="82">
        <v>2.3263888888888887E-3</v>
      </c>
      <c r="L1413" s="82">
        <v>6.9444444444444444E-5</v>
      </c>
      <c r="M1413" s="82">
        <v>2.3958333333333331E-3</v>
      </c>
      <c r="N1413" s="82">
        <v>6.0648148148148145E-3</v>
      </c>
      <c r="O1413" s="82">
        <v>6.0648148148148145E-3</v>
      </c>
      <c r="P1413" s="82">
        <v>8.4606481481481477E-3</v>
      </c>
      <c r="Q1413" s="77" t="s">
        <v>1506</v>
      </c>
      <c r="R1413" s="77" t="s">
        <v>2438</v>
      </c>
      <c r="S1413" s="77" t="s">
        <v>173</v>
      </c>
      <c r="T1413" s="77" t="s">
        <v>1340</v>
      </c>
      <c r="U1413" s="77" t="s">
        <v>2114</v>
      </c>
      <c r="V1413" s="77" t="s">
        <v>81</v>
      </c>
      <c r="W1413" s="81" t="s">
        <v>2044</v>
      </c>
      <c r="X1413" s="77" t="s">
        <v>1884</v>
      </c>
      <c r="Y1413" s="77" t="s">
        <v>80</v>
      </c>
      <c r="Z1413" s="77" t="s">
        <v>2633</v>
      </c>
      <c r="AA1413" s="77" t="s">
        <v>1829</v>
      </c>
      <c r="AB1413" s="78" t="s">
        <v>2633</v>
      </c>
      <c r="AC1413" s="79"/>
      <c r="AD1413" s="80"/>
    </row>
    <row r="1414" spans="1:30" hidden="1" x14ac:dyDescent="0.2">
      <c r="A1414" s="77" t="s">
        <v>1395</v>
      </c>
      <c r="B1414" s="77" t="s">
        <v>494</v>
      </c>
      <c r="C1414" s="84">
        <v>42508.428368055553</v>
      </c>
      <c r="D1414" s="83">
        <v>42508.428368055553</v>
      </c>
      <c r="E1414" s="84">
        <v>42508.432974537034</v>
      </c>
      <c r="F1414" s="83">
        <v>42508.432974537034</v>
      </c>
      <c r="G1414" s="84">
        <v>42508.437619328703</v>
      </c>
      <c r="H1414" s="83">
        <v>42508.437619328703</v>
      </c>
      <c r="I1414" s="81">
        <v>0</v>
      </c>
      <c r="J1414" s="81">
        <v>1</v>
      </c>
      <c r="K1414" s="82">
        <v>4.43287037037037E-3</v>
      </c>
      <c r="L1414" s="82">
        <v>1.7361111111111112E-4</v>
      </c>
      <c r="M1414" s="82">
        <v>4.6064814814814814E-3</v>
      </c>
      <c r="N1414" s="82">
        <v>4.6412037037037038E-3</v>
      </c>
      <c r="O1414" s="82">
        <v>4.6412037037037038E-3</v>
      </c>
      <c r="P1414" s="82">
        <v>9.2476851851851852E-3</v>
      </c>
      <c r="Q1414" s="77" t="s">
        <v>805</v>
      </c>
      <c r="R1414" s="77" t="s">
        <v>1316</v>
      </c>
      <c r="S1414" s="77" t="s">
        <v>173</v>
      </c>
      <c r="T1414" s="77" t="s">
        <v>1340</v>
      </c>
      <c r="U1414" s="77" t="s">
        <v>2114</v>
      </c>
      <c r="V1414" s="77" t="s">
        <v>981</v>
      </c>
      <c r="W1414" s="81" t="s">
        <v>2044</v>
      </c>
      <c r="X1414" s="77" t="s">
        <v>1884</v>
      </c>
      <c r="Y1414" s="77" t="s">
        <v>80</v>
      </c>
      <c r="Z1414" s="77" t="s">
        <v>2633</v>
      </c>
      <c r="AA1414" s="77" t="s">
        <v>80</v>
      </c>
      <c r="AB1414" s="78" t="s">
        <v>2633</v>
      </c>
      <c r="AC1414" s="79"/>
      <c r="AD1414" s="80"/>
    </row>
    <row r="1415" spans="1:30" hidden="1" x14ac:dyDescent="0.2">
      <c r="A1415" s="77" t="s">
        <v>2324</v>
      </c>
      <c r="B1415" s="77" t="s">
        <v>494</v>
      </c>
      <c r="C1415" s="84">
        <v>42508.428437499999</v>
      </c>
      <c r="D1415" s="83">
        <v>42508.428437499999</v>
      </c>
      <c r="E1415" s="84">
        <v>42508.435428240744</v>
      </c>
      <c r="F1415" s="83">
        <v>42508.435428240744</v>
      </c>
      <c r="G1415" s="84">
        <v>42508.44672010417</v>
      </c>
      <c r="H1415" s="83">
        <v>42508.44672010417</v>
      </c>
      <c r="I1415" s="81">
        <v>0</v>
      </c>
      <c r="J1415" s="81">
        <v>1</v>
      </c>
      <c r="K1415" s="82">
        <v>6.898148148148148E-3</v>
      </c>
      <c r="L1415" s="82">
        <v>9.2592592592592588E-5</v>
      </c>
      <c r="M1415" s="82">
        <v>6.9907407407407409E-3</v>
      </c>
      <c r="N1415" s="82">
        <v>1.1284722222222222E-2</v>
      </c>
      <c r="O1415" s="82">
        <v>1.1284722222222222E-2</v>
      </c>
      <c r="P1415" s="82">
        <v>1.8275462962962962E-2</v>
      </c>
      <c r="Q1415" s="77" t="s">
        <v>1506</v>
      </c>
      <c r="R1415" s="77" t="s">
        <v>2438</v>
      </c>
      <c r="S1415" s="77" t="s">
        <v>173</v>
      </c>
      <c r="T1415" s="77" t="s">
        <v>1340</v>
      </c>
      <c r="U1415" s="77" t="s">
        <v>2114</v>
      </c>
      <c r="V1415" s="77" t="s">
        <v>81</v>
      </c>
      <c r="W1415" s="81" t="s">
        <v>2044</v>
      </c>
      <c r="X1415" s="77" t="s">
        <v>1884</v>
      </c>
      <c r="Y1415" s="77" t="s">
        <v>1992</v>
      </c>
      <c r="Z1415" s="77" t="s">
        <v>2633</v>
      </c>
      <c r="AA1415" s="77" t="s">
        <v>2504</v>
      </c>
      <c r="AB1415" s="78" t="s">
        <v>2633</v>
      </c>
      <c r="AC1415" s="79"/>
      <c r="AD1415" s="80"/>
    </row>
    <row r="1416" spans="1:30" hidden="1" x14ac:dyDescent="0.2">
      <c r="A1416" s="77" t="s">
        <v>1214</v>
      </c>
      <c r="B1416" s="77" t="s">
        <v>494</v>
      </c>
      <c r="C1416" s="84">
        <v>42508.430972222224</v>
      </c>
      <c r="D1416" s="83">
        <v>42508.430972222224</v>
      </c>
      <c r="E1416" s="84">
        <v>42508.437789351854</v>
      </c>
      <c r="F1416" s="83">
        <v>42508.437789351854</v>
      </c>
      <c r="G1416" s="84">
        <v>42508.442177314813</v>
      </c>
      <c r="H1416" s="83">
        <v>42508.442177314813</v>
      </c>
      <c r="I1416" s="81">
        <v>0</v>
      </c>
      <c r="J1416" s="81">
        <v>1</v>
      </c>
      <c r="K1416" s="82">
        <v>6.6435185185185182E-3</v>
      </c>
      <c r="L1416" s="82">
        <v>1.7361111111111112E-4</v>
      </c>
      <c r="M1416" s="82">
        <v>6.8171296296296296E-3</v>
      </c>
      <c r="N1416" s="82">
        <v>4.386574074074074E-3</v>
      </c>
      <c r="O1416" s="82">
        <v>4.386574074074074E-3</v>
      </c>
      <c r="P1416" s="82">
        <v>1.1203703703703704E-2</v>
      </c>
      <c r="Q1416" s="77" t="s">
        <v>805</v>
      </c>
      <c r="R1416" s="77" t="s">
        <v>1316</v>
      </c>
      <c r="S1416" s="77" t="s">
        <v>173</v>
      </c>
      <c r="T1416" s="77" t="s">
        <v>1340</v>
      </c>
      <c r="U1416" s="77" t="s">
        <v>2114</v>
      </c>
      <c r="V1416" s="77" t="s">
        <v>81</v>
      </c>
      <c r="W1416" s="81" t="s">
        <v>2044</v>
      </c>
      <c r="X1416" s="77" t="s">
        <v>1884</v>
      </c>
      <c r="Y1416" s="77" t="s">
        <v>231</v>
      </c>
      <c r="Z1416" s="77" t="s">
        <v>2633</v>
      </c>
      <c r="AA1416" s="77" t="s">
        <v>231</v>
      </c>
      <c r="AB1416" s="78" t="s">
        <v>2633</v>
      </c>
      <c r="AC1416" s="79"/>
      <c r="AD1416" s="80"/>
    </row>
    <row r="1417" spans="1:30" hidden="1" x14ac:dyDescent="0.2">
      <c r="A1417" s="77" t="s">
        <v>2132</v>
      </c>
      <c r="B1417" s="77" t="s">
        <v>494</v>
      </c>
      <c r="C1417" s="84">
        <v>42508.431504629632</v>
      </c>
      <c r="D1417" s="83">
        <v>42508.431504629632</v>
      </c>
      <c r="E1417" s="84">
        <v>42508.44226851852</v>
      </c>
      <c r="F1417" s="83">
        <v>42508.44226851852</v>
      </c>
      <c r="G1417" s="84">
        <v>42508.446935995373</v>
      </c>
      <c r="H1417" s="83">
        <v>42508.446935995373</v>
      </c>
      <c r="I1417" s="81">
        <v>0</v>
      </c>
      <c r="J1417" s="81">
        <v>1</v>
      </c>
      <c r="K1417" s="82">
        <v>1.0671296296296297E-2</v>
      </c>
      <c r="L1417" s="82">
        <v>9.2592592592592588E-5</v>
      </c>
      <c r="M1417" s="82">
        <v>1.0763888888888889E-2</v>
      </c>
      <c r="N1417" s="82">
        <v>4.6643518518518518E-3</v>
      </c>
      <c r="O1417" s="82">
        <v>4.6643518518518518E-3</v>
      </c>
      <c r="P1417" s="82">
        <v>1.5428240740740741E-2</v>
      </c>
      <c r="Q1417" s="77" t="s">
        <v>805</v>
      </c>
      <c r="R1417" s="77" t="s">
        <v>1316</v>
      </c>
      <c r="S1417" s="77" t="s">
        <v>173</v>
      </c>
      <c r="T1417" s="77" t="s">
        <v>1340</v>
      </c>
      <c r="U1417" s="77" t="s">
        <v>2114</v>
      </c>
      <c r="V1417" s="77" t="s">
        <v>81</v>
      </c>
      <c r="W1417" s="81" t="s">
        <v>2044</v>
      </c>
      <c r="X1417" s="77" t="s">
        <v>1884</v>
      </c>
      <c r="Y1417" s="77" t="s">
        <v>231</v>
      </c>
      <c r="Z1417" s="77" t="s">
        <v>2633</v>
      </c>
      <c r="AA1417" s="77" t="s">
        <v>231</v>
      </c>
      <c r="AB1417" s="78" t="s">
        <v>2633</v>
      </c>
      <c r="AC1417" s="79"/>
      <c r="AD1417" s="80"/>
    </row>
    <row r="1418" spans="1:30" hidden="1" x14ac:dyDescent="0.2">
      <c r="A1418" s="77" t="s">
        <v>949</v>
      </c>
      <c r="B1418" s="77" t="s">
        <v>494</v>
      </c>
      <c r="C1418" s="84">
        <v>42508.43377314815</v>
      </c>
      <c r="D1418" s="83">
        <v>42508.43377314815</v>
      </c>
      <c r="E1418" s="84">
        <v>42508.446851851855</v>
      </c>
      <c r="F1418" s="83">
        <v>42508.446851851855</v>
      </c>
      <c r="G1418" s="84">
        <v>42508.45143804398</v>
      </c>
      <c r="H1418" s="83">
        <v>42508.45143804398</v>
      </c>
      <c r="I1418" s="81">
        <v>0</v>
      </c>
      <c r="J1418" s="81">
        <v>1</v>
      </c>
      <c r="K1418" s="82">
        <v>1.2939814814814815E-2</v>
      </c>
      <c r="L1418" s="82">
        <v>1.3888888888888889E-4</v>
      </c>
      <c r="M1418" s="82">
        <v>1.3078703703703703E-2</v>
      </c>
      <c r="N1418" s="82">
        <v>4.5833333333333334E-3</v>
      </c>
      <c r="O1418" s="82">
        <v>4.5833333333333334E-3</v>
      </c>
      <c r="P1418" s="82">
        <v>1.7662037037037039E-2</v>
      </c>
      <c r="Q1418" s="77" t="s">
        <v>1506</v>
      </c>
      <c r="R1418" s="77" t="s">
        <v>2438</v>
      </c>
      <c r="S1418" s="77" t="s">
        <v>173</v>
      </c>
      <c r="T1418" s="77" t="s">
        <v>1340</v>
      </c>
      <c r="U1418" s="77" t="s">
        <v>2114</v>
      </c>
      <c r="V1418" s="77" t="s">
        <v>2188</v>
      </c>
      <c r="W1418" s="81" t="s">
        <v>2044</v>
      </c>
      <c r="X1418" s="77" t="s">
        <v>1884</v>
      </c>
      <c r="Y1418" s="77" t="s">
        <v>1992</v>
      </c>
      <c r="Z1418" s="77" t="s">
        <v>2633</v>
      </c>
      <c r="AA1418" s="77" t="s">
        <v>885</v>
      </c>
      <c r="AB1418" s="78" t="s">
        <v>2633</v>
      </c>
      <c r="AC1418" s="79"/>
      <c r="AD1418" s="80"/>
    </row>
    <row r="1419" spans="1:30" hidden="1" x14ac:dyDescent="0.2">
      <c r="A1419" s="77" t="s">
        <v>2572</v>
      </c>
      <c r="B1419" s="77" t="s">
        <v>494</v>
      </c>
      <c r="C1419" s="84">
        <v>42508.434224537035</v>
      </c>
      <c r="D1419" s="83">
        <v>42508.434224537035</v>
      </c>
      <c r="E1419" s="84">
        <v>42508.447337962964</v>
      </c>
      <c r="F1419" s="83">
        <v>42508.447337962964</v>
      </c>
      <c r="G1419" s="84">
        <v>42508.447441400465</v>
      </c>
      <c r="H1419" s="83">
        <v>42508.447441400465</v>
      </c>
      <c r="I1419" s="81">
        <v>0</v>
      </c>
      <c r="J1419" s="81">
        <v>1</v>
      </c>
      <c r="K1419" s="82">
        <v>1.2708333333333334E-2</v>
      </c>
      <c r="L1419" s="82">
        <v>4.0509259259259258E-4</v>
      </c>
      <c r="M1419" s="82">
        <v>1.3113425925925926E-2</v>
      </c>
      <c r="N1419" s="82">
        <v>9.2592592592592588E-5</v>
      </c>
      <c r="O1419" s="82">
        <v>9.2592592592592588E-5</v>
      </c>
      <c r="P1419" s="82">
        <v>1.3206018518518518E-2</v>
      </c>
      <c r="Q1419" s="77" t="s">
        <v>805</v>
      </c>
      <c r="R1419" s="77" t="s">
        <v>1316</v>
      </c>
      <c r="S1419" s="77" t="s">
        <v>173</v>
      </c>
      <c r="T1419" s="77" t="s">
        <v>1340</v>
      </c>
      <c r="U1419" s="77" t="s">
        <v>2114</v>
      </c>
      <c r="V1419" s="77" t="s">
        <v>981</v>
      </c>
      <c r="W1419" s="81" t="s">
        <v>2044</v>
      </c>
      <c r="X1419" s="77" t="s">
        <v>1884</v>
      </c>
      <c r="Y1419" s="77" t="s">
        <v>231</v>
      </c>
      <c r="Z1419" s="77" t="s">
        <v>2633</v>
      </c>
      <c r="AA1419" s="77" t="s">
        <v>231</v>
      </c>
      <c r="AB1419" s="78" t="s">
        <v>2633</v>
      </c>
      <c r="AC1419" s="79"/>
      <c r="AD1419" s="80"/>
    </row>
    <row r="1420" spans="1:30" hidden="1" x14ac:dyDescent="0.2">
      <c r="A1420" s="77" t="s">
        <v>1137</v>
      </c>
      <c r="B1420" s="77" t="s">
        <v>494</v>
      </c>
      <c r="C1420" s="84">
        <v>42508.434259259258</v>
      </c>
      <c r="D1420" s="83">
        <v>42508.434259259258</v>
      </c>
      <c r="E1420" s="84">
        <v>42508.44771990741</v>
      </c>
      <c r="F1420" s="83">
        <v>42508.44771990741</v>
      </c>
      <c r="G1420" s="84">
        <v>42508.447827662036</v>
      </c>
      <c r="H1420" s="83">
        <v>42508.447827662036</v>
      </c>
      <c r="I1420" s="81">
        <v>0</v>
      </c>
      <c r="J1420" s="81">
        <v>1</v>
      </c>
      <c r="K1420" s="82">
        <v>1.3171296296296296E-2</v>
      </c>
      <c r="L1420" s="82">
        <v>2.8935185185185184E-4</v>
      </c>
      <c r="M1420" s="82">
        <v>1.3460648148148149E-2</v>
      </c>
      <c r="N1420" s="82">
        <v>1.0416666666666667E-4</v>
      </c>
      <c r="O1420" s="82">
        <v>1.0416666666666667E-4</v>
      </c>
      <c r="P1420" s="82">
        <v>1.3564814814814814E-2</v>
      </c>
      <c r="Q1420" s="77" t="s">
        <v>805</v>
      </c>
      <c r="R1420" s="77" t="s">
        <v>1316</v>
      </c>
      <c r="S1420" s="77" t="s">
        <v>173</v>
      </c>
      <c r="T1420" s="77" t="s">
        <v>1340</v>
      </c>
      <c r="U1420" s="77" t="s">
        <v>2114</v>
      </c>
      <c r="V1420" s="77" t="s">
        <v>81</v>
      </c>
      <c r="W1420" s="81" t="s">
        <v>2044</v>
      </c>
      <c r="X1420" s="77" t="s">
        <v>1884</v>
      </c>
      <c r="Y1420" s="77" t="s">
        <v>231</v>
      </c>
      <c r="Z1420" s="77" t="s">
        <v>2633</v>
      </c>
      <c r="AA1420" s="77" t="s">
        <v>231</v>
      </c>
      <c r="AB1420" s="78" t="s">
        <v>2633</v>
      </c>
      <c r="AC1420" s="79"/>
      <c r="AD1420" s="80"/>
    </row>
    <row r="1421" spans="1:30" hidden="1" x14ac:dyDescent="0.2">
      <c r="A1421" s="77" t="s">
        <v>302</v>
      </c>
      <c r="B1421" s="77" t="s">
        <v>494</v>
      </c>
      <c r="C1421" s="84">
        <v>42508.43476851852</v>
      </c>
      <c r="D1421" s="83">
        <v>42508.43476851852</v>
      </c>
      <c r="E1421" s="84">
        <v>42508.43509259259</v>
      </c>
      <c r="F1421" s="83">
        <v>42508.43509259259</v>
      </c>
      <c r="G1421" s="84">
        <v>42508.437266284724</v>
      </c>
      <c r="H1421" s="83">
        <v>42508.437266284724</v>
      </c>
      <c r="I1421" s="81">
        <v>0</v>
      </c>
      <c r="J1421" s="81">
        <v>1</v>
      </c>
      <c r="K1421" s="82">
        <v>0</v>
      </c>
      <c r="L1421" s="82">
        <v>3.2407407407407406E-4</v>
      </c>
      <c r="M1421" s="82">
        <v>3.2407407407407406E-4</v>
      </c>
      <c r="N1421" s="82">
        <v>2.1643518518518518E-3</v>
      </c>
      <c r="O1421" s="82">
        <v>2.1643518518518518E-3</v>
      </c>
      <c r="P1421" s="82">
        <v>2.488425925925926E-3</v>
      </c>
      <c r="Q1421" s="77" t="s">
        <v>88</v>
      </c>
      <c r="R1421" s="77" t="s">
        <v>877</v>
      </c>
      <c r="S1421" s="77" t="s">
        <v>173</v>
      </c>
      <c r="T1421" s="77" t="s">
        <v>1340</v>
      </c>
      <c r="U1421" s="77" t="s">
        <v>1123</v>
      </c>
      <c r="V1421" s="77" t="s">
        <v>709</v>
      </c>
      <c r="W1421" s="81" t="s">
        <v>2044</v>
      </c>
      <c r="X1421" s="77" t="s">
        <v>1884</v>
      </c>
      <c r="Y1421" s="77" t="s">
        <v>2470</v>
      </c>
      <c r="Z1421" s="77" t="s">
        <v>2633</v>
      </c>
      <c r="AA1421" s="77" t="s">
        <v>2041</v>
      </c>
      <c r="AB1421" s="78" t="s">
        <v>2633</v>
      </c>
      <c r="AC1421" s="79"/>
      <c r="AD1421" s="80"/>
    </row>
    <row r="1422" spans="1:30" hidden="1" x14ac:dyDescent="0.2">
      <c r="A1422" s="77" t="s">
        <v>2211</v>
      </c>
      <c r="B1422" s="77" t="s">
        <v>494</v>
      </c>
      <c r="C1422" s="84">
        <v>42508.436701388891</v>
      </c>
      <c r="D1422" s="83">
        <v>42508.436701388891</v>
      </c>
      <c r="E1422" s="84">
        <v>42508.447951388887</v>
      </c>
      <c r="F1422" s="83">
        <v>42508.447951388887</v>
      </c>
      <c r="G1422" s="84">
        <v>42508.451920949075</v>
      </c>
      <c r="H1422" s="83">
        <v>42508.451920949075</v>
      </c>
      <c r="I1422" s="81">
        <v>0</v>
      </c>
      <c r="J1422" s="81">
        <v>1</v>
      </c>
      <c r="K1422" s="82">
        <v>1.1122685185185185E-2</v>
      </c>
      <c r="L1422" s="82">
        <v>1.273148148148148E-4</v>
      </c>
      <c r="M1422" s="82">
        <v>1.125E-2</v>
      </c>
      <c r="N1422" s="82">
        <v>3.9583333333333337E-3</v>
      </c>
      <c r="O1422" s="82">
        <v>3.9583333333333337E-3</v>
      </c>
      <c r="P1422" s="82">
        <v>1.5208333333333334E-2</v>
      </c>
      <c r="Q1422" s="77" t="s">
        <v>805</v>
      </c>
      <c r="R1422" s="77" t="s">
        <v>1316</v>
      </c>
      <c r="S1422" s="77" t="s">
        <v>173</v>
      </c>
      <c r="T1422" s="77" t="s">
        <v>1340</v>
      </c>
      <c r="U1422" s="77" t="s">
        <v>2114</v>
      </c>
      <c r="V1422" s="77" t="s">
        <v>981</v>
      </c>
      <c r="W1422" s="81" t="s">
        <v>2044</v>
      </c>
      <c r="X1422" s="77" t="s">
        <v>1884</v>
      </c>
      <c r="Y1422" s="77" t="s">
        <v>1986</v>
      </c>
      <c r="Z1422" s="77" t="s">
        <v>2633</v>
      </c>
      <c r="AA1422" s="77" t="s">
        <v>1986</v>
      </c>
      <c r="AB1422" s="78" t="s">
        <v>2633</v>
      </c>
      <c r="AC1422" s="79"/>
      <c r="AD1422" s="80"/>
    </row>
    <row r="1423" spans="1:30" x14ac:dyDescent="0.2">
      <c r="A1423" s="69" t="s">
        <v>508</v>
      </c>
      <c r="B1423" s="69" t="s">
        <v>2491</v>
      </c>
      <c r="C1423" s="75">
        <v>42508.438182835649</v>
      </c>
      <c r="D1423" s="76">
        <v>42508.438182835649</v>
      </c>
      <c r="E1423" s="75">
        <v>42508.438183136575</v>
      </c>
      <c r="F1423" s="76">
        <v>42508.438183136575</v>
      </c>
      <c r="G1423" s="69" t="s">
        <v>822</v>
      </c>
      <c r="H1423" s="69" t="s">
        <v>140</v>
      </c>
      <c r="I1423" s="74">
        <v>0</v>
      </c>
      <c r="J1423" s="74">
        <v>1</v>
      </c>
      <c r="K1423" s="73">
        <v>1.1574074074074073E-5</v>
      </c>
      <c r="L1423" s="73">
        <v>0</v>
      </c>
      <c r="M1423" s="73">
        <v>1.1574074074074073E-5</v>
      </c>
      <c r="N1423" s="73">
        <v>0</v>
      </c>
      <c r="O1423" s="73">
        <v>0</v>
      </c>
      <c r="P1423" s="73">
        <v>1.1574074074074073E-5</v>
      </c>
      <c r="Q1423" s="69" t="s">
        <v>1897</v>
      </c>
      <c r="R1423" s="69" t="s">
        <v>2499</v>
      </c>
      <c r="S1423" s="69" t="s">
        <v>173</v>
      </c>
      <c r="T1423" s="69" t="s">
        <v>1340</v>
      </c>
      <c r="U1423" s="69" t="s">
        <v>1223</v>
      </c>
      <c r="V1423" s="69" t="s">
        <v>781</v>
      </c>
      <c r="W1423" s="5">
        <v>4</v>
      </c>
      <c r="X1423" s="69" t="s">
        <v>1888</v>
      </c>
      <c r="Y1423" s="69" t="s">
        <v>2633</v>
      </c>
      <c r="Z1423" s="69" t="s">
        <v>2633</v>
      </c>
      <c r="AA1423" s="69" t="s">
        <v>2633</v>
      </c>
      <c r="AB1423" s="70" t="s">
        <v>2633</v>
      </c>
      <c r="AC1423" s="71"/>
      <c r="AD1423" s="72"/>
    </row>
    <row r="1424" spans="1:30" x14ac:dyDescent="0.2">
      <c r="A1424" s="69" t="s">
        <v>1728</v>
      </c>
      <c r="B1424" s="69" t="s">
        <v>2491</v>
      </c>
      <c r="C1424" s="75">
        <v>42508.443523113427</v>
      </c>
      <c r="D1424" s="76">
        <v>42508.443523113427</v>
      </c>
      <c r="E1424" s="75">
        <v>42508.443523379632</v>
      </c>
      <c r="F1424" s="76">
        <v>42508.443523379632</v>
      </c>
      <c r="G1424" s="69" t="s">
        <v>822</v>
      </c>
      <c r="H1424" s="69" t="s">
        <v>140</v>
      </c>
      <c r="I1424" s="74">
        <v>0</v>
      </c>
      <c r="J1424" s="74">
        <v>1</v>
      </c>
      <c r="K1424" s="73">
        <v>0</v>
      </c>
      <c r="L1424" s="73">
        <v>0</v>
      </c>
      <c r="M1424" s="73">
        <v>0</v>
      </c>
      <c r="N1424" s="73">
        <v>0</v>
      </c>
      <c r="O1424" s="73">
        <v>0</v>
      </c>
      <c r="P1424" s="73">
        <v>0</v>
      </c>
      <c r="Q1424" s="69" t="s">
        <v>1897</v>
      </c>
      <c r="R1424" s="69" t="s">
        <v>2499</v>
      </c>
      <c r="S1424" s="69" t="s">
        <v>173</v>
      </c>
      <c r="T1424" s="69" t="s">
        <v>1340</v>
      </c>
      <c r="U1424" s="69" t="s">
        <v>1223</v>
      </c>
      <c r="V1424" s="69" t="s">
        <v>781</v>
      </c>
      <c r="W1424" s="5">
        <v>4</v>
      </c>
      <c r="X1424" s="69" t="s">
        <v>1888</v>
      </c>
      <c r="Y1424" s="69" t="s">
        <v>2633</v>
      </c>
      <c r="Z1424" s="69" t="s">
        <v>2633</v>
      </c>
      <c r="AA1424" s="69" t="s">
        <v>2633</v>
      </c>
      <c r="AB1424" s="70" t="s">
        <v>2633</v>
      </c>
      <c r="AC1424" s="71"/>
      <c r="AD1424" s="72"/>
    </row>
    <row r="1425" spans="1:30" hidden="1" x14ac:dyDescent="0.2">
      <c r="A1425" s="77" t="s">
        <v>1480</v>
      </c>
      <c r="B1425" s="77" t="s">
        <v>494</v>
      </c>
      <c r="C1425" s="84">
        <v>42508.446284722224</v>
      </c>
      <c r="D1425" s="83">
        <v>42508.446284722224</v>
      </c>
      <c r="E1425" s="84">
        <v>42508.446550925924</v>
      </c>
      <c r="F1425" s="83">
        <v>42508.446550925924</v>
      </c>
      <c r="G1425" s="84">
        <v>42508.447563622685</v>
      </c>
      <c r="H1425" s="83">
        <v>42508.447563622685</v>
      </c>
      <c r="I1425" s="81">
        <v>0</v>
      </c>
      <c r="J1425" s="81">
        <v>1</v>
      </c>
      <c r="K1425" s="82">
        <v>0</v>
      </c>
      <c r="L1425" s="82">
        <v>2.6620370370370372E-4</v>
      </c>
      <c r="M1425" s="82">
        <v>2.6620370370370372E-4</v>
      </c>
      <c r="N1425" s="82">
        <v>1.0069444444444444E-3</v>
      </c>
      <c r="O1425" s="82">
        <v>1.0069444444444444E-3</v>
      </c>
      <c r="P1425" s="82">
        <v>1.2731481481481483E-3</v>
      </c>
      <c r="Q1425" s="77" t="s">
        <v>88</v>
      </c>
      <c r="R1425" s="77" t="s">
        <v>877</v>
      </c>
      <c r="S1425" s="77" t="s">
        <v>173</v>
      </c>
      <c r="T1425" s="77" t="s">
        <v>1340</v>
      </c>
      <c r="U1425" s="77" t="s">
        <v>1123</v>
      </c>
      <c r="V1425" s="77" t="s">
        <v>590</v>
      </c>
      <c r="W1425" s="81" t="s">
        <v>2044</v>
      </c>
      <c r="X1425" s="77" t="s">
        <v>1884</v>
      </c>
      <c r="Y1425" s="77" t="s">
        <v>692</v>
      </c>
      <c r="Z1425" s="77" t="s">
        <v>2633</v>
      </c>
      <c r="AA1425" s="77" t="s">
        <v>2583</v>
      </c>
      <c r="AB1425" s="78" t="s">
        <v>2633</v>
      </c>
      <c r="AC1425" s="79"/>
      <c r="AD1425" s="80"/>
    </row>
    <row r="1426" spans="1:30" hidden="1" x14ac:dyDescent="0.2">
      <c r="A1426" s="77" t="s">
        <v>693</v>
      </c>
      <c r="B1426" s="77" t="s">
        <v>494</v>
      </c>
      <c r="C1426" s="84">
        <v>42508.446631944447</v>
      </c>
      <c r="D1426" s="83">
        <v>42508.446631944447</v>
      </c>
      <c r="E1426" s="84">
        <v>42508.451516203706</v>
      </c>
      <c r="F1426" s="83">
        <v>42508.451516203706</v>
      </c>
      <c r="G1426" s="84">
        <v>42508.452353009263</v>
      </c>
      <c r="H1426" s="83">
        <v>42508.452353009263</v>
      </c>
      <c r="I1426" s="81">
        <v>0</v>
      </c>
      <c r="J1426" s="81">
        <v>1</v>
      </c>
      <c r="K1426" s="82">
        <v>4.8032407407407407E-3</v>
      </c>
      <c r="L1426" s="82">
        <v>8.1018518518518516E-5</v>
      </c>
      <c r="M1426" s="82">
        <v>4.8842592592592592E-3</v>
      </c>
      <c r="N1426" s="82">
        <v>8.3333333333333339E-4</v>
      </c>
      <c r="O1426" s="82">
        <v>8.3333333333333339E-4</v>
      </c>
      <c r="P1426" s="82">
        <v>5.7175925925925927E-3</v>
      </c>
      <c r="Q1426" s="77" t="s">
        <v>1506</v>
      </c>
      <c r="R1426" s="77" t="s">
        <v>2438</v>
      </c>
      <c r="S1426" s="77" t="s">
        <v>173</v>
      </c>
      <c r="T1426" s="77" t="s">
        <v>1340</v>
      </c>
      <c r="U1426" s="77" t="s">
        <v>2114</v>
      </c>
      <c r="V1426" s="77" t="s">
        <v>81</v>
      </c>
      <c r="W1426" s="81" t="s">
        <v>2044</v>
      </c>
      <c r="X1426" s="77" t="s">
        <v>1884</v>
      </c>
      <c r="Y1426" s="77" t="s">
        <v>1992</v>
      </c>
      <c r="Z1426" s="77" t="s">
        <v>2633</v>
      </c>
      <c r="AA1426" s="77" t="s">
        <v>1829</v>
      </c>
      <c r="AB1426" s="78" t="s">
        <v>2633</v>
      </c>
      <c r="AC1426" s="79"/>
      <c r="AD1426" s="80"/>
    </row>
    <row r="1427" spans="1:30" hidden="1" x14ac:dyDescent="0.2">
      <c r="A1427" s="77" t="s">
        <v>2150</v>
      </c>
      <c r="B1427" s="77" t="s">
        <v>494</v>
      </c>
      <c r="C1427" s="84">
        <v>42508.454328703701</v>
      </c>
      <c r="D1427" s="83">
        <v>42508.454328703701</v>
      </c>
      <c r="E1427" s="84">
        <v>42508.454837962963</v>
      </c>
      <c r="F1427" s="83">
        <v>42508.454837962963</v>
      </c>
      <c r="G1427" s="84">
        <v>42508.454952233798</v>
      </c>
      <c r="H1427" s="83">
        <v>42508.454952233798</v>
      </c>
      <c r="I1427" s="81">
        <v>0</v>
      </c>
      <c r="J1427" s="81">
        <v>1</v>
      </c>
      <c r="K1427" s="82">
        <v>0</v>
      </c>
      <c r="L1427" s="82">
        <v>5.0925925925925921E-4</v>
      </c>
      <c r="M1427" s="82">
        <v>5.0925925925925921E-4</v>
      </c>
      <c r="N1427" s="82">
        <v>1.0416666666666667E-4</v>
      </c>
      <c r="O1427" s="82">
        <v>1.0416666666666667E-4</v>
      </c>
      <c r="P1427" s="82">
        <v>6.134259259259259E-4</v>
      </c>
      <c r="Q1427" s="77" t="s">
        <v>805</v>
      </c>
      <c r="R1427" s="77" t="s">
        <v>1316</v>
      </c>
      <c r="S1427" s="77" t="s">
        <v>173</v>
      </c>
      <c r="T1427" s="77" t="s">
        <v>1340</v>
      </c>
      <c r="U1427" s="77" t="s">
        <v>2301</v>
      </c>
      <c r="V1427" s="77" t="s">
        <v>981</v>
      </c>
      <c r="W1427" s="81" t="s">
        <v>2044</v>
      </c>
      <c r="X1427" s="77" t="s">
        <v>1884</v>
      </c>
      <c r="Y1427" s="77" t="s">
        <v>1986</v>
      </c>
      <c r="Z1427" s="77" t="s">
        <v>2633</v>
      </c>
      <c r="AA1427" s="77" t="s">
        <v>1986</v>
      </c>
      <c r="AB1427" s="78" t="s">
        <v>2633</v>
      </c>
      <c r="AC1427" s="79"/>
      <c r="AD1427" s="80"/>
    </row>
    <row r="1428" spans="1:30" hidden="1" x14ac:dyDescent="0.2">
      <c r="A1428" s="77" t="s">
        <v>2151</v>
      </c>
      <c r="B1428" s="77" t="s">
        <v>494</v>
      </c>
      <c r="C1428" s="84">
        <v>42508.454421296294</v>
      </c>
      <c r="D1428" s="83">
        <v>42508.454421296294</v>
      </c>
      <c r="E1428" s="84">
        <v>42508.454722222225</v>
      </c>
      <c r="F1428" s="83">
        <v>42508.454722222225</v>
      </c>
      <c r="G1428" s="84">
        <v>42508.457024074072</v>
      </c>
      <c r="H1428" s="83">
        <v>42508.457024074072</v>
      </c>
      <c r="I1428" s="81">
        <v>0</v>
      </c>
      <c r="J1428" s="81">
        <v>1</v>
      </c>
      <c r="K1428" s="82">
        <v>0</v>
      </c>
      <c r="L1428" s="82">
        <v>3.0092592592592595E-4</v>
      </c>
      <c r="M1428" s="82">
        <v>3.0092592592592595E-4</v>
      </c>
      <c r="N1428" s="82">
        <v>2.2916666666666667E-3</v>
      </c>
      <c r="O1428" s="82">
        <v>2.2916666666666667E-3</v>
      </c>
      <c r="P1428" s="82">
        <v>2.5925925925925925E-3</v>
      </c>
      <c r="Q1428" s="77" t="s">
        <v>1506</v>
      </c>
      <c r="R1428" s="77" t="s">
        <v>2438</v>
      </c>
      <c r="S1428" s="77" t="s">
        <v>173</v>
      </c>
      <c r="T1428" s="77" t="s">
        <v>1340</v>
      </c>
      <c r="U1428" s="77" t="s">
        <v>2114</v>
      </c>
      <c r="V1428" s="77" t="s">
        <v>2215</v>
      </c>
      <c r="W1428" s="81" t="s">
        <v>2044</v>
      </c>
      <c r="X1428" s="77" t="s">
        <v>1884</v>
      </c>
      <c r="Y1428" s="77" t="s">
        <v>1992</v>
      </c>
      <c r="Z1428" s="77" t="s">
        <v>2633</v>
      </c>
      <c r="AA1428" s="77" t="s">
        <v>2504</v>
      </c>
      <c r="AB1428" s="78" t="s">
        <v>2633</v>
      </c>
      <c r="AC1428" s="79"/>
      <c r="AD1428" s="80"/>
    </row>
    <row r="1429" spans="1:30" x14ac:dyDescent="0.2">
      <c r="A1429" s="69" t="s">
        <v>594</v>
      </c>
      <c r="B1429" s="69" t="s">
        <v>2491</v>
      </c>
      <c r="C1429" s="75">
        <v>42508.454583449071</v>
      </c>
      <c r="D1429" s="76">
        <v>42508.454583449071</v>
      </c>
      <c r="E1429" s="75">
        <v>42508.454583761573</v>
      </c>
      <c r="F1429" s="76">
        <v>42508.454583761573</v>
      </c>
      <c r="G1429" s="69" t="s">
        <v>822</v>
      </c>
      <c r="H1429" s="69" t="s">
        <v>140</v>
      </c>
      <c r="I1429" s="74">
        <v>0</v>
      </c>
      <c r="J1429" s="74">
        <v>1</v>
      </c>
      <c r="K1429" s="73">
        <v>0</v>
      </c>
      <c r="L1429" s="73">
        <v>0</v>
      </c>
      <c r="M1429" s="73">
        <v>0</v>
      </c>
      <c r="N1429" s="73">
        <v>0</v>
      </c>
      <c r="O1429" s="73">
        <v>0</v>
      </c>
      <c r="P1429" s="73">
        <v>0</v>
      </c>
      <c r="Q1429" s="69" t="s">
        <v>1897</v>
      </c>
      <c r="R1429" s="69" t="s">
        <v>2499</v>
      </c>
      <c r="S1429" s="69" t="s">
        <v>173</v>
      </c>
      <c r="T1429" s="69" t="s">
        <v>1340</v>
      </c>
      <c r="U1429" s="69" t="s">
        <v>1223</v>
      </c>
      <c r="V1429" s="69" t="s">
        <v>781</v>
      </c>
      <c r="W1429" s="5">
        <v>4</v>
      </c>
      <c r="X1429" s="69" t="s">
        <v>1888</v>
      </c>
      <c r="Y1429" s="69" t="s">
        <v>2633</v>
      </c>
      <c r="Z1429" s="69" t="s">
        <v>2633</v>
      </c>
      <c r="AA1429" s="69" t="s">
        <v>2633</v>
      </c>
      <c r="AB1429" s="70" t="s">
        <v>2633</v>
      </c>
      <c r="AC1429" s="71"/>
      <c r="AD1429" s="72"/>
    </row>
    <row r="1430" spans="1:30" x14ac:dyDescent="0.2">
      <c r="A1430" s="69" t="s">
        <v>1682</v>
      </c>
      <c r="B1430" s="69" t="s">
        <v>2491</v>
      </c>
      <c r="C1430" s="75">
        <v>42508.454810104166</v>
      </c>
      <c r="D1430" s="76">
        <v>42508.454810104166</v>
      </c>
      <c r="E1430" s="75">
        <v>42508.461195833333</v>
      </c>
      <c r="F1430" s="76">
        <v>42508.461195833333</v>
      </c>
      <c r="G1430" s="69" t="s">
        <v>822</v>
      </c>
      <c r="H1430" s="69" t="s">
        <v>140</v>
      </c>
      <c r="I1430" s="74">
        <v>0</v>
      </c>
      <c r="J1430" s="74">
        <v>1</v>
      </c>
      <c r="K1430" s="73">
        <v>6.3888888888888893E-3</v>
      </c>
      <c r="L1430" s="73">
        <v>0</v>
      </c>
      <c r="M1430" s="73">
        <v>6.3888888888888893E-3</v>
      </c>
      <c r="N1430" s="73">
        <v>0</v>
      </c>
      <c r="O1430" s="73">
        <v>0</v>
      </c>
      <c r="P1430" s="73">
        <v>6.3888888888888893E-3</v>
      </c>
      <c r="Q1430" s="69" t="s">
        <v>1897</v>
      </c>
      <c r="R1430" s="69" t="s">
        <v>2499</v>
      </c>
      <c r="S1430" s="69" t="s">
        <v>173</v>
      </c>
      <c r="T1430" s="69" t="s">
        <v>1340</v>
      </c>
      <c r="U1430" s="69" t="s">
        <v>1223</v>
      </c>
      <c r="V1430" s="69" t="s">
        <v>781</v>
      </c>
      <c r="W1430" s="5">
        <v>4</v>
      </c>
      <c r="X1430" s="69" t="s">
        <v>1888</v>
      </c>
      <c r="Y1430" s="69" t="s">
        <v>2633</v>
      </c>
      <c r="Z1430" s="69" t="s">
        <v>2633</v>
      </c>
      <c r="AA1430" s="69" t="s">
        <v>2633</v>
      </c>
      <c r="AB1430" s="70" t="s">
        <v>2633</v>
      </c>
      <c r="AC1430" s="71"/>
      <c r="AD1430" s="72"/>
    </row>
    <row r="1431" spans="1:30" x14ac:dyDescent="0.2">
      <c r="A1431" s="69" t="s">
        <v>719</v>
      </c>
      <c r="B1431" s="69" t="s">
        <v>2491</v>
      </c>
      <c r="C1431" s="75">
        <v>42508.454890543981</v>
      </c>
      <c r="D1431" s="76">
        <v>42508.454890543981</v>
      </c>
      <c r="E1431" s="75">
        <v>42508.464321446758</v>
      </c>
      <c r="F1431" s="76">
        <v>42508.464321446758</v>
      </c>
      <c r="G1431" s="69" t="s">
        <v>822</v>
      </c>
      <c r="H1431" s="69" t="s">
        <v>140</v>
      </c>
      <c r="I1431" s="74">
        <v>0</v>
      </c>
      <c r="J1431" s="74">
        <v>1</v>
      </c>
      <c r="K1431" s="73">
        <v>9.432870370370371E-3</v>
      </c>
      <c r="L1431" s="73">
        <v>0</v>
      </c>
      <c r="M1431" s="73">
        <v>9.432870370370371E-3</v>
      </c>
      <c r="N1431" s="73">
        <v>0</v>
      </c>
      <c r="O1431" s="73">
        <v>0</v>
      </c>
      <c r="P1431" s="73">
        <v>9.432870370370371E-3</v>
      </c>
      <c r="Q1431" s="69" t="s">
        <v>1897</v>
      </c>
      <c r="R1431" s="69" t="s">
        <v>2499</v>
      </c>
      <c r="S1431" s="69" t="s">
        <v>173</v>
      </c>
      <c r="T1431" s="69" t="s">
        <v>1340</v>
      </c>
      <c r="U1431" s="69" t="s">
        <v>1223</v>
      </c>
      <c r="V1431" s="69" t="s">
        <v>781</v>
      </c>
      <c r="W1431" s="5">
        <v>4</v>
      </c>
      <c r="X1431" s="69" t="s">
        <v>1888</v>
      </c>
      <c r="Y1431" s="69" t="s">
        <v>2633</v>
      </c>
      <c r="Z1431" s="69" t="s">
        <v>2633</v>
      </c>
      <c r="AA1431" s="69" t="s">
        <v>2633</v>
      </c>
      <c r="AB1431" s="70" t="s">
        <v>2633</v>
      </c>
      <c r="AC1431" s="71"/>
      <c r="AD1431" s="72"/>
    </row>
    <row r="1432" spans="1:30" x14ac:dyDescent="0.2">
      <c r="A1432" s="69" t="s">
        <v>2172</v>
      </c>
      <c r="B1432" s="69" t="s">
        <v>2491</v>
      </c>
      <c r="C1432" s="75">
        <v>42508.45492827546</v>
      </c>
      <c r="D1432" s="76">
        <v>42508.45492827546</v>
      </c>
      <c r="E1432" s="75">
        <v>42508.465178391205</v>
      </c>
      <c r="F1432" s="76">
        <v>42508.465178391205</v>
      </c>
      <c r="G1432" s="69" t="s">
        <v>822</v>
      </c>
      <c r="H1432" s="69" t="s">
        <v>140</v>
      </c>
      <c r="I1432" s="74">
        <v>0</v>
      </c>
      <c r="J1432" s="74">
        <v>1</v>
      </c>
      <c r="K1432" s="73">
        <v>1.0254629629629629E-2</v>
      </c>
      <c r="L1432" s="73">
        <v>0</v>
      </c>
      <c r="M1432" s="73">
        <v>1.0254629629629629E-2</v>
      </c>
      <c r="N1432" s="73">
        <v>0</v>
      </c>
      <c r="O1432" s="73">
        <v>0</v>
      </c>
      <c r="P1432" s="73">
        <v>1.0254629629629629E-2</v>
      </c>
      <c r="Q1432" s="69" t="s">
        <v>1897</v>
      </c>
      <c r="R1432" s="69" t="s">
        <v>2499</v>
      </c>
      <c r="S1432" s="69" t="s">
        <v>173</v>
      </c>
      <c r="T1432" s="69" t="s">
        <v>1340</v>
      </c>
      <c r="U1432" s="69" t="s">
        <v>1223</v>
      </c>
      <c r="V1432" s="69" t="s">
        <v>781</v>
      </c>
      <c r="W1432" s="5">
        <v>4</v>
      </c>
      <c r="X1432" s="69" t="s">
        <v>1888</v>
      </c>
      <c r="Y1432" s="69" t="s">
        <v>2633</v>
      </c>
      <c r="Z1432" s="69" t="s">
        <v>2633</v>
      </c>
      <c r="AA1432" s="69" t="s">
        <v>2633</v>
      </c>
      <c r="AB1432" s="70" t="s">
        <v>2633</v>
      </c>
      <c r="AC1432" s="71"/>
      <c r="AD1432" s="72"/>
    </row>
    <row r="1433" spans="1:30" hidden="1" x14ac:dyDescent="0.2">
      <c r="A1433" s="77" t="s">
        <v>268</v>
      </c>
      <c r="B1433" s="77" t="s">
        <v>494</v>
      </c>
      <c r="C1433" s="84">
        <v>42508.455671296295</v>
      </c>
      <c r="D1433" s="83">
        <v>42508.455671296295</v>
      </c>
      <c r="E1433" s="84">
        <v>42508.462916666664</v>
      </c>
      <c r="F1433" s="83">
        <v>42508.462916666664</v>
      </c>
      <c r="G1433" s="84">
        <v>42508.464778437497</v>
      </c>
      <c r="H1433" s="83">
        <v>42508.464778437497</v>
      </c>
      <c r="I1433" s="81">
        <v>0</v>
      </c>
      <c r="J1433" s="81">
        <v>1</v>
      </c>
      <c r="K1433" s="82">
        <v>0</v>
      </c>
      <c r="L1433" s="82">
        <v>7.2453703703703708E-3</v>
      </c>
      <c r="M1433" s="82">
        <v>7.2453703703703708E-3</v>
      </c>
      <c r="N1433" s="82">
        <v>1.8518518518518519E-3</v>
      </c>
      <c r="O1433" s="82">
        <v>1.8518518518518519E-3</v>
      </c>
      <c r="P1433" s="82">
        <v>9.0972222222222218E-3</v>
      </c>
      <c r="Q1433" s="77" t="s">
        <v>88</v>
      </c>
      <c r="R1433" s="77" t="s">
        <v>877</v>
      </c>
      <c r="S1433" s="77" t="s">
        <v>173</v>
      </c>
      <c r="T1433" s="77" t="s">
        <v>1340</v>
      </c>
      <c r="U1433" s="77" t="s">
        <v>1123</v>
      </c>
      <c r="V1433" s="77" t="s">
        <v>785</v>
      </c>
      <c r="W1433" s="81" t="s">
        <v>2044</v>
      </c>
      <c r="X1433" s="77" t="s">
        <v>1884</v>
      </c>
      <c r="Y1433" s="77" t="s">
        <v>1452</v>
      </c>
      <c r="Z1433" s="77" t="s">
        <v>2633</v>
      </c>
      <c r="AA1433" s="77" t="s">
        <v>2443</v>
      </c>
      <c r="AB1433" s="78" t="s">
        <v>2633</v>
      </c>
      <c r="AC1433" s="79"/>
      <c r="AD1433" s="80"/>
    </row>
    <row r="1434" spans="1:30" hidden="1" x14ac:dyDescent="0.2">
      <c r="A1434" s="77" t="s">
        <v>743</v>
      </c>
      <c r="B1434" s="77" t="s">
        <v>494</v>
      </c>
      <c r="C1434" s="84">
        <v>42508.456319444442</v>
      </c>
      <c r="D1434" s="83">
        <v>42508.456319444442</v>
      </c>
      <c r="E1434" s="84">
        <v>42508.456597222219</v>
      </c>
      <c r="F1434" s="83">
        <v>42508.456597222219</v>
      </c>
      <c r="G1434" s="84">
        <v>42508.459457141202</v>
      </c>
      <c r="H1434" s="83">
        <v>42508.459457141202</v>
      </c>
      <c r="I1434" s="81">
        <v>0</v>
      </c>
      <c r="J1434" s="81">
        <v>1</v>
      </c>
      <c r="K1434" s="82">
        <v>0</v>
      </c>
      <c r="L1434" s="82">
        <v>2.7777777777777778E-4</v>
      </c>
      <c r="M1434" s="82">
        <v>2.7777777777777778E-4</v>
      </c>
      <c r="N1434" s="82">
        <v>2.8587962962962963E-3</v>
      </c>
      <c r="O1434" s="82">
        <v>2.8587962962962963E-3</v>
      </c>
      <c r="P1434" s="82">
        <v>3.1365740740740742E-3</v>
      </c>
      <c r="Q1434" s="77" t="s">
        <v>805</v>
      </c>
      <c r="R1434" s="77" t="s">
        <v>1316</v>
      </c>
      <c r="S1434" s="77" t="s">
        <v>173</v>
      </c>
      <c r="T1434" s="77" t="s">
        <v>1340</v>
      </c>
      <c r="U1434" s="77" t="s">
        <v>2114</v>
      </c>
      <c r="V1434" s="77" t="s">
        <v>1361</v>
      </c>
      <c r="W1434" s="81" t="s">
        <v>2044</v>
      </c>
      <c r="X1434" s="77" t="s">
        <v>1884</v>
      </c>
      <c r="Y1434" s="77" t="s">
        <v>1986</v>
      </c>
      <c r="Z1434" s="77" t="s">
        <v>2633</v>
      </c>
      <c r="AA1434" s="77" t="s">
        <v>1986</v>
      </c>
      <c r="AB1434" s="78" t="s">
        <v>2633</v>
      </c>
      <c r="AC1434" s="79"/>
      <c r="AD1434" s="80"/>
    </row>
    <row r="1435" spans="1:30" hidden="1" x14ac:dyDescent="0.2">
      <c r="A1435" s="77" t="s">
        <v>1705</v>
      </c>
      <c r="B1435" s="77" t="s">
        <v>494</v>
      </c>
      <c r="C1435" s="84">
        <v>42508.458854166667</v>
      </c>
      <c r="D1435" s="83">
        <v>42508.458854166667</v>
      </c>
      <c r="E1435" s="84">
        <v>42508.460312499999</v>
      </c>
      <c r="F1435" s="83">
        <v>42508.460312499999</v>
      </c>
      <c r="G1435" s="84">
        <v>42508.462417048613</v>
      </c>
      <c r="H1435" s="83">
        <v>42508.462417048613</v>
      </c>
      <c r="I1435" s="81">
        <v>0</v>
      </c>
      <c r="J1435" s="81">
        <v>1</v>
      </c>
      <c r="K1435" s="82">
        <v>0</v>
      </c>
      <c r="L1435" s="82">
        <v>1.4583333333333334E-3</v>
      </c>
      <c r="M1435" s="82">
        <v>1.4583333333333334E-3</v>
      </c>
      <c r="N1435" s="82">
        <v>2.0949074074074073E-3</v>
      </c>
      <c r="O1435" s="82">
        <v>2.0949074074074073E-3</v>
      </c>
      <c r="P1435" s="82">
        <v>3.5532407407407409E-3</v>
      </c>
      <c r="Q1435" s="77" t="s">
        <v>1506</v>
      </c>
      <c r="R1435" s="77" t="s">
        <v>2438</v>
      </c>
      <c r="S1435" s="77" t="s">
        <v>173</v>
      </c>
      <c r="T1435" s="77" t="s">
        <v>1340</v>
      </c>
      <c r="U1435" s="77" t="s">
        <v>2114</v>
      </c>
      <c r="V1435" s="77" t="s">
        <v>981</v>
      </c>
      <c r="W1435" s="81" t="s">
        <v>2044</v>
      </c>
      <c r="X1435" s="77" t="s">
        <v>1884</v>
      </c>
      <c r="Y1435" s="77" t="s">
        <v>1992</v>
      </c>
      <c r="Z1435" s="77" t="s">
        <v>2633</v>
      </c>
      <c r="AA1435" s="77" t="s">
        <v>1257</v>
      </c>
      <c r="AB1435" s="78" t="s">
        <v>2633</v>
      </c>
      <c r="AC1435" s="79"/>
      <c r="AD1435" s="80"/>
    </row>
    <row r="1436" spans="1:30" hidden="1" x14ac:dyDescent="0.2">
      <c r="A1436" s="77" t="s">
        <v>1310</v>
      </c>
      <c r="B1436" s="77" t="s">
        <v>494</v>
      </c>
      <c r="C1436" s="84">
        <v>42508.45894675926</v>
      </c>
      <c r="D1436" s="83">
        <v>42508.45894675926</v>
      </c>
      <c r="E1436" s="84">
        <v>42508.464849537035</v>
      </c>
      <c r="F1436" s="83">
        <v>42508.464849537035</v>
      </c>
      <c r="G1436" s="84">
        <v>42508.466334837962</v>
      </c>
      <c r="H1436" s="83">
        <v>42508.466334837962</v>
      </c>
      <c r="I1436" s="81">
        <v>0</v>
      </c>
      <c r="J1436" s="81">
        <v>1</v>
      </c>
      <c r="K1436" s="82">
        <v>5.8217592592592592E-3</v>
      </c>
      <c r="L1436" s="82">
        <v>8.1018518518518516E-5</v>
      </c>
      <c r="M1436" s="82">
        <v>5.9027777777777776E-3</v>
      </c>
      <c r="N1436" s="82">
        <v>1.4814814814814814E-3</v>
      </c>
      <c r="O1436" s="82">
        <v>1.4814814814814814E-3</v>
      </c>
      <c r="P1436" s="82">
        <v>7.3842592592592597E-3</v>
      </c>
      <c r="Q1436" s="77" t="s">
        <v>88</v>
      </c>
      <c r="R1436" s="77" t="s">
        <v>877</v>
      </c>
      <c r="S1436" s="77" t="s">
        <v>173</v>
      </c>
      <c r="T1436" s="77" t="s">
        <v>1340</v>
      </c>
      <c r="U1436" s="77" t="s">
        <v>1123</v>
      </c>
      <c r="V1436" s="77" t="s">
        <v>785</v>
      </c>
      <c r="W1436" s="81" t="s">
        <v>2044</v>
      </c>
      <c r="X1436" s="77" t="s">
        <v>1884</v>
      </c>
      <c r="Y1436" s="77" t="s">
        <v>2292</v>
      </c>
      <c r="Z1436" s="77" t="s">
        <v>2633</v>
      </c>
      <c r="AA1436" s="77" t="s">
        <v>767</v>
      </c>
      <c r="AB1436" s="78" t="s">
        <v>2633</v>
      </c>
      <c r="AC1436" s="79"/>
      <c r="AD1436" s="80"/>
    </row>
    <row r="1437" spans="1:30" hidden="1" x14ac:dyDescent="0.2">
      <c r="A1437" s="77" t="s">
        <v>1103</v>
      </c>
      <c r="B1437" s="77" t="s">
        <v>494</v>
      </c>
      <c r="C1437" s="84">
        <v>42508.459606481483</v>
      </c>
      <c r="D1437" s="83">
        <v>42508.459606481483</v>
      </c>
      <c r="E1437" s="84">
        <v>42508.460046296299</v>
      </c>
      <c r="F1437" s="83">
        <v>42508.460046296299</v>
      </c>
      <c r="G1437" s="84">
        <v>42508.460190243059</v>
      </c>
      <c r="H1437" s="83">
        <v>42508.460190243059</v>
      </c>
      <c r="I1437" s="81">
        <v>0</v>
      </c>
      <c r="J1437" s="81">
        <v>1</v>
      </c>
      <c r="K1437" s="82">
        <v>0</v>
      </c>
      <c r="L1437" s="82">
        <v>4.3981481481481481E-4</v>
      </c>
      <c r="M1437" s="82">
        <v>4.3981481481481481E-4</v>
      </c>
      <c r="N1437" s="82">
        <v>1.3888888888888889E-4</v>
      </c>
      <c r="O1437" s="82">
        <v>1.3888888888888889E-4</v>
      </c>
      <c r="P1437" s="82">
        <v>5.7870370370370367E-4</v>
      </c>
      <c r="Q1437" s="77" t="s">
        <v>805</v>
      </c>
      <c r="R1437" s="77" t="s">
        <v>1316</v>
      </c>
      <c r="S1437" s="77" t="s">
        <v>173</v>
      </c>
      <c r="T1437" s="77" t="s">
        <v>1340</v>
      </c>
      <c r="U1437" s="77" t="s">
        <v>2301</v>
      </c>
      <c r="V1437" s="77" t="s">
        <v>981</v>
      </c>
      <c r="W1437" s="81" t="s">
        <v>2044</v>
      </c>
      <c r="X1437" s="77" t="s">
        <v>1884</v>
      </c>
      <c r="Y1437" s="77" t="s">
        <v>1986</v>
      </c>
      <c r="Z1437" s="77" t="s">
        <v>2633</v>
      </c>
      <c r="AA1437" s="77" t="s">
        <v>1986</v>
      </c>
      <c r="AB1437" s="78" t="s">
        <v>2633</v>
      </c>
      <c r="AC1437" s="79"/>
      <c r="AD1437" s="80"/>
    </row>
    <row r="1438" spans="1:30" hidden="1" x14ac:dyDescent="0.2">
      <c r="A1438" s="77" t="s">
        <v>572</v>
      </c>
      <c r="B1438" s="77" t="s">
        <v>494</v>
      </c>
      <c r="C1438" s="84">
        <v>42508.459675925929</v>
      </c>
      <c r="D1438" s="83">
        <v>42508.459675925929</v>
      </c>
      <c r="E1438" s="84">
        <v>42508.461412037039</v>
      </c>
      <c r="F1438" s="83">
        <v>42508.461412037039</v>
      </c>
      <c r="G1438" s="84">
        <v>42508.463607523146</v>
      </c>
      <c r="H1438" s="83">
        <v>42508.463607523146</v>
      </c>
      <c r="I1438" s="81">
        <v>0</v>
      </c>
      <c r="J1438" s="81">
        <v>1</v>
      </c>
      <c r="K1438" s="82">
        <v>5.0925925925925921E-4</v>
      </c>
      <c r="L1438" s="82">
        <v>1.2268518518518518E-3</v>
      </c>
      <c r="M1438" s="82">
        <v>1.736111111111111E-3</v>
      </c>
      <c r="N1438" s="82">
        <v>2.1875000000000002E-3</v>
      </c>
      <c r="O1438" s="82">
        <v>2.1875000000000002E-3</v>
      </c>
      <c r="P1438" s="82">
        <v>3.9236111111111112E-3</v>
      </c>
      <c r="Q1438" s="77" t="s">
        <v>805</v>
      </c>
      <c r="R1438" s="77" t="s">
        <v>1316</v>
      </c>
      <c r="S1438" s="77" t="s">
        <v>173</v>
      </c>
      <c r="T1438" s="77" t="s">
        <v>1340</v>
      </c>
      <c r="U1438" s="77" t="s">
        <v>2114</v>
      </c>
      <c r="V1438" s="77" t="s">
        <v>981</v>
      </c>
      <c r="W1438" s="81" t="s">
        <v>2044</v>
      </c>
      <c r="X1438" s="77" t="s">
        <v>1884</v>
      </c>
      <c r="Y1438" s="77" t="s">
        <v>1986</v>
      </c>
      <c r="Z1438" s="77" t="s">
        <v>2633</v>
      </c>
      <c r="AA1438" s="77" t="s">
        <v>1986</v>
      </c>
      <c r="AB1438" s="78" t="s">
        <v>2633</v>
      </c>
      <c r="AC1438" s="79"/>
      <c r="AD1438" s="80"/>
    </row>
    <row r="1439" spans="1:30" hidden="1" x14ac:dyDescent="0.2">
      <c r="A1439" s="77" t="s">
        <v>2431</v>
      </c>
      <c r="B1439" s="77" t="s">
        <v>494</v>
      </c>
      <c r="C1439" s="84">
        <v>42508.464849537035</v>
      </c>
      <c r="D1439" s="83">
        <v>42508.464849537035</v>
      </c>
      <c r="E1439" s="84">
        <v>42508.466435185182</v>
      </c>
      <c r="F1439" s="83">
        <v>42508.466435185182</v>
      </c>
      <c r="G1439" s="84">
        <v>42508.494892129631</v>
      </c>
      <c r="H1439" s="83">
        <v>42508.494892129631</v>
      </c>
      <c r="I1439" s="81">
        <v>0</v>
      </c>
      <c r="J1439" s="81">
        <v>1</v>
      </c>
      <c r="K1439" s="82">
        <v>1.4814814814814814E-3</v>
      </c>
      <c r="L1439" s="82">
        <v>1.0416666666666667E-4</v>
      </c>
      <c r="M1439" s="82">
        <v>1.5856481481481481E-3</v>
      </c>
      <c r="N1439" s="82">
        <v>2.8449074074074075E-2</v>
      </c>
      <c r="O1439" s="82">
        <v>2.8449074074074075E-2</v>
      </c>
      <c r="P1439" s="82">
        <v>3.0034722222222223E-2</v>
      </c>
      <c r="Q1439" s="77" t="s">
        <v>88</v>
      </c>
      <c r="R1439" s="77" t="s">
        <v>877</v>
      </c>
      <c r="S1439" s="77" t="s">
        <v>173</v>
      </c>
      <c r="T1439" s="77" t="s">
        <v>1340</v>
      </c>
      <c r="U1439" s="77" t="s">
        <v>1123</v>
      </c>
      <c r="V1439" s="77" t="s">
        <v>785</v>
      </c>
      <c r="W1439" s="81" t="s">
        <v>2044</v>
      </c>
      <c r="X1439" s="77" t="s">
        <v>1884</v>
      </c>
      <c r="Y1439" s="77" t="s">
        <v>2561</v>
      </c>
      <c r="Z1439" s="77" t="s">
        <v>2633</v>
      </c>
      <c r="AA1439" s="77" t="s">
        <v>1227</v>
      </c>
      <c r="AB1439" s="78" t="s">
        <v>1776</v>
      </c>
      <c r="AC1439" s="79"/>
      <c r="AD1439" s="80"/>
    </row>
    <row r="1440" spans="1:30" x14ac:dyDescent="0.2">
      <c r="A1440" s="69" t="s">
        <v>1084</v>
      </c>
      <c r="B1440" s="69" t="s">
        <v>2491</v>
      </c>
      <c r="C1440" s="75">
        <v>42508.472128784721</v>
      </c>
      <c r="D1440" s="76">
        <v>42508.472128784721</v>
      </c>
      <c r="E1440" s="75">
        <v>42508.480326076387</v>
      </c>
      <c r="F1440" s="76">
        <v>42508.480326076387</v>
      </c>
      <c r="G1440" s="69" t="s">
        <v>822</v>
      </c>
      <c r="H1440" s="69" t="s">
        <v>140</v>
      </c>
      <c r="I1440" s="74">
        <v>0</v>
      </c>
      <c r="J1440" s="74">
        <v>1</v>
      </c>
      <c r="K1440" s="73">
        <v>8.2060185185185187E-3</v>
      </c>
      <c r="L1440" s="73">
        <v>0</v>
      </c>
      <c r="M1440" s="73">
        <v>8.2060185185185187E-3</v>
      </c>
      <c r="N1440" s="73">
        <v>0</v>
      </c>
      <c r="O1440" s="73">
        <v>0</v>
      </c>
      <c r="P1440" s="73">
        <v>8.2060185185185187E-3</v>
      </c>
      <c r="Q1440" s="69" t="s">
        <v>1897</v>
      </c>
      <c r="R1440" s="69" t="s">
        <v>2499</v>
      </c>
      <c r="S1440" s="69" t="s">
        <v>173</v>
      </c>
      <c r="T1440" s="69" t="s">
        <v>1340</v>
      </c>
      <c r="U1440" s="69" t="s">
        <v>1223</v>
      </c>
      <c r="V1440" s="69" t="s">
        <v>781</v>
      </c>
      <c r="W1440" s="5">
        <v>4</v>
      </c>
      <c r="X1440" s="69" t="s">
        <v>1888</v>
      </c>
      <c r="Y1440" s="69" t="s">
        <v>2633</v>
      </c>
      <c r="Z1440" s="69" t="s">
        <v>2633</v>
      </c>
      <c r="AA1440" s="69" t="s">
        <v>2633</v>
      </c>
      <c r="AB1440" s="70" t="s">
        <v>2633</v>
      </c>
      <c r="AC1440" s="71"/>
      <c r="AD1440" s="72"/>
    </row>
    <row r="1441" spans="1:30" hidden="1" x14ac:dyDescent="0.2">
      <c r="A1441" s="77" t="s">
        <v>1512</v>
      </c>
      <c r="B1441" s="77" t="s">
        <v>494</v>
      </c>
      <c r="C1441" s="84">
        <v>42508.475405092591</v>
      </c>
      <c r="D1441" s="83">
        <v>42508.475405092591</v>
      </c>
      <c r="E1441" s="84">
        <v>42508.476712962962</v>
      </c>
      <c r="F1441" s="83">
        <v>42508.476712962962</v>
      </c>
      <c r="G1441" s="84">
        <v>42508.479473611114</v>
      </c>
      <c r="H1441" s="83">
        <v>42508.479473611114</v>
      </c>
      <c r="I1441" s="81">
        <v>0</v>
      </c>
      <c r="J1441" s="81">
        <v>1</v>
      </c>
      <c r="K1441" s="82">
        <v>0</v>
      </c>
      <c r="L1441" s="82">
        <v>1.3078703703703703E-3</v>
      </c>
      <c r="M1441" s="82">
        <v>1.3078703703703703E-3</v>
      </c>
      <c r="N1441" s="82">
        <v>2.7546296296296294E-3</v>
      </c>
      <c r="O1441" s="82">
        <v>2.7546296296296294E-3</v>
      </c>
      <c r="P1441" s="82">
        <v>4.0625000000000001E-3</v>
      </c>
      <c r="Q1441" s="77" t="s">
        <v>1506</v>
      </c>
      <c r="R1441" s="77" t="s">
        <v>2438</v>
      </c>
      <c r="S1441" s="77" t="s">
        <v>173</v>
      </c>
      <c r="T1441" s="77" t="s">
        <v>1340</v>
      </c>
      <c r="U1441" s="77" t="s">
        <v>2114</v>
      </c>
      <c r="V1441" s="77" t="s">
        <v>981</v>
      </c>
      <c r="W1441" s="81" t="s">
        <v>2044</v>
      </c>
      <c r="X1441" s="77" t="s">
        <v>1884</v>
      </c>
      <c r="Y1441" s="77" t="s">
        <v>1992</v>
      </c>
      <c r="Z1441" s="77" t="s">
        <v>2633</v>
      </c>
      <c r="AA1441" s="77" t="s">
        <v>885</v>
      </c>
      <c r="AB1441" s="78" t="s">
        <v>2633</v>
      </c>
      <c r="AC1441" s="79"/>
      <c r="AD1441" s="80"/>
    </row>
    <row r="1442" spans="1:30" hidden="1" x14ac:dyDescent="0.2">
      <c r="A1442" s="77" t="s">
        <v>255</v>
      </c>
      <c r="B1442" s="77" t="s">
        <v>494</v>
      </c>
      <c r="C1442" s="84">
        <v>42508.482777777775</v>
      </c>
      <c r="D1442" s="83">
        <v>42508.482777777775</v>
      </c>
      <c r="E1442" s="84">
        <v>42508.483587962961</v>
      </c>
      <c r="F1442" s="83">
        <v>42508.483587962961</v>
      </c>
      <c r="G1442" s="84">
        <v>42508.48599927083</v>
      </c>
      <c r="H1442" s="83">
        <v>42508.48599927083</v>
      </c>
      <c r="I1442" s="81">
        <v>0</v>
      </c>
      <c r="J1442" s="81">
        <v>1</v>
      </c>
      <c r="K1442" s="82">
        <v>0</v>
      </c>
      <c r="L1442" s="82">
        <v>8.1018518518518516E-4</v>
      </c>
      <c r="M1442" s="82">
        <v>8.1018518518518516E-4</v>
      </c>
      <c r="N1442" s="82">
        <v>2.4074074074074076E-3</v>
      </c>
      <c r="O1442" s="82">
        <v>2.4074074074074076E-3</v>
      </c>
      <c r="P1442" s="82">
        <v>3.2175925925925926E-3</v>
      </c>
      <c r="Q1442" s="77" t="s">
        <v>805</v>
      </c>
      <c r="R1442" s="77" t="s">
        <v>1316</v>
      </c>
      <c r="S1442" s="77" t="s">
        <v>173</v>
      </c>
      <c r="T1442" s="77" t="s">
        <v>1340</v>
      </c>
      <c r="U1442" s="77" t="s">
        <v>2114</v>
      </c>
      <c r="V1442" s="77" t="s">
        <v>981</v>
      </c>
      <c r="W1442" s="81" t="s">
        <v>2044</v>
      </c>
      <c r="X1442" s="77" t="s">
        <v>1884</v>
      </c>
      <c r="Y1442" s="77" t="s">
        <v>1986</v>
      </c>
      <c r="Z1442" s="77" t="s">
        <v>2633</v>
      </c>
      <c r="AA1442" s="77" t="s">
        <v>1986</v>
      </c>
      <c r="AB1442" s="78" t="s">
        <v>2633</v>
      </c>
      <c r="AC1442" s="79"/>
      <c r="AD1442" s="80"/>
    </row>
    <row r="1443" spans="1:30" hidden="1" x14ac:dyDescent="0.2">
      <c r="A1443" s="77" t="s">
        <v>1880</v>
      </c>
      <c r="B1443" s="77" t="s">
        <v>494</v>
      </c>
      <c r="C1443" s="84">
        <v>42508.486504629633</v>
      </c>
      <c r="D1443" s="83">
        <v>42508.486504629633</v>
      </c>
      <c r="E1443" s="84">
        <v>42508.48704861111</v>
      </c>
      <c r="F1443" s="83">
        <v>42508.48704861111</v>
      </c>
      <c r="G1443" s="84">
        <v>42508.487944062501</v>
      </c>
      <c r="H1443" s="83">
        <v>42508.487944062501</v>
      </c>
      <c r="I1443" s="81">
        <v>0</v>
      </c>
      <c r="J1443" s="81">
        <v>1</v>
      </c>
      <c r="K1443" s="82">
        <v>0</v>
      </c>
      <c r="L1443" s="82">
        <v>5.4398148148148144E-4</v>
      </c>
      <c r="M1443" s="82">
        <v>5.4398148148148144E-4</v>
      </c>
      <c r="N1443" s="82">
        <v>8.9120370370370373E-4</v>
      </c>
      <c r="O1443" s="82">
        <v>8.9120370370370373E-4</v>
      </c>
      <c r="P1443" s="82">
        <v>1.4351851851851852E-3</v>
      </c>
      <c r="Q1443" s="77" t="s">
        <v>1506</v>
      </c>
      <c r="R1443" s="77" t="s">
        <v>2438</v>
      </c>
      <c r="S1443" s="77" t="s">
        <v>173</v>
      </c>
      <c r="T1443" s="77" t="s">
        <v>1340</v>
      </c>
      <c r="U1443" s="77" t="s">
        <v>2114</v>
      </c>
      <c r="V1443" s="77" t="s">
        <v>981</v>
      </c>
      <c r="W1443" s="81" t="s">
        <v>2044</v>
      </c>
      <c r="X1443" s="77" t="s">
        <v>1884</v>
      </c>
      <c r="Y1443" s="77" t="s">
        <v>1992</v>
      </c>
      <c r="Z1443" s="77" t="s">
        <v>2633</v>
      </c>
      <c r="AA1443" s="77" t="s">
        <v>1271</v>
      </c>
      <c r="AB1443" s="78" t="s">
        <v>2633</v>
      </c>
      <c r="AC1443" s="79"/>
      <c r="AD1443" s="80"/>
    </row>
    <row r="1444" spans="1:30" hidden="1" x14ac:dyDescent="0.2">
      <c r="A1444" s="77" t="s">
        <v>455</v>
      </c>
      <c r="B1444" s="77" t="s">
        <v>494</v>
      </c>
      <c r="C1444" s="84">
        <v>42508.486608796295</v>
      </c>
      <c r="D1444" s="83">
        <v>42508.486608796295</v>
      </c>
      <c r="E1444" s="84">
        <v>42508.487337962964</v>
      </c>
      <c r="F1444" s="83">
        <v>42508.487337962964</v>
      </c>
      <c r="G1444" s="84">
        <v>42508.498709027779</v>
      </c>
      <c r="H1444" s="83">
        <v>42508.498709027779</v>
      </c>
      <c r="I1444" s="81">
        <v>0</v>
      </c>
      <c r="J1444" s="81">
        <v>1</v>
      </c>
      <c r="K1444" s="82">
        <v>0</v>
      </c>
      <c r="L1444" s="82">
        <v>7.291666666666667E-4</v>
      </c>
      <c r="M1444" s="82">
        <v>7.291666666666667E-4</v>
      </c>
      <c r="N1444" s="82">
        <v>1.136574074074074E-2</v>
      </c>
      <c r="O1444" s="82">
        <v>1.136574074074074E-2</v>
      </c>
      <c r="P1444" s="82">
        <v>1.2094907407407407E-2</v>
      </c>
      <c r="Q1444" s="77" t="s">
        <v>805</v>
      </c>
      <c r="R1444" s="77" t="s">
        <v>1316</v>
      </c>
      <c r="S1444" s="77" t="s">
        <v>173</v>
      </c>
      <c r="T1444" s="77" t="s">
        <v>1340</v>
      </c>
      <c r="U1444" s="77" t="s">
        <v>2114</v>
      </c>
      <c r="V1444" s="77" t="s">
        <v>981</v>
      </c>
      <c r="W1444" s="81" t="s">
        <v>2044</v>
      </c>
      <c r="X1444" s="77" t="s">
        <v>1884</v>
      </c>
      <c r="Y1444" s="77" t="s">
        <v>2222</v>
      </c>
      <c r="Z1444" s="77" t="s">
        <v>2633</v>
      </c>
      <c r="AA1444" s="77" t="s">
        <v>2222</v>
      </c>
      <c r="AB1444" s="78" t="s">
        <v>2633</v>
      </c>
      <c r="AC1444" s="79"/>
      <c r="AD1444" s="80"/>
    </row>
    <row r="1445" spans="1:30" hidden="1" x14ac:dyDescent="0.2">
      <c r="A1445" s="77" t="s">
        <v>1594</v>
      </c>
      <c r="B1445" s="77" t="s">
        <v>494</v>
      </c>
      <c r="C1445" s="84">
        <v>42508.486643518518</v>
      </c>
      <c r="D1445" s="83">
        <v>42508.486643518518</v>
      </c>
      <c r="E1445" s="84">
        <v>42508.488217592596</v>
      </c>
      <c r="F1445" s="83">
        <v>42508.488217592596</v>
      </c>
      <c r="G1445" s="84">
        <v>42508.488710266203</v>
      </c>
      <c r="H1445" s="83">
        <v>42508.488710266203</v>
      </c>
      <c r="I1445" s="81">
        <v>0</v>
      </c>
      <c r="J1445" s="81">
        <v>1</v>
      </c>
      <c r="K1445" s="82">
        <v>1.2962962962962963E-3</v>
      </c>
      <c r="L1445" s="82">
        <v>2.7777777777777778E-4</v>
      </c>
      <c r="M1445" s="82">
        <v>1.5740740740740741E-3</v>
      </c>
      <c r="N1445" s="82">
        <v>4.861111111111111E-4</v>
      </c>
      <c r="O1445" s="82">
        <v>4.861111111111111E-4</v>
      </c>
      <c r="P1445" s="82">
        <v>2.0601851851851853E-3</v>
      </c>
      <c r="Q1445" s="77" t="s">
        <v>1506</v>
      </c>
      <c r="R1445" s="77" t="s">
        <v>2438</v>
      </c>
      <c r="S1445" s="77" t="s">
        <v>173</v>
      </c>
      <c r="T1445" s="77" t="s">
        <v>1340</v>
      </c>
      <c r="U1445" s="77" t="s">
        <v>2114</v>
      </c>
      <c r="V1445" s="77" t="s">
        <v>335</v>
      </c>
      <c r="W1445" s="5">
        <v>4</v>
      </c>
      <c r="X1445" s="77" t="s">
        <v>1884</v>
      </c>
      <c r="Y1445" s="77" t="s">
        <v>301</v>
      </c>
      <c r="Z1445" s="77" t="s">
        <v>2633</v>
      </c>
      <c r="AA1445" s="77" t="s">
        <v>2595</v>
      </c>
      <c r="AB1445" s="78" t="s">
        <v>2633</v>
      </c>
      <c r="AC1445" s="79"/>
      <c r="AD1445" s="80"/>
    </row>
    <row r="1446" spans="1:30" x14ac:dyDescent="0.2">
      <c r="A1446" s="69" t="s">
        <v>2607</v>
      </c>
      <c r="B1446" s="69" t="s">
        <v>2491</v>
      </c>
      <c r="C1446" s="75">
        <v>42508.486716516207</v>
      </c>
      <c r="D1446" s="76">
        <v>42508.486716516207</v>
      </c>
      <c r="E1446" s="75">
        <v>42508.486716863423</v>
      </c>
      <c r="F1446" s="76">
        <v>42508.486716863423</v>
      </c>
      <c r="G1446" s="69" t="s">
        <v>822</v>
      </c>
      <c r="H1446" s="69" t="s">
        <v>140</v>
      </c>
      <c r="I1446" s="74">
        <v>0</v>
      </c>
      <c r="J1446" s="74">
        <v>1</v>
      </c>
      <c r="K1446" s="73">
        <v>0</v>
      </c>
      <c r="L1446" s="73">
        <v>0</v>
      </c>
      <c r="M1446" s="73">
        <v>0</v>
      </c>
      <c r="N1446" s="73">
        <v>0</v>
      </c>
      <c r="O1446" s="73">
        <v>0</v>
      </c>
      <c r="P1446" s="73">
        <v>0</v>
      </c>
      <c r="Q1446" s="69" t="s">
        <v>1897</v>
      </c>
      <c r="R1446" s="69" t="s">
        <v>2499</v>
      </c>
      <c r="S1446" s="69" t="s">
        <v>173</v>
      </c>
      <c r="T1446" s="69" t="s">
        <v>1340</v>
      </c>
      <c r="U1446" s="69" t="s">
        <v>1223</v>
      </c>
      <c r="V1446" s="69" t="s">
        <v>781</v>
      </c>
      <c r="W1446" s="5">
        <v>4</v>
      </c>
      <c r="X1446" s="69" t="s">
        <v>1888</v>
      </c>
      <c r="Y1446" s="69" t="s">
        <v>2633</v>
      </c>
      <c r="Z1446" s="69" t="s">
        <v>2633</v>
      </c>
      <c r="AA1446" s="69" t="s">
        <v>2633</v>
      </c>
      <c r="AB1446" s="70" t="s">
        <v>2633</v>
      </c>
      <c r="AC1446" s="71"/>
      <c r="AD1446" s="72"/>
    </row>
    <row r="1447" spans="1:30" hidden="1" x14ac:dyDescent="0.2">
      <c r="A1447" s="77" t="s">
        <v>2590</v>
      </c>
      <c r="B1447" s="77" t="s">
        <v>494</v>
      </c>
      <c r="C1447" s="84">
        <v>42508.496770833335</v>
      </c>
      <c r="D1447" s="83">
        <v>42508.496770833335</v>
      </c>
      <c r="E1447" s="84">
        <v>42508.497337962966</v>
      </c>
      <c r="F1447" s="83">
        <v>42508.497337962966</v>
      </c>
      <c r="G1447" s="84">
        <v>42508.499952858794</v>
      </c>
      <c r="H1447" s="83">
        <v>42508.499952858794</v>
      </c>
      <c r="I1447" s="81">
        <v>0</v>
      </c>
      <c r="J1447" s="81">
        <v>1</v>
      </c>
      <c r="K1447" s="82">
        <v>0</v>
      </c>
      <c r="L1447" s="82">
        <v>5.6712962962962967E-4</v>
      </c>
      <c r="M1447" s="82">
        <v>5.6712962962962967E-4</v>
      </c>
      <c r="N1447" s="82">
        <v>2.6041666666666665E-3</v>
      </c>
      <c r="O1447" s="82">
        <v>2.6041666666666665E-3</v>
      </c>
      <c r="P1447" s="82">
        <v>3.1712962962962962E-3</v>
      </c>
      <c r="Q1447" s="77" t="s">
        <v>1506</v>
      </c>
      <c r="R1447" s="77" t="s">
        <v>2438</v>
      </c>
      <c r="S1447" s="77" t="s">
        <v>173</v>
      </c>
      <c r="T1447" s="77" t="s">
        <v>1340</v>
      </c>
      <c r="U1447" s="77" t="s">
        <v>2301</v>
      </c>
      <c r="V1447" s="77" t="s">
        <v>2215</v>
      </c>
      <c r="W1447" s="81" t="s">
        <v>2044</v>
      </c>
      <c r="X1447" s="77" t="s">
        <v>1884</v>
      </c>
      <c r="Y1447" s="77" t="s">
        <v>1992</v>
      </c>
      <c r="Z1447" s="77" t="s">
        <v>2633</v>
      </c>
      <c r="AA1447" s="77" t="s">
        <v>639</v>
      </c>
      <c r="AB1447" s="78" t="s">
        <v>2633</v>
      </c>
      <c r="AC1447" s="79"/>
      <c r="AD1447" s="80"/>
    </row>
    <row r="1448" spans="1:30" hidden="1" x14ac:dyDescent="0.2">
      <c r="A1448" s="77" t="s">
        <v>5</v>
      </c>
      <c r="B1448" s="77" t="s">
        <v>494</v>
      </c>
      <c r="C1448" s="84">
        <v>42508.496840277781</v>
      </c>
      <c r="D1448" s="83">
        <v>42508.496840277781</v>
      </c>
      <c r="E1448" s="84">
        <v>42508.500011574077</v>
      </c>
      <c r="F1448" s="83">
        <v>42508.500011574077</v>
      </c>
      <c r="G1448" s="84">
        <v>42508.505741400462</v>
      </c>
      <c r="H1448" s="83">
        <v>42508.505741400462</v>
      </c>
      <c r="I1448" s="81">
        <v>0</v>
      </c>
      <c r="J1448" s="81">
        <v>1</v>
      </c>
      <c r="K1448" s="82">
        <v>3.1018518518518517E-3</v>
      </c>
      <c r="L1448" s="82">
        <v>6.9444444444444444E-5</v>
      </c>
      <c r="M1448" s="82">
        <v>3.1712962962962962E-3</v>
      </c>
      <c r="N1448" s="82">
        <v>5.7291666666666663E-3</v>
      </c>
      <c r="O1448" s="82">
        <v>5.7291666666666663E-3</v>
      </c>
      <c r="P1448" s="82">
        <v>8.9004629629629625E-3</v>
      </c>
      <c r="Q1448" s="77" t="s">
        <v>1506</v>
      </c>
      <c r="R1448" s="77" t="s">
        <v>2438</v>
      </c>
      <c r="S1448" s="77" t="s">
        <v>173</v>
      </c>
      <c r="T1448" s="77" t="s">
        <v>1340</v>
      </c>
      <c r="U1448" s="77" t="s">
        <v>2114</v>
      </c>
      <c r="V1448" s="77" t="s">
        <v>2215</v>
      </c>
      <c r="W1448" s="81" t="s">
        <v>2044</v>
      </c>
      <c r="X1448" s="77" t="s">
        <v>1884</v>
      </c>
      <c r="Y1448" s="77" t="s">
        <v>396</v>
      </c>
      <c r="Z1448" s="77" t="s">
        <v>2633</v>
      </c>
      <c r="AA1448" s="77" t="s">
        <v>1271</v>
      </c>
      <c r="AB1448" s="78" t="s">
        <v>2633</v>
      </c>
      <c r="AC1448" s="79"/>
      <c r="AD1448" s="80"/>
    </row>
    <row r="1449" spans="1:30" hidden="1" x14ac:dyDescent="0.2">
      <c r="A1449" s="69" t="s">
        <v>1533</v>
      </c>
      <c r="B1449" s="69" t="s">
        <v>2491</v>
      </c>
      <c r="C1449" s="75">
        <v>42508.496890243056</v>
      </c>
      <c r="D1449" s="76">
        <v>42508.496890243056</v>
      </c>
      <c r="E1449" s="75">
        <v>42508.501946608798</v>
      </c>
      <c r="F1449" s="76">
        <v>42508.501946608798</v>
      </c>
      <c r="G1449" s="69" t="s">
        <v>822</v>
      </c>
      <c r="H1449" s="69" t="s">
        <v>140</v>
      </c>
      <c r="I1449" s="74">
        <v>0</v>
      </c>
      <c r="J1449" s="74">
        <v>1</v>
      </c>
      <c r="K1449" s="73">
        <v>5.0578703703703706E-3</v>
      </c>
      <c r="L1449" s="73">
        <v>0</v>
      </c>
      <c r="M1449" s="73">
        <v>5.0578703703703706E-3</v>
      </c>
      <c r="N1449" s="73">
        <v>0</v>
      </c>
      <c r="O1449" s="73">
        <v>0</v>
      </c>
      <c r="P1449" s="73">
        <v>5.0578703703703706E-3</v>
      </c>
      <c r="Q1449" s="69" t="s">
        <v>111</v>
      </c>
      <c r="R1449" s="69" t="s">
        <v>2289</v>
      </c>
      <c r="S1449" s="69" t="s">
        <v>173</v>
      </c>
      <c r="T1449" s="69" t="s">
        <v>1340</v>
      </c>
      <c r="U1449" s="69" t="s">
        <v>2114</v>
      </c>
      <c r="V1449" s="69" t="s">
        <v>781</v>
      </c>
      <c r="W1449" s="5">
        <v>4</v>
      </c>
      <c r="X1449" s="69" t="s">
        <v>1888</v>
      </c>
      <c r="Y1449" s="69" t="s">
        <v>2633</v>
      </c>
      <c r="Z1449" s="69" t="s">
        <v>2633</v>
      </c>
      <c r="AA1449" s="69" t="s">
        <v>2633</v>
      </c>
      <c r="AB1449" s="70" t="s">
        <v>2633</v>
      </c>
      <c r="AC1449" s="71"/>
      <c r="AD1449" s="72"/>
    </row>
    <row r="1450" spans="1:30" hidden="1" x14ac:dyDescent="0.2">
      <c r="A1450" s="69" t="s">
        <v>75</v>
      </c>
      <c r="B1450" s="69" t="s">
        <v>2491</v>
      </c>
      <c r="C1450" s="75">
        <v>42508.496931944443</v>
      </c>
      <c r="D1450" s="76">
        <v>42508.496931944443</v>
      </c>
      <c r="E1450" s="75">
        <v>42508.505016631942</v>
      </c>
      <c r="F1450" s="76">
        <v>42508.505016631942</v>
      </c>
      <c r="G1450" s="69" t="s">
        <v>822</v>
      </c>
      <c r="H1450" s="69" t="s">
        <v>140</v>
      </c>
      <c r="I1450" s="74">
        <v>0</v>
      </c>
      <c r="J1450" s="74">
        <v>1</v>
      </c>
      <c r="K1450" s="73">
        <v>8.0902777777777778E-3</v>
      </c>
      <c r="L1450" s="73">
        <v>0</v>
      </c>
      <c r="M1450" s="73">
        <v>8.0902777777777778E-3</v>
      </c>
      <c r="N1450" s="73">
        <v>0</v>
      </c>
      <c r="O1450" s="73">
        <v>0</v>
      </c>
      <c r="P1450" s="73">
        <v>8.0902777777777778E-3</v>
      </c>
      <c r="Q1450" s="69" t="s">
        <v>111</v>
      </c>
      <c r="R1450" s="69" t="s">
        <v>2289</v>
      </c>
      <c r="S1450" s="69" t="s">
        <v>173</v>
      </c>
      <c r="T1450" s="69" t="s">
        <v>1340</v>
      </c>
      <c r="U1450" s="69" t="s">
        <v>2114</v>
      </c>
      <c r="V1450" s="69" t="s">
        <v>781</v>
      </c>
      <c r="W1450" s="5">
        <v>4</v>
      </c>
      <c r="X1450" s="69" t="s">
        <v>1888</v>
      </c>
      <c r="Y1450" s="69" t="s">
        <v>2633</v>
      </c>
      <c r="Z1450" s="69" t="s">
        <v>2633</v>
      </c>
      <c r="AA1450" s="69" t="s">
        <v>2633</v>
      </c>
      <c r="AB1450" s="70" t="s">
        <v>2633</v>
      </c>
      <c r="AC1450" s="71"/>
      <c r="AD1450" s="72"/>
    </row>
    <row r="1451" spans="1:30" hidden="1" x14ac:dyDescent="0.2">
      <c r="A1451" s="77" t="s">
        <v>872</v>
      </c>
      <c r="B1451" s="77" t="s">
        <v>494</v>
      </c>
      <c r="C1451" s="84">
        <v>42508.498402777775</v>
      </c>
      <c r="D1451" s="83">
        <v>42508.498402777775</v>
      </c>
      <c r="E1451" s="84">
        <v>42508.499027777776</v>
      </c>
      <c r="F1451" s="83">
        <v>42508.499027777776</v>
      </c>
      <c r="G1451" s="84">
        <v>42508.500299965279</v>
      </c>
      <c r="H1451" s="83">
        <v>42508.500299965279</v>
      </c>
      <c r="I1451" s="81">
        <v>0</v>
      </c>
      <c r="J1451" s="81">
        <v>1</v>
      </c>
      <c r="K1451" s="82">
        <v>0</v>
      </c>
      <c r="L1451" s="82">
        <v>6.2500000000000001E-4</v>
      </c>
      <c r="M1451" s="82">
        <v>6.2500000000000001E-4</v>
      </c>
      <c r="N1451" s="82">
        <v>1.261574074074074E-3</v>
      </c>
      <c r="O1451" s="82">
        <v>1.261574074074074E-3</v>
      </c>
      <c r="P1451" s="82">
        <v>1.8865740740740742E-3</v>
      </c>
      <c r="Q1451" s="77" t="s">
        <v>88</v>
      </c>
      <c r="R1451" s="77" t="s">
        <v>877</v>
      </c>
      <c r="S1451" s="77" t="s">
        <v>173</v>
      </c>
      <c r="T1451" s="77" t="s">
        <v>1340</v>
      </c>
      <c r="U1451" s="77" t="s">
        <v>1123</v>
      </c>
      <c r="V1451" s="77" t="s">
        <v>590</v>
      </c>
      <c r="W1451" s="81" t="s">
        <v>2044</v>
      </c>
      <c r="X1451" s="77" t="s">
        <v>1884</v>
      </c>
      <c r="Y1451" s="77" t="s">
        <v>149</v>
      </c>
      <c r="Z1451" s="77" t="s">
        <v>2633</v>
      </c>
      <c r="AA1451" s="77" t="s">
        <v>796</v>
      </c>
      <c r="AB1451" s="78" t="s">
        <v>2633</v>
      </c>
      <c r="AC1451" s="79"/>
      <c r="AD1451" s="80"/>
    </row>
    <row r="1452" spans="1:30" hidden="1" x14ac:dyDescent="0.2">
      <c r="A1452" s="77" t="s">
        <v>2031</v>
      </c>
      <c r="B1452" s="77" t="s">
        <v>494</v>
      </c>
      <c r="C1452" s="84">
        <v>42508.498437499999</v>
      </c>
      <c r="D1452" s="83">
        <v>42508.498437499999</v>
      </c>
      <c r="E1452" s="84">
        <v>42508.501111111109</v>
      </c>
      <c r="F1452" s="83">
        <v>42508.501111111109</v>
      </c>
      <c r="G1452" s="84">
        <v>42508.50199074074</v>
      </c>
      <c r="H1452" s="83">
        <v>42508.50199074074</v>
      </c>
      <c r="I1452" s="81">
        <v>0</v>
      </c>
      <c r="J1452" s="81">
        <v>1</v>
      </c>
      <c r="K1452" s="82">
        <v>1.8518518518518519E-3</v>
      </c>
      <c r="L1452" s="82">
        <v>8.2175925925925927E-4</v>
      </c>
      <c r="M1452" s="82">
        <v>2.673611111111111E-3</v>
      </c>
      <c r="N1452" s="82">
        <v>8.7962962962962962E-4</v>
      </c>
      <c r="O1452" s="82">
        <v>8.7962962962962962E-4</v>
      </c>
      <c r="P1452" s="82">
        <v>3.5532407407407409E-3</v>
      </c>
      <c r="Q1452" s="77" t="s">
        <v>88</v>
      </c>
      <c r="R1452" s="77" t="s">
        <v>877</v>
      </c>
      <c r="S1452" s="77" t="s">
        <v>173</v>
      </c>
      <c r="T1452" s="77" t="s">
        <v>1340</v>
      </c>
      <c r="U1452" s="77" t="s">
        <v>2114</v>
      </c>
      <c r="V1452" s="77" t="s">
        <v>81</v>
      </c>
      <c r="W1452" s="81" t="s">
        <v>2044</v>
      </c>
      <c r="X1452" s="77" t="s">
        <v>1884</v>
      </c>
      <c r="Y1452" s="77" t="s">
        <v>2602</v>
      </c>
      <c r="Z1452" s="77" t="s">
        <v>2633</v>
      </c>
      <c r="AA1452" s="77" t="s">
        <v>2365</v>
      </c>
      <c r="AB1452" s="78" t="s">
        <v>2633</v>
      </c>
      <c r="AC1452" s="79"/>
      <c r="AD1452" s="80"/>
    </row>
    <row r="1453" spans="1:30" hidden="1" x14ac:dyDescent="0.2">
      <c r="A1453" s="69" t="s">
        <v>1045</v>
      </c>
      <c r="B1453" s="69" t="s">
        <v>2491</v>
      </c>
      <c r="C1453" s="75">
        <v>42508.499789733796</v>
      </c>
      <c r="D1453" s="76">
        <v>42508.499789733796</v>
      </c>
      <c r="E1453" s="75">
        <v>42508.505119247682</v>
      </c>
      <c r="F1453" s="76">
        <v>42508.505119247682</v>
      </c>
      <c r="G1453" s="69" t="s">
        <v>822</v>
      </c>
      <c r="H1453" s="69" t="s">
        <v>140</v>
      </c>
      <c r="I1453" s="74">
        <v>0</v>
      </c>
      <c r="J1453" s="74">
        <v>1</v>
      </c>
      <c r="K1453" s="73">
        <v>5.3356481481481484E-3</v>
      </c>
      <c r="L1453" s="73">
        <v>0</v>
      </c>
      <c r="M1453" s="73">
        <v>5.3356481481481484E-3</v>
      </c>
      <c r="N1453" s="73">
        <v>0</v>
      </c>
      <c r="O1453" s="73">
        <v>0</v>
      </c>
      <c r="P1453" s="73">
        <v>5.3356481481481484E-3</v>
      </c>
      <c r="Q1453" s="69" t="s">
        <v>111</v>
      </c>
      <c r="R1453" s="69" t="s">
        <v>2289</v>
      </c>
      <c r="S1453" s="69" t="s">
        <v>173</v>
      </c>
      <c r="T1453" s="69" t="s">
        <v>1340</v>
      </c>
      <c r="U1453" s="69" t="s">
        <v>2114</v>
      </c>
      <c r="V1453" s="69" t="s">
        <v>781</v>
      </c>
      <c r="W1453" s="5">
        <v>4</v>
      </c>
      <c r="X1453" s="69" t="s">
        <v>1888</v>
      </c>
      <c r="Y1453" s="69" t="s">
        <v>2633</v>
      </c>
      <c r="Z1453" s="69" t="s">
        <v>2633</v>
      </c>
      <c r="AA1453" s="69" t="s">
        <v>2633</v>
      </c>
      <c r="AB1453" s="70" t="s">
        <v>2633</v>
      </c>
      <c r="AC1453" s="71"/>
      <c r="AD1453" s="72"/>
    </row>
    <row r="1454" spans="1:30" hidden="1" x14ac:dyDescent="0.2">
      <c r="A1454" s="77" t="s">
        <v>1046</v>
      </c>
      <c r="B1454" s="77" t="s">
        <v>494</v>
      </c>
      <c r="C1454" s="84">
        <v>42508.500034722223</v>
      </c>
      <c r="D1454" s="83">
        <v>42508.500034722223</v>
      </c>
      <c r="E1454" s="84">
        <v>42508.502442129633</v>
      </c>
      <c r="F1454" s="83">
        <v>42508.502442129633</v>
      </c>
      <c r="G1454" s="84">
        <v>42508.509108645834</v>
      </c>
      <c r="H1454" s="83">
        <v>42508.509108645834</v>
      </c>
      <c r="I1454" s="81">
        <v>0</v>
      </c>
      <c r="J1454" s="81">
        <v>1</v>
      </c>
      <c r="K1454" s="82">
        <v>2.2106481481481482E-3</v>
      </c>
      <c r="L1454" s="82">
        <v>1.9675925925925926E-4</v>
      </c>
      <c r="M1454" s="82">
        <v>2.4074074074074076E-3</v>
      </c>
      <c r="N1454" s="82">
        <v>6.6550925925925927E-3</v>
      </c>
      <c r="O1454" s="82">
        <v>6.6550925925925927E-3</v>
      </c>
      <c r="P1454" s="82">
        <v>9.0624999999999994E-3</v>
      </c>
      <c r="Q1454" s="77" t="s">
        <v>88</v>
      </c>
      <c r="R1454" s="77" t="s">
        <v>877</v>
      </c>
      <c r="S1454" s="77" t="s">
        <v>173</v>
      </c>
      <c r="T1454" s="77" t="s">
        <v>1340</v>
      </c>
      <c r="U1454" s="77" t="s">
        <v>1123</v>
      </c>
      <c r="V1454" s="77" t="s">
        <v>709</v>
      </c>
      <c r="W1454" s="81" t="s">
        <v>2044</v>
      </c>
      <c r="X1454" s="77" t="s">
        <v>1884</v>
      </c>
      <c r="Y1454" s="77" t="s">
        <v>557</v>
      </c>
      <c r="Z1454" s="77" t="s">
        <v>2633</v>
      </c>
      <c r="AA1454" s="77" t="s">
        <v>833</v>
      </c>
      <c r="AB1454" s="78" t="s">
        <v>2633</v>
      </c>
      <c r="AC1454" s="79"/>
      <c r="AD1454" s="80"/>
    </row>
    <row r="1455" spans="1:30" hidden="1" x14ac:dyDescent="0.2">
      <c r="A1455" s="88" t="s">
        <v>2031</v>
      </c>
      <c r="B1455" s="88" t="s">
        <v>494</v>
      </c>
      <c r="C1455" s="91">
        <v>42508.50199074074</v>
      </c>
      <c r="D1455" s="92">
        <v>42508.50199074074</v>
      </c>
      <c r="E1455" s="91">
        <v>42508.502488425926</v>
      </c>
      <c r="F1455" s="92">
        <v>42508.502488425926</v>
      </c>
      <c r="G1455" s="91">
        <v>42508.505015937502</v>
      </c>
      <c r="H1455" s="92">
        <v>42508.505015937502</v>
      </c>
      <c r="I1455" s="89">
        <v>1</v>
      </c>
      <c r="J1455" s="89">
        <v>1</v>
      </c>
      <c r="K1455" s="90">
        <v>1.6203703703703703E-4</v>
      </c>
      <c r="L1455" s="90">
        <v>3.3564814814814812E-4</v>
      </c>
      <c r="M1455" s="90">
        <v>4.9768518518518521E-4</v>
      </c>
      <c r="N1455" s="90">
        <v>2.5231481481481481E-3</v>
      </c>
      <c r="O1455" s="90">
        <v>2.5231481481481481E-3</v>
      </c>
      <c r="P1455" s="90">
        <v>3.0208333333333333E-3</v>
      </c>
      <c r="Q1455" s="88" t="s">
        <v>111</v>
      </c>
      <c r="R1455" s="88" t="s">
        <v>2289</v>
      </c>
      <c r="S1455" s="88" t="s">
        <v>173</v>
      </c>
      <c r="T1455" s="88" t="s">
        <v>1340</v>
      </c>
      <c r="U1455" s="88" t="s">
        <v>2114</v>
      </c>
      <c r="V1455" s="88" t="s">
        <v>981</v>
      </c>
      <c r="W1455" s="89" t="s">
        <v>2044</v>
      </c>
      <c r="X1455" s="88" t="s">
        <v>1884</v>
      </c>
      <c r="Y1455" s="88" t="s">
        <v>2602</v>
      </c>
      <c r="Z1455" s="88" t="s">
        <v>2633</v>
      </c>
      <c r="AA1455" s="88" t="s">
        <v>2365</v>
      </c>
      <c r="AB1455" s="85" t="s">
        <v>2633</v>
      </c>
      <c r="AC1455" s="86"/>
      <c r="AD1455" s="87"/>
    </row>
    <row r="1456" spans="1:30" hidden="1" x14ac:dyDescent="0.2">
      <c r="A1456" s="77" t="s">
        <v>2492</v>
      </c>
      <c r="B1456" s="77" t="s">
        <v>494</v>
      </c>
      <c r="C1456" s="84">
        <v>42508.502893518518</v>
      </c>
      <c r="D1456" s="83">
        <v>42508.502893518518</v>
      </c>
      <c r="E1456" s="84">
        <v>42508.505335648151</v>
      </c>
      <c r="F1456" s="83">
        <v>42508.505335648151</v>
      </c>
      <c r="G1456" s="84">
        <v>42508.509998958332</v>
      </c>
      <c r="H1456" s="83">
        <v>42508.509998958332</v>
      </c>
      <c r="I1456" s="81">
        <v>0</v>
      </c>
      <c r="J1456" s="81">
        <v>1</v>
      </c>
      <c r="K1456" s="82">
        <v>2.3611111111111111E-3</v>
      </c>
      <c r="L1456" s="82">
        <v>8.1018518518518516E-5</v>
      </c>
      <c r="M1456" s="82">
        <v>2.4421296296296296E-3</v>
      </c>
      <c r="N1456" s="82">
        <v>4.6527777777777774E-3</v>
      </c>
      <c r="O1456" s="82">
        <v>4.6527777777777774E-3</v>
      </c>
      <c r="P1456" s="82">
        <v>7.0949074074074074E-3</v>
      </c>
      <c r="Q1456" s="77" t="s">
        <v>111</v>
      </c>
      <c r="R1456" s="77" t="s">
        <v>2289</v>
      </c>
      <c r="S1456" s="77" t="s">
        <v>173</v>
      </c>
      <c r="T1456" s="77" t="s">
        <v>1340</v>
      </c>
      <c r="U1456" s="77" t="s">
        <v>2114</v>
      </c>
      <c r="V1456" s="77" t="s">
        <v>981</v>
      </c>
      <c r="W1456" s="81" t="s">
        <v>2044</v>
      </c>
      <c r="X1456" s="77" t="s">
        <v>1884</v>
      </c>
      <c r="Y1456" s="77" t="s">
        <v>392</v>
      </c>
      <c r="Z1456" s="77" t="s">
        <v>2633</v>
      </c>
      <c r="AA1456" s="77" t="s">
        <v>617</v>
      </c>
      <c r="AB1456" s="78" t="s">
        <v>2633</v>
      </c>
      <c r="AC1456" s="79"/>
      <c r="AD1456" s="80"/>
    </row>
    <row r="1457" spans="1:30" hidden="1" x14ac:dyDescent="0.2">
      <c r="A1457" s="77" t="s">
        <v>761</v>
      </c>
      <c r="B1457" s="77" t="s">
        <v>494</v>
      </c>
      <c r="C1457" s="84">
        <v>42508.502951388888</v>
      </c>
      <c r="D1457" s="83">
        <v>42508.502951388888</v>
      </c>
      <c r="E1457" s="84">
        <v>42508.505844907406</v>
      </c>
      <c r="F1457" s="83">
        <v>42508.505844907406</v>
      </c>
      <c r="G1457" s="84">
        <v>42508.506093784723</v>
      </c>
      <c r="H1457" s="83">
        <v>42508.506093784723</v>
      </c>
      <c r="I1457" s="81">
        <v>0</v>
      </c>
      <c r="J1457" s="81">
        <v>1</v>
      </c>
      <c r="K1457" s="82">
        <v>2.7893518518518519E-3</v>
      </c>
      <c r="L1457" s="82">
        <v>1.0416666666666667E-4</v>
      </c>
      <c r="M1457" s="82">
        <v>2.8935185185185184E-3</v>
      </c>
      <c r="N1457" s="82">
        <v>2.4305555555555555E-4</v>
      </c>
      <c r="O1457" s="82">
        <v>2.4305555555555555E-4</v>
      </c>
      <c r="P1457" s="82">
        <v>3.1365740740740742E-3</v>
      </c>
      <c r="Q1457" s="77" t="s">
        <v>1506</v>
      </c>
      <c r="R1457" s="77" t="s">
        <v>2438</v>
      </c>
      <c r="S1457" s="77" t="s">
        <v>173</v>
      </c>
      <c r="T1457" s="77" t="s">
        <v>1340</v>
      </c>
      <c r="U1457" s="77" t="s">
        <v>2114</v>
      </c>
      <c r="V1457" s="77" t="s">
        <v>81</v>
      </c>
      <c r="W1457" s="81" t="s">
        <v>2044</v>
      </c>
      <c r="X1457" s="77" t="s">
        <v>1884</v>
      </c>
      <c r="Y1457" s="77" t="s">
        <v>1992</v>
      </c>
      <c r="Z1457" s="77" t="s">
        <v>2633</v>
      </c>
      <c r="AA1457" s="77" t="s">
        <v>1271</v>
      </c>
      <c r="AB1457" s="78" t="s">
        <v>2633</v>
      </c>
      <c r="AC1457" s="79"/>
      <c r="AD1457" s="80"/>
    </row>
    <row r="1458" spans="1:30" x14ac:dyDescent="0.2">
      <c r="A1458" s="69" t="s">
        <v>997</v>
      </c>
      <c r="B1458" s="69" t="s">
        <v>2491</v>
      </c>
      <c r="C1458" s="75">
        <v>42508.503631053238</v>
      </c>
      <c r="D1458" s="76">
        <v>42508.503631053238</v>
      </c>
      <c r="E1458" s="75">
        <v>42508.503943402779</v>
      </c>
      <c r="F1458" s="76">
        <v>42508.503943402779</v>
      </c>
      <c r="G1458" s="69" t="s">
        <v>822</v>
      </c>
      <c r="H1458" s="69" t="s">
        <v>140</v>
      </c>
      <c r="I1458" s="74">
        <v>0</v>
      </c>
      <c r="J1458" s="74">
        <v>1</v>
      </c>
      <c r="K1458" s="73">
        <v>3.1250000000000001E-4</v>
      </c>
      <c r="L1458" s="73">
        <v>0</v>
      </c>
      <c r="M1458" s="73">
        <v>3.1250000000000001E-4</v>
      </c>
      <c r="N1458" s="73">
        <v>0</v>
      </c>
      <c r="O1458" s="73">
        <v>0</v>
      </c>
      <c r="P1458" s="73">
        <v>3.1250000000000001E-4</v>
      </c>
      <c r="Q1458" s="69" t="s">
        <v>1897</v>
      </c>
      <c r="R1458" s="69" t="s">
        <v>2499</v>
      </c>
      <c r="S1458" s="69" t="s">
        <v>173</v>
      </c>
      <c r="T1458" s="69" t="s">
        <v>1340</v>
      </c>
      <c r="U1458" s="69" t="s">
        <v>1223</v>
      </c>
      <c r="V1458" s="69" t="s">
        <v>781</v>
      </c>
      <c r="W1458" s="5">
        <v>4</v>
      </c>
      <c r="X1458" s="69" t="s">
        <v>1888</v>
      </c>
      <c r="Y1458" s="69" t="s">
        <v>2633</v>
      </c>
      <c r="Z1458" s="69" t="s">
        <v>2633</v>
      </c>
      <c r="AA1458" s="69" t="s">
        <v>2633</v>
      </c>
      <c r="AB1458" s="70" t="s">
        <v>2633</v>
      </c>
      <c r="AC1458" s="71"/>
      <c r="AD1458" s="72"/>
    </row>
    <row r="1459" spans="1:30" x14ac:dyDescent="0.2">
      <c r="A1459" s="69" t="s">
        <v>2088</v>
      </c>
      <c r="B1459" s="69" t="s">
        <v>2491</v>
      </c>
      <c r="C1459" s="75">
        <v>42508.504438738426</v>
      </c>
      <c r="D1459" s="76">
        <v>42508.504438738426</v>
      </c>
      <c r="E1459" s="75">
        <v>42508.508468668981</v>
      </c>
      <c r="F1459" s="76">
        <v>42508.508468668981</v>
      </c>
      <c r="G1459" s="69" t="s">
        <v>822</v>
      </c>
      <c r="H1459" s="69" t="s">
        <v>140</v>
      </c>
      <c r="I1459" s="74">
        <v>0</v>
      </c>
      <c r="J1459" s="74">
        <v>1</v>
      </c>
      <c r="K1459" s="73">
        <v>4.0277777777777777E-3</v>
      </c>
      <c r="L1459" s="73">
        <v>0</v>
      </c>
      <c r="M1459" s="73">
        <v>4.0277777777777777E-3</v>
      </c>
      <c r="N1459" s="73">
        <v>0</v>
      </c>
      <c r="O1459" s="73">
        <v>0</v>
      </c>
      <c r="P1459" s="73">
        <v>4.0277777777777777E-3</v>
      </c>
      <c r="Q1459" s="69" t="s">
        <v>1897</v>
      </c>
      <c r="R1459" s="69" t="s">
        <v>2499</v>
      </c>
      <c r="S1459" s="69" t="s">
        <v>173</v>
      </c>
      <c r="T1459" s="69" t="s">
        <v>1340</v>
      </c>
      <c r="U1459" s="69" t="s">
        <v>1223</v>
      </c>
      <c r="V1459" s="69" t="s">
        <v>781</v>
      </c>
      <c r="W1459" s="5">
        <v>4</v>
      </c>
      <c r="X1459" s="69" t="s">
        <v>1888</v>
      </c>
      <c r="Y1459" s="69" t="s">
        <v>2633</v>
      </c>
      <c r="Z1459" s="69" t="s">
        <v>2633</v>
      </c>
      <c r="AA1459" s="69" t="s">
        <v>2633</v>
      </c>
      <c r="AB1459" s="70" t="s">
        <v>2633</v>
      </c>
      <c r="AC1459" s="71"/>
      <c r="AD1459" s="72"/>
    </row>
    <row r="1460" spans="1:30" x14ac:dyDescent="0.2">
      <c r="A1460" s="69" t="s">
        <v>1175</v>
      </c>
      <c r="B1460" s="69" t="s">
        <v>2491</v>
      </c>
      <c r="C1460" s="75">
        <v>42508.512229745371</v>
      </c>
      <c r="D1460" s="76">
        <v>42508.512229745371</v>
      </c>
      <c r="E1460" s="75">
        <v>42508.514644710645</v>
      </c>
      <c r="F1460" s="76">
        <v>42508.514644710645</v>
      </c>
      <c r="G1460" s="69" t="s">
        <v>822</v>
      </c>
      <c r="H1460" s="69" t="s">
        <v>140</v>
      </c>
      <c r="I1460" s="74">
        <v>0</v>
      </c>
      <c r="J1460" s="74">
        <v>1</v>
      </c>
      <c r="K1460" s="73">
        <v>2.4189814814814816E-3</v>
      </c>
      <c r="L1460" s="73">
        <v>0</v>
      </c>
      <c r="M1460" s="73">
        <v>2.4189814814814816E-3</v>
      </c>
      <c r="N1460" s="73">
        <v>0</v>
      </c>
      <c r="O1460" s="73">
        <v>0</v>
      </c>
      <c r="P1460" s="73">
        <v>2.4189814814814816E-3</v>
      </c>
      <c r="Q1460" s="69" t="s">
        <v>1897</v>
      </c>
      <c r="R1460" s="69" t="s">
        <v>2499</v>
      </c>
      <c r="S1460" s="69" t="s">
        <v>173</v>
      </c>
      <c r="T1460" s="69" t="s">
        <v>1340</v>
      </c>
      <c r="U1460" s="69" t="s">
        <v>1223</v>
      </c>
      <c r="V1460" s="69" t="s">
        <v>781</v>
      </c>
      <c r="W1460" s="5">
        <v>4</v>
      </c>
      <c r="X1460" s="69" t="s">
        <v>1888</v>
      </c>
      <c r="Y1460" s="69" t="s">
        <v>2633</v>
      </c>
      <c r="Z1460" s="69" t="s">
        <v>2633</v>
      </c>
      <c r="AA1460" s="69" t="s">
        <v>2633</v>
      </c>
      <c r="AB1460" s="70" t="s">
        <v>2633</v>
      </c>
      <c r="AC1460" s="71"/>
      <c r="AD1460" s="72"/>
    </row>
    <row r="1461" spans="1:30" hidden="1" x14ac:dyDescent="0.2">
      <c r="A1461" s="77" t="s">
        <v>2279</v>
      </c>
      <c r="B1461" s="77" t="s">
        <v>494</v>
      </c>
      <c r="C1461" s="84">
        <v>42508.512407407405</v>
      </c>
      <c r="D1461" s="83">
        <v>42508.512407407405</v>
      </c>
      <c r="E1461" s="84">
        <v>42508.512800925928</v>
      </c>
      <c r="F1461" s="83">
        <v>42508.512800925928</v>
      </c>
      <c r="G1461" s="84">
        <v>42508.513996608795</v>
      </c>
      <c r="H1461" s="83">
        <v>42508.513996608795</v>
      </c>
      <c r="I1461" s="81">
        <v>0</v>
      </c>
      <c r="J1461" s="81">
        <v>1</v>
      </c>
      <c r="K1461" s="82">
        <v>0</v>
      </c>
      <c r="L1461" s="82">
        <v>3.9351851851851852E-4</v>
      </c>
      <c r="M1461" s="82">
        <v>3.9351851851851852E-4</v>
      </c>
      <c r="N1461" s="82">
        <v>1.1921296296296296E-3</v>
      </c>
      <c r="O1461" s="82">
        <v>1.1921296296296296E-3</v>
      </c>
      <c r="P1461" s="82">
        <v>1.5856481481481481E-3</v>
      </c>
      <c r="Q1461" s="77" t="s">
        <v>1506</v>
      </c>
      <c r="R1461" s="77" t="s">
        <v>2438</v>
      </c>
      <c r="S1461" s="77" t="s">
        <v>173</v>
      </c>
      <c r="T1461" s="77" t="s">
        <v>1340</v>
      </c>
      <c r="U1461" s="77" t="s">
        <v>2114</v>
      </c>
      <c r="V1461" s="77" t="s">
        <v>981</v>
      </c>
      <c r="W1461" s="5">
        <v>4</v>
      </c>
      <c r="X1461" s="77" t="s">
        <v>1884</v>
      </c>
      <c r="Y1461" s="77" t="s">
        <v>1992</v>
      </c>
      <c r="Z1461" s="77" t="s">
        <v>2633</v>
      </c>
      <c r="AA1461" s="77" t="s">
        <v>1477</v>
      </c>
      <c r="AB1461" s="78" t="s">
        <v>2633</v>
      </c>
      <c r="AC1461" s="79"/>
      <c r="AD1461" s="80"/>
    </row>
    <row r="1462" spans="1:30" hidden="1" x14ac:dyDescent="0.2">
      <c r="A1462" s="69" t="s">
        <v>1010</v>
      </c>
      <c r="B1462" s="69" t="s">
        <v>2491</v>
      </c>
      <c r="C1462" s="75">
        <v>42508.522140277775</v>
      </c>
      <c r="D1462" s="76">
        <v>42508.522140277775</v>
      </c>
      <c r="E1462" s="75">
        <v>42508.522140590278</v>
      </c>
      <c r="F1462" s="76">
        <v>42508.522140590278</v>
      </c>
      <c r="G1462" s="69" t="s">
        <v>822</v>
      </c>
      <c r="H1462" s="69" t="s">
        <v>140</v>
      </c>
      <c r="I1462" s="74">
        <v>0</v>
      </c>
      <c r="J1462" s="74">
        <v>1</v>
      </c>
      <c r="K1462" s="73">
        <v>0</v>
      </c>
      <c r="L1462" s="73">
        <v>0</v>
      </c>
      <c r="M1462" s="73">
        <v>0</v>
      </c>
      <c r="N1462" s="73">
        <v>0</v>
      </c>
      <c r="O1462" s="73">
        <v>0</v>
      </c>
      <c r="P1462" s="73">
        <v>0</v>
      </c>
      <c r="Q1462" s="69" t="s">
        <v>111</v>
      </c>
      <c r="R1462" s="69" t="s">
        <v>2289</v>
      </c>
      <c r="S1462" s="69" t="s">
        <v>173</v>
      </c>
      <c r="T1462" s="69" t="s">
        <v>1340</v>
      </c>
      <c r="U1462" s="69" t="s">
        <v>2301</v>
      </c>
      <c r="V1462" s="69" t="s">
        <v>781</v>
      </c>
      <c r="W1462" s="5">
        <v>4</v>
      </c>
      <c r="X1462" s="69" t="s">
        <v>1888</v>
      </c>
      <c r="Y1462" s="69" t="s">
        <v>2633</v>
      </c>
      <c r="Z1462" s="69" t="s">
        <v>2633</v>
      </c>
      <c r="AA1462" s="69" t="s">
        <v>2633</v>
      </c>
      <c r="AB1462" s="70" t="s">
        <v>2633</v>
      </c>
      <c r="AC1462" s="71"/>
      <c r="AD1462" s="72"/>
    </row>
    <row r="1463" spans="1:30" hidden="1" x14ac:dyDescent="0.2">
      <c r="A1463" s="77" t="s">
        <v>1311</v>
      </c>
      <c r="B1463" s="77" t="s">
        <v>494</v>
      </c>
      <c r="C1463" s="84">
        <v>42508.522222222222</v>
      </c>
      <c r="D1463" s="83">
        <v>42508.522222222222</v>
      </c>
      <c r="E1463" s="84">
        <v>42508.522511574076</v>
      </c>
      <c r="F1463" s="83">
        <v>42508.522511574076</v>
      </c>
      <c r="G1463" s="84">
        <v>42508.52268587963</v>
      </c>
      <c r="H1463" s="83">
        <v>42508.52268587963</v>
      </c>
      <c r="I1463" s="81">
        <v>0</v>
      </c>
      <c r="J1463" s="81">
        <v>1</v>
      </c>
      <c r="K1463" s="82">
        <v>0</v>
      </c>
      <c r="L1463" s="82">
        <v>2.8935185185185184E-4</v>
      </c>
      <c r="M1463" s="82">
        <v>2.8935185185185184E-4</v>
      </c>
      <c r="N1463" s="82">
        <v>1.7361111111111112E-4</v>
      </c>
      <c r="O1463" s="82">
        <v>1.7361111111111112E-4</v>
      </c>
      <c r="P1463" s="82">
        <v>4.6296296296296298E-4</v>
      </c>
      <c r="Q1463" s="77" t="s">
        <v>1506</v>
      </c>
      <c r="R1463" s="77" t="s">
        <v>2438</v>
      </c>
      <c r="S1463" s="77" t="s">
        <v>173</v>
      </c>
      <c r="T1463" s="77" t="s">
        <v>1340</v>
      </c>
      <c r="U1463" s="77" t="s">
        <v>2114</v>
      </c>
      <c r="V1463" s="77" t="s">
        <v>981</v>
      </c>
      <c r="W1463" s="81" t="s">
        <v>2044</v>
      </c>
      <c r="X1463" s="77" t="s">
        <v>1884</v>
      </c>
      <c r="Y1463" s="77" t="s">
        <v>80</v>
      </c>
      <c r="Z1463" s="77" t="s">
        <v>2633</v>
      </c>
      <c r="AA1463" s="77" t="s">
        <v>639</v>
      </c>
      <c r="AB1463" s="78" t="s">
        <v>2633</v>
      </c>
      <c r="AC1463" s="79"/>
      <c r="AD1463" s="80"/>
    </row>
    <row r="1464" spans="1:30" hidden="1" x14ac:dyDescent="0.2">
      <c r="A1464" s="77" t="s">
        <v>2493</v>
      </c>
      <c r="B1464" s="77" t="s">
        <v>494</v>
      </c>
      <c r="C1464" s="84">
        <v>42508.522418981483</v>
      </c>
      <c r="D1464" s="83">
        <v>42508.522418981483</v>
      </c>
      <c r="E1464" s="84">
        <v>42508.525208333333</v>
      </c>
      <c r="F1464" s="83">
        <v>42508.525208333333</v>
      </c>
      <c r="G1464" s="84">
        <v>42508.528487615738</v>
      </c>
      <c r="H1464" s="83">
        <v>42508.528487615738</v>
      </c>
      <c r="I1464" s="81">
        <v>0</v>
      </c>
      <c r="J1464" s="81">
        <v>1</v>
      </c>
      <c r="K1464" s="82">
        <v>2.7430555555555554E-3</v>
      </c>
      <c r="L1464" s="82">
        <v>4.6296296296296294E-5</v>
      </c>
      <c r="M1464" s="82">
        <v>2.7893518518518519E-3</v>
      </c>
      <c r="N1464" s="82">
        <v>3.2754629629629631E-3</v>
      </c>
      <c r="O1464" s="82">
        <v>3.2754629629629631E-3</v>
      </c>
      <c r="P1464" s="82">
        <v>6.0648148148148145E-3</v>
      </c>
      <c r="Q1464" s="77" t="s">
        <v>88</v>
      </c>
      <c r="R1464" s="77" t="s">
        <v>877</v>
      </c>
      <c r="S1464" s="77" t="s">
        <v>173</v>
      </c>
      <c r="T1464" s="77" t="s">
        <v>1340</v>
      </c>
      <c r="U1464" s="77" t="s">
        <v>1123</v>
      </c>
      <c r="V1464" s="77" t="s">
        <v>785</v>
      </c>
      <c r="W1464" s="81" t="s">
        <v>2044</v>
      </c>
      <c r="X1464" s="77" t="s">
        <v>1884</v>
      </c>
      <c r="Y1464" s="77" t="s">
        <v>326</v>
      </c>
      <c r="Z1464" s="77" t="s">
        <v>2633</v>
      </c>
      <c r="AA1464" s="77" t="s">
        <v>1396</v>
      </c>
      <c r="AB1464" s="78" t="s">
        <v>2633</v>
      </c>
      <c r="AC1464" s="79"/>
      <c r="AD1464" s="80"/>
    </row>
    <row r="1465" spans="1:30" hidden="1" x14ac:dyDescent="0.2">
      <c r="A1465" s="77" t="s">
        <v>762</v>
      </c>
      <c r="B1465" s="77" t="s">
        <v>494</v>
      </c>
      <c r="C1465" s="84">
        <v>42508.52270833333</v>
      </c>
      <c r="D1465" s="83">
        <v>42508.52270833333</v>
      </c>
      <c r="E1465" s="84">
        <v>42508.522789351853</v>
      </c>
      <c r="F1465" s="83">
        <v>42508.522789351853</v>
      </c>
      <c r="G1465" s="84">
        <v>42508.524977048612</v>
      </c>
      <c r="H1465" s="83">
        <v>42508.524977048612</v>
      </c>
      <c r="I1465" s="81">
        <v>0</v>
      </c>
      <c r="J1465" s="81">
        <v>1</v>
      </c>
      <c r="K1465" s="82">
        <v>0</v>
      </c>
      <c r="L1465" s="82">
        <v>8.1018518518518516E-5</v>
      </c>
      <c r="M1465" s="82">
        <v>8.1018518518518516E-5</v>
      </c>
      <c r="N1465" s="82">
        <v>2.1875000000000002E-3</v>
      </c>
      <c r="O1465" s="82">
        <v>2.1875000000000002E-3</v>
      </c>
      <c r="P1465" s="82">
        <v>2.2685185185185187E-3</v>
      </c>
      <c r="Q1465" s="77" t="s">
        <v>88</v>
      </c>
      <c r="R1465" s="77" t="s">
        <v>877</v>
      </c>
      <c r="S1465" s="77" t="s">
        <v>173</v>
      </c>
      <c r="T1465" s="77" t="s">
        <v>1340</v>
      </c>
      <c r="U1465" s="77" t="s">
        <v>1123</v>
      </c>
      <c r="V1465" s="77" t="s">
        <v>785</v>
      </c>
      <c r="W1465" s="5">
        <v>4</v>
      </c>
      <c r="X1465" s="77" t="s">
        <v>1884</v>
      </c>
      <c r="Y1465" s="77" t="s">
        <v>680</v>
      </c>
      <c r="Z1465" s="77" t="s">
        <v>2633</v>
      </c>
      <c r="AA1465" s="77" t="s">
        <v>2360</v>
      </c>
      <c r="AB1465" s="78" t="s">
        <v>2633</v>
      </c>
      <c r="AC1465" s="79"/>
      <c r="AD1465" s="80"/>
    </row>
    <row r="1466" spans="1:30" x14ac:dyDescent="0.2">
      <c r="A1466" s="69" t="s">
        <v>2384</v>
      </c>
      <c r="B1466" s="69" t="s">
        <v>2491</v>
      </c>
      <c r="C1466" s="75">
        <v>42508.533470254632</v>
      </c>
      <c r="D1466" s="76">
        <v>42508.533470254632</v>
      </c>
      <c r="E1466" s="75">
        <v>42508.533470752314</v>
      </c>
      <c r="F1466" s="76">
        <v>42508.533470752314</v>
      </c>
      <c r="G1466" s="69" t="s">
        <v>822</v>
      </c>
      <c r="H1466" s="69" t="s">
        <v>140</v>
      </c>
      <c r="I1466" s="74">
        <v>0</v>
      </c>
      <c r="J1466" s="74">
        <v>1</v>
      </c>
      <c r="K1466" s="73">
        <v>0</v>
      </c>
      <c r="L1466" s="73">
        <v>0</v>
      </c>
      <c r="M1466" s="73">
        <v>0</v>
      </c>
      <c r="N1466" s="73">
        <v>0</v>
      </c>
      <c r="O1466" s="73">
        <v>0</v>
      </c>
      <c r="P1466" s="73">
        <v>0</v>
      </c>
      <c r="Q1466" s="69" t="s">
        <v>1897</v>
      </c>
      <c r="R1466" s="69" t="s">
        <v>2499</v>
      </c>
      <c r="S1466" s="69" t="s">
        <v>173</v>
      </c>
      <c r="T1466" s="69" t="s">
        <v>1340</v>
      </c>
      <c r="U1466" s="69" t="s">
        <v>1223</v>
      </c>
      <c r="V1466" s="69" t="s">
        <v>781</v>
      </c>
      <c r="W1466" s="5">
        <v>4</v>
      </c>
      <c r="X1466" s="69" t="s">
        <v>1888</v>
      </c>
      <c r="Y1466" s="69" t="s">
        <v>2633</v>
      </c>
      <c r="Z1466" s="69" t="s">
        <v>2633</v>
      </c>
      <c r="AA1466" s="69" t="s">
        <v>2633</v>
      </c>
      <c r="AB1466" s="70" t="s">
        <v>2633</v>
      </c>
      <c r="AC1466" s="71"/>
      <c r="AD1466" s="72"/>
    </row>
    <row r="1467" spans="1:30" x14ac:dyDescent="0.2">
      <c r="A1467" s="69" t="s">
        <v>1245</v>
      </c>
      <c r="B1467" s="69" t="s">
        <v>2491</v>
      </c>
      <c r="C1467" s="75">
        <v>42508.538463194447</v>
      </c>
      <c r="D1467" s="76">
        <v>42508.538463194447</v>
      </c>
      <c r="E1467" s="75">
        <v>42508.540041863424</v>
      </c>
      <c r="F1467" s="76">
        <v>42508.540041863424</v>
      </c>
      <c r="G1467" s="69" t="s">
        <v>822</v>
      </c>
      <c r="H1467" s="69" t="s">
        <v>140</v>
      </c>
      <c r="I1467" s="74">
        <v>0</v>
      </c>
      <c r="J1467" s="74">
        <v>1</v>
      </c>
      <c r="K1467" s="73">
        <v>1.5740740740740741E-3</v>
      </c>
      <c r="L1467" s="73">
        <v>0</v>
      </c>
      <c r="M1467" s="73">
        <v>1.5740740740740741E-3</v>
      </c>
      <c r="N1467" s="73">
        <v>0</v>
      </c>
      <c r="O1467" s="73">
        <v>0</v>
      </c>
      <c r="P1467" s="73">
        <v>1.5740740740740741E-3</v>
      </c>
      <c r="Q1467" s="69" t="s">
        <v>1897</v>
      </c>
      <c r="R1467" s="69" t="s">
        <v>2499</v>
      </c>
      <c r="S1467" s="69" t="s">
        <v>173</v>
      </c>
      <c r="T1467" s="69" t="s">
        <v>1340</v>
      </c>
      <c r="U1467" s="69" t="s">
        <v>1223</v>
      </c>
      <c r="V1467" s="69" t="s">
        <v>781</v>
      </c>
      <c r="W1467" s="5">
        <v>4</v>
      </c>
      <c r="X1467" s="69" t="s">
        <v>1888</v>
      </c>
      <c r="Y1467" s="69" t="s">
        <v>2633</v>
      </c>
      <c r="Z1467" s="69" t="s">
        <v>2633</v>
      </c>
      <c r="AA1467" s="69" t="s">
        <v>2633</v>
      </c>
      <c r="AB1467" s="70" t="s">
        <v>2633</v>
      </c>
      <c r="AC1467" s="71"/>
      <c r="AD1467" s="72"/>
    </row>
    <row r="1468" spans="1:30" x14ac:dyDescent="0.2">
      <c r="A1468" s="69" t="s">
        <v>2308</v>
      </c>
      <c r="B1468" s="69" t="s">
        <v>2491</v>
      </c>
      <c r="C1468" s="75">
        <v>42508.541082141201</v>
      </c>
      <c r="D1468" s="76">
        <v>42508.541082141201</v>
      </c>
      <c r="E1468" s="75">
        <v>42508.5429190625</v>
      </c>
      <c r="F1468" s="76">
        <v>42508.5429190625</v>
      </c>
      <c r="G1468" s="69" t="s">
        <v>822</v>
      </c>
      <c r="H1468" s="69" t="s">
        <v>140</v>
      </c>
      <c r="I1468" s="74">
        <v>0</v>
      </c>
      <c r="J1468" s="74">
        <v>1</v>
      </c>
      <c r="K1468" s="73">
        <v>1.8402777777777777E-3</v>
      </c>
      <c r="L1468" s="73">
        <v>0</v>
      </c>
      <c r="M1468" s="73">
        <v>1.8402777777777777E-3</v>
      </c>
      <c r="N1468" s="73">
        <v>0</v>
      </c>
      <c r="O1468" s="73">
        <v>0</v>
      </c>
      <c r="P1468" s="73">
        <v>1.8402777777777777E-3</v>
      </c>
      <c r="Q1468" s="69" t="s">
        <v>1897</v>
      </c>
      <c r="R1468" s="69" t="s">
        <v>2499</v>
      </c>
      <c r="S1468" s="69" t="s">
        <v>173</v>
      </c>
      <c r="T1468" s="69" t="s">
        <v>1340</v>
      </c>
      <c r="U1468" s="69" t="s">
        <v>1223</v>
      </c>
      <c r="V1468" s="69" t="s">
        <v>781</v>
      </c>
      <c r="W1468" s="5">
        <v>4</v>
      </c>
      <c r="X1468" s="69" t="s">
        <v>1888</v>
      </c>
      <c r="Y1468" s="69" t="s">
        <v>2633</v>
      </c>
      <c r="Z1468" s="69" t="s">
        <v>2633</v>
      </c>
      <c r="AA1468" s="69" t="s">
        <v>2633</v>
      </c>
      <c r="AB1468" s="70" t="s">
        <v>2633</v>
      </c>
      <c r="AC1468" s="71"/>
      <c r="AD1468" s="72"/>
    </row>
    <row r="1469" spans="1:30" x14ac:dyDescent="0.2">
      <c r="A1469" s="69" t="s">
        <v>1425</v>
      </c>
      <c r="B1469" s="69" t="s">
        <v>2491</v>
      </c>
      <c r="C1469" s="75">
        <v>42508.541985682874</v>
      </c>
      <c r="D1469" s="76">
        <v>42508.541985682874</v>
      </c>
      <c r="E1469" s="75">
        <v>42508.546300891205</v>
      </c>
      <c r="F1469" s="76">
        <v>42508.546300891205</v>
      </c>
      <c r="G1469" s="69" t="s">
        <v>822</v>
      </c>
      <c r="H1469" s="69" t="s">
        <v>140</v>
      </c>
      <c r="I1469" s="74">
        <v>0</v>
      </c>
      <c r="J1469" s="74">
        <v>1</v>
      </c>
      <c r="K1469" s="73">
        <v>4.31712962962963E-3</v>
      </c>
      <c r="L1469" s="73">
        <v>0</v>
      </c>
      <c r="M1469" s="73">
        <v>4.31712962962963E-3</v>
      </c>
      <c r="N1469" s="73">
        <v>0</v>
      </c>
      <c r="O1469" s="73">
        <v>0</v>
      </c>
      <c r="P1469" s="73">
        <v>4.31712962962963E-3</v>
      </c>
      <c r="Q1469" s="69" t="s">
        <v>1897</v>
      </c>
      <c r="R1469" s="69" t="s">
        <v>2499</v>
      </c>
      <c r="S1469" s="69" t="s">
        <v>173</v>
      </c>
      <c r="T1469" s="69" t="s">
        <v>1340</v>
      </c>
      <c r="U1469" s="69" t="s">
        <v>1223</v>
      </c>
      <c r="V1469" s="69" t="s">
        <v>781</v>
      </c>
      <c r="W1469" s="5">
        <v>4</v>
      </c>
      <c r="X1469" s="69" t="s">
        <v>1888</v>
      </c>
      <c r="Y1469" s="69" t="s">
        <v>2633</v>
      </c>
      <c r="Z1469" s="69" t="s">
        <v>2633</v>
      </c>
      <c r="AA1469" s="69" t="s">
        <v>2633</v>
      </c>
      <c r="AB1469" s="70" t="s">
        <v>2633</v>
      </c>
      <c r="AC1469" s="71"/>
      <c r="AD1469" s="72"/>
    </row>
    <row r="1470" spans="1:30" hidden="1" x14ac:dyDescent="0.2">
      <c r="A1470" s="77" t="s">
        <v>2430</v>
      </c>
      <c r="B1470" s="77" t="s">
        <v>494</v>
      </c>
      <c r="C1470" s="84">
        <v>42508.542094907411</v>
      </c>
      <c r="D1470" s="83">
        <v>42508.542094907411</v>
      </c>
      <c r="E1470" s="84">
        <v>42508.542256944442</v>
      </c>
      <c r="F1470" s="83">
        <v>42508.542256944442</v>
      </c>
      <c r="G1470" s="84">
        <v>42508.545367245373</v>
      </c>
      <c r="H1470" s="83">
        <v>42508.545367245373</v>
      </c>
      <c r="I1470" s="81">
        <v>0</v>
      </c>
      <c r="J1470" s="81">
        <v>1</v>
      </c>
      <c r="K1470" s="82">
        <v>0</v>
      </c>
      <c r="L1470" s="82">
        <v>1.6203703703703703E-4</v>
      </c>
      <c r="M1470" s="82">
        <v>1.6203703703703703E-4</v>
      </c>
      <c r="N1470" s="82">
        <v>3.1018518518518517E-3</v>
      </c>
      <c r="O1470" s="82">
        <v>3.1018518518518517E-3</v>
      </c>
      <c r="P1470" s="82">
        <v>3.2638888888888891E-3</v>
      </c>
      <c r="Q1470" s="77" t="s">
        <v>1506</v>
      </c>
      <c r="R1470" s="77" t="s">
        <v>2438</v>
      </c>
      <c r="S1470" s="77" t="s">
        <v>173</v>
      </c>
      <c r="T1470" s="77" t="s">
        <v>1340</v>
      </c>
      <c r="U1470" s="77" t="s">
        <v>2114</v>
      </c>
      <c r="V1470" s="77" t="s">
        <v>1361</v>
      </c>
      <c r="W1470" s="81" t="s">
        <v>2044</v>
      </c>
      <c r="X1470" s="77" t="s">
        <v>1884</v>
      </c>
      <c r="Y1470" s="77" t="s">
        <v>1992</v>
      </c>
      <c r="Z1470" s="77" t="s">
        <v>2633</v>
      </c>
      <c r="AA1470" s="77" t="s">
        <v>2595</v>
      </c>
      <c r="AB1470" s="78" t="s">
        <v>2633</v>
      </c>
      <c r="AC1470" s="79"/>
      <c r="AD1470" s="80"/>
    </row>
    <row r="1471" spans="1:30" x14ac:dyDescent="0.2">
      <c r="A1471" s="69" t="s">
        <v>179</v>
      </c>
      <c r="B1471" s="69" t="s">
        <v>2491</v>
      </c>
      <c r="C1471" s="75">
        <v>42508.543431516206</v>
      </c>
      <c r="D1471" s="76">
        <v>42508.543431516206</v>
      </c>
      <c r="E1471" s="75">
        <v>42508.550523692131</v>
      </c>
      <c r="F1471" s="76">
        <v>42508.550523692131</v>
      </c>
      <c r="G1471" s="69" t="s">
        <v>822</v>
      </c>
      <c r="H1471" s="69" t="s">
        <v>140</v>
      </c>
      <c r="I1471" s="74">
        <v>0</v>
      </c>
      <c r="J1471" s="74">
        <v>1</v>
      </c>
      <c r="K1471" s="73">
        <v>7.0949074074074074E-3</v>
      </c>
      <c r="L1471" s="73">
        <v>0</v>
      </c>
      <c r="M1471" s="73">
        <v>7.0949074074074074E-3</v>
      </c>
      <c r="N1471" s="73">
        <v>0</v>
      </c>
      <c r="O1471" s="73">
        <v>0</v>
      </c>
      <c r="P1471" s="73">
        <v>7.0949074074074074E-3</v>
      </c>
      <c r="Q1471" s="69" t="s">
        <v>1897</v>
      </c>
      <c r="R1471" s="69" t="s">
        <v>2499</v>
      </c>
      <c r="S1471" s="69" t="s">
        <v>173</v>
      </c>
      <c r="T1471" s="69" t="s">
        <v>1340</v>
      </c>
      <c r="U1471" s="69" t="s">
        <v>1223</v>
      </c>
      <c r="V1471" s="69" t="s">
        <v>781</v>
      </c>
      <c r="W1471" s="5">
        <v>4</v>
      </c>
      <c r="X1471" s="69" t="s">
        <v>1888</v>
      </c>
      <c r="Y1471" s="69" t="s">
        <v>2633</v>
      </c>
      <c r="Z1471" s="69" t="s">
        <v>2633</v>
      </c>
      <c r="AA1471" s="69" t="s">
        <v>2633</v>
      </c>
      <c r="AB1471" s="70" t="s">
        <v>2633</v>
      </c>
      <c r="AC1471" s="71"/>
      <c r="AD1471" s="72"/>
    </row>
    <row r="1472" spans="1:30" hidden="1" x14ac:dyDescent="0.2">
      <c r="A1472" s="77" t="s">
        <v>873</v>
      </c>
      <c r="B1472" s="77" t="s">
        <v>494</v>
      </c>
      <c r="C1472" s="84">
        <v>42508.543877314813</v>
      </c>
      <c r="D1472" s="83">
        <v>42508.543877314813</v>
      </c>
      <c r="E1472" s="84">
        <v>42508.549745370372</v>
      </c>
      <c r="F1472" s="83">
        <v>42508.549745370372</v>
      </c>
      <c r="G1472" s="84">
        <v>42508.549882175925</v>
      </c>
      <c r="H1472" s="83">
        <v>42508.549882175925</v>
      </c>
      <c r="I1472" s="81">
        <v>0</v>
      </c>
      <c r="J1472" s="81">
        <v>1</v>
      </c>
      <c r="K1472" s="82">
        <v>0</v>
      </c>
      <c r="L1472" s="82">
        <v>5.8680555555555552E-3</v>
      </c>
      <c r="M1472" s="82">
        <v>5.8680555555555552E-3</v>
      </c>
      <c r="N1472" s="82">
        <v>1.273148148148148E-4</v>
      </c>
      <c r="O1472" s="82">
        <v>1.273148148148148E-4</v>
      </c>
      <c r="P1472" s="82">
        <v>5.9953703703703705E-3</v>
      </c>
      <c r="Q1472" s="77" t="s">
        <v>111</v>
      </c>
      <c r="R1472" s="77" t="s">
        <v>2289</v>
      </c>
      <c r="S1472" s="77" t="s">
        <v>173</v>
      </c>
      <c r="T1472" s="77" t="s">
        <v>1340</v>
      </c>
      <c r="U1472" s="77" t="s">
        <v>2114</v>
      </c>
      <c r="V1472" s="77" t="s">
        <v>981</v>
      </c>
      <c r="W1472" s="81" t="s">
        <v>2044</v>
      </c>
      <c r="X1472" s="77" t="s">
        <v>1884</v>
      </c>
      <c r="Y1472" s="77" t="s">
        <v>2627</v>
      </c>
      <c r="Z1472" s="77" t="s">
        <v>2633</v>
      </c>
      <c r="AA1472" s="77" t="s">
        <v>741</v>
      </c>
      <c r="AB1472" s="78" t="s">
        <v>2633</v>
      </c>
      <c r="AC1472" s="79"/>
      <c r="AD1472" s="80"/>
    </row>
    <row r="1473" spans="1:30" x14ac:dyDescent="0.2">
      <c r="A1473" s="69" t="s">
        <v>1774</v>
      </c>
      <c r="B1473" s="69" t="s">
        <v>2491</v>
      </c>
      <c r="C1473" s="75">
        <v>42508.545241087966</v>
      </c>
      <c r="D1473" s="76">
        <v>42508.545241087966</v>
      </c>
      <c r="E1473" s="75">
        <v>42508.550569363426</v>
      </c>
      <c r="F1473" s="76">
        <v>42508.550569363426</v>
      </c>
      <c r="G1473" s="69" t="s">
        <v>822</v>
      </c>
      <c r="H1473" s="69" t="s">
        <v>140</v>
      </c>
      <c r="I1473" s="74">
        <v>0</v>
      </c>
      <c r="J1473" s="74">
        <v>1</v>
      </c>
      <c r="K1473" s="73">
        <v>5.3356481481481484E-3</v>
      </c>
      <c r="L1473" s="73">
        <v>0</v>
      </c>
      <c r="M1473" s="73">
        <v>5.3356481481481484E-3</v>
      </c>
      <c r="N1473" s="73">
        <v>0</v>
      </c>
      <c r="O1473" s="73">
        <v>0</v>
      </c>
      <c r="P1473" s="73">
        <v>5.3356481481481484E-3</v>
      </c>
      <c r="Q1473" s="69" t="s">
        <v>1897</v>
      </c>
      <c r="R1473" s="69" t="s">
        <v>2499</v>
      </c>
      <c r="S1473" s="69" t="s">
        <v>173</v>
      </c>
      <c r="T1473" s="69" t="s">
        <v>1340</v>
      </c>
      <c r="U1473" s="69" t="s">
        <v>1223</v>
      </c>
      <c r="V1473" s="69" t="s">
        <v>781</v>
      </c>
      <c r="W1473" s="5">
        <v>4</v>
      </c>
      <c r="X1473" s="69" t="s">
        <v>1888</v>
      </c>
      <c r="Y1473" s="69" t="s">
        <v>2633</v>
      </c>
      <c r="Z1473" s="69" t="s">
        <v>2633</v>
      </c>
      <c r="AA1473" s="69" t="s">
        <v>2633</v>
      </c>
      <c r="AB1473" s="70" t="s">
        <v>2633</v>
      </c>
      <c r="AC1473" s="71"/>
      <c r="AD1473" s="72"/>
    </row>
    <row r="1474" spans="1:30" hidden="1" x14ac:dyDescent="0.2">
      <c r="A1474" s="77" t="s">
        <v>2280</v>
      </c>
      <c r="B1474" s="77" t="s">
        <v>494</v>
      </c>
      <c r="C1474" s="84">
        <v>42508.550081018519</v>
      </c>
      <c r="D1474" s="83">
        <v>42508.550081018519</v>
      </c>
      <c r="E1474" s="84">
        <v>42508.550393518519</v>
      </c>
      <c r="F1474" s="83">
        <v>42508.550393518519</v>
      </c>
      <c r="G1474" s="84">
        <v>42508.551361458332</v>
      </c>
      <c r="H1474" s="83">
        <v>42508.551361458332</v>
      </c>
      <c r="I1474" s="81">
        <v>0</v>
      </c>
      <c r="J1474" s="81">
        <v>1</v>
      </c>
      <c r="K1474" s="82">
        <v>0</v>
      </c>
      <c r="L1474" s="82">
        <v>3.1250000000000001E-4</v>
      </c>
      <c r="M1474" s="82">
        <v>3.1250000000000001E-4</v>
      </c>
      <c r="N1474" s="82">
        <v>9.6064814814814819E-4</v>
      </c>
      <c r="O1474" s="82">
        <v>9.6064814814814819E-4</v>
      </c>
      <c r="P1474" s="82">
        <v>1.2731481481481483E-3</v>
      </c>
      <c r="Q1474" s="77" t="s">
        <v>88</v>
      </c>
      <c r="R1474" s="77" t="s">
        <v>877</v>
      </c>
      <c r="S1474" s="77" t="s">
        <v>173</v>
      </c>
      <c r="T1474" s="77" t="s">
        <v>1340</v>
      </c>
      <c r="U1474" s="77" t="s">
        <v>1123</v>
      </c>
      <c r="V1474" s="77" t="s">
        <v>590</v>
      </c>
      <c r="W1474" s="81" t="s">
        <v>2044</v>
      </c>
      <c r="X1474" s="77" t="s">
        <v>1884</v>
      </c>
      <c r="Y1474" s="77" t="s">
        <v>1305</v>
      </c>
      <c r="Z1474" s="77" t="s">
        <v>2633</v>
      </c>
      <c r="AA1474" s="77" t="s">
        <v>2452</v>
      </c>
      <c r="AB1474" s="78" t="s">
        <v>2633</v>
      </c>
      <c r="AC1474" s="79"/>
      <c r="AD1474" s="80"/>
    </row>
    <row r="1475" spans="1:30" hidden="1" x14ac:dyDescent="0.2">
      <c r="A1475" s="77" t="s">
        <v>847</v>
      </c>
      <c r="B1475" s="77" t="s">
        <v>494</v>
      </c>
      <c r="C1475" s="84">
        <v>42508.552083333336</v>
      </c>
      <c r="D1475" s="83">
        <v>42508.552083333336</v>
      </c>
      <c r="E1475" s="84">
        <v>42508.552303240744</v>
      </c>
      <c r="F1475" s="83">
        <v>42508.552303240744</v>
      </c>
      <c r="G1475" s="84">
        <v>42508.561150312496</v>
      </c>
      <c r="H1475" s="83">
        <v>42508.561150312496</v>
      </c>
      <c r="I1475" s="81">
        <v>0</v>
      </c>
      <c r="J1475" s="81">
        <v>1</v>
      </c>
      <c r="K1475" s="82">
        <v>0</v>
      </c>
      <c r="L1475" s="82">
        <v>2.199074074074074E-4</v>
      </c>
      <c r="M1475" s="82">
        <v>2.199074074074074E-4</v>
      </c>
      <c r="N1475" s="82">
        <v>8.8425925925925929E-3</v>
      </c>
      <c r="O1475" s="82">
        <v>8.8425925925925929E-3</v>
      </c>
      <c r="P1475" s="82">
        <v>9.0624999999999994E-3</v>
      </c>
      <c r="Q1475" s="77" t="s">
        <v>88</v>
      </c>
      <c r="R1475" s="77" t="s">
        <v>877</v>
      </c>
      <c r="S1475" s="77" t="s">
        <v>173</v>
      </c>
      <c r="T1475" s="77" t="s">
        <v>1340</v>
      </c>
      <c r="U1475" s="77" t="s">
        <v>1123</v>
      </c>
      <c r="V1475" s="77" t="s">
        <v>709</v>
      </c>
      <c r="W1475" s="81" t="s">
        <v>2044</v>
      </c>
      <c r="X1475" s="77" t="s">
        <v>1884</v>
      </c>
      <c r="Y1475" s="77" t="s">
        <v>352</v>
      </c>
      <c r="Z1475" s="77" t="s">
        <v>2633</v>
      </c>
      <c r="AA1475" s="77" t="s">
        <v>1914</v>
      </c>
      <c r="AB1475" s="78" t="s">
        <v>2633</v>
      </c>
      <c r="AC1475" s="79"/>
      <c r="AD1475" s="80"/>
    </row>
    <row r="1476" spans="1:30" x14ac:dyDescent="0.2">
      <c r="A1476" s="69" t="s">
        <v>655</v>
      </c>
      <c r="B1476" s="69" t="s">
        <v>2491</v>
      </c>
      <c r="C1476" s="75">
        <v>42508.561138078701</v>
      </c>
      <c r="D1476" s="76">
        <v>42508.561138078701</v>
      </c>
      <c r="E1476" s="75">
        <v>42508.561138344907</v>
      </c>
      <c r="F1476" s="76">
        <v>42508.561138344907</v>
      </c>
      <c r="G1476" s="69" t="s">
        <v>822</v>
      </c>
      <c r="H1476" s="69" t="s">
        <v>140</v>
      </c>
      <c r="I1476" s="74">
        <v>0</v>
      </c>
      <c r="J1476" s="74">
        <v>1</v>
      </c>
      <c r="K1476" s="73">
        <v>0</v>
      </c>
      <c r="L1476" s="73">
        <v>0</v>
      </c>
      <c r="M1476" s="73">
        <v>0</v>
      </c>
      <c r="N1476" s="73">
        <v>0</v>
      </c>
      <c r="O1476" s="73">
        <v>0</v>
      </c>
      <c r="P1476" s="73">
        <v>0</v>
      </c>
      <c r="Q1476" s="69" t="s">
        <v>1897</v>
      </c>
      <c r="R1476" s="69" t="s">
        <v>2499</v>
      </c>
      <c r="S1476" s="69" t="s">
        <v>173</v>
      </c>
      <c r="T1476" s="69" t="s">
        <v>1340</v>
      </c>
      <c r="U1476" s="69" t="s">
        <v>1223</v>
      </c>
      <c r="V1476" s="69" t="s">
        <v>781</v>
      </c>
      <c r="W1476" s="5">
        <v>4</v>
      </c>
      <c r="X1476" s="69" t="s">
        <v>1888</v>
      </c>
      <c r="Y1476" s="69" t="s">
        <v>2633</v>
      </c>
      <c r="Z1476" s="69" t="s">
        <v>2633</v>
      </c>
      <c r="AA1476" s="69" t="s">
        <v>2633</v>
      </c>
      <c r="AB1476" s="70" t="s">
        <v>2633</v>
      </c>
      <c r="AC1476" s="71"/>
      <c r="AD1476" s="72"/>
    </row>
    <row r="1477" spans="1:30" hidden="1" x14ac:dyDescent="0.2">
      <c r="A1477" s="77" t="s">
        <v>2237</v>
      </c>
      <c r="B1477" s="77" t="s">
        <v>494</v>
      </c>
      <c r="C1477" s="84">
        <v>42508.578483796293</v>
      </c>
      <c r="D1477" s="83">
        <v>42508.578483796293</v>
      </c>
      <c r="E1477" s="84">
        <v>42508.578773148147</v>
      </c>
      <c r="F1477" s="83">
        <v>42508.578773148147</v>
      </c>
      <c r="G1477" s="84">
        <v>42508.580291701386</v>
      </c>
      <c r="H1477" s="83">
        <v>42508.580291701386</v>
      </c>
      <c r="I1477" s="81">
        <v>0</v>
      </c>
      <c r="J1477" s="81">
        <v>1</v>
      </c>
      <c r="K1477" s="82">
        <v>0</v>
      </c>
      <c r="L1477" s="82">
        <v>2.8935185185185184E-4</v>
      </c>
      <c r="M1477" s="82">
        <v>2.8935185185185184E-4</v>
      </c>
      <c r="N1477" s="82">
        <v>1.5162037037037036E-3</v>
      </c>
      <c r="O1477" s="82">
        <v>1.5162037037037036E-3</v>
      </c>
      <c r="P1477" s="82">
        <v>1.8055555555555555E-3</v>
      </c>
      <c r="Q1477" s="77" t="s">
        <v>88</v>
      </c>
      <c r="R1477" s="77" t="s">
        <v>877</v>
      </c>
      <c r="S1477" s="77" t="s">
        <v>173</v>
      </c>
      <c r="T1477" s="77" t="s">
        <v>1340</v>
      </c>
      <c r="U1477" s="77" t="s">
        <v>1123</v>
      </c>
      <c r="V1477" s="77" t="s">
        <v>590</v>
      </c>
      <c r="W1477" s="81" t="s">
        <v>2044</v>
      </c>
      <c r="X1477" s="77" t="s">
        <v>1884</v>
      </c>
      <c r="Y1477" s="77" t="s">
        <v>277</v>
      </c>
      <c r="Z1477" s="77" t="s">
        <v>2633</v>
      </c>
      <c r="AA1477" s="77" t="s">
        <v>1560</v>
      </c>
      <c r="AB1477" s="78" t="s">
        <v>2633</v>
      </c>
      <c r="AC1477" s="79"/>
      <c r="AD1477" s="80"/>
    </row>
    <row r="1478" spans="1:30" hidden="1" x14ac:dyDescent="0.2">
      <c r="A1478" s="77" t="s">
        <v>2037</v>
      </c>
      <c r="B1478" s="77" t="s">
        <v>494</v>
      </c>
      <c r="C1478" s="84">
        <v>42508.579375000001</v>
      </c>
      <c r="D1478" s="83">
        <v>42508.579375000001</v>
      </c>
      <c r="E1478" s="84">
        <v>42508.579664351855</v>
      </c>
      <c r="F1478" s="83">
        <v>42508.579664351855</v>
      </c>
      <c r="G1478" s="84">
        <v>42508.58128283565</v>
      </c>
      <c r="H1478" s="83">
        <v>42508.58128283565</v>
      </c>
      <c r="I1478" s="81">
        <v>0</v>
      </c>
      <c r="J1478" s="81">
        <v>1</v>
      </c>
      <c r="K1478" s="82">
        <v>0</v>
      </c>
      <c r="L1478" s="82">
        <v>2.8935185185185184E-4</v>
      </c>
      <c r="M1478" s="82">
        <v>2.8935185185185184E-4</v>
      </c>
      <c r="N1478" s="82">
        <v>1.6087962962962963E-3</v>
      </c>
      <c r="O1478" s="82">
        <v>1.6087962962962963E-3</v>
      </c>
      <c r="P1478" s="82">
        <v>1.8981481481481482E-3</v>
      </c>
      <c r="Q1478" s="77" t="s">
        <v>111</v>
      </c>
      <c r="R1478" s="77" t="s">
        <v>2289</v>
      </c>
      <c r="S1478" s="77" t="s">
        <v>173</v>
      </c>
      <c r="T1478" s="77" t="s">
        <v>1340</v>
      </c>
      <c r="U1478" s="77" t="s">
        <v>2114</v>
      </c>
      <c r="V1478" s="77" t="s">
        <v>1105</v>
      </c>
      <c r="W1478" s="81" t="s">
        <v>2044</v>
      </c>
      <c r="X1478" s="77" t="s">
        <v>1884</v>
      </c>
      <c r="Y1478" s="77" t="s">
        <v>544</v>
      </c>
      <c r="Z1478" s="77" t="s">
        <v>2633</v>
      </c>
      <c r="AA1478" s="77" t="s">
        <v>1275</v>
      </c>
      <c r="AB1478" s="78" t="s">
        <v>2633</v>
      </c>
      <c r="AC1478" s="79"/>
      <c r="AD1478" s="80"/>
    </row>
    <row r="1479" spans="1:30" hidden="1" x14ac:dyDescent="0.2">
      <c r="A1479" s="77" t="s">
        <v>647</v>
      </c>
      <c r="B1479" s="77" t="s">
        <v>494</v>
      </c>
      <c r="C1479" s="84">
        <v>42508.580138888887</v>
      </c>
      <c r="D1479" s="83">
        <v>42508.580138888887</v>
      </c>
      <c r="E1479" s="84">
        <v>42508.580833333333</v>
      </c>
      <c r="F1479" s="83">
        <v>42508.580833333333</v>
      </c>
      <c r="G1479" s="84">
        <v>42508.586581446762</v>
      </c>
      <c r="H1479" s="83">
        <v>42508.586581446762</v>
      </c>
      <c r="I1479" s="81">
        <v>0</v>
      </c>
      <c r="J1479" s="81">
        <v>1</v>
      </c>
      <c r="K1479" s="82">
        <v>1.5046296296296297E-4</v>
      </c>
      <c r="L1479" s="82">
        <v>5.4398148148148144E-4</v>
      </c>
      <c r="M1479" s="82">
        <v>6.9444444444444447E-4</v>
      </c>
      <c r="N1479" s="82">
        <v>5.7407407407407407E-3</v>
      </c>
      <c r="O1479" s="82">
        <v>5.7407407407407407E-3</v>
      </c>
      <c r="P1479" s="82">
        <v>6.4351851851851853E-3</v>
      </c>
      <c r="Q1479" s="77" t="s">
        <v>88</v>
      </c>
      <c r="R1479" s="77" t="s">
        <v>877</v>
      </c>
      <c r="S1479" s="77" t="s">
        <v>173</v>
      </c>
      <c r="T1479" s="77" t="s">
        <v>1340</v>
      </c>
      <c r="U1479" s="77" t="s">
        <v>1123</v>
      </c>
      <c r="V1479" s="77" t="s">
        <v>2617</v>
      </c>
      <c r="W1479" s="81" t="s">
        <v>2044</v>
      </c>
      <c r="X1479" s="77" t="s">
        <v>1884</v>
      </c>
      <c r="Y1479" s="77" t="s">
        <v>1369</v>
      </c>
      <c r="Z1479" s="77" t="s">
        <v>2633</v>
      </c>
      <c r="AA1479" s="77" t="s">
        <v>1379</v>
      </c>
      <c r="AB1479" s="78" t="s">
        <v>2633</v>
      </c>
      <c r="AC1479" s="79"/>
      <c r="AD1479" s="80"/>
    </row>
    <row r="1480" spans="1:30" x14ac:dyDescent="0.2">
      <c r="A1480" s="69" t="s">
        <v>1665</v>
      </c>
      <c r="B1480" s="69" t="s">
        <v>2491</v>
      </c>
      <c r="C1480" s="75">
        <v>42508.582637500003</v>
      </c>
      <c r="D1480" s="76">
        <v>42508.582637500003</v>
      </c>
      <c r="E1480" s="75">
        <v>42508.582637812498</v>
      </c>
      <c r="F1480" s="76">
        <v>42508.582637812498</v>
      </c>
      <c r="G1480" s="69" t="s">
        <v>822</v>
      </c>
      <c r="H1480" s="69" t="s">
        <v>140</v>
      </c>
      <c r="I1480" s="74">
        <v>0</v>
      </c>
      <c r="J1480" s="74">
        <v>1</v>
      </c>
      <c r="K1480" s="73">
        <v>0</v>
      </c>
      <c r="L1480" s="73">
        <v>0</v>
      </c>
      <c r="M1480" s="73">
        <v>0</v>
      </c>
      <c r="N1480" s="73">
        <v>0</v>
      </c>
      <c r="O1480" s="73">
        <v>0</v>
      </c>
      <c r="P1480" s="73">
        <v>0</v>
      </c>
      <c r="Q1480" s="69" t="s">
        <v>1897</v>
      </c>
      <c r="R1480" s="69" t="s">
        <v>2499</v>
      </c>
      <c r="S1480" s="69" t="s">
        <v>173</v>
      </c>
      <c r="T1480" s="69" t="s">
        <v>1340</v>
      </c>
      <c r="U1480" s="69" t="s">
        <v>1223</v>
      </c>
      <c r="V1480" s="69" t="s">
        <v>781</v>
      </c>
      <c r="W1480" s="5">
        <v>4</v>
      </c>
      <c r="X1480" s="69" t="s">
        <v>1888</v>
      </c>
      <c r="Y1480" s="69" t="s">
        <v>2633</v>
      </c>
      <c r="Z1480" s="69" t="s">
        <v>2633</v>
      </c>
      <c r="AA1480" s="69" t="s">
        <v>2633</v>
      </c>
      <c r="AB1480" s="70" t="s">
        <v>2633</v>
      </c>
      <c r="AC1480" s="71"/>
      <c r="AD1480" s="72"/>
    </row>
    <row r="1481" spans="1:30" hidden="1" x14ac:dyDescent="0.2">
      <c r="A1481" s="77" t="s">
        <v>919</v>
      </c>
      <c r="B1481" s="77" t="s">
        <v>494</v>
      </c>
      <c r="C1481" s="84">
        <v>42508.583506944444</v>
      </c>
      <c r="D1481" s="83">
        <v>42508.583506944444</v>
      </c>
      <c r="E1481" s="84">
        <v>42508.58388888889</v>
      </c>
      <c r="F1481" s="83">
        <v>42508.58388888889</v>
      </c>
      <c r="G1481" s="84">
        <v>42508.584513888891</v>
      </c>
      <c r="H1481" s="83">
        <v>42508.584513888891</v>
      </c>
      <c r="I1481" s="81">
        <v>0</v>
      </c>
      <c r="J1481" s="81">
        <v>1</v>
      </c>
      <c r="K1481" s="82">
        <v>0</v>
      </c>
      <c r="L1481" s="82">
        <v>3.8194444444444446E-4</v>
      </c>
      <c r="M1481" s="82">
        <v>3.8194444444444446E-4</v>
      </c>
      <c r="N1481" s="82">
        <v>6.2500000000000001E-4</v>
      </c>
      <c r="O1481" s="82">
        <v>6.2500000000000001E-4</v>
      </c>
      <c r="P1481" s="82">
        <v>1.0069444444444444E-3</v>
      </c>
      <c r="Q1481" s="77" t="s">
        <v>805</v>
      </c>
      <c r="R1481" s="77" t="s">
        <v>1316</v>
      </c>
      <c r="S1481" s="77" t="s">
        <v>173</v>
      </c>
      <c r="T1481" s="77" t="s">
        <v>1340</v>
      </c>
      <c r="U1481" s="77" t="s">
        <v>1123</v>
      </c>
      <c r="V1481" s="77" t="s">
        <v>130</v>
      </c>
      <c r="W1481" s="81" t="s">
        <v>2044</v>
      </c>
      <c r="X1481" s="77" t="s">
        <v>1884</v>
      </c>
      <c r="Y1481" s="77" t="s">
        <v>1598</v>
      </c>
      <c r="Z1481" s="77" t="s">
        <v>2633</v>
      </c>
      <c r="AA1481" s="77" t="s">
        <v>407</v>
      </c>
      <c r="AB1481" s="78" t="s">
        <v>2633</v>
      </c>
      <c r="AC1481" s="79"/>
      <c r="AD1481" s="80"/>
    </row>
    <row r="1482" spans="1:30" hidden="1" x14ac:dyDescent="0.2">
      <c r="A1482" s="88" t="s">
        <v>919</v>
      </c>
      <c r="B1482" s="88" t="s">
        <v>494</v>
      </c>
      <c r="C1482" s="91">
        <v>42508.584513888891</v>
      </c>
      <c r="D1482" s="92">
        <v>42508.584513888891</v>
      </c>
      <c r="E1482" s="91">
        <v>42508.586701388886</v>
      </c>
      <c r="F1482" s="92">
        <v>42508.586701388886</v>
      </c>
      <c r="G1482" s="91">
        <v>42508.589887615744</v>
      </c>
      <c r="H1482" s="92">
        <v>42508.589887615744</v>
      </c>
      <c r="I1482" s="89">
        <v>1</v>
      </c>
      <c r="J1482" s="89">
        <v>1</v>
      </c>
      <c r="K1482" s="90">
        <v>2.0601851851851853E-3</v>
      </c>
      <c r="L1482" s="90">
        <v>1.273148148148148E-4</v>
      </c>
      <c r="M1482" s="90">
        <v>2.1875000000000002E-3</v>
      </c>
      <c r="N1482" s="90">
        <v>3.1828703703703702E-3</v>
      </c>
      <c r="O1482" s="90">
        <v>3.1828703703703702E-3</v>
      </c>
      <c r="P1482" s="90">
        <v>5.37037037037037E-3</v>
      </c>
      <c r="Q1482" s="88" t="s">
        <v>88</v>
      </c>
      <c r="R1482" s="88" t="s">
        <v>877</v>
      </c>
      <c r="S1482" s="88" t="s">
        <v>173</v>
      </c>
      <c r="T1482" s="88" t="s">
        <v>1340</v>
      </c>
      <c r="U1482" s="88" t="s">
        <v>1123</v>
      </c>
      <c r="V1482" s="88" t="s">
        <v>709</v>
      </c>
      <c r="W1482" s="89" t="s">
        <v>2044</v>
      </c>
      <c r="X1482" s="88" t="s">
        <v>1884</v>
      </c>
      <c r="Y1482" s="88" t="s">
        <v>1598</v>
      </c>
      <c r="Z1482" s="88" t="s">
        <v>2633</v>
      </c>
      <c r="AA1482" s="88" t="s">
        <v>407</v>
      </c>
      <c r="AB1482" s="85" t="s">
        <v>2633</v>
      </c>
      <c r="AC1482" s="86"/>
      <c r="AD1482" s="87"/>
    </row>
    <row r="1483" spans="1:30" hidden="1" x14ac:dyDescent="0.2">
      <c r="A1483" s="77" t="s">
        <v>1761</v>
      </c>
      <c r="B1483" s="77" t="s">
        <v>494</v>
      </c>
      <c r="C1483" s="84">
        <v>42508.586377314816</v>
      </c>
      <c r="D1483" s="83">
        <v>42508.586377314816</v>
      </c>
      <c r="E1483" s="84">
        <v>42508.58997685185</v>
      </c>
      <c r="F1483" s="83">
        <v>42508.58997685185</v>
      </c>
      <c r="G1483" s="84">
        <v>42508.590926122684</v>
      </c>
      <c r="H1483" s="83">
        <v>42508.590926122684</v>
      </c>
      <c r="I1483" s="81">
        <v>0</v>
      </c>
      <c r="J1483" s="81">
        <v>1</v>
      </c>
      <c r="K1483" s="82">
        <v>3.5069444444444445E-3</v>
      </c>
      <c r="L1483" s="82">
        <v>9.2592592592592588E-5</v>
      </c>
      <c r="M1483" s="82">
        <v>3.5995370370370369E-3</v>
      </c>
      <c r="N1483" s="82">
        <v>9.4907407407407408E-4</v>
      </c>
      <c r="O1483" s="82">
        <v>9.4907407407407408E-4</v>
      </c>
      <c r="P1483" s="82">
        <v>4.5486111111111109E-3</v>
      </c>
      <c r="Q1483" s="77" t="s">
        <v>88</v>
      </c>
      <c r="R1483" s="77" t="s">
        <v>877</v>
      </c>
      <c r="S1483" s="77" t="s">
        <v>173</v>
      </c>
      <c r="T1483" s="77" t="s">
        <v>1340</v>
      </c>
      <c r="U1483" s="77" t="s">
        <v>1123</v>
      </c>
      <c r="V1483" s="77" t="s">
        <v>590</v>
      </c>
      <c r="W1483" s="81" t="s">
        <v>2044</v>
      </c>
      <c r="X1483" s="77" t="s">
        <v>1884</v>
      </c>
      <c r="Y1483" s="77" t="s">
        <v>1553</v>
      </c>
      <c r="Z1483" s="77" t="s">
        <v>2633</v>
      </c>
      <c r="AA1483" s="77" t="s">
        <v>1984</v>
      </c>
      <c r="AB1483" s="78" t="s">
        <v>2633</v>
      </c>
      <c r="AC1483" s="79"/>
      <c r="AD1483" s="80"/>
    </row>
    <row r="1484" spans="1:30" x14ac:dyDescent="0.2">
      <c r="A1484" s="69" t="s">
        <v>87</v>
      </c>
      <c r="B1484" s="69" t="s">
        <v>2491</v>
      </c>
      <c r="C1484" s="75">
        <v>42508.586474224539</v>
      </c>
      <c r="D1484" s="76">
        <v>42508.586474224539</v>
      </c>
      <c r="E1484" s="75">
        <v>42508.586474502314</v>
      </c>
      <c r="F1484" s="76">
        <v>42508.586474502314</v>
      </c>
      <c r="G1484" s="69" t="s">
        <v>822</v>
      </c>
      <c r="H1484" s="69" t="s">
        <v>140</v>
      </c>
      <c r="I1484" s="74">
        <v>0</v>
      </c>
      <c r="J1484" s="74">
        <v>1</v>
      </c>
      <c r="K1484" s="73">
        <v>0</v>
      </c>
      <c r="L1484" s="73">
        <v>0</v>
      </c>
      <c r="M1484" s="73">
        <v>0</v>
      </c>
      <c r="N1484" s="73">
        <v>0</v>
      </c>
      <c r="O1484" s="73">
        <v>0</v>
      </c>
      <c r="P1484" s="73">
        <v>0</v>
      </c>
      <c r="Q1484" s="69" t="s">
        <v>1897</v>
      </c>
      <c r="R1484" s="69" t="s">
        <v>2499</v>
      </c>
      <c r="S1484" s="69" t="s">
        <v>173</v>
      </c>
      <c r="T1484" s="69" t="s">
        <v>1340</v>
      </c>
      <c r="U1484" s="69" t="s">
        <v>1223</v>
      </c>
      <c r="V1484" s="69" t="s">
        <v>781</v>
      </c>
      <c r="W1484" s="5">
        <v>4</v>
      </c>
      <c r="X1484" s="69" t="s">
        <v>1888</v>
      </c>
      <c r="Y1484" s="69" t="s">
        <v>2633</v>
      </c>
      <c r="Z1484" s="69" t="s">
        <v>2633</v>
      </c>
      <c r="AA1484" s="69" t="s">
        <v>2633</v>
      </c>
      <c r="AB1484" s="70" t="s">
        <v>2633</v>
      </c>
      <c r="AC1484" s="71"/>
      <c r="AD1484" s="72"/>
    </row>
    <row r="1485" spans="1:30" x14ac:dyDescent="0.2">
      <c r="A1485" s="69" t="s">
        <v>1833</v>
      </c>
      <c r="B1485" s="69" t="s">
        <v>2491</v>
      </c>
      <c r="C1485" s="75">
        <v>42508.586584918979</v>
      </c>
      <c r="D1485" s="76">
        <v>42508.586584918979</v>
      </c>
      <c r="E1485" s="75">
        <v>42508.589742939817</v>
      </c>
      <c r="F1485" s="76">
        <v>42508.589742939817</v>
      </c>
      <c r="G1485" s="69" t="s">
        <v>822</v>
      </c>
      <c r="H1485" s="69" t="s">
        <v>140</v>
      </c>
      <c r="I1485" s="74">
        <v>0</v>
      </c>
      <c r="J1485" s="74">
        <v>1</v>
      </c>
      <c r="K1485" s="73">
        <v>3.1597222222222222E-3</v>
      </c>
      <c r="L1485" s="73">
        <v>0</v>
      </c>
      <c r="M1485" s="73">
        <v>3.1597222222222222E-3</v>
      </c>
      <c r="N1485" s="73">
        <v>0</v>
      </c>
      <c r="O1485" s="73">
        <v>0</v>
      </c>
      <c r="P1485" s="73">
        <v>3.1597222222222222E-3</v>
      </c>
      <c r="Q1485" s="69" t="s">
        <v>1897</v>
      </c>
      <c r="R1485" s="69" t="s">
        <v>2499</v>
      </c>
      <c r="S1485" s="69" t="s">
        <v>173</v>
      </c>
      <c r="T1485" s="69" t="s">
        <v>1340</v>
      </c>
      <c r="U1485" s="69" t="s">
        <v>1223</v>
      </c>
      <c r="V1485" s="69" t="s">
        <v>781</v>
      </c>
      <c r="W1485" s="5">
        <v>4</v>
      </c>
      <c r="X1485" s="69" t="s">
        <v>1888</v>
      </c>
      <c r="Y1485" s="69" t="s">
        <v>2633</v>
      </c>
      <c r="Z1485" s="69" t="s">
        <v>2633</v>
      </c>
      <c r="AA1485" s="69" t="s">
        <v>2633</v>
      </c>
      <c r="AB1485" s="70" t="s">
        <v>2633</v>
      </c>
      <c r="AC1485" s="71"/>
      <c r="AD1485" s="72"/>
    </row>
    <row r="1486" spans="1:30" hidden="1" x14ac:dyDescent="0.2">
      <c r="A1486" s="77" t="s">
        <v>1954</v>
      </c>
      <c r="B1486" s="77" t="s">
        <v>494</v>
      </c>
      <c r="C1486" s="84">
        <v>42508.59443287037</v>
      </c>
      <c r="D1486" s="83">
        <v>42508.59443287037</v>
      </c>
      <c r="E1486" s="84">
        <v>42508.59611111111</v>
      </c>
      <c r="F1486" s="83">
        <v>42508.59611111111</v>
      </c>
      <c r="G1486" s="84">
        <v>42508.596231909723</v>
      </c>
      <c r="H1486" s="83">
        <v>42508.596231909723</v>
      </c>
      <c r="I1486" s="81">
        <v>0</v>
      </c>
      <c r="J1486" s="81">
        <v>1</v>
      </c>
      <c r="K1486" s="82">
        <v>0</v>
      </c>
      <c r="L1486" s="82">
        <v>1.6782407407407408E-3</v>
      </c>
      <c r="M1486" s="82">
        <v>1.6782407407407408E-3</v>
      </c>
      <c r="N1486" s="82">
        <v>1.1574074074074075E-4</v>
      </c>
      <c r="O1486" s="82">
        <v>1.1574074074074075E-4</v>
      </c>
      <c r="P1486" s="82">
        <v>1.7939814814814815E-3</v>
      </c>
      <c r="Q1486" s="77" t="s">
        <v>805</v>
      </c>
      <c r="R1486" s="77" t="s">
        <v>1316</v>
      </c>
      <c r="S1486" s="77" t="s">
        <v>173</v>
      </c>
      <c r="T1486" s="77" t="s">
        <v>1340</v>
      </c>
      <c r="U1486" s="77" t="s">
        <v>2114</v>
      </c>
      <c r="V1486" s="77" t="s">
        <v>981</v>
      </c>
      <c r="W1486" s="81" t="s">
        <v>2044</v>
      </c>
      <c r="X1486" s="77" t="s">
        <v>1884</v>
      </c>
      <c r="Y1486" s="77" t="s">
        <v>2222</v>
      </c>
      <c r="Z1486" s="77" t="s">
        <v>2633</v>
      </c>
      <c r="AA1486" s="77" t="s">
        <v>2222</v>
      </c>
      <c r="AB1486" s="78" t="s">
        <v>2633</v>
      </c>
      <c r="AC1486" s="79"/>
      <c r="AD1486" s="80"/>
    </row>
    <row r="1487" spans="1:30" hidden="1" x14ac:dyDescent="0.2">
      <c r="A1487" s="77" t="s">
        <v>390</v>
      </c>
      <c r="B1487" s="77" t="s">
        <v>494</v>
      </c>
      <c r="C1487" s="84">
        <v>42508.599745370368</v>
      </c>
      <c r="D1487" s="83">
        <v>42508.599745370368</v>
      </c>
      <c r="E1487" s="84">
        <v>42508.600393518522</v>
      </c>
      <c r="F1487" s="83">
        <v>42508.600393518522</v>
      </c>
      <c r="G1487" s="84">
        <v>42508.605706134258</v>
      </c>
      <c r="H1487" s="83">
        <v>42508.605706134258</v>
      </c>
      <c r="I1487" s="81">
        <v>0</v>
      </c>
      <c r="J1487" s="81">
        <v>1</v>
      </c>
      <c r="K1487" s="82">
        <v>0</v>
      </c>
      <c r="L1487" s="82">
        <v>6.4814814814814813E-4</v>
      </c>
      <c r="M1487" s="82">
        <v>6.4814814814814813E-4</v>
      </c>
      <c r="N1487" s="82">
        <v>5.3125000000000004E-3</v>
      </c>
      <c r="O1487" s="82">
        <v>5.3125000000000004E-3</v>
      </c>
      <c r="P1487" s="82">
        <v>5.9606481481481481E-3</v>
      </c>
      <c r="Q1487" s="77" t="s">
        <v>805</v>
      </c>
      <c r="R1487" s="77" t="s">
        <v>1316</v>
      </c>
      <c r="S1487" s="77" t="s">
        <v>173</v>
      </c>
      <c r="T1487" s="77" t="s">
        <v>1340</v>
      </c>
      <c r="U1487" s="77" t="s">
        <v>2114</v>
      </c>
      <c r="V1487" s="77" t="s">
        <v>981</v>
      </c>
      <c r="W1487" s="81" t="s">
        <v>2044</v>
      </c>
      <c r="X1487" s="77" t="s">
        <v>1884</v>
      </c>
      <c r="Y1487" s="77" t="s">
        <v>2222</v>
      </c>
      <c r="Z1487" s="77" t="s">
        <v>2633</v>
      </c>
      <c r="AA1487" s="77" t="s">
        <v>2222</v>
      </c>
      <c r="AB1487" s="78" t="s">
        <v>2633</v>
      </c>
      <c r="AC1487" s="79"/>
      <c r="AD1487" s="80"/>
    </row>
    <row r="1488" spans="1:30" hidden="1" x14ac:dyDescent="0.2">
      <c r="A1488" s="77" t="s">
        <v>171</v>
      </c>
      <c r="B1488" s="77" t="s">
        <v>494</v>
      </c>
      <c r="C1488" s="84">
        <v>42508.602175925924</v>
      </c>
      <c r="D1488" s="83">
        <v>42508.602175925924</v>
      </c>
      <c r="E1488" s="84">
        <v>42508.602534722224</v>
      </c>
      <c r="F1488" s="83">
        <v>42508.602534722224</v>
      </c>
      <c r="G1488" s="84">
        <v>42508.605315243054</v>
      </c>
      <c r="H1488" s="83">
        <v>42508.605315243054</v>
      </c>
      <c r="I1488" s="81">
        <v>0</v>
      </c>
      <c r="J1488" s="81">
        <v>1</v>
      </c>
      <c r="K1488" s="82">
        <v>0</v>
      </c>
      <c r="L1488" s="82">
        <v>3.5879629629629629E-4</v>
      </c>
      <c r="M1488" s="82">
        <v>3.5879629629629629E-4</v>
      </c>
      <c r="N1488" s="82">
        <v>2.7777777777777779E-3</v>
      </c>
      <c r="O1488" s="82">
        <v>2.7777777777777779E-3</v>
      </c>
      <c r="P1488" s="82">
        <v>3.1365740740740742E-3</v>
      </c>
      <c r="Q1488" s="77" t="s">
        <v>88</v>
      </c>
      <c r="R1488" s="77" t="s">
        <v>877</v>
      </c>
      <c r="S1488" s="77" t="s">
        <v>173</v>
      </c>
      <c r="T1488" s="77" t="s">
        <v>1340</v>
      </c>
      <c r="U1488" s="77" t="s">
        <v>1123</v>
      </c>
      <c r="V1488" s="77" t="s">
        <v>785</v>
      </c>
      <c r="W1488" s="81" t="s">
        <v>2044</v>
      </c>
      <c r="X1488" s="77" t="s">
        <v>1884</v>
      </c>
      <c r="Y1488" s="77" t="s">
        <v>2267</v>
      </c>
      <c r="Z1488" s="77" t="s">
        <v>2633</v>
      </c>
      <c r="AA1488" s="77" t="s">
        <v>30</v>
      </c>
      <c r="AB1488" s="78" t="s">
        <v>2633</v>
      </c>
      <c r="AC1488" s="79"/>
      <c r="AD1488" s="80"/>
    </row>
    <row r="1489" spans="1:30" hidden="1" x14ac:dyDescent="0.2">
      <c r="A1489" s="77" t="s">
        <v>1846</v>
      </c>
      <c r="B1489" s="77" t="s">
        <v>494</v>
      </c>
      <c r="C1489" s="84">
        <v>42508.603032407409</v>
      </c>
      <c r="D1489" s="83">
        <v>42508.603032407409</v>
      </c>
      <c r="E1489" s="84">
        <v>42508.605578703704</v>
      </c>
      <c r="F1489" s="83">
        <v>42508.605578703704</v>
      </c>
      <c r="G1489" s="84">
        <v>42508.639701157408</v>
      </c>
      <c r="H1489" s="83">
        <v>42508.639701157408</v>
      </c>
      <c r="I1489" s="81">
        <v>0</v>
      </c>
      <c r="J1489" s="81">
        <v>1</v>
      </c>
      <c r="K1489" s="82">
        <v>2.4421296296296296E-3</v>
      </c>
      <c r="L1489" s="82">
        <v>1.0416666666666667E-4</v>
      </c>
      <c r="M1489" s="82">
        <v>2.5462962962962965E-3</v>
      </c>
      <c r="N1489" s="82">
        <v>3.412037037037037E-2</v>
      </c>
      <c r="O1489" s="82">
        <v>3.412037037037037E-2</v>
      </c>
      <c r="P1489" s="82">
        <v>3.6666666666666667E-2</v>
      </c>
      <c r="Q1489" s="77" t="s">
        <v>1506</v>
      </c>
      <c r="R1489" s="77" t="s">
        <v>2438</v>
      </c>
      <c r="S1489" s="77" t="s">
        <v>173</v>
      </c>
      <c r="T1489" s="77" t="s">
        <v>1340</v>
      </c>
      <c r="U1489" s="77" t="s">
        <v>2114</v>
      </c>
      <c r="V1489" s="77" t="s">
        <v>81</v>
      </c>
      <c r="W1489" s="81" t="s">
        <v>2044</v>
      </c>
      <c r="X1489" s="77" t="s">
        <v>1884</v>
      </c>
      <c r="Y1489" s="77" t="s">
        <v>1990</v>
      </c>
      <c r="Z1489" s="77" t="s">
        <v>2633</v>
      </c>
      <c r="AA1489" s="77" t="s">
        <v>1829</v>
      </c>
      <c r="AB1489" s="78" t="s">
        <v>2633</v>
      </c>
      <c r="AC1489" s="79"/>
      <c r="AD1489" s="80"/>
    </row>
    <row r="1490" spans="1:30" hidden="1" x14ac:dyDescent="0.2">
      <c r="A1490" s="77" t="s">
        <v>112</v>
      </c>
      <c r="B1490" s="77" t="s">
        <v>494</v>
      </c>
      <c r="C1490" s="84">
        <v>42508.604062500002</v>
      </c>
      <c r="D1490" s="83">
        <v>42508.604062500002</v>
      </c>
      <c r="E1490" s="84">
        <v>42508.60596064815</v>
      </c>
      <c r="F1490" s="83">
        <v>42508.60596064815</v>
      </c>
      <c r="G1490" s="84">
        <v>42508.613888310188</v>
      </c>
      <c r="H1490" s="83">
        <v>42508.613888310188</v>
      </c>
      <c r="I1490" s="81">
        <v>0</v>
      </c>
      <c r="J1490" s="81">
        <v>1</v>
      </c>
      <c r="K1490" s="82">
        <v>1.6435185185185185E-3</v>
      </c>
      <c r="L1490" s="82">
        <v>2.5462962962962961E-4</v>
      </c>
      <c r="M1490" s="82">
        <v>1.8981481481481482E-3</v>
      </c>
      <c r="N1490" s="82">
        <v>7.9166666666666673E-3</v>
      </c>
      <c r="O1490" s="82">
        <v>7.9166666666666673E-3</v>
      </c>
      <c r="P1490" s="82">
        <v>9.8148148148148144E-3</v>
      </c>
      <c r="Q1490" s="77" t="s">
        <v>805</v>
      </c>
      <c r="R1490" s="77" t="s">
        <v>1316</v>
      </c>
      <c r="S1490" s="77" t="s">
        <v>173</v>
      </c>
      <c r="T1490" s="77" t="s">
        <v>1340</v>
      </c>
      <c r="U1490" s="77" t="s">
        <v>2114</v>
      </c>
      <c r="V1490" s="77" t="s">
        <v>981</v>
      </c>
      <c r="W1490" s="81" t="s">
        <v>2044</v>
      </c>
      <c r="X1490" s="77" t="s">
        <v>1884</v>
      </c>
      <c r="Y1490" s="77" t="s">
        <v>48</v>
      </c>
      <c r="Z1490" s="77" t="s">
        <v>2633</v>
      </c>
      <c r="AA1490" s="77" t="s">
        <v>48</v>
      </c>
      <c r="AB1490" s="78" t="s">
        <v>2633</v>
      </c>
      <c r="AC1490" s="79"/>
      <c r="AD1490" s="80"/>
    </row>
    <row r="1491" spans="1:30" hidden="1" x14ac:dyDescent="0.2">
      <c r="A1491" s="77" t="s">
        <v>1675</v>
      </c>
      <c r="B1491" s="77" t="s">
        <v>494</v>
      </c>
      <c r="C1491" s="84">
        <v>42508.604895833334</v>
      </c>
      <c r="D1491" s="83">
        <v>42508.604895833334</v>
      </c>
      <c r="E1491" s="84">
        <v>42508.613993055558</v>
      </c>
      <c r="F1491" s="83">
        <v>42508.613993055558</v>
      </c>
      <c r="G1491" s="84">
        <v>42508.615609918983</v>
      </c>
      <c r="H1491" s="83">
        <v>42508.615609918983</v>
      </c>
      <c r="I1491" s="81">
        <v>0</v>
      </c>
      <c r="J1491" s="81">
        <v>1</v>
      </c>
      <c r="K1491" s="82">
        <v>8.9814814814814809E-3</v>
      </c>
      <c r="L1491" s="82">
        <v>1.1574074074074075E-4</v>
      </c>
      <c r="M1491" s="82">
        <v>9.0972222222222218E-3</v>
      </c>
      <c r="N1491" s="82">
        <v>1.6087962962962963E-3</v>
      </c>
      <c r="O1491" s="82">
        <v>1.6087962962962963E-3</v>
      </c>
      <c r="P1491" s="82">
        <v>1.0706018518518519E-2</v>
      </c>
      <c r="Q1491" s="77" t="s">
        <v>805</v>
      </c>
      <c r="R1491" s="77" t="s">
        <v>1316</v>
      </c>
      <c r="S1491" s="77" t="s">
        <v>173</v>
      </c>
      <c r="T1491" s="77" t="s">
        <v>1340</v>
      </c>
      <c r="U1491" s="77" t="s">
        <v>2114</v>
      </c>
      <c r="V1491" s="77" t="s">
        <v>981</v>
      </c>
      <c r="W1491" s="81" t="s">
        <v>2044</v>
      </c>
      <c r="X1491" s="77" t="s">
        <v>1884</v>
      </c>
      <c r="Y1491" s="77" t="s">
        <v>1203</v>
      </c>
      <c r="Z1491" s="77" t="s">
        <v>2633</v>
      </c>
      <c r="AA1491" s="77" t="s">
        <v>1203</v>
      </c>
      <c r="AB1491" s="78" t="s">
        <v>2633</v>
      </c>
      <c r="AC1491" s="79"/>
      <c r="AD1491" s="80"/>
    </row>
    <row r="1492" spans="1:30" hidden="1" x14ac:dyDescent="0.2">
      <c r="A1492" s="77" t="s">
        <v>1403</v>
      </c>
      <c r="B1492" s="77" t="s">
        <v>494</v>
      </c>
      <c r="C1492" s="84">
        <v>42508.606932870367</v>
      </c>
      <c r="D1492" s="83">
        <v>42508.606932870367</v>
      </c>
      <c r="E1492" s="84">
        <v>42508.607465277775</v>
      </c>
      <c r="F1492" s="83">
        <v>42508.607465277775</v>
      </c>
      <c r="G1492" s="84">
        <v>42508.629153125003</v>
      </c>
      <c r="H1492" s="83">
        <v>42508.629153125003</v>
      </c>
      <c r="I1492" s="81">
        <v>0</v>
      </c>
      <c r="J1492" s="81">
        <v>2</v>
      </c>
      <c r="K1492" s="82">
        <v>0</v>
      </c>
      <c r="L1492" s="82">
        <v>5.3240740740740744E-4</v>
      </c>
      <c r="M1492" s="82">
        <v>5.3240740740740744E-4</v>
      </c>
      <c r="N1492" s="82">
        <v>2.1678240740740741E-2</v>
      </c>
      <c r="O1492" s="82">
        <v>1.0833333333333334E-2</v>
      </c>
      <c r="P1492" s="82">
        <v>2.2210648148148149E-2</v>
      </c>
      <c r="Q1492" s="77" t="s">
        <v>88</v>
      </c>
      <c r="R1492" s="77" t="s">
        <v>877</v>
      </c>
      <c r="S1492" s="77" t="s">
        <v>173</v>
      </c>
      <c r="T1492" s="77" t="s">
        <v>1340</v>
      </c>
      <c r="U1492" s="77" t="s">
        <v>1123</v>
      </c>
      <c r="V1492" s="77" t="s">
        <v>579</v>
      </c>
      <c r="W1492" s="81" t="s">
        <v>2044</v>
      </c>
      <c r="X1492" s="77" t="s">
        <v>1884</v>
      </c>
      <c r="Y1492" s="77" t="s">
        <v>1725</v>
      </c>
      <c r="Z1492" s="77" t="s">
        <v>2633</v>
      </c>
      <c r="AA1492" s="77" t="s">
        <v>23</v>
      </c>
      <c r="AB1492" s="78" t="s">
        <v>2633</v>
      </c>
      <c r="AC1492" s="79"/>
      <c r="AD1492" s="80"/>
    </row>
    <row r="1493" spans="1:30" hidden="1" x14ac:dyDescent="0.2">
      <c r="A1493" s="77" t="s">
        <v>648</v>
      </c>
      <c r="B1493" s="77" t="s">
        <v>494</v>
      </c>
      <c r="C1493" s="84">
        <v>42508.607268518521</v>
      </c>
      <c r="D1493" s="83">
        <v>42508.607268518521</v>
      </c>
      <c r="E1493" s="84">
        <v>42508.615717592591</v>
      </c>
      <c r="F1493" s="83">
        <v>42508.615717592591</v>
      </c>
      <c r="G1493" s="84">
        <v>42508.618749652778</v>
      </c>
      <c r="H1493" s="83">
        <v>42508.618749652778</v>
      </c>
      <c r="I1493" s="81">
        <v>0</v>
      </c>
      <c r="J1493" s="81">
        <v>1</v>
      </c>
      <c r="K1493" s="82">
        <v>8.3333333333333332E-3</v>
      </c>
      <c r="L1493" s="82">
        <v>1.1574074074074075E-4</v>
      </c>
      <c r="M1493" s="82">
        <v>8.4490740740740741E-3</v>
      </c>
      <c r="N1493" s="82">
        <v>3.0208333333333333E-3</v>
      </c>
      <c r="O1493" s="82">
        <v>3.0208333333333333E-3</v>
      </c>
      <c r="P1493" s="82">
        <v>1.1469907407407408E-2</v>
      </c>
      <c r="Q1493" s="77" t="s">
        <v>805</v>
      </c>
      <c r="R1493" s="77" t="s">
        <v>1316</v>
      </c>
      <c r="S1493" s="77" t="s">
        <v>173</v>
      </c>
      <c r="T1493" s="77" t="s">
        <v>1340</v>
      </c>
      <c r="U1493" s="77" t="s">
        <v>2114</v>
      </c>
      <c r="V1493" s="77" t="s">
        <v>981</v>
      </c>
      <c r="W1493" s="81" t="s">
        <v>2044</v>
      </c>
      <c r="X1493" s="77" t="s">
        <v>1884</v>
      </c>
      <c r="Y1493" s="77" t="s">
        <v>1203</v>
      </c>
      <c r="Z1493" s="77" t="s">
        <v>2633</v>
      </c>
      <c r="AA1493" s="77" t="s">
        <v>1203</v>
      </c>
      <c r="AB1493" s="78" t="s">
        <v>2633</v>
      </c>
      <c r="AC1493" s="79"/>
      <c r="AD1493" s="80"/>
    </row>
    <row r="1494" spans="1:30" x14ac:dyDescent="0.2">
      <c r="A1494" s="69" t="s">
        <v>372</v>
      </c>
      <c r="B1494" s="69" t="s">
        <v>2491</v>
      </c>
      <c r="C1494" s="75">
        <v>42508.615646493054</v>
      </c>
      <c r="D1494" s="76">
        <v>42508.615646493054</v>
      </c>
      <c r="E1494" s="75">
        <v>42508.615646759259</v>
      </c>
      <c r="F1494" s="76">
        <v>42508.615646759259</v>
      </c>
      <c r="G1494" s="69" t="s">
        <v>822</v>
      </c>
      <c r="H1494" s="69" t="s">
        <v>140</v>
      </c>
      <c r="I1494" s="74">
        <v>0</v>
      </c>
      <c r="J1494" s="74">
        <v>1</v>
      </c>
      <c r="K1494" s="73">
        <v>0</v>
      </c>
      <c r="L1494" s="73">
        <v>0</v>
      </c>
      <c r="M1494" s="73">
        <v>0</v>
      </c>
      <c r="N1494" s="73">
        <v>0</v>
      </c>
      <c r="O1494" s="73">
        <v>0</v>
      </c>
      <c r="P1494" s="73">
        <v>0</v>
      </c>
      <c r="Q1494" s="69" t="s">
        <v>1897</v>
      </c>
      <c r="R1494" s="69" t="s">
        <v>2499</v>
      </c>
      <c r="S1494" s="69" t="s">
        <v>173</v>
      </c>
      <c r="T1494" s="69" t="s">
        <v>1340</v>
      </c>
      <c r="U1494" s="69" t="s">
        <v>1223</v>
      </c>
      <c r="V1494" s="69" t="s">
        <v>781</v>
      </c>
      <c r="W1494" s="5">
        <v>4</v>
      </c>
      <c r="X1494" s="69" t="s">
        <v>1888</v>
      </c>
      <c r="Y1494" s="69" t="s">
        <v>2633</v>
      </c>
      <c r="Z1494" s="69" t="s">
        <v>2633</v>
      </c>
      <c r="AA1494" s="69" t="s">
        <v>2633</v>
      </c>
      <c r="AB1494" s="70" t="s">
        <v>2633</v>
      </c>
      <c r="AC1494" s="71"/>
      <c r="AD1494" s="72"/>
    </row>
    <row r="1495" spans="1:30" hidden="1" x14ac:dyDescent="0.2">
      <c r="A1495" s="77" t="s">
        <v>1760</v>
      </c>
      <c r="B1495" s="77" t="s">
        <v>494</v>
      </c>
      <c r="C1495" s="84">
        <v>42508.61891203704</v>
      </c>
      <c r="D1495" s="83">
        <v>42508.61891203704</v>
      </c>
      <c r="E1495" s="84">
        <v>42508.619166666664</v>
      </c>
      <c r="F1495" s="83">
        <v>42508.619166666664</v>
      </c>
      <c r="G1495" s="84">
        <v>42508.621424571757</v>
      </c>
      <c r="H1495" s="83">
        <v>42508.621424571757</v>
      </c>
      <c r="I1495" s="81">
        <v>0</v>
      </c>
      <c r="J1495" s="81">
        <v>1</v>
      </c>
      <c r="K1495" s="82">
        <v>0</v>
      </c>
      <c r="L1495" s="82">
        <v>2.5462962962962961E-4</v>
      </c>
      <c r="M1495" s="82">
        <v>2.5462962962962961E-4</v>
      </c>
      <c r="N1495" s="82">
        <v>2.2569444444444442E-3</v>
      </c>
      <c r="O1495" s="82">
        <v>2.2569444444444442E-3</v>
      </c>
      <c r="P1495" s="82">
        <v>2.5115740740740741E-3</v>
      </c>
      <c r="Q1495" s="77" t="s">
        <v>805</v>
      </c>
      <c r="R1495" s="77" t="s">
        <v>1316</v>
      </c>
      <c r="S1495" s="77" t="s">
        <v>173</v>
      </c>
      <c r="T1495" s="77" t="s">
        <v>1340</v>
      </c>
      <c r="U1495" s="77" t="s">
        <v>2114</v>
      </c>
      <c r="V1495" s="77" t="s">
        <v>1802</v>
      </c>
      <c r="W1495" s="81" t="s">
        <v>2044</v>
      </c>
      <c r="X1495" s="77" t="s">
        <v>1884</v>
      </c>
      <c r="Y1495" s="77" t="s">
        <v>1203</v>
      </c>
      <c r="Z1495" s="77" t="s">
        <v>2633</v>
      </c>
      <c r="AA1495" s="77" t="s">
        <v>1203</v>
      </c>
      <c r="AB1495" s="78" t="s">
        <v>2633</v>
      </c>
      <c r="AC1495" s="79"/>
      <c r="AD1495" s="80"/>
    </row>
    <row r="1496" spans="1:30" x14ac:dyDescent="0.2">
      <c r="A1496" s="69" t="s">
        <v>1855</v>
      </c>
      <c r="B1496" s="69" t="s">
        <v>2491</v>
      </c>
      <c r="C1496" s="75">
        <v>42508.61969482639</v>
      </c>
      <c r="D1496" s="76">
        <v>42508.61969482639</v>
      </c>
      <c r="E1496" s="75">
        <v>42508.622463854168</v>
      </c>
      <c r="F1496" s="76">
        <v>42508.622463854168</v>
      </c>
      <c r="G1496" s="69" t="s">
        <v>822</v>
      </c>
      <c r="H1496" s="69" t="s">
        <v>140</v>
      </c>
      <c r="I1496" s="74">
        <v>0</v>
      </c>
      <c r="J1496" s="74">
        <v>1</v>
      </c>
      <c r="K1496" s="73">
        <v>2.7662037037037039E-3</v>
      </c>
      <c r="L1496" s="73">
        <v>0</v>
      </c>
      <c r="M1496" s="73">
        <v>2.7662037037037039E-3</v>
      </c>
      <c r="N1496" s="73">
        <v>0</v>
      </c>
      <c r="O1496" s="73">
        <v>0</v>
      </c>
      <c r="P1496" s="73">
        <v>2.7662037037037039E-3</v>
      </c>
      <c r="Q1496" s="69" t="s">
        <v>1897</v>
      </c>
      <c r="R1496" s="69" t="s">
        <v>2499</v>
      </c>
      <c r="S1496" s="69" t="s">
        <v>173</v>
      </c>
      <c r="T1496" s="69" t="s">
        <v>1340</v>
      </c>
      <c r="U1496" s="69" t="s">
        <v>1223</v>
      </c>
      <c r="V1496" s="69" t="s">
        <v>781</v>
      </c>
      <c r="W1496" s="5">
        <v>4</v>
      </c>
      <c r="X1496" s="69" t="s">
        <v>1888</v>
      </c>
      <c r="Y1496" s="69" t="s">
        <v>2633</v>
      </c>
      <c r="Z1496" s="69" t="s">
        <v>2633</v>
      </c>
      <c r="AA1496" s="69" t="s">
        <v>2633</v>
      </c>
      <c r="AB1496" s="70" t="s">
        <v>2633</v>
      </c>
      <c r="AC1496" s="71"/>
      <c r="AD1496" s="72"/>
    </row>
    <row r="1497" spans="1:30" hidden="1" x14ac:dyDescent="0.2">
      <c r="A1497" s="77" t="s">
        <v>391</v>
      </c>
      <c r="B1497" s="77" t="s">
        <v>494</v>
      </c>
      <c r="C1497" s="84">
        <v>42508.621724537035</v>
      </c>
      <c r="D1497" s="83">
        <v>42508.621724537035</v>
      </c>
      <c r="E1497" s="84">
        <v>42508.629247685189</v>
      </c>
      <c r="F1497" s="83">
        <v>42508.629247685189</v>
      </c>
      <c r="G1497" s="84">
        <v>42508.634699340277</v>
      </c>
      <c r="H1497" s="83">
        <v>42508.634699340277</v>
      </c>
      <c r="I1497" s="81">
        <v>0</v>
      </c>
      <c r="J1497" s="81">
        <v>1</v>
      </c>
      <c r="K1497" s="82">
        <v>7.4189814814814813E-3</v>
      </c>
      <c r="L1497" s="82">
        <v>1.0416666666666667E-4</v>
      </c>
      <c r="M1497" s="82">
        <v>7.5231481481481477E-3</v>
      </c>
      <c r="N1497" s="82">
        <v>5.4513888888888893E-3</v>
      </c>
      <c r="O1497" s="82">
        <v>5.4513888888888893E-3</v>
      </c>
      <c r="P1497" s="82">
        <v>1.2974537037037038E-2</v>
      </c>
      <c r="Q1497" s="77" t="s">
        <v>88</v>
      </c>
      <c r="R1497" s="77" t="s">
        <v>877</v>
      </c>
      <c r="S1497" s="77" t="s">
        <v>173</v>
      </c>
      <c r="T1497" s="77" t="s">
        <v>1340</v>
      </c>
      <c r="U1497" s="77" t="s">
        <v>1123</v>
      </c>
      <c r="V1497" s="77" t="s">
        <v>785</v>
      </c>
      <c r="W1497" s="81" t="s">
        <v>2044</v>
      </c>
      <c r="X1497" s="77" t="s">
        <v>1884</v>
      </c>
      <c r="Y1497" s="77" t="s">
        <v>668</v>
      </c>
      <c r="Z1497" s="77" t="s">
        <v>2633</v>
      </c>
      <c r="AA1497" s="77" t="s">
        <v>1654</v>
      </c>
      <c r="AB1497" s="78" t="s">
        <v>2633</v>
      </c>
      <c r="AC1497" s="79"/>
      <c r="AD1497" s="80"/>
    </row>
    <row r="1498" spans="1:30" hidden="1" x14ac:dyDescent="0.2">
      <c r="A1498" s="77" t="s">
        <v>1845</v>
      </c>
      <c r="B1498" s="77" t="s">
        <v>494</v>
      </c>
      <c r="C1498" s="84">
        <v>42508.621747685182</v>
      </c>
      <c r="D1498" s="83">
        <v>42508.621747685182</v>
      </c>
      <c r="E1498" s="84">
        <v>42508.634814814817</v>
      </c>
      <c r="F1498" s="83">
        <v>42508.634814814817</v>
      </c>
      <c r="G1498" s="84">
        <v>42508.639106516202</v>
      </c>
      <c r="H1498" s="83">
        <v>42508.639106516202</v>
      </c>
      <c r="I1498" s="81">
        <v>0</v>
      </c>
      <c r="J1498" s="81">
        <v>1</v>
      </c>
      <c r="K1498" s="82">
        <v>1.2951388888888889E-2</v>
      </c>
      <c r="L1498" s="82">
        <v>1.1574074074074075E-4</v>
      </c>
      <c r="M1498" s="82">
        <v>1.306712962962963E-2</v>
      </c>
      <c r="N1498" s="82">
        <v>4.2824074074074075E-3</v>
      </c>
      <c r="O1498" s="82">
        <v>4.2824074074074075E-3</v>
      </c>
      <c r="P1498" s="82">
        <v>1.7349537037037038E-2</v>
      </c>
      <c r="Q1498" s="77" t="s">
        <v>88</v>
      </c>
      <c r="R1498" s="77" t="s">
        <v>877</v>
      </c>
      <c r="S1498" s="77" t="s">
        <v>173</v>
      </c>
      <c r="T1498" s="77" t="s">
        <v>1340</v>
      </c>
      <c r="U1498" s="77" t="s">
        <v>1123</v>
      </c>
      <c r="V1498" s="77" t="s">
        <v>785</v>
      </c>
      <c r="W1498" s="81" t="s">
        <v>2044</v>
      </c>
      <c r="X1498" s="77" t="s">
        <v>1884</v>
      </c>
      <c r="Y1498" s="77" t="s">
        <v>1670</v>
      </c>
      <c r="Z1498" s="77" t="s">
        <v>2633</v>
      </c>
      <c r="AA1498" s="77" t="s">
        <v>2608</v>
      </c>
      <c r="AB1498" s="78" t="s">
        <v>2633</v>
      </c>
      <c r="AC1498" s="79"/>
      <c r="AD1498" s="80"/>
    </row>
    <row r="1499" spans="1:30" hidden="1" x14ac:dyDescent="0.2">
      <c r="A1499" s="77" t="s">
        <v>172</v>
      </c>
      <c r="B1499" s="77" t="s">
        <v>494</v>
      </c>
      <c r="C1499" s="84">
        <v>42508.622199074074</v>
      </c>
      <c r="D1499" s="83">
        <v>42508.622199074074</v>
      </c>
      <c r="E1499" s="84">
        <v>42508.62300925926</v>
      </c>
      <c r="F1499" s="83">
        <v>42508.62300925926</v>
      </c>
      <c r="G1499" s="84">
        <v>42508.623132604167</v>
      </c>
      <c r="H1499" s="83">
        <v>42508.623132604167</v>
      </c>
      <c r="I1499" s="81">
        <v>0</v>
      </c>
      <c r="J1499" s="81">
        <v>1</v>
      </c>
      <c r="K1499" s="82">
        <v>0</v>
      </c>
      <c r="L1499" s="82">
        <v>8.1018518518518516E-4</v>
      </c>
      <c r="M1499" s="82">
        <v>8.1018518518518516E-4</v>
      </c>
      <c r="N1499" s="82">
        <v>1.1574074074074075E-4</v>
      </c>
      <c r="O1499" s="82">
        <v>1.1574074074074075E-4</v>
      </c>
      <c r="P1499" s="82">
        <v>9.2592592592592596E-4</v>
      </c>
      <c r="Q1499" s="77" t="s">
        <v>805</v>
      </c>
      <c r="R1499" s="77" t="s">
        <v>1316</v>
      </c>
      <c r="S1499" s="77" t="s">
        <v>173</v>
      </c>
      <c r="T1499" s="77" t="s">
        <v>1340</v>
      </c>
      <c r="U1499" s="77" t="s">
        <v>2114</v>
      </c>
      <c r="V1499" s="77" t="s">
        <v>981</v>
      </c>
      <c r="W1499" s="81" t="s">
        <v>2044</v>
      </c>
      <c r="X1499" s="77" t="s">
        <v>1884</v>
      </c>
      <c r="Y1499" s="77" t="s">
        <v>1203</v>
      </c>
      <c r="Z1499" s="77" t="s">
        <v>2633</v>
      </c>
      <c r="AA1499" s="77" t="s">
        <v>1203</v>
      </c>
      <c r="AB1499" s="78" t="s">
        <v>2633</v>
      </c>
      <c r="AC1499" s="79"/>
      <c r="AD1499" s="80"/>
    </row>
    <row r="1500" spans="1:30" hidden="1" x14ac:dyDescent="0.2">
      <c r="A1500" s="77" t="s">
        <v>1397</v>
      </c>
      <c r="B1500" s="77" t="s">
        <v>494</v>
      </c>
      <c r="C1500" s="84">
        <v>42508.62228009259</v>
      </c>
      <c r="D1500" s="83">
        <v>42508.62228009259</v>
      </c>
      <c r="E1500" s="84">
        <v>42508.623252314814</v>
      </c>
      <c r="F1500" s="83">
        <v>42508.623252314814</v>
      </c>
      <c r="G1500" s="84">
        <v>42508.625207951387</v>
      </c>
      <c r="H1500" s="83">
        <v>42508.625207951387</v>
      </c>
      <c r="I1500" s="81">
        <v>0</v>
      </c>
      <c r="J1500" s="81">
        <v>1</v>
      </c>
      <c r="K1500" s="82">
        <v>8.4490740740740739E-4</v>
      </c>
      <c r="L1500" s="82">
        <v>1.273148148148148E-4</v>
      </c>
      <c r="M1500" s="82">
        <v>9.7222222222222219E-4</v>
      </c>
      <c r="N1500" s="82">
        <v>1.9444444444444444E-3</v>
      </c>
      <c r="O1500" s="82">
        <v>1.9444444444444444E-3</v>
      </c>
      <c r="P1500" s="82">
        <v>2.9166666666666668E-3</v>
      </c>
      <c r="Q1500" s="77" t="s">
        <v>805</v>
      </c>
      <c r="R1500" s="77" t="s">
        <v>1316</v>
      </c>
      <c r="S1500" s="77" t="s">
        <v>173</v>
      </c>
      <c r="T1500" s="77" t="s">
        <v>1340</v>
      </c>
      <c r="U1500" s="77" t="s">
        <v>2114</v>
      </c>
      <c r="V1500" s="77" t="s">
        <v>981</v>
      </c>
      <c r="W1500" s="81" t="s">
        <v>2044</v>
      </c>
      <c r="X1500" s="77" t="s">
        <v>1884</v>
      </c>
      <c r="Y1500" s="77" t="s">
        <v>1203</v>
      </c>
      <c r="Z1500" s="77" t="s">
        <v>2633</v>
      </c>
      <c r="AA1500" s="77" t="s">
        <v>1203</v>
      </c>
      <c r="AB1500" s="78" t="s">
        <v>2633</v>
      </c>
      <c r="AC1500" s="79"/>
      <c r="AD1500" s="80"/>
    </row>
    <row r="1501" spans="1:30" hidden="1" x14ac:dyDescent="0.2">
      <c r="A1501" s="77" t="s">
        <v>109</v>
      </c>
      <c r="B1501" s="77" t="s">
        <v>494</v>
      </c>
      <c r="C1501" s="84">
        <v>42508.623020833336</v>
      </c>
      <c r="D1501" s="83">
        <v>42508.623020833336</v>
      </c>
      <c r="E1501" s="84">
        <v>42508.639282407406</v>
      </c>
      <c r="F1501" s="83">
        <v>42508.639282407406</v>
      </c>
      <c r="G1501" s="84">
        <v>42508.641157256941</v>
      </c>
      <c r="H1501" s="83">
        <v>42508.641157256941</v>
      </c>
      <c r="I1501" s="81">
        <v>0</v>
      </c>
      <c r="J1501" s="81">
        <v>1</v>
      </c>
      <c r="K1501" s="82">
        <v>1.607638888888889E-2</v>
      </c>
      <c r="L1501" s="82">
        <v>1.8518518518518518E-4</v>
      </c>
      <c r="M1501" s="82">
        <v>1.6261574074074074E-2</v>
      </c>
      <c r="N1501" s="82">
        <v>1.8634259259259259E-3</v>
      </c>
      <c r="O1501" s="82">
        <v>1.8634259259259259E-3</v>
      </c>
      <c r="P1501" s="82">
        <v>1.8124999999999999E-2</v>
      </c>
      <c r="Q1501" s="77" t="s">
        <v>88</v>
      </c>
      <c r="R1501" s="77" t="s">
        <v>877</v>
      </c>
      <c r="S1501" s="77" t="s">
        <v>173</v>
      </c>
      <c r="T1501" s="77" t="s">
        <v>1340</v>
      </c>
      <c r="U1501" s="77" t="s">
        <v>1123</v>
      </c>
      <c r="V1501" s="77" t="s">
        <v>785</v>
      </c>
      <c r="W1501" s="81" t="s">
        <v>2044</v>
      </c>
      <c r="X1501" s="77" t="s">
        <v>1884</v>
      </c>
      <c r="Y1501" s="77" t="s">
        <v>1994</v>
      </c>
      <c r="Z1501" s="77" t="s">
        <v>2633</v>
      </c>
      <c r="AA1501" s="77" t="s">
        <v>1451</v>
      </c>
      <c r="AB1501" s="78" t="s">
        <v>2633</v>
      </c>
      <c r="AC1501" s="79"/>
      <c r="AD1501" s="80"/>
    </row>
    <row r="1502" spans="1:30" hidden="1" x14ac:dyDescent="0.2">
      <c r="A1502" s="77" t="s">
        <v>230</v>
      </c>
      <c r="B1502" s="77" t="s">
        <v>494</v>
      </c>
      <c r="C1502" s="84">
        <v>42508.62568287037</v>
      </c>
      <c r="D1502" s="83">
        <v>42508.62568287037</v>
      </c>
      <c r="E1502" s="84">
        <v>42508.62599537037</v>
      </c>
      <c r="F1502" s="83">
        <v>42508.62599537037</v>
      </c>
      <c r="G1502" s="84">
        <v>42508.631087650465</v>
      </c>
      <c r="H1502" s="83">
        <v>42508.631087650465</v>
      </c>
      <c r="I1502" s="81">
        <v>0</v>
      </c>
      <c r="J1502" s="81">
        <v>1</v>
      </c>
      <c r="K1502" s="82">
        <v>0</v>
      </c>
      <c r="L1502" s="82">
        <v>3.1250000000000001E-4</v>
      </c>
      <c r="M1502" s="82">
        <v>3.1250000000000001E-4</v>
      </c>
      <c r="N1502" s="82">
        <v>5.0810185185185186E-3</v>
      </c>
      <c r="O1502" s="82">
        <v>5.0810185185185186E-3</v>
      </c>
      <c r="P1502" s="82">
        <v>5.3935185185185188E-3</v>
      </c>
      <c r="Q1502" s="77" t="s">
        <v>805</v>
      </c>
      <c r="R1502" s="77" t="s">
        <v>1316</v>
      </c>
      <c r="S1502" s="77" t="s">
        <v>173</v>
      </c>
      <c r="T1502" s="77" t="s">
        <v>1340</v>
      </c>
      <c r="U1502" s="77" t="s">
        <v>2114</v>
      </c>
      <c r="V1502" s="77" t="s">
        <v>981</v>
      </c>
      <c r="W1502" s="81" t="s">
        <v>2044</v>
      </c>
      <c r="X1502" s="77" t="s">
        <v>1884</v>
      </c>
      <c r="Y1502" s="77" t="s">
        <v>1203</v>
      </c>
      <c r="Z1502" s="77" t="s">
        <v>2633</v>
      </c>
      <c r="AA1502" s="77" t="s">
        <v>1203</v>
      </c>
      <c r="AB1502" s="78" t="s">
        <v>2633</v>
      </c>
      <c r="AC1502" s="79"/>
      <c r="AD1502" s="80"/>
    </row>
    <row r="1503" spans="1:30" x14ac:dyDescent="0.2">
      <c r="A1503" s="69" t="s">
        <v>367</v>
      </c>
      <c r="B1503" s="69" t="s">
        <v>2491</v>
      </c>
      <c r="C1503" s="75">
        <v>42508.630214201388</v>
      </c>
      <c r="D1503" s="76">
        <v>42508.630214201388</v>
      </c>
      <c r="E1503" s="75">
        <v>42508.630214583332</v>
      </c>
      <c r="F1503" s="76">
        <v>42508.630214583332</v>
      </c>
      <c r="G1503" s="69" t="s">
        <v>822</v>
      </c>
      <c r="H1503" s="69" t="s">
        <v>140</v>
      </c>
      <c r="I1503" s="74">
        <v>0</v>
      </c>
      <c r="J1503" s="74">
        <v>1</v>
      </c>
      <c r="K1503" s="73">
        <v>0</v>
      </c>
      <c r="L1503" s="73">
        <v>0</v>
      </c>
      <c r="M1503" s="73">
        <v>0</v>
      </c>
      <c r="N1503" s="73">
        <v>0</v>
      </c>
      <c r="O1503" s="73">
        <v>0</v>
      </c>
      <c r="P1503" s="73">
        <v>0</v>
      </c>
      <c r="Q1503" s="69" t="s">
        <v>1897</v>
      </c>
      <c r="R1503" s="69" t="s">
        <v>2499</v>
      </c>
      <c r="S1503" s="69" t="s">
        <v>173</v>
      </c>
      <c r="T1503" s="69" t="s">
        <v>1340</v>
      </c>
      <c r="U1503" s="69" t="s">
        <v>1223</v>
      </c>
      <c r="V1503" s="69" t="s">
        <v>781</v>
      </c>
      <c r="W1503" s="5">
        <v>4</v>
      </c>
      <c r="X1503" s="69" t="s">
        <v>1888</v>
      </c>
      <c r="Y1503" s="69" t="s">
        <v>2633</v>
      </c>
      <c r="Z1503" s="69" t="s">
        <v>2633</v>
      </c>
      <c r="AA1503" s="69" t="s">
        <v>2633</v>
      </c>
      <c r="AB1503" s="70" t="s">
        <v>2633</v>
      </c>
      <c r="AC1503" s="71"/>
      <c r="AD1503" s="72"/>
    </row>
    <row r="1504" spans="1:30" hidden="1" x14ac:dyDescent="0.2">
      <c r="A1504" s="77" t="s">
        <v>1351</v>
      </c>
      <c r="B1504" s="77" t="s">
        <v>494</v>
      </c>
      <c r="C1504" s="84">
        <v>42508.634375000001</v>
      </c>
      <c r="D1504" s="83">
        <v>42508.634375000001</v>
      </c>
      <c r="E1504" s="84">
        <v>42508.634768518517</v>
      </c>
      <c r="F1504" s="83">
        <v>42508.634768518517</v>
      </c>
      <c r="G1504" s="84">
        <v>42508.646794293978</v>
      </c>
      <c r="H1504" s="83">
        <v>42508.646794293978</v>
      </c>
      <c r="I1504" s="81">
        <v>0</v>
      </c>
      <c r="J1504" s="81">
        <v>1</v>
      </c>
      <c r="K1504" s="82">
        <v>0</v>
      </c>
      <c r="L1504" s="82">
        <v>3.9351851851851852E-4</v>
      </c>
      <c r="M1504" s="82">
        <v>3.9351851851851852E-4</v>
      </c>
      <c r="N1504" s="82">
        <v>1.2025462962962963E-2</v>
      </c>
      <c r="O1504" s="82">
        <v>1.2025462962962963E-2</v>
      </c>
      <c r="P1504" s="82">
        <v>1.2418981481481482E-2</v>
      </c>
      <c r="Q1504" s="77" t="s">
        <v>805</v>
      </c>
      <c r="R1504" s="77" t="s">
        <v>1316</v>
      </c>
      <c r="S1504" s="77" t="s">
        <v>173</v>
      </c>
      <c r="T1504" s="77" t="s">
        <v>1340</v>
      </c>
      <c r="U1504" s="77" t="s">
        <v>2114</v>
      </c>
      <c r="V1504" s="77" t="s">
        <v>1361</v>
      </c>
      <c r="W1504" s="81" t="s">
        <v>2044</v>
      </c>
      <c r="X1504" s="77" t="s">
        <v>1884</v>
      </c>
      <c r="Y1504" s="77" t="s">
        <v>1203</v>
      </c>
      <c r="Z1504" s="77" t="s">
        <v>2633</v>
      </c>
      <c r="AA1504" s="77" t="s">
        <v>1203</v>
      </c>
      <c r="AB1504" s="78" t="s">
        <v>2633</v>
      </c>
      <c r="AC1504" s="79"/>
      <c r="AD1504" s="80"/>
    </row>
    <row r="1505" spans="1:30" hidden="1" x14ac:dyDescent="0.2">
      <c r="A1505" s="77" t="s">
        <v>2371</v>
      </c>
      <c r="B1505" s="77" t="s">
        <v>494</v>
      </c>
      <c r="C1505" s="84">
        <v>42508.636550925927</v>
      </c>
      <c r="D1505" s="83">
        <v>42508.636550925927</v>
      </c>
      <c r="E1505" s="84">
        <v>42508.639745370368</v>
      </c>
      <c r="F1505" s="83">
        <v>42508.639745370368</v>
      </c>
      <c r="G1505" s="84">
        <v>42508.645333993052</v>
      </c>
      <c r="H1505" s="83">
        <v>42508.645333993052</v>
      </c>
      <c r="I1505" s="81">
        <v>0</v>
      </c>
      <c r="J1505" s="81">
        <v>1</v>
      </c>
      <c r="K1505" s="82">
        <v>3.1481481481481482E-3</v>
      </c>
      <c r="L1505" s="82">
        <v>4.6296296296296294E-5</v>
      </c>
      <c r="M1505" s="82">
        <v>3.1944444444444446E-3</v>
      </c>
      <c r="N1505" s="82">
        <v>5.5787037037037038E-3</v>
      </c>
      <c r="O1505" s="82">
        <v>5.5787037037037038E-3</v>
      </c>
      <c r="P1505" s="82">
        <v>8.773148148148148E-3</v>
      </c>
      <c r="Q1505" s="77" t="s">
        <v>1506</v>
      </c>
      <c r="R1505" s="77" t="s">
        <v>2438</v>
      </c>
      <c r="S1505" s="77" t="s">
        <v>173</v>
      </c>
      <c r="T1505" s="77" t="s">
        <v>1340</v>
      </c>
      <c r="U1505" s="77" t="s">
        <v>2114</v>
      </c>
      <c r="V1505" s="77" t="s">
        <v>81</v>
      </c>
      <c r="W1505" s="81" t="s">
        <v>2044</v>
      </c>
      <c r="X1505" s="77" t="s">
        <v>1884</v>
      </c>
      <c r="Y1505" s="77" t="s">
        <v>1990</v>
      </c>
      <c r="Z1505" s="77" t="s">
        <v>2633</v>
      </c>
      <c r="AA1505" s="77" t="s">
        <v>1271</v>
      </c>
      <c r="AB1505" s="78" t="s">
        <v>2633</v>
      </c>
      <c r="AC1505" s="79"/>
      <c r="AD1505" s="80"/>
    </row>
    <row r="1506" spans="1:30" hidden="1" x14ac:dyDescent="0.2">
      <c r="A1506" s="77" t="s">
        <v>1673</v>
      </c>
      <c r="B1506" s="77" t="s">
        <v>494</v>
      </c>
      <c r="C1506" s="84">
        <v>42508.640798611108</v>
      </c>
      <c r="D1506" s="83">
        <v>42508.640798611108</v>
      </c>
      <c r="E1506" s="84">
        <v>42508.641817129632</v>
      </c>
      <c r="F1506" s="83">
        <v>42508.641817129632</v>
      </c>
      <c r="G1506" s="84">
        <v>42508.64272708333</v>
      </c>
      <c r="H1506" s="83">
        <v>42508.64272708333</v>
      </c>
      <c r="I1506" s="81">
        <v>0</v>
      </c>
      <c r="J1506" s="81">
        <v>1</v>
      </c>
      <c r="K1506" s="82">
        <v>3.5879629629629629E-4</v>
      </c>
      <c r="L1506" s="82">
        <v>6.5972222222222224E-4</v>
      </c>
      <c r="M1506" s="82">
        <v>1.0185185185185184E-3</v>
      </c>
      <c r="N1506" s="82">
        <v>9.0277777777777774E-4</v>
      </c>
      <c r="O1506" s="82">
        <v>9.0277777777777774E-4</v>
      </c>
      <c r="P1506" s="82">
        <v>1.9212962962962964E-3</v>
      </c>
      <c r="Q1506" s="77" t="s">
        <v>88</v>
      </c>
      <c r="R1506" s="77" t="s">
        <v>877</v>
      </c>
      <c r="S1506" s="77" t="s">
        <v>173</v>
      </c>
      <c r="T1506" s="77" t="s">
        <v>1340</v>
      </c>
      <c r="U1506" s="77" t="s">
        <v>1123</v>
      </c>
      <c r="V1506" s="77" t="s">
        <v>590</v>
      </c>
      <c r="W1506" s="81" t="s">
        <v>2044</v>
      </c>
      <c r="X1506" s="77" t="s">
        <v>1884</v>
      </c>
      <c r="Y1506" s="77" t="s">
        <v>2351</v>
      </c>
      <c r="Z1506" s="77" t="s">
        <v>2633</v>
      </c>
      <c r="AA1506" s="77" t="s">
        <v>1327</v>
      </c>
      <c r="AB1506" s="78" t="s">
        <v>2633</v>
      </c>
      <c r="AC1506" s="79"/>
      <c r="AD1506" s="80"/>
    </row>
    <row r="1507" spans="1:30" hidden="1" x14ac:dyDescent="0.2">
      <c r="A1507" s="77" t="s">
        <v>151</v>
      </c>
      <c r="B1507" s="77" t="s">
        <v>494</v>
      </c>
      <c r="C1507" s="84">
        <v>42508.644918981481</v>
      </c>
      <c r="D1507" s="83">
        <v>42508.644918981481</v>
      </c>
      <c r="E1507" s="84">
        <v>42508.646249999998</v>
      </c>
      <c r="F1507" s="83">
        <v>42508.646249999998</v>
      </c>
      <c r="G1507" s="84">
        <v>42508.677152349534</v>
      </c>
      <c r="H1507" s="83">
        <v>42508.677152349534</v>
      </c>
      <c r="I1507" s="81">
        <v>0</v>
      </c>
      <c r="J1507" s="81">
        <v>1</v>
      </c>
      <c r="K1507" s="82">
        <v>0</v>
      </c>
      <c r="L1507" s="82">
        <v>1.3310185185185185E-3</v>
      </c>
      <c r="M1507" s="82">
        <v>1.3310185185185185E-3</v>
      </c>
      <c r="N1507" s="82">
        <v>3.0891203703703702E-2</v>
      </c>
      <c r="O1507" s="82">
        <v>3.0891203703703702E-2</v>
      </c>
      <c r="P1507" s="82">
        <v>3.2222222222222222E-2</v>
      </c>
      <c r="Q1507" s="77" t="s">
        <v>88</v>
      </c>
      <c r="R1507" s="77" t="s">
        <v>877</v>
      </c>
      <c r="S1507" s="77" t="s">
        <v>173</v>
      </c>
      <c r="T1507" s="77" t="s">
        <v>1340</v>
      </c>
      <c r="U1507" s="77" t="s">
        <v>1123</v>
      </c>
      <c r="V1507" s="77" t="s">
        <v>579</v>
      </c>
      <c r="W1507" s="81" t="s">
        <v>2044</v>
      </c>
      <c r="X1507" s="77" t="s">
        <v>1884</v>
      </c>
      <c r="Y1507" s="77" t="s">
        <v>229</v>
      </c>
      <c r="Z1507" s="77" t="s">
        <v>2633</v>
      </c>
      <c r="AA1507" s="77" t="s">
        <v>1014</v>
      </c>
      <c r="AB1507" s="78" t="s">
        <v>450</v>
      </c>
      <c r="AC1507" s="79"/>
      <c r="AD1507" s="80"/>
    </row>
    <row r="1508" spans="1:30" hidden="1" x14ac:dyDescent="0.2">
      <c r="A1508" s="77" t="s">
        <v>1164</v>
      </c>
      <c r="B1508" s="77" t="s">
        <v>494</v>
      </c>
      <c r="C1508" s="84">
        <v>42508.645856481482</v>
      </c>
      <c r="D1508" s="83">
        <v>42508.645856481482</v>
      </c>
      <c r="E1508" s="84">
        <v>42508.646365740744</v>
      </c>
      <c r="F1508" s="83">
        <v>42508.646365740744</v>
      </c>
      <c r="G1508" s="84">
        <v>42508.660289236112</v>
      </c>
      <c r="H1508" s="83">
        <v>42508.660289236112</v>
      </c>
      <c r="I1508" s="81">
        <v>0</v>
      </c>
      <c r="J1508" s="81">
        <v>1</v>
      </c>
      <c r="K1508" s="82">
        <v>4.7453703703703704E-4</v>
      </c>
      <c r="L1508" s="82">
        <v>3.4722222222222222E-5</v>
      </c>
      <c r="M1508" s="82">
        <v>5.0925925925925921E-4</v>
      </c>
      <c r="N1508" s="82">
        <v>1.3912037037037037E-2</v>
      </c>
      <c r="O1508" s="82">
        <v>1.3912037037037037E-2</v>
      </c>
      <c r="P1508" s="82">
        <v>1.4421296296296297E-2</v>
      </c>
      <c r="Q1508" s="77" t="s">
        <v>1506</v>
      </c>
      <c r="R1508" s="77" t="s">
        <v>2438</v>
      </c>
      <c r="S1508" s="77" t="s">
        <v>173</v>
      </c>
      <c r="T1508" s="77" t="s">
        <v>1340</v>
      </c>
      <c r="U1508" s="77" t="s">
        <v>2114</v>
      </c>
      <c r="V1508" s="77" t="s">
        <v>1426</v>
      </c>
      <c r="W1508" s="81" t="s">
        <v>2044</v>
      </c>
      <c r="X1508" s="77" t="s">
        <v>1884</v>
      </c>
      <c r="Y1508" s="77" t="s">
        <v>1990</v>
      </c>
      <c r="Z1508" s="77" t="s">
        <v>2633</v>
      </c>
      <c r="AA1508" s="77" t="s">
        <v>294</v>
      </c>
      <c r="AB1508" s="78" t="s">
        <v>2633</v>
      </c>
      <c r="AC1508" s="79"/>
      <c r="AD1508" s="80"/>
    </row>
    <row r="1509" spans="1:30" x14ac:dyDescent="0.2">
      <c r="A1509" s="69" t="s">
        <v>2025</v>
      </c>
      <c r="B1509" s="69" t="s">
        <v>2491</v>
      </c>
      <c r="C1509" s="75">
        <v>42508.648136145835</v>
      </c>
      <c r="D1509" s="76">
        <v>42508.648136145835</v>
      </c>
      <c r="E1509" s="75">
        <v>42508.64813642361</v>
      </c>
      <c r="F1509" s="76">
        <v>42508.64813642361</v>
      </c>
      <c r="G1509" s="69" t="s">
        <v>822</v>
      </c>
      <c r="H1509" s="69" t="s">
        <v>140</v>
      </c>
      <c r="I1509" s="74">
        <v>0</v>
      </c>
      <c r="J1509" s="74">
        <v>1</v>
      </c>
      <c r="K1509" s="73">
        <v>0</v>
      </c>
      <c r="L1509" s="73">
        <v>0</v>
      </c>
      <c r="M1509" s="73">
        <v>0</v>
      </c>
      <c r="N1509" s="73">
        <v>0</v>
      </c>
      <c r="O1509" s="73">
        <v>0</v>
      </c>
      <c r="P1509" s="73">
        <v>0</v>
      </c>
      <c r="Q1509" s="69" t="s">
        <v>1897</v>
      </c>
      <c r="R1509" s="69" t="s">
        <v>2499</v>
      </c>
      <c r="S1509" s="69" t="s">
        <v>173</v>
      </c>
      <c r="T1509" s="69" t="s">
        <v>1340</v>
      </c>
      <c r="U1509" s="69" t="s">
        <v>1223</v>
      </c>
      <c r="V1509" s="69" t="s">
        <v>781</v>
      </c>
      <c r="W1509" s="5">
        <v>4</v>
      </c>
      <c r="X1509" s="69" t="s">
        <v>1888</v>
      </c>
      <c r="Y1509" s="69" t="s">
        <v>2633</v>
      </c>
      <c r="Z1509" s="69" t="s">
        <v>2633</v>
      </c>
      <c r="AA1509" s="69" t="s">
        <v>2633</v>
      </c>
      <c r="AB1509" s="70" t="s">
        <v>2633</v>
      </c>
      <c r="AC1509" s="71"/>
      <c r="AD1509" s="72"/>
    </row>
    <row r="1510" spans="1:30" x14ac:dyDescent="0.2">
      <c r="A1510" s="69" t="s">
        <v>860</v>
      </c>
      <c r="B1510" s="69" t="s">
        <v>2491</v>
      </c>
      <c r="C1510" s="75">
        <v>42508.648919131942</v>
      </c>
      <c r="D1510" s="76">
        <v>42508.648919131942</v>
      </c>
      <c r="E1510" s="75">
        <v>42508.650586539348</v>
      </c>
      <c r="F1510" s="76">
        <v>42508.650586539348</v>
      </c>
      <c r="G1510" s="69" t="s">
        <v>822</v>
      </c>
      <c r="H1510" s="69" t="s">
        <v>140</v>
      </c>
      <c r="I1510" s="74">
        <v>0</v>
      </c>
      <c r="J1510" s="74">
        <v>1</v>
      </c>
      <c r="K1510" s="73">
        <v>1.6666666666666668E-3</v>
      </c>
      <c r="L1510" s="73">
        <v>0</v>
      </c>
      <c r="M1510" s="73">
        <v>1.6666666666666668E-3</v>
      </c>
      <c r="N1510" s="73">
        <v>0</v>
      </c>
      <c r="O1510" s="73">
        <v>0</v>
      </c>
      <c r="P1510" s="73">
        <v>1.6666666666666668E-3</v>
      </c>
      <c r="Q1510" s="69" t="s">
        <v>1897</v>
      </c>
      <c r="R1510" s="69" t="s">
        <v>2499</v>
      </c>
      <c r="S1510" s="69" t="s">
        <v>173</v>
      </c>
      <c r="T1510" s="69" t="s">
        <v>1340</v>
      </c>
      <c r="U1510" s="69" t="s">
        <v>1223</v>
      </c>
      <c r="V1510" s="69" t="s">
        <v>781</v>
      </c>
      <c r="W1510" s="5">
        <v>4</v>
      </c>
      <c r="X1510" s="69" t="s">
        <v>1888</v>
      </c>
      <c r="Y1510" s="69" t="s">
        <v>2633</v>
      </c>
      <c r="Z1510" s="69" t="s">
        <v>2633</v>
      </c>
      <c r="AA1510" s="69" t="s">
        <v>2633</v>
      </c>
      <c r="AB1510" s="70" t="s">
        <v>2633</v>
      </c>
      <c r="AC1510" s="71"/>
      <c r="AD1510" s="72"/>
    </row>
    <row r="1511" spans="1:30" hidden="1" x14ac:dyDescent="0.2">
      <c r="A1511" s="69" t="s">
        <v>1606</v>
      </c>
      <c r="B1511" s="69" t="s">
        <v>2491</v>
      </c>
      <c r="C1511" s="75">
        <v>42508.652142164348</v>
      </c>
      <c r="D1511" s="76">
        <v>42508.652142164348</v>
      </c>
      <c r="E1511" s="75">
        <v>42508.704628622683</v>
      </c>
      <c r="F1511" s="76">
        <v>42508.704628622683</v>
      </c>
      <c r="G1511" s="69" t="s">
        <v>822</v>
      </c>
      <c r="H1511" s="69" t="s">
        <v>140</v>
      </c>
      <c r="I1511" s="74">
        <v>0</v>
      </c>
      <c r="J1511" s="74">
        <v>1</v>
      </c>
      <c r="K1511" s="73">
        <v>5.2476851851851851E-2</v>
      </c>
      <c r="L1511" s="73">
        <v>0</v>
      </c>
      <c r="M1511" s="73">
        <v>5.2476851851851851E-2</v>
      </c>
      <c r="N1511" s="73">
        <v>0</v>
      </c>
      <c r="O1511" s="73">
        <v>0</v>
      </c>
      <c r="P1511" s="73">
        <v>5.2476851851851851E-2</v>
      </c>
      <c r="Q1511" s="69" t="s">
        <v>88</v>
      </c>
      <c r="R1511" s="69" t="s">
        <v>877</v>
      </c>
      <c r="S1511" s="69" t="s">
        <v>173</v>
      </c>
      <c r="T1511" s="69" t="s">
        <v>1340</v>
      </c>
      <c r="U1511" s="69" t="s">
        <v>1123</v>
      </c>
      <c r="V1511" s="69" t="s">
        <v>781</v>
      </c>
      <c r="W1511" s="5">
        <v>4</v>
      </c>
      <c r="X1511" s="69" t="s">
        <v>1888</v>
      </c>
      <c r="Y1511" s="69" t="s">
        <v>2633</v>
      </c>
      <c r="Z1511" s="69" t="s">
        <v>2633</v>
      </c>
      <c r="AA1511" s="69" t="s">
        <v>2633</v>
      </c>
      <c r="AB1511" s="70" t="s">
        <v>2633</v>
      </c>
      <c r="AC1511" s="71"/>
      <c r="AD1511" s="72"/>
    </row>
    <row r="1512" spans="1:30" hidden="1" x14ac:dyDescent="0.2">
      <c r="A1512" s="77" t="s">
        <v>2573</v>
      </c>
      <c r="B1512" s="77" t="s">
        <v>494</v>
      </c>
      <c r="C1512" s="84">
        <v>42508.656712962962</v>
      </c>
      <c r="D1512" s="83">
        <v>42508.656712962962</v>
      </c>
      <c r="E1512" s="84">
        <v>42508.677453703705</v>
      </c>
      <c r="F1512" s="83">
        <v>42508.677453703705</v>
      </c>
      <c r="G1512" s="84">
        <v>42508.678639664351</v>
      </c>
      <c r="H1512" s="83">
        <v>42508.678639664351</v>
      </c>
      <c r="I1512" s="81">
        <v>0</v>
      </c>
      <c r="J1512" s="81">
        <v>1</v>
      </c>
      <c r="K1512" s="82">
        <v>2.0648148148148148E-2</v>
      </c>
      <c r="L1512" s="82">
        <v>9.2592592592592588E-5</v>
      </c>
      <c r="M1512" s="82">
        <v>2.074074074074074E-2</v>
      </c>
      <c r="N1512" s="82">
        <v>1.1805555555555556E-3</v>
      </c>
      <c r="O1512" s="82">
        <v>1.1805555555555556E-3</v>
      </c>
      <c r="P1512" s="82">
        <v>2.1921296296296296E-2</v>
      </c>
      <c r="Q1512" s="77" t="s">
        <v>88</v>
      </c>
      <c r="R1512" s="77" t="s">
        <v>877</v>
      </c>
      <c r="S1512" s="77" t="s">
        <v>173</v>
      </c>
      <c r="T1512" s="77" t="s">
        <v>1340</v>
      </c>
      <c r="U1512" s="77" t="s">
        <v>1123</v>
      </c>
      <c r="V1512" s="77" t="s">
        <v>590</v>
      </c>
      <c r="W1512" s="81" t="s">
        <v>2044</v>
      </c>
      <c r="X1512" s="77" t="s">
        <v>1884</v>
      </c>
      <c r="Y1512" s="77" t="s">
        <v>538</v>
      </c>
      <c r="Z1512" s="77" t="s">
        <v>2633</v>
      </c>
      <c r="AA1512" s="77" t="s">
        <v>2352</v>
      </c>
      <c r="AB1512" s="78" t="s">
        <v>2633</v>
      </c>
      <c r="AC1512" s="79"/>
      <c r="AD1512" s="80"/>
    </row>
    <row r="1513" spans="1:30" hidden="1" x14ac:dyDescent="0.2">
      <c r="A1513" s="69" t="s">
        <v>1138</v>
      </c>
      <c r="B1513" s="69" t="s">
        <v>2491</v>
      </c>
      <c r="C1513" s="75">
        <v>42508.657459340277</v>
      </c>
      <c r="D1513" s="76">
        <v>42508.657459340277</v>
      </c>
      <c r="E1513" s="75">
        <v>42508.705937615741</v>
      </c>
      <c r="F1513" s="76">
        <v>42508.705937615741</v>
      </c>
      <c r="G1513" s="69" t="s">
        <v>822</v>
      </c>
      <c r="H1513" s="69" t="s">
        <v>140</v>
      </c>
      <c r="I1513" s="74">
        <v>0</v>
      </c>
      <c r="J1513" s="74">
        <v>1</v>
      </c>
      <c r="K1513" s="73">
        <v>4.8483796296296296E-2</v>
      </c>
      <c r="L1513" s="73">
        <v>0</v>
      </c>
      <c r="M1513" s="73">
        <v>4.8483796296296296E-2</v>
      </c>
      <c r="N1513" s="73">
        <v>0</v>
      </c>
      <c r="O1513" s="73">
        <v>0</v>
      </c>
      <c r="P1513" s="73">
        <v>4.8483796296296296E-2</v>
      </c>
      <c r="Q1513" s="69" t="s">
        <v>88</v>
      </c>
      <c r="R1513" s="69" t="s">
        <v>877</v>
      </c>
      <c r="S1513" s="69" t="s">
        <v>173</v>
      </c>
      <c r="T1513" s="69" t="s">
        <v>1340</v>
      </c>
      <c r="U1513" s="69" t="s">
        <v>1123</v>
      </c>
      <c r="V1513" s="69" t="s">
        <v>781</v>
      </c>
      <c r="W1513" s="5">
        <v>4</v>
      </c>
      <c r="X1513" s="69" t="s">
        <v>1888</v>
      </c>
      <c r="Y1513" s="69" t="s">
        <v>2633</v>
      </c>
      <c r="Z1513" s="69" t="s">
        <v>2633</v>
      </c>
      <c r="AA1513" s="69" t="s">
        <v>2633</v>
      </c>
      <c r="AB1513" s="70" t="s">
        <v>2633</v>
      </c>
      <c r="AC1513" s="71"/>
      <c r="AD1513" s="72"/>
    </row>
    <row r="1514" spans="1:30" hidden="1" x14ac:dyDescent="0.2">
      <c r="A1514" s="77" t="s">
        <v>2212</v>
      </c>
      <c r="B1514" s="77" t="s">
        <v>494</v>
      </c>
      <c r="C1514" s="84">
        <v>42508.661539351851</v>
      </c>
      <c r="D1514" s="83">
        <v>42508.661539351851</v>
      </c>
      <c r="E1514" s="84">
        <v>42508.678900462961</v>
      </c>
      <c r="F1514" s="83">
        <v>42508.678900462961</v>
      </c>
      <c r="G1514" s="84">
        <v>42508.704628009262</v>
      </c>
      <c r="H1514" s="83">
        <v>42508.704628009262</v>
      </c>
      <c r="I1514" s="81">
        <v>0</v>
      </c>
      <c r="J1514" s="81">
        <v>1</v>
      </c>
      <c r="K1514" s="82">
        <v>1.7233796296296296E-2</v>
      </c>
      <c r="L1514" s="82">
        <v>1.273148148148148E-4</v>
      </c>
      <c r="M1514" s="82">
        <v>1.7361111111111112E-2</v>
      </c>
      <c r="N1514" s="82">
        <v>2.5717592592592594E-2</v>
      </c>
      <c r="O1514" s="82">
        <v>2.5717592592592594E-2</v>
      </c>
      <c r="P1514" s="82">
        <v>4.3078703703703702E-2</v>
      </c>
      <c r="Q1514" s="77" t="s">
        <v>88</v>
      </c>
      <c r="R1514" s="77" t="s">
        <v>877</v>
      </c>
      <c r="S1514" s="77" t="s">
        <v>173</v>
      </c>
      <c r="T1514" s="77" t="s">
        <v>1340</v>
      </c>
      <c r="U1514" s="77" t="s">
        <v>1123</v>
      </c>
      <c r="V1514" s="77" t="s">
        <v>579</v>
      </c>
      <c r="W1514" s="81" t="s">
        <v>2044</v>
      </c>
      <c r="X1514" s="77" t="s">
        <v>1884</v>
      </c>
      <c r="Y1514" s="77" t="s">
        <v>2170</v>
      </c>
      <c r="Z1514" s="77" t="s">
        <v>2633</v>
      </c>
      <c r="AA1514" s="77" t="s">
        <v>886</v>
      </c>
      <c r="AB1514" s="78" t="s">
        <v>2633</v>
      </c>
      <c r="AC1514" s="79"/>
      <c r="AD1514" s="80"/>
    </row>
    <row r="1515" spans="1:30" hidden="1" x14ac:dyDescent="0.2">
      <c r="A1515" s="77" t="s">
        <v>2082</v>
      </c>
      <c r="B1515" s="77" t="s">
        <v>494</v>
      </c>
      <c r="C1515" s="84">
        <v>42508.663356481484</v>
      </c>
      <c r="D1515" s="83">
        <v>42508.663356481484</v>
      </c>
      <c r="E1515" s="84">
        <v>42508.667627314811</v>
      </c>
      <c r="F1515" s="83">
        <v>42508.667627314811</v>
      </c>
      <c r="G1515" s="84">
        <v>42508.667765046295</v>
      </c>
      <c r="H1515" s="83">
        <v>42508.667765046295</v>
      </c>
      <c r="I1515" s="81">
        <v>0</v>
      </c>
      <c r="J1515" s="81">
        <v>1</v>
      </c>
      <c r="K1515" s="82">
        <v>0</v>
      </c>
      <c r="L1515" s="82">
        <v>4.2708333333333331E-3</v>
      </c>
      <c r="M1515" s="82">
        <v>4.2708333333333331E-3</v>
      </c>
      <c r="N1515" s="82">
        <v>1.273148148148148E-4</v>
      </c>
      <c r="O1515" s="82">
        <v>1.273148148148148E-4</v>
      </c>
      <c r="P1515" s="82">
        <v>4.3981481481481484E-3</v>
      </c>
      <c r="Q1515" s="77" t="s">
        <v>805</v>
      </c>
      <c r="R1515" s="77" t="s">
        <v>1316</v>
      </c>
      <c r="S1515" s="77" t="s">
        <v>173</v>
      </c>
      <c r="T1515" s="77" t="s">
        <v>1340</v>
      </c>
      <c r="U1515" s="77" t="s">
        <v>2114</v>
      </c>
      <c r="V1515" s="77" t="s">
        <v>81</v>
      </c>
      <c r="W1515" s="81" t="s">
        <v>2044</v>
      </c>
      <c r="X1515" s="77" t="s">
        <v>1884</v>
      </c>
      <c r="Y1515" s="77" t="s">
        <v>1203</v>
      </c>
      <c r="Z1515" s="77" t="s">
        <v>2633</v>
      </c>
      <c r="AA1515" s="77" t="s">
        <v>1203</v>
      </c>
      <c r="AB1515" s="78" t="s">
        <v>2633</v>
      </c>
      <c r="AC1515" s="79"/>
      <c r="AD1515" s="80"/>
    </row>
    <row r="1516" spans="1:30" hidden="1" x14ac:dyDescent="0.2">
      <c r="A1516" s="77" t="s">
        <v>991</v>
      </c>
      <c r="B1516" s="77" t="s">
        <v>494</v>
      </c>
      <c r="C1516" s="84">
        <v>42508.676655092589</v>
      </c>
      <c r="D1516" s="83">
        <v>42508.676655092589</v>
      </c>
      <c r="E1516" s="84">
        <v>42508.67690972222</v>
      </c>
      <c r="F1516" s="83">
        <v>42508.67690972222</v>
      </c>
      <c r="G1516" s="84">
        <v>42508.678309490744</v>
      </c>
      <c r="H1516" s="83">
        <v>42508.678309490744</v>
      </c>
      <c r="I1516" s="81">
        <v>0</v>
      </c>
      <c r="J1516" s="81">
        <v>1</v>
      </c>
      <c r="K1516" s="82">
        <v>0</v>
      </c>
      <c r="L1516" s="82">
        <v>2.5462962962962961E-4</v>
      </c>
      <c r="M1516" s="82">
        <v>2.5462962962962961E-4</v>
      </c>
      <c r="N1516" s="82">
        <v>1.3888888888888889E-3</v>
      </c>
      <c r="O1516" s="82">
        <v>1.3888888888888889E-3</v>
      </c>
      <c r="P1516" s="82">
        <v>1.6435185185185185E-3</v>
      </c>
      <c r="Q1516" s="77" t="s">
        <v>805</v>
      </c>
      <c r="R1516" s="77" t="s">
        <v>1316</v>
      </c>
      <c r="S1516" s="77" t="s">
        <v>173</v>
      </c>
      <c r="T1516" s="77" t="s">
        <v>1340</v>
      </c>
      <c r="U1516" s="77" t="s">
        <v>2114</v>
      </c>
      <c r="V1516" s="77" t="s">
        <v>981</v>
      </c>
      <c r="W1516" s="81" t="s">
        <v>2044</v>
      </c>
      <c r="X1516" s="77" t="s">
        <v>1884</v>
      </c>
      <c r="Y1516" s="77" t="s">
        <v>1203</v>
      </c>
      <c r="Z1516" s="77" t="s">
        <v>2633</v>
      </c>
      <c r="AA1516" s="77" t="s">
        <v>1203</v>
      </c>
      <c r="AB1516" s="78" t="s">
        <v>2633</v>
      </c>
      <c r="AC1516" s="79"/>
      <c r="AD1516" s="80"/>
    </row>
    <row r="1517" spans="1:30" x14ac:dyDescent="0.2">
      <c r="A1517" s="69" t="s">
        <v>2415</v>
      </c>
      <c r="B1517" s="69" t="s">
        <v>2491</v>
      </c>
      <c r="C1517" s="75">
        <v>42508.678130439817</v>
      </c>
      <c r="D1517" s="76">
        <v>42508.678130439817</v>
      </c>
      <c r="E1517" s="75">
        <v>42508.678130752312</v>
      </c>
      <c r="F1517" s="76">
        <v>42508.678130752312</v>
      </c>
      <c r="G1517" s="69" t="s">
        <v>822</v>
      </c>
      <c r="H1517" s="69" t="s">
        <v>140</v>
      </c>
      <c r="I1517" s="74">
        <v>0</v>
      </c>
      <c r="J1517" s="74">
        <v>1</v>
      </c>
      <c r="K1517" s="73">
        <v>0</v>
      </c>
      <c r="L1517" s="73">
        <v>0</v>
      </c>
      <c r="M1517" s="73">
        <v>0</v>
      </c>
      <c r="N1517" s="73">
        <v>0</v>
      </c>
      <c r="O1517" s="73">
        <v>0</v>
      </c>
      <c r="P1517" s="73">
        <v>0</v>
      </c>
      <c r="Q1517" s="69" t="s">
        <v>1897</v>
      </c>
      <c r="R1517" s="69" t="s">
        <v>2499</v>
      </c>
      <c r="S1517" s="69" t="s">
        <v>173</v>
      </c>
      <c r="T1517" s="69" t="s">
        <v>1340</v>
      </c>
      <c r="U1517" s="69" t="s">
        <v>1223</v>
      </c>
      <c r="V1517" s="69" t="s">
        <v>781</v>
      </c>
      <c r="W1517" s="5">
        <v>4</v>
      </c>
      <c r="X1517" s="69" t="s">
        <v>1888</v>
      </c>
      <c r="Y1517" s="69" t="s">
        <v>2633</v>
      </c>
      <c r="Z1517" s="69" t="s">
        <v>2633</v>
      </c>
      <c r="AA1517" s="69" t="s">
        <v>2633</v>
      </c>
      <c r="AB1517" s="70" t="s">
        <v>2633</v>
      </c>
      <c r="AC1517" s="71"/>
      <c r="AD1517" s="72"/>
    </row>
    <row r="1518" spans="1:30" hidden="1" x14ac:dyDescent="0.2">
      <c r="A1518" s="77" t="s">
        <v>2618</v>
      </c>
      <c r="B1518" s="77" t="s">
        <v>494</v>
      </c>
      <c r="C1518" s="84">
        <v>42508.686180555553</v>
      </c>
      <c r="D1518" s="83">
        <v>42508.686180555553</v>
      </c>
      <c r="E1518" s="84">
        <v>42508.6872337963</v>
      </c>
      <c r="F1518" s="83">
        <v>42508.6872337963</v>
      </c>
      <c r="G1518" s="84">
        <v>42508.692304432872</v>
      </c>
      <c r="H1518" s="83">
        <v>42508.692304432872</v>
      </c>
      <c r="I1518" s="81">
        <v>0</v>
      </c>
      <c r="J1518" s="81">
        <v>1</v>
      </c>
      <c r="K1518" s="82">
        <v>0</v>
      </c>
      <c r="L1518" s="82">
        <v>1.0532407407407407E-3</v>
      </c>
      <c r="M1518" s="82">
        <v>1.0532407407407407E-3</v>
      </c>
      <c r="N1518" s="82">
        <v>5.0694444444444441E-3</v>
      </c>
      <c r="O1518" s="82">
        <v>5.0694444444444441E-3</v>
      </c>
      <c r="P1518" s="82">
        <v>6.122685185185185E-3</v>
      </c>
      <c r="Q1518" s="77" t="s">
        <v>805</v>
      </c>
      <c r="R1518" s="77" t="s">
        <v>1316</v>
      </c>
      <c r="S1518" s="77" t="s">
        <v>173</v>
      </c>
      <c r="T1518" s="77" t="s">
        <v>1340</v>
      </c>
      <c r="U1518" s="77" t="s">
        <v>2114</v>
      </c>
      <c r="V1518" s="77" t="s">
        <v>981</v>
      </c>
      <c r="W1518" s="81" t="s">
        <v>2044</v>
      </c>
      <c r="X1518" s="77" t="s">
        <v>1884</v>
      </c>
      <c r="Y1518" s="77" t="s">
        <v>1203</v>
      </c>
      <c r="Z1518" s="77" t="s">
        <v>2633</v>
      </c>
      <c r="AA1518" s="77" t="s">
        <v>1203</v>
      </c>
      <c r="AB1518" s="78" t="s">
        <v>2633</v>
      </c>
      <c r="AC1518" s="79"/>
      <c r="AD1518" s="80"/>
    </row>
    <row r="1519" spans="1:30" hidden="1" x14ac:dyDescent="0.2">
      <c r="A1519" s="77" t="s">
        <v>1090</v>
      </c>
      <c r="B1519" s="77" t="s">
        <v>494</v>
      </c>
      <c r="C1519" s="84">
        <v>42508.690532407411</v>
      </c>
      <c r="D1519" s="83">
        <v>42508.690532407411</v>
      </c>
      <c r="E1519" s="84">
        <v>42508.692476851851</v>
      </c>
      <c r="F1519" s="83">
        <v>42508.692476851851</v>
      </c>
      <c r="G1519" s="84">
        <v>42508.697784756943</v>
      </c>
      <c r="H1519" s="83">
        <v>42508.697784756943</v>
      </c>
      <c r="I1519" s="81">
        <v>0</v>
      </c>
      <c r="J1519" s="81">
        <v>1</v>
      </c>
      <c r="K1519" s="82">
        <v>1.7708333333333332E-3</v>
      </c>
      <c r="L1519" s="82">
        <v>1.7361111111111112E-4</v>
      </c>
      <c r="M1519" s="82">
        <v>1.9444444444444444E-3</v>
      </c>
      <c r="N1519" s="82">
        <v>5.3009259259259259E-3</v>
      </c>
      <c r="O1519" s="82">
        <v>5.3009259259259259E-3</v>
      </c>
      <c r="P1519" s="82">
        <v>7.2453703703703708E-3</v>
      </c>
      <c r="Q1519" s="77" t="s">
        <v>805</v>
      </c>
      <c r="R1519" s="77" t="s">
        <v>1316</v>
      </c>
      <c r="S1519" s="77" t="s">
        <v>173</v>
      </c>
      <c r="T1519" s="77" t="s">
        <v>1340</v>
      </c>
      <c r="U1519" s="77" t="s">
        <v>2114</v>
      </c>
      <c r="V1519" s="77" t="s">
        <v>981</v>
      </c>
      <c r="W1519" s="81" t="s">
        <v>2044</v>
      </c>
      <c r="X1519" s="77" t="s">
        <v>1884</v>
      </c>
      <c r="Y1519" s="77" t="s">
        <v>145</v>
      </c>
      <c r="Z1519" s="77" t="s">
        <v>2633</v>
      </c>
      <c r="AA1519" s="77" t="s">
        <v>675</v>
      </c>
      <c r="AB1519" s="78" t="s">
        <v>2633</v>
      </c>
      <c r="AC1519" s="79"/>
      <c r="AD1519" s="80"/>
    </row>
    <row r="1520" spans="1:30" hidden="1" x14ac:dyDescent="0.2">
      <c r="A1520" s="77" t="s">
        <v>2175</v>
      </c>
      <c r="B1520" s="77" t="s">
        <v>494</v>
      </c>
      <c r="C1520" s="84">
        <v>42508.691678240742</v>
      </c>
      <c r="D1520" s="83">
        <v>42508.691678240742</v>
      </c>
      <c r="E1520" s="84">
        <v>42508.698854166665</v>
      </c>
      <c r="F1520" s="83">
        <v>42508.698854166665</v>
      </c>
      <c r="G1520" s="84">
        <v>42508.69897109954</v>
      </c>
      <c r="H1520" s="83">
        <v>42508.69897109954</v>
      </c>
      <c r="I1520" s="81">
        <v>0</v>
      </c>
      <c r="J1520" s="81">
        <v>1</v>
      </c>
      <c r="K1520" s="82">
        <v>6.099537037037037E-3</v>
      </c>
      <c r="L1520" s="82">
        <v>1.0763888888888889E-3</v>
      </c>
      <c r="M1520" s="82">
        <v>7.1759259259259259E-3</v>
      </c>
      <c r="N1520" s="82">
        <v>1.1574074074074075E-4</v>
      </c>
      <c r="O1520" s="82">
        <v>1.1574074074074075E-4</v>
      </c>
      <c r="P1520" s="82">
        <v>7.2916666666666668E-3</v>
      </c>
      <c r="Q1520" s="77" t="s">
        <v>805</v>
      </c>
      <c r="R1520" s="77" t="s">
        <v>1316</v>
      </c>
      <c r="S1520" s="77" t="s">
        <v>173</v>
      </c>
      <c r="T1520" s="77" t="s">
        <v>1340</v>
      </c>
      <c r="U1520" s="77" t="s">
        <v>2114</v>
      </c>
      <c r="V1520" s="77" t="s">
        <v>81</v>
      </c>
      <c r="W1520" s="81" t="s">
        <v>1057</v>
      </c>
      <c r="X1520" s="77" t="s">
        <v>1884</v>
      </c>
      <c r="Y1520" s="77" t="s">
        <v>250</v>
      </c>
      <c r="Z1520" s="77" t="s">
        <v>2633</v>
      </c>
      <c r="AA1520" s="77" t="s">
        <v>250</v>
      </c>
      <c r="AB1520" s="78" t="s">
        <v>2633</v>
      </c>
      <c r="AC1520" s="79"/>
      <c r="AD1520" s="80"/>
    </row>
    <row r="1521" spans="1:30" hidden="1" x14ac:dyDescent="0.2">
      <c r="A1521" s="77" t="s">
        <v>732</v>
      </c>
      <c r="B1521" s="77" t="s">
        <v>494</v>
      </c>
      <c r="C1521" s="84">
        <v>42508.700694444444</v>
      </c>
      <c r="D1521" s="83">
        <v>42508.700694444444</v>
      </c>
      <c r="E1521" s="84">
        <v>42508.701122685183</v>
      </c>
      <c r="F1521" s="83">
        <v>42508.701122685183</v>
      </c>
      <c r="G1521" s="84">
        <v>42508.716622071763</v>
      </c>
      <c r="H1521" s="83">
        <v>42508.716622071763</v>
      </c>
      <c r="I1521" s="81">
        <v>0</v>
      </c>
      <c r="J1521" s="81">
        <v>1</v>
      </c>
      <c r="K1521" s="82">
        <v>0</v>
      </c>
      <c r="L1521" s="82">
        <v>4.2824074074074075E-4</v>
      </c>
      <c r="M1521" s="82">
        <v>4.2824074074074075E-4</v>
      </c>
      <c r="N1521" s="82">
        <v>1.5497685185185186E-2</v>
      </c>
      <c r="O1521" s="82">
        <v>1.5497685185185186E-2</v>
      </c>
      <c r="P1521" s="82">
        <v>1.5925925925925927E-2</v>
      </c>
      <c r="Q1521" s="77" t="s">
        <v>805</v>
      </c>
      <c r="R1521" s="77" t="s">
        <v>1316</v>
      </c>
      <c r="S1521" s="77" t="s">
        <v>173</v>
      </c>
      <c r="T1521" s="77" t="s">
        <v>1340</v>
      </c>
      <c r="U1521" s="77" t="s">
        <v>2114</v>
      </c>
      <c r="V1521" s="77" t="s">
        <v>981</v>
      </c>
      <c r="W1521" s="81" t="s">
        <v>2044</v>
      </c>
      <c r="X1521" s="77" t="s">
        <v>1884</v>
      </c>
      <c r="Y1521" s="77" t="s">
        <v>675</v>
      </c>
      <c r="Z1521" s="77" t="s">
        <v>2633</v>
      </c>
      <c r="AA1521" s="77" t="s">
        <v>80</v>
      </c>
      <c r="AB1521" s="78" t="s">
        <v>2633</v>
      </c>
      <c r="AC1521" s="79"/>
      <c r="AD1521" s="80"/>
    </row>
    <row r="1522" spans="1:30" hidden="1" x14ac:dyDescent="0.2">
      <c r="A1522" s="77" t="s">
        <v>1089</v>
      </c>
      <c r="B1522" s="77" t="s">
        <v>494</v>
      </c>
      <c r="C1522" s="84">
        <v>42509.346192129633</v>
      </c>
      <c r="D1522" s="83">
        <v>42509.346192129633</v>
      </c>
      <c r="E1522" s="84">
        <v>42509.346620370372</v>
      </c>
      <c r="F1522" s="83">
        <v>42509.346620370372</v>
      </c>
      <c r="G1522" s="84">
        <v>42509.348890856483</v>
      </c>
      <c r="H1522" s="83">
        <v>42509.348890856483</v>
      </c>
      <c r="I1522" s="81">
        <v>0</v>
      </c>
      <c r="J1522" s="81">
        <v>1</v>
      </c>
      <c r="K1522" s="82">
        <v>0</v>
      </c>
      <c r="L1522" s="82">
        <v>4.2824074074074075E-4</v>
      </c>
      <c r="M1522" s="82">
        <v>4.2824074074074075E-4</v>
      </c>
      <c r="N1522" s="82">
        <v>2.2685185185185187E-3</v>
      </c>
      <c r="O1522" s="82">
        <v>2.2685185185185187E-3</v>
      </c>
      <c r="P1522" s="82">
        <v>2.6967592592592594E-3</v>
      </c>
      <c r="Q1522" s="77" t="s">
        <v>88</v>
      </c>
      <c r="R1522" s="77" t="s">
        <v>877</v>
      </c>
      <c r="S1522" s="77" t="s">
        <v>173</v>
      </c>
      <c r="T1522" s="77" t="s">
        <v>1340</v>
      </c>
      <c r="U1522" s="77" t="s">
        <v>1123</v>
      </c>
      <c r="V1522" s="77" t="s">
        <v>709</v>
      </c>
      <c r="W1522" s="81" t="s">
        <v>2044</v>
      </c>
      <c r="X1522" s="77" t="s">
        <v>1884</v>
      </c>
      <c r="Y1522" s="77" t="s">
        <v>1021</v>
      </c>
      <c r="Z1522" s="77" t="s">
        <v>2633</v>
      </c>
      <c r="AA1522" s="77" t="s">
        <v>1329</v>
      </c>
      <c r="AB1522" s="78" t="s">
        <v>2633</v>
      </c>
      <c r="AC1522" s="79"/>
      <c r="AD1522" s="80"/>
    </row>
    <row r="1523" spans="1:30" hidden="1" x14ac:dyDescent="0.2">
      <c r="A1523" s="77" t="s">
        <v>2174</v>
      </c>
      <c r="B1523" s="77" t="s">
        <v>494</v>
      </c>
      <c r="C1523" s="84">
        <v>42509.353113425925</v>
      </c>
      <c r="D1523" s="83">
        <v>42509.353113425925</v>
      </c>
      <c r="E1523" s="84">
        <v>42509.353530092594</v>
      </c>
      <c r="F1523" s="83">
        <v>42509.353530092594</v>
      </c>
      <c r="G1523" s="84">
        <v>42509.359374108797</v>
      </c>
      <c r="H1523" s="83">
        <v>42509.359374108797</v>
      </c>
      <c r="I1523" s="81">
        <v>0</v>
      </c>
      <c r="J1523" s="81">
        <v>2</v>
      </c>
      <c r="K1523" s="82">
        <v>0</v>
      </c>
      <c r="L1523" s="82">
        <v>4.1666666666666669E-4</v>
      </c>
      <c r="M1523" s="82">
        <v>4.1666666666666669E-4</v>
      </c>
      <c r="N1523" s="82">
        <v>5.8333333333333336E-3</v>
      </c>
      <c r="O1523" s="82">
        <v>2.9166666666666668E-3</v>
      </c>
      <c r="P1523" s="82">
        <v>6.2500000000000003E-3</v>
      </c>
      <c r="Q1523" s="77" t="s">
        <v>88</v>
      </c>
      <c r="R1523" s="77" t="s">
        <v>877</v>
      </c>
      <c r="S1523" s="77" t="s">
        <v>173</v>
      </c>
      <c r="T1523" s="77" t="s">
        <v>1340</v>
      </c>
      <c r="U1523" s="77" t="s">
        <v>1123</v>
      </c>
      <c r="V1523" s="77" t="s">
        <v>709</v>
      </c>
      <c r="W1523" s="81" t="s">
        <v>2044</v>
      </c>
      <c r="X1523" s="77" t="s">
        <v>1884</v>
      </c>
      <c r="Y1523" s="77" t="s">
        <v>2568</v>
      </c>
      <c r="Z1523" s="77" t="s">
        <v>2633</v>
      </c>
      <c r="AA1523" s="77" t="s">
        <v>1002</v>
      </c>
      <c r="AB1523" s="78" t="s">
        <v>2633</v>
      </c>
      <c r="AC1523" s="79"/>
      <c r="AD1523" s="80"/>
    </row>
    <row r="1524" spans="1:30" hidden="1" x14ac:dyDescent="0.2">
      <c r="A1524" s="69" t="s">
        <v>733</v>
      </c>
      <c r="B1524" s="69" t="s">
        <v>2491</v>
      </c>
      <c r="C1524" s="75">
        <v>42509.353146377318</v>
      </c>
      <c r="D1524" s="76">
        <v>42509.353146377318</v>
      </c>
      <c r="E1524" s="75">
        <v>42509.367919328703</v>
      </c>
      <c r="F1524" s="76">
        <v>42509.367919328703</v>
      </c>
      <c r="G1524" s="69" t="s">
        <v>822</v>
      </c>
      <c r="H1524" s="69" t="s">
        <v>140</v>
      </c>
      <c r="I1524" s="74">
        <v>0</v>
      </c>
      <c r="J1524" s="74">
        <v>1</v>
      </c>
      <c r="K1524" s="73">
        <v>1.4780092592592593E-2</v>
      </c>
      <c r="L1524" s="73">
        <v>0</v>
      </c>
      <c r="M1524" s="73">
        <v>1.4780092592592593E-2</v>
      </c>
      <c r="N1524" s="73">
        <v>0</v>
      </c>
      <c r="O1524" s="73">
        <v>0</v>
      </c>
      <c r="P1524" s="73">
        <v>1.4780092592592593E-2</v>
      </c>
      <c r="Q1524" s="69" t="s">
        <v>88</v>
      </c>
      <c r="R1524" s="69" t="s">
        <v>877</v>
      </c>
      <c r="S1524" s="69" t="s">
        <v>173</v>
      </c>
      <c r="T1524" s="69" t="s">
        <v>1340</v>
      </c>
      <c r="U1524" s="69" t="s">
        <v>1123</v>
      </c>
      <c r="V1524" s="69" t="s">
        <v>781</v>
      </c>
      <c r="W1524" s="5">
        <v>4</v>
      </c>
      <c r="X1524" s="69" t="s">
        <v>1888</v>
      </c>
      <c r="Y1524" s="69" t="s">
        <v>2633</v>
      </c>
      <c r="Z1524" s="69" t="s">
        <v>2633</v>
      </c>
      <c r="AA1524" s="69" t="s">
        <v>2633</v>
      </c>
      <c r="AB1524" s="70" t="s">
        <v>2633</v>
      </c>
      <c r="AC1524" s="71"/>
      <c r="AD1524" s="72"/>
    </row>
    <row r="1525" spans="1:30" hidden="1" x14ac:dyDescent="0.2">
      <c r="A1525" s="77" t="s">
        <v>2536</v>
      </c>
      <c r="B1525" s="77" t="s">
        <v>494</v>
      </c>
      <c r="C1525" s="84">
        <v>42509.365937499999</v>
      </c>
      <c r="D1525" s="83">
        <v>42509.365937499999</v>
      </c>
      <c r="E1525" s="84">
        <v>42509.367106481484</v>
      </c>
      <c r="F1525" s="83">
        <v>42509.367106481484</v>
      </c>
      <c r="G1525" s="84">
        <v>42509.367242905093</v>
      </c>
      <c r="H1525" s="83">
        <v>42509.367242905093</v>
      </c>
      <c r="I1525" s="81">
        <v>0</v>
      </c>
      <c r="J1525" s="81">
        <v>1</v>
      </c>
      <c r="K1525" s="82">
        <v>0</v>
      </c>
      <c r="L1525" s="82">
        <v>1.1689814814814816E-3</v>
      </c>
      <c r="M1525" s="82">
        <v>1.1689814814814816E-3</v>
      </c>
      <c r="N1525" s="82">
        <v>1.273148148148148E-4</v>
      </c>
      <c r="O1525" s="82">
        <v>1.273148148148148E-4</v>
      </c>
      <c r="P1525" s="82">
        <v>1.2962962962962963E-3</v>
      </c>
      <c r="Q1525" s="77" t="s">
        <v>111</v>
      </c>
      <c r="R1525" s="77" t="s">
        <v>2289</v>
      </c>
      <c r="S1525" s="77" t="s">
        <v>173</v>
      </c>
      <c r="T1525" s="77" t="s">
        <v>1340</v>
      </c>
      <c r="U1525" s="77" t="s">
        <v>2114</v>
      </c>
      <c r="V1525" s="77" t="s">
        <v>981</v>
      </c>
      <c r="W1525" s="81" t="s">
        <v>2044</v>
      </c>
      <c r="X1525" s="77" t="s">
        <v>1884</v>
      </c>
      <c r="Y1525" s="77" t="s">
        <v>476</v>
      </c>
      <c r="Z1525" s="77" t="s">
        <v>2633</v>
      </c>
      <c r="AA1525" s="77" t="s">
        <v>654</v>
      </c>
      <c r="AB1525" s="78" t="s">
        <v>2633</v>
      </c>
      <c r="AC1525" s="79"/>
      <c r="AD1525" s="80"/>
    </row>
    <row r="1526" spans="1:30" x14ac:dyDescent="0.2">
      <c r="A1526" s="69" t="s">
        <v>1554</v>
      </c>
      <c r="B1526" s="69" t="s">
        <v>2491</v>
      </c>
      <c r="C1526" s="75">
        <v>42509.368057870372</v>
      </c>
      <c r="D1526" s="76">
        <v>42509.368057870372</v>
      </c>
      <c r="E1526" s="75">
        <v>42509.378041747688</v>
      </c>
      <c r="F1526" s="76">
        <v>42509.378041747688</v>
      </c>
      <c r="G1526" s="69" t="s">
        <v>822</v>
      </c>
      <c r="H1526" s="69" t="s">
        <v>140</v>
      </c>
      <c r="I1526" s="74">
        <v>0</v>
      </c>
      <c r="J1526" s="74">
        <v>1</v>
      </c>
      <c r="K1526" s="73">
        <v>9.9768518518518513E-3</v>
      </c>
      <c r="L1526" s="73">
        <v>0</v>
      </c>
      <c r="M1526" s="73">
        <v>9.9768518518518513E-3</v>
      </c>
      <c r="N1526" s="73">
        <v>0</v>
      </c>
      <c r="O1526" s="73">
        <v>0</v>
      </c>
      <c r="P1526" s="73">
        <v>9.9768518518518513E-3</v>
      </c>
      <c r="Q1526" s="69" t="s">
        <v>1897</v>
      </c>
      <c r="R1526" s="69" t="s">
        <v>2499</v>
      </c>
      <c r="S1526" s="69" t="s">
        <v>173</v>
      </c>
      <c r="T1526" s="69" t="s">
        <v>1340</v>
      </c>
      <c r="U1526" s="69" t="s">
        <v>1223</v>
      </c>
      <c r="V1526" s="69" t="s">
        <v>781</v>
      </c>
      <c r="W1526" s="5">
        <v>4</v>
      </c>
      <c r="X1526" s="69" t="s">
        <v>1888</v>
      </c>
      <c r="Y1526" s="69" t="s">
        <v>2633</v>
      </c>
      <c r="Z1526" s="69" t="s">
        <v>2633</v>
      </c>
      <c r="AA1526" s="69" t="s">
        <v>2633</v>
      </c>
      <c r="AB1526" s="70" t="s">
        <v>2633</v>
      </c>
      <c r="AC1526" s="71"/>
      <c r="AD1526" s="72"/>
    </row>
    <row r="1527" spans="1:30" hidden="1" x14ac:dyDescent="0.2">
      <c r="A1527" s="77" t="s">
        <v>2370</v>
      </c>
      <c r="B1527" s="77" t="s">
        <v>494</v>
      </c>
      <c r="C1527" s="84">
        <v>42509.371712962966</v>
      </c>
      <c r="D1527" s="83">
        <v>42509.371712962966</v>
      </c>
      <c r="E1527" s="84">
        <v>42509.371979166666</v>
      </c>
      <c r="F1527" s="83">
        <v>42509.371979166666</v>
      </c>
      <c r="G1527" s="84">
        <v>42509.378360879629</v>
      </c>
      <c r="H1527" s="83">
        <v>42509.378360879629</v>
      </c>
      <c r="I1527" s="81">
        <v>0</v>
      </c>
      <c r="J1527" s="81">
        <v>1</v>
      </c>
      <c r="K1527" s="82">
        <v>0</v>
      </c>
      <c r="L1527" s="82">
        <v>2.6620370370370372E-4</v>
      </c>
      <c r="M1527" s="82">
        <v>2.6620370370370372E-4</v>
      </c>
      <c r="N1527" s="82">
        <v>6.3773148148148148E-3</v>
      </c>
      <c r="O1527" s="82">
        <v>6.3773148148148148E-3</v>
      </c>
      <c r="P1527" s="82">
        <v>6.6435185185185182E-3</v>
      </c>
      <c r="Q1527" s="77" t="s">
        <v>88</v>
      </c>
      <c r="R1527" s="77" t="s">
        <v>877</v>
      </c>
      <c r="S1527" s="77" t="s">
        <v>173</v>
      </c>
      <c r="T1527" s="77" t="s">
        <v>1340</v>
      </c>
      <c r="U1527" s="77" t="s">
        <v>1123</v>
      </c>
      <c r="V1527" s="77" t="s">
        <v>709</v>
      </c>
      <c r="W1527" s="81" t="s">
        <v>2044</v>
      </c>
      <c r="X1527" s="77" t="s">
        <v>1884</v>
      </c>
      <c r="Y1527" s="77" t="s">
        <v>1578</v>
      </c>
      <c r="Z1527" s="77" t="s">
        <v>2633</v>
      </c>
      <c r="AA1527" s="77" t="s">
        <v>1989</v>
      </c>
      <c r="AB1527" s="78" t="s">
        <v>2633</v>
      </c>
      <c r="AC1527" s="79"/>
      <c r="AD1527" s="80"/>
    </row>
    <row r="1528" spans="1:30" hidden="1" x14ac:dyDescent="0.2">
      <c r="A1528" s="69" t="s">
        <v>1163</v>
      </c>
      <c r="B1528" s="69" t="s">
        <v>2491</v>
      </c>
      <c r="C1528" s="75">
        <v>42509.373428391205</v>
      </c>
      <c r="D1528" s="76">
        <v>42509.373428391205</v>
      </c>
      <c r="E1528" s="75">
        <v>42509.395146678238</v>
      </c>
      <c r="F1528" s="76">
        <v>42509.395146678238</v>
      </c>
      <c r="G1528" s="69" t="s">
        <v>822</v>
      </c>
      <c r="H1528" s="69" t="s">
        <v>140</v>
      </c>
      <c r="I1528" s="74">
        <v>0</v>
      </c>
      <c r="J1528" s="74">
        <v>1</v>
      </c>
      <c r="K1528" s="73">
        <v>2.1712962962962962E-2</v>
      </c>
      <c r="L1528" s="73">
        <v>0</v>
      </c>
      <c r="M1528" s="73">
        <v>2.1712962962962962E-2</v>
      </c>
      <c r="N1528" s="73">
        <v>0</v>
      </c>
      <c r="O1528" s="73">
        <v>0</v>
      </c>
      <c r="P1528" s="73">
        <v>2.1712962962962962E-2</v>
      </c>
      <c r="Q1528" s="69" t="s">
        <v>88</v>
      </c>
      <c r="R1528" s="69" t="s">
        <v>877</v>
      </c>
      <c r="S1528" s="69" t="s">
        <v>173</v>
      </c>
      <c r="T1528" s="69" t="s">
        <v>1340</v>
      </c>
      <c r="U1528" s="69" t="s">
        <v>1123</v>
      </c>
      <c r="V1528" s="69" t="s">
        <v>781</v>
      </c>
      <c r="W1528" s="5">
        <v>4</v>
      </c>
      <c r="X1528" s="69" t="s">
        <v>1888</v>
      </c>
      <c r="Y1528" s="69" t="s">
        <v>2633</v>
      </c>
      <c r="Z1528" s="69" t="s">
        <v>2633</v>
      </c>
      <c r="AA1528" s="69" t="s">
        <v>2633</v>
      </c>
      <c r="AB1528" s="70" t="s">
        <v>2633</v>
      </c>
      <c r="AC1528" s="71"/>
      <c r="AD1528" s="72"/>
    </row>
    <row r="1529" spans="1:30" hidden="1" x14ac:dyDescent="0.2">
      <c r="A1529" s="77" t="s">
        <v>2081</v>
      </c>
      <c r="B1529" s="77" t="s">
        <v>494</v>
      </c>
      <c r="C1529" s="84">
        <v>42509.374074074076</v>
      </c>
      <c r="D1529" s="83">
        <v>42509.374074074076</v>
      </c>
      <c r="E1529" s="84">
        <v>42509.37872685185</v>
      </c>
      <c r="F1529" s="83">
        <v>42509.37872685185</v>
      </c>
      <c r="G1529" s="84">
        <v>42509.380196956015</v>
      </c>
      <c r="H1529" s="83">
        <v>42509.380196956015</v>
      </c>
      <c r="I1529" s="81">
        <v>0</v>
      </c>
      <c r="J1529" s="81">
        <v>1</v>
      </c>
      <c r="K1529" s="82">
        <v>4.5486111111111109E-3</v>
      </c>
      <c r="L1529" s="82">
        <v>1.0416666666666667E-4</v>
      </c>
      <c r="M1529" s="82">
        <v>4.6527777777777774E-3</v>
      </c>
      <c r="N1529" s="82">
        <v>1.4699074074074074E-3</v>
      </c>
      <c r="O1529" s="82">
        <v>1.4699074074074074E-3</v>
      </c>
      <c r="P1529" s="82">
        <v>6.122685185185185E-3</v>
      </c>
      <c r="Q1529" s="77" t="s">
        <v>88</v>
      </c>
      <c r="R1529" s="77" t="s">
        <v>877</v>
      </c>
      <c r="S1529" s="77" t="s">
        <v>173</v>
      </c>
      <c r="T1529" s="77" t="s">
        <v>1340</v>
      </c>
      <c r="U1529" s="77" t="s">
        <v>1123</v>
      </c>
      <c r="V1529" s="77" t="s">
        <v>579</v>
      </c>
      <c r="W1529" s="81" t="s">
        <v>2044</v>
      </c>
      <c r="X1529" s="77" t="s">
        <v>1884</v>
      </c>
      <c r="Y1529" s="77" t="s">
        <v>513</v>
      </c>
      <c r="Z1529" s="77" t="s">
        <v>2633</v>
      </c>
      <c r="AA1529" s="77" t="s">
        <v>324</v>
      </c>
      <c r="AB1529" s="78" t="s">
        <v>2633</v>
      </c>
      <c r="AC1529" s="79"/>
      <c r="AD1529" s="80"/>
    </row>
    <row r="1530" spans="1:30" hidden="1" x14ac:dyDescent="0.2">
      <c r="A1530" s="77" t="s">
        <v>992</v>
      </c>
      <c r="B1530" s="77" t="s">
        <v>494</v>
      </c>
      <c r="C1530" s="84">
        <v>42509.37537037037</v>
      </c>
      <c r="D1530" s="83">
        <v>42509.37537037037</v>
      </c>
      <c r="E1530" s="84">
        <v>42509.395335648151</v>
      </c>
      <c r="F1530" s="83">
        <v>42509.395335648151</v>
      </c>
      <c r="G1530" s="84">
        <v>42509.397203668981</v>
      </c>
      <c r="H1530" s="83">
        <v>42509.397203668981</v>
      </c>
      <c r="I1530" s="81">
        <v>0</v>
      </c>
      <c r="J1530" s="81">
        <v>2</v>
      </c>
      <c r="K1530" s="82">
        <v>1.9861111111111111E-2</v>
      </c>
      <c r="L1530" s="82">
        <v>1.0416666666666667E-4</v>
      </c>
      <c r="M1530" s="82">
        <v>1.9965277777777776E-2</v>
      </c>
      <c r="N1530" s="82">
        <v>1.8634259259259259E-3</v>
      </c>
      <c r="O1530" s="82">
        <v>9.2592592592592596E-4</v>
      </c>
      <c r="P1530" s="82">
        <v>2.1828703703703704E-2</v>
      </c>
      <c r="Q1530" s="77" t="s">
        <v>88</v>
      </c>
      <c r="R1530" s="77" t="s">
        <v>877</v>
      </c>
      <c r="S1530" s="77" t="s">
        <v>173</v>
      </c>
      <c r="T1530" s="77" t="s">
        <v>1340</v>
      </c>
      <c r="U1530" s="77" t="s">
        <v>1123</v>
      </c>
      <c r="V1530" s="77" t="s">
        <v>590</v>
      </c>
      <c r="W1530" s="81" t="s">
        <v>2044</v>
      </c>
      <c r="X1530" s="77" t="s">
        <v>1884</v>
      </c>
      <c r="Y1530" s="77" t="s">
        <v>918</v>
      </c>
      <c r="Z1530" s="77" t="s">
        <v>2633</v>
      </c>
      <c r="AA1530" s="77" t="s">
        <v>651</v>
      </c>
      <c r="AB1530" s="78" t="s">
        <v>2633</v>
      </c>
      <c r="AC1530" s="79"/>
      <c r="AD1530" s="80"/>
    </row>
    <row r="1531" spans="1:30" hidden="1" x14ac:dyDescent="0.2">
      <c r="A1531" s="88" t="s">
        <v>2081</v>
      </c>
      <c r="B1531" s="88" t="s">
        <v>494</v>
      </c>
      <c r="C1531" s="91">
        <v>42509.380196759259</v>
      </c>
      <c r="D1531" s="92">
        <v>42509.380196759259</v>
      </c>
      <c r="E1531" s="91">
        <v>42509.380196759259</v>
      </c>
      <c r="F1531" s="92">
        <v>42509.380196759259</v>
      </c>
      <c r="G1531" s="91">
        <v>42509.395146030096</v>
      </c>
      <c r="H1531" s="92">
        <v>42509.395146030096</v>
      </c>
      <c r="I1531" s="89">
        <v>1</v>
      </c>
      <c r="J1531" s="89">
        <v>1</v>
      </c>
      <c r="K1531" s="90">
        <v>0</v>
      </c>
      <c r="L1531" s="90">
        <v>0</v>
      </c>
      <c r="M1531" s="90">
        <v>0</v>
      </c>
      <c r="N1531" s="90">
        <v>1.494212962962963E-2</v>
      </c>
      <c r="O1531" s="90">
        <v>1.494212962962963E-2</v>
      </c>
      <c r="P1531" s="90">
        <v>1.494212962962963E-2</v>
      </c>
      <c r="Q1531" s="88" t="s">
        <v>88</v>
      </c>
      <c r="R1531" s="88" t="s">
        <v>877</v>
      </c>
      <c r="S1531" s="88" t="s">
        <v>173</v>
      </c>
      <c r="T1531" s="88" t="s">
        <v>1340</v>
      </c>
      <c r="U1531" s="88" t="s">
        <v>1123</v>
      </c>
      <c r="V1531" s="88" t="s">
        <v>785</v>
      </c>
      <c r="W1531" s="89" t="s">
        <v>2044</v>
      </c>
      <c r="X1531" s="88" t="s">
        <v>1884</v>
      </c>
      <c r="Y1531" s="88" t="s">
        <v>513</v>
      </c>
      <c r="Z1531" s="88" t="s">
        <v>2633</v>
      </c>
      <c r="AA1531" s="88" t="s">
        <v>324</v>
      </c>
      <c r="AB1531" s="85" t="s">
        <v>2633</v>
      </c>
      <c r="AC1531" s="86"/>
      <c r="AD1531" s="87"/>
    </row>
    <row r="1532" spans="1:30" x14ac:dyDescent="0.2">
      <c r="A1532" s="69" t="s">
        <v>427</v>
      </c>
      <c r="B1532" s="69" t="s">
        <v>2491</v>
      </c>
      <c r="C1532" s="75">
        <v>42509.384357673611</v>
      </c>
      <c r="D1532" s="76">
        <v>42509.384357673611</v>
      </c>
      <c r="E1532" s="75">
        <v>42509.384357986113</v>
      </c>
      <c r="F1532" s="76">
        <v>42509.384357986113</v>
      </c>
      <c r="G1532" s="69" t="s">
        <v>822</v>
      </c>
      <c r="H1532" s="69" t="s">
        <v>140</v>
      </c>
      <c r="I1532" s="74">
        <v>0</v>
      </c>
      <c r="J1532" s="74">
        <v>1</v>
      </c>
      <c r="K1532" s="73">
        <v>0</v>
      </c>
      <c r="L1532" s="73">
        <v>0</v>
      </c>
      <c r="M1532" s="73">
        <v>0</v>
      </c>
      <c r="N1532" s="73">
        <v>0</v>
      </c>
      <c r="O1532" s="73">
        <v>0</v>
      </c>
      <c r="P1532" s="73">
        <v>0</v>
      </c>
      <c r="Q1532" s="69" t="s">
        <v>1897</v>
      </c>
      <c r="R1532" s="69" t="s">
        <v>2499</v>
      </c>
      <c r="S1532" s="69" t="s">
        <v>173</v>
      </c>
      <c r="T1532" s="69" t="s">
        <v>1340</v>
      </c>
      <c r="U1532" s="69" t="s">
        <v>1223</v>
      </c>
      <c r="V1532" s="69" t="s">
        <v>781</v>
      </c>
      <c r="W1532" s="5">
        <v>4</v>
      </c>
      <c r="X1532" s="69" t="s">
        <v>1888</v>
      </c>
      <c r="Y1532" s="69" t="s">
        <v>2633</v>
      </c>
      <c r="Z1532" s="69" t="s">
        <v>2633</v>
      </c>
      <c r="AA1532" s="69" t="s">
        <v>2633</v>
      </c>
      <c r="AB1532" s="70" t="s">
        <v>2633</v>
      </c>
      <c r="AC1532" s="71"/>
      <c r="AD1532" s="72"/>
    </row>
    <row r="1533" spans="1:30" hidden="1" x14ac:dyDescent="0.2">
      <c r="A1533" s="77" t="s">
        <v>2120</v>
      </c>
      <c r="B1533" s="77" t="s">
        <v>494</v>
      </c>
      <c r="C1533" s="84">
        <v>42509.384398148148</v>
      </c>
      <c r="D1533" s="83">
        <v>42509.384398148148</v>
      </c>
      <c r="E1533" s="84">
        <v>42509.39744212963</v>
      </c>
      <c r="F1533" s="83">
        <v>42509.39744212963</v>
      </c>
      <c r="G1533" s="84">
        <v>42509.399454247687</v>
      </c>
      <c r="H1533" s="83">
        <v>42509.399454247687</v>
      </c>
      <c r="I1533" s="81">
        <v>0</v>
      </c>
      <c r="J1533" s="81">
        <v>2</v>
      </c>
      <c r="K1533" s="82">
        <v>1.2800925925925926E-2</v>
      </c>
      <c r="L1533" s="82">
        <v>2.4305555555555555E-4</v>
      </c>
      <c r="M1533" s="82">
        <v>1.3043981481481481E-2</v>
      </c>
      <c r="N1533" s="82">
        <v>2.0023148148148148E-3</v>
      </c>
      <c r="O1533" s="82">
        <v>9.9537037037037042E-4</v>
      </c>
      <c r="P1533" s="82">
        <v>1.5046296296296295E-2</v>
      </c>
      <c r="Q1533" s="77" t="s">
        <v>88</v>
      </c>
      <c r="R1533" s="77" t="s">
        <v>877</v>
      </c>
      <c r="S1533" s="77" t="s">
        <v>173</v>
      </c>
      <c r="T1533" s="77" t="s">
        <v>1340</v>
      </c>
      <c r="U1533" s="77" t="s">
        <v>1123</v>
      </c>
      <c r="V1533" s="77" t="s">
        <v>785</v>
      </c>
      <c r="W1533" s="81" t="s">
        <v>2044</v>
      </c>
      <c r="X1533" s="77" t="s">
        <v>1884</v>
      </c>
      <c r="Y1533" s="77" t="s">
        <v>1531</v>
      </c>
      <c r="Z1533" s="77" t="s">
        <v>2633</v>
      </c>
      <c r="AA1533" s="77" t="s">
        <v>940</v>
      </c>
      <c r="AB1533" s="78" t="s">
        <v>2633</v>
      </c>
      <c r="AC1533" s="79"/>
      <c r="AD1533" s="80"/>
    </row>
    <row r="1534" spans="1:30" x14ac:dyDescent="0.2">
      <c r="A1534" s="69" t="s">
        <v>1941</v>
      </c>
      <c r="B1534" s="69" t="s">
        <v>2491</v>
      </c>
      <c r="C1534" s="75">
        <v>42509.397178240739</v>
      </c>
      <c r="D1534" s="76">
        <v>42509.397178240739</v>
      </c>
      <c r="E1534" s="75">
        <v>42509.397178472223</v>
      </c>
      <c r="F1534" s="76">
        <v>42509.397178472223</v>
      </c>
      <c r="G1534" s="69" t="s">
        <v>822</v>
      </c>
      <c r="H1534" s="69" t="s">
        <v>140</v>
      </c>
      <c r="I1534" s="74">
        <v>0</v>
      </c>
      <c r="J1534" s="74">
        <v>1</v>
      </c>
      <c r="K1534" s="73">
        <v>0</v>
      </c>
      <c r="L1534" s="73">
        <v>0</v>
      </c>
      <c r="M1534" s="73">
        <v>0</v>
      </c>
      <c r="N1534" s="73">
        <v>0</v>
      </c>
      <c r="O1534" s="73">
        <v>0</v>
      </c>
      <c r="P1534" s="73">
        <v>0</v>
      </c>
      <c r="Q1534" s="69" t="s">
        <v>1897</v>
      </c>
      <c r="R1534" s="69" t="s">
        <v>2499</v>
      </c>
      <c r="S1534" s="69" t="s">
        <v>173</v>
      </c>
      <c r="T1534" s="69" t="s">
        <v>1340</v>
      </c>
      <c r="U1534" s="69" t="s">
        <v>1223</v>
      </c>
      <c r="V1534" s="69" t="s">
        <v>781</v>
      </c>
      <c r="W1534" s="5">
        <v>4</v>
      </c>
      <c r="X1534" s="69" t="s">
        <v>1888</v>
      </c>
      <c r="Y1534" s="69" t="s">
        <v>2633</v>
      </c>
      <c r="Z1534" s="69" t="s">
        <v>2633</v>
      </c>
      <c r="AA1534" s="69" t="s">
        <v>2633</v>
      </c>
      <c r="AB1534" s="70" t="s">
        <v>2633</v>
      </c>
      <c r="AC1534" s="71"/>
      <c r="AD1534" s="72"/>
    </row>
    <row r="1535" spans="1:30" x14ac:dyDescent="0.2">
      <c r="A1535" s="69" t="s">
        <v>286</v>
      </c>
      <c r="B1535" s="69" t="s">
        <v>2491</v>
      </c>
      <c r="C1535" s="75">
        <v>42509.399443287039</v>
      </c>
      <c r="D1535" s="76">
        <v>42509.399443287039</v>
      </c>
      <c r="E1535" s="75">
        <v>42509.406017245368</v>
      </c>
      <c r="F1535" s="76">
        <v>42509.406017245368</v>
      </c>
      <c r="G1535" s="69" t="s">
        <v>822</v>
      </c>
      <c r="H1535" s="69" t="s">
        <v>140</v>
      </c>
      <c r="I1535" s="74">
        <v>0</v>
      </c>
      <c r="J1535" s="74">
        <v>1</v>
      </c>
      <c r="K1535" s="73">
        <v>6.5740740740740742E-3</v>
      </c>
      <c r="L1535" s="73">
        <v>0</v>
      </c>
      <c r="M1535" s="73">
        <v>6.5740740740740742E-3</v>
      </c>
      <c r="N1535" s="73">
        <v>0</v>
      </c>
      <c r="O1535" s="73">
        <v>0</v>
      </c>
      <c r="P1535" s="73">
        <v>6.5740740740740742E-3</v>
      </c>
      <c r="Q1535" s="69" t="s">
        <v>1897</v>
      </c>
      <c r="R1535" s="69" t="s">
        <v>2499</v>
      </c>
      <c r="S1535" s="69" t="s">
        <v>173</v>
      </c>
      <c r="T1535" s="69" t="s">
        <v>1340</v>
      </c>
      <c r="U1535" s="69" t="s">
        <v>1223</v>
      </c>
      <c r="V1535" s="69" t="s">
        <v>781</v>
      </c>
      <c r="W1535" s="5">
        <v>4</v>
      </c>
      <c r="X1535" s="69" t="s">
        <v>1888</v>
      </c>
      <c r="Y1535" s="69" t="s">
        <v>2633</v>
      </c>
      <c r="Z1535" s="69" t="s">
        <v>2633</v>
      </c>
      <c r="AA1535" s="69" t="s">
        <v>2633</v>
      </c>
      <c r="AB1535" s="70" t="s">
        <v>2633</v>
      </c>
      <c r="AC1535" s="71"/>
      <c r="AD1535" s="72"/>
    </row>
    <row r="1536" spans="1:30" hidden="1" x14ac:dyDescent="0.2">
      <c r="A1536" s="77" t="s">
        <v>987</v>
      </c>
      <c r="B1536" s="77" t="s">
        <v>494</v>
      </c>
      <c r="C1536" s="84">
        <v>42509.405243055553</v>
      </c>
      <c r="D1536" s="83">
        <v>42509.405243055553</v>
      </c>
      <c r="E1536" s="84">
        <v>42509.406018518515</v>
      </c>
      <c r="F1536" s="83">
        <v>42509.406018518515</v>
      </c>
      <c r="G1536" s="84">
        <v>42509.410177118058</v>
      </c>
      <c r="H1536" s="83">
        <v>42509.410177118058</v>
      </c>
      <c r="I1536" s="81">
        <v>0</v>
      </c>
      <c r="J1536" s="81">
        <v>1</v>
      </c>
      <c r="K1536" s="82">
        <v>0</v>
      </c>
      <c r="L1536" s="82">
        <v>7.7546296296296293E-4</v>
      </c>
      <c r="M1536" s="82">
        <v>7.7546296296296293E-4</v>
      </c>
      <c r="N1536" s="82">
        <v>4.1550925925925922E-3</v>
      </c>
      <c r="O1536" s="82">
        <v>4.1550925925925922E-3</v>
      </c>
      <c r="P1536" s="82">
        <v>4.9305555555555552E-3</v>
      </c>
      <c r="Q1536" s="77" t="s">
        <v>88</v>
      </c>
      <c r="R1536" s="77" t="s">
        <v>877</v>
      </c>
      <c r="S1536" s="77" t="s">
        <v>173</v>
      </c>
      <c r="T1536" s="77" t="s">
        <v>1340</v>
      </c>
      <c r="U1536" s="77" t="s">
        <v>1123</v>
      </c>
      <c r="V1536" s="77" t="s">
        <v>709</v>
      </c>
      <c r="W1536" s="81" t="s">
        <v>2044</v>
      </c>
      <c r="X1536" s="77" t="s">
        <v>1884</v>
      </c>
      <c r="Y1536" s="77" t="s">
        <v>939</v>
      </c>
      <c r="Z1536" s="77" t="s">
        <v>2633</v>
      </c>
      <c r="AA1536" s="77" t="s">
        <v>1700</v>
      </c>
      <c r="AB1536" s="78" t="s">
        <v>2633</v>
      </c>
      <c r="AC1536" s="79"/>
      <c r="AD1536" s="80"/>
    </row>
    <row r="1537" spans="1:30" x14ac:dyDescent="0.2">
      <c r="A1537" s="69" t="s">
        <v>1457</v>
      </c>
      <c r="B1537" s="69" t="s">
        <v>2491</v>
      </c>
      <c r="C1537" s="75">
        <v>42509.40632962963</v>
      </c>
      <c r="D1537" s="76">
        <v>42509.40632962963</v>
      </c>
      <c r="E1537" s="75">
        <v>42509.407141006945</v>
      </c>
      <c r="F1537" s="76">
        <v>42509.407141006945</v>
      </c>
      <c r="G1537" s="69" t="s">
        <v>822</v>
      </c>
      <c r="H1537" s="69" t="s">
        <v>140</v>
      </c>
      <c r="I1537" s="74">
        <v>0</v>
      </c>
      <c r="J1537" s="74">
        <v>1</v>
      </c>
      <c r="K1537" s="73">
        <v>8.1018518518518516E-4</v>
      </c>
      <c r="L1537" s="73">
        <v>0</v>
      </c>
      <c r="M1537" s="73">
        <v>8.1018518518518516E-4</v>
      </c>
      <c r="N1537" s="73">
        <v>0</v>
      </c>
      <c r="O1537" s="73">
        <v>0</v>
      </c>
      <c r="P1537" s="73">
        <v>8.1018518518518516E-4</v>
      </c>
      <c r="Q1537" s="69" t="s">
        <v>1897</v>
      </c>
      <c r="R1537" s="69" t="s">
        <v>2499</v>
      </c>
      <c r="S1537" s="69" t="s">
        <v>173</v>
      </c>
      <c r="T1537" s="69" t="s">
        <v>1340</v>
      </c>
      <c r="U1537" s="69" t="s">
        <v>1223</v>
      </c>
      <c r="V1537" s="69" t="s">
        <v>781</v>
      </c>
      <c r="W1537" s="5">
        <v>4</v>
      </c>
      <c r="X1537" s="69" t="s">
        <v>1888</v>
      </c>
      <c r="Y1537" s="69" t="s">
        <v>2633</v>
      </c>
      <c r="Z1537" s="69" t="s">
        <v>2633</v>
      </c>
      <c r="AA1537" s="69" t="s">
        <v>2633</v>
      </c>
      <c r="AB1537" s="70" t="s">
        <v>2633</v>
      </c>
      <c r="AC1537" s="71"/>
      <c r="AD1537" s="72"/>
    </row>
    <row r="1538" spans="1:30" hidden="1" x14ac:dyDescent="0.2">
      <c r="A1538" s="77" t="s">
        <v>820</v>
      </c>
      <c r="B1538" s="77" t="s">
        <v>494</v>
      </c>
      <c r="C1538" s="84">
        <v>42509.406423611108</v>
      </c>
      <c r="D1538" s="83">
        <v>42509.406423611108</v>
      </c>
      <c r="E1538" s="84">
        <v>42509.407881944448</v>
      </c>
      <c r="F1538" s="83">
        <v>42509.407881944448</v>
      </c>
      <c r="G1538" s="84">
        <v>42509.412038969909</v>
      </c>
      <c r="H1538" s="83">
        <v>42509.412038969909</v>
      </c>
      <c r="I1538" s="81">
        <v>0</v>
      </c>
      <c r="J1538" s="81">
        <v>1</v>
      </c>
      <c r="K1538" s="82">
        <v>0</v>
      </c>
      <c r="L1538" s="82">
        <v>1.4583333333333334E-3</v>
      </c>
      <c r="M1538" s="82">
        <v>1.4583333333333334E-3</v>
      </c>
      <c r="N1538" s="82">
        <v>4.1550925925925922E-3</v>
      </c>
      <c r="O1538" s="82">
        <v>4.1550925925925922E-3</v>
      </c>
      <c r="P1538" s="82">
        <v>5.6134259259259262E-3</v>
      </c>
      <c r="Q1538" s="77" t="s">
        <v>1506</v>
      </c>
      <c r="R1538" s="77" t="s">
        <v>2438</v>
      </c>
      <c r="S1538" s="77" t="s">
        <v>173</v>
      </c>
      <c r="T1538" s="77" t="s">
        <v>1340</v>
      </c>
      <c r="U1538" s="77" t="s">
        <v>2114</v>
      </c>
      <c r="V1538" s="77" t="s">
        <v>81</v>
      </c>
      <c r="W1538" s="81" t="s">
        <v>2044</v>
      </c>
      <c r="X1538" s="77" t="s">
        <v>1884</v>
      </c>
      <c r="Y1538" s="77" t="s">
        <v>1990</v>
      </c>
      <c r="Z1538" s="77" t="s">
        <v>2633</v>
      </c>
      <c r="AA1538" s="77" t="s">
        <v>1256</v>
      </c>
      <c r="AB1538" s="78" t="s">
        <v>2633</v>
      </c>
      <c r="AC1538" s="79"/>
      <c r="AD1538" s="80"/>
    </row>
    <row r="1539" spans="1:30" x14ac:dyDescent="0.2">
      <c r="A1539" s="69" t="s">
        <v>508</v>
      </c>
      <c r="B1539" s="69" t="s">
        <v>2491</v>
      </c>
      <c r="C1539" s="75">
        <v>42509.409088043984</v>
      </c>
      <c r="D1539" s="76">
        <v>42509.409088043984</v>
      </c>
      <c r="E1539" s="75">
        <v>42509.410633182873</v>
      </c>
      <c r="F1539" s="76">
        <v>42509.410633182873</v>
      </c>
      <c r="G1539" s="69" t="s">
        <v>822</v>
      </c>
      <c r="H1539" s="69" t="s">
        <v>140</v>
      </c>
      <c r="I1539" s="74">
        <v>0</v>
      </c>
      <c r="J1539" s="74">
        <v>1</v>
      </c>
      <c r="K1539" s="73">
        <v>1.5393518518518519E-3</v>
      </c>
      <c r="L1539" s="73">
        <v>0</v>
      </c>
      <c r="M1539" s="73">
        <v>1.5393518518518519E-3</v>
      </c>
      <c r="N1539" s="73">
        <v>0</v>
      </c>
      <c r="O1539" s="73">
        <v>0</v>
      </c>
      <c r="P1539" s="73">
        <v>1.5393518518518519E-3</v>
      </c>
      <c r="Q1539" s="69" t="s">
        <v>1897</v>
      </c>
      <c r="R1539" s="69" t="s">
        <v>2499</v>
      </c>
      <c r="S1539" s="69" t="s">
        <v>173</v>
      </c>
      <c r="T1539" s="69" t="s">
        <v>1340</v>
      </c>
      <c r="U1539" s="69" t="s">
        <v>1223</v>
      </c>
      <c r="V1539" s="69" t="s">
        <v>781</v>
      </c>
      <c r="W1539" s="5">
        <v>4</v>
      </c>
      <c r="X1539" s="69" t="s">
        <v>1888</v>
      </c>
      <c r="Y1539" s="69" t="s">
        <v>2633</v>
      </c>
      <c r="Z1539" s="69" t="s">
        <v>2633</v>
      </c>
      <c r="AA1539" s="69" t="s">
        <v>2633</v>
      </c>
      <c r="AB1539" s="70" t="s">
        <v>2633</v>
      </c>
      <c r="AC1539" s="71"/>
      <c r="AD1539" s="72"/>
    </row>
    <row r="1540" spans="1:30" hidden="1" x14ac:dyDescent="0.2">
      <c r="A1540" s="77" t="s">
        <v>2239</v>
      </c>
      <c r="B1540" s="77" t="s">
        <v>494</v>
      </c>
      <c r="C1540" s="84">
        <v>42509.411793981482</v>
      </c>
      <c r="D1540" s="83">
        <v>42509.411793981482</v>
      </c>
      <c r="E1540" s="84">
        <v>42509.412546296298</v>
      </c>
      <c r="F1540" s="83">
        <v>42509.412546296298</v>
      </c>
      <c r="G1540" s="84">
        <v>42509.414308946762</v>
      </c>
      <c r="H1540" s="83">
        <v>42509.414308946762</v>
      </c>
      <c r="I1540" s="81">
        <v>0</v>
      </c>
      <c r="J1540" s="81">
        <v>1</v>
      </c>
      <c r="K1540" s="82">
        <v>0</v>
      </c>
      <c r="L1540" s="82">
        <v>7.5231481481481482E-4</v>
      </c>
      <c r="M1540" s="82">
        <v>7.5231481481481482E-4</v>
      </c>
      <c r="N1540" s="82">
        <v>1.7592592592592592E-3</v>
      </c>
      <c r="O1540" s="82">
        <v>1.7592592592592592E-3</v>
      </c>
      <c r="P1540" s="82">
        <v>2.5115740740740741E-3</v>
      </c>
      <c r="Q1540" s="77" t="s">
        <v>111</v>
      </c>
      <c r="R1540" s="77" t="s">
        <v>2289</v>
      </c>
      <c r="S1540" s="77" t="s">
        <v>173</v>
      </c>
      <c r="T1540" s="77" t="s">
        <v>1340</v>
      </c>
      <c r="U1540" s="77" t="s">
        <v>2114</v>
      </c>
      <c r="V1540" s="77" t="s">
        <v>981</v>
      </c>
      <c r="W1540" s="81" t="s">
        <v>2044</v>
      </c>
      <c r="X1540" s="77" t="s">
        <v>1884</v>
      </c>
      <c r="Y1540" s="77" t="s">
        <v>217</v>
      </c>
      <c r="Z1540" s="77" t="s">
        <v>2633</v>
      </c>
      <c r="AA1540" s="77" t="s">
        <v>1541</v>
      </c>
      <c r="AB1540" s="78" t="s">
        <v>2633</v>
      </c>
      <c r="AC1540" s="79"/>
      <c r="AD1540" s="80"/>
    </row>
    <row r="1541" spans="1:30" x14ac:dyDescent="0.2">
      <c r="A1541" s="69" t="s">
        <v>1728</v>
      </c>
      <c r="B1541" s="69" t="s">
        <v>2491</v>
      </c>
      <c r="C1541" s="75">
        <v>42509.41272403935</v>
      </c>
      <c r="D1541" s="76">
        <v>42509.41272403935</v>
      </c>
      <c r="E1541" s="75">
        <v>42509.412784259257</v>
      </c>
      <c r="F1541" s="76">
        <v>42509.412784259257</v>
      </c>
      <c r="G1541" s="69" t="s">
        <v>822</v>
      </c>
      <c r="H1541" s="69" t="s">
        <v>140</v>
      </c>
      <c r="I1541" s="74">
        <v>0</v>
      </c>
      <c r="J1541" s="74">
        <v>1</v>
      </c>
      <c r="K1541" s="73">
        <v>5.7870370370370373E-5</v>
      </c>
      <c r="L1541" s="73">
        <v>0</v>
      </c>
      <c r="M1541" s="73">
        <v>5.7870370370370373E-5</v>
      </c>
      <c r="N1541" s="73">
        <v>0</v>
      </c>
      <c r="O1541" s="73">
        <v>0</v>
      </c>
      <c r="P1541" s="73">
        <v>5.7870370370370373E-5</v>
      </c>
      <c r="Q1541" s="69" t="s">
        <v>1897</v>
      </c>
      <c r="R1541" s="69" t="s">
        <v>2499</v>
      </c>
      <c r="S1541" s="69" t="s">
        <v>173</v>
      </c>
      <c r="T1541" s="69" t="s">
        <v>1340</v>
      </c>
      <c r="U1541" s="69" t="s">
        <v>1223</v>
      </c>
      <c r="V1541" s="69" t="s">
        <v>781</v>
      </c>
      <c r="W1541" s="5">
        <v>4</v>
      </c>
      <c r="X1541" s="69" t="s">
        <v>1888</v>
      </c>
      <c r="Y1541" s="69" t="s">
        <v>2633</v>
      </c>
      <c r="Z1541" s="69" t="s">
        <v>2633</v>
      </c>
      <c r="AA1541" s="69" t="s">
        <v>2633</v>
      </c>
      <c r="AB1541" s="70" t="s">
        <v>2633</v>
      </c>
      <c r="AC1541" s="71"/>
      <c r="AD1541" s="72"/>
    </row>
    <row r="1542" spans="1:30" x14ac:dyDescent="0.2">
      <c r="A1542" s="69" t="s">
        <v>594</v>
      </c>
      <c r="B1542" s="69" t="s">
        <v>2491</v>
      </c>
      <c r="C1542" s="75">
        <v>42509.413830821759</v>
      </c>
      <c r="D1542" s="76">
        <v>42509.413830821759</v>
      </c>
      <c r="E1542" s="75">
        <v>42509.418416516201</v>
      </c>
      <c r="F1542" s="76">
        <v>42509.418416516201</v>
      </c>
      <c r="G1542" s="69" t="s">
        <v>822</v>
      </c>
      <c r="H1542" s="69" t="s">
        <v>140</v>
      </c>
      <c r="I1542" s="74">
        <v>0</v>
      </c>
      <c r="J1542" s="74">
        <v>1</v>
      </c>
      <c r="K1542" s="73">
        <v>4.5949074074074078E-3</v>
      </c>
      <c r="L1542" s="73">
        <v>0</v>
      </c>
      <c r="M1542" s="73">
        <v>4.5949074074074078E-3</v>
      </c>
      <c r="N1542" s="73">
        <v>0</v>
      </c>
      <c r="O1542" s="73">
        <v>0</v>
      </c>
      <c r="P1542" s="73">
        <v>4.5949074074074078E-3</v>
      </c>
      <c r="Q1542" s="69" t="s">
        <v>1897</v>
      </c>
      <c r="R1542" s="69" t="s">
        <v>2499</v>
      </c>
      <c r="S1542" s="69" t="s">
        <v>173</v>
      </c>
      <c r="T1542" s="69" t="s">
        <v>1340</v>
      </c>
      <c r="U1542" s="69" t="s">
        <v>1223</v>
      </c>
      <c r="V1542" s="69" t="s">
        <v>781</v>
      </c>
      <c r="W1542" s="5">
        <v>4</v>
      </c>
      <c r="X1542" s="69" t="s">
        <v>1888</v>
      </c>
      <c r="Y1542" s="69" t="s">
        <v>2633</v>
      </c>
      <c r="Z1542" s="69" t="s">
        <v>2633</v>
      </c>
      <c r="AA1542" s="69" t="s">
        <v>2633</v>
      </c>
      <c r="AB1542" s="70" t="s">
        <v>2633</v>
      </c>
      <c r="AC1542" s="71"/>
      <c r="AD1542" s="72"/>
    </row>
    <row r="1543" spans="1:30" hidden="1" x14ac:dyDescent="0.2">
      <c r="A1543" s="77" t="s">
        <v>1928</v>
      </c>
      <c r="B1543" s="77" t="s">
        <v>494</v>
      </c>
      <c r="C1543" s="84">
        <v>42509.416180555556</v>
      </c>
      <c r="D1543" s="83">
        <v>42509.416180555556</v>
      </c>
      <c r="E1543" s="84">
        <v>42509.428900462961</v>
      </c>
      <c r="F1543" s="83">
        <v>42509.428900462961</v>
      </c>
      <c r="G1543" s="84">
        <v>42509.432400729165</v>
      </c>
      <c r="H1543" s="83">
        <v>42509.432400729165</v>
      </c>
      <c r="I1543" s="81">
        <v>0</v>
      </c>
      <c r="J1543" s="81">
        <v>1</v>
      </c>
      <c r="K1543" s="82">
        <v>0</v>
      </c>
      <c r="L1543" s="82">
        <v>1.2719907407407407E-2</v>
      </c>
      <c r="M1543" s="82">
        <v>1.2719907407407407E-2</v>
      </c>
      <c r="N1543" s="82">
        <v>3.4953703703703705E-3</v>
      </c>
      <c r="O1543" s="82">
        <v>3.4953703703703705E-3</v>
      </c>
      <c r="P1543" s="82">
        <v>1.6215277777777776E-2</v>
      </c>
      <c r="Q1543" s="77" t="s">
        <v>88</v>
      </c>
      <c r="R1543" s="77" t="s">
        <v>877</v>
      </c>
      <c r="S1543" s="77" t="s">
        <v>173</v>
      </c>
      <c r="T1543" s="77" t="s">
        <v>1340</v>
      </c>
      <c r="U1543" s="77" t="s">
        <v>1123</v>
      </c>
      <c r="V1543" s="77" t="s">
        <v>785</v>
      </c>
      <c r="W1543" s="81" t="s">
        <v>2044</v>
      </c>
      <c r="X1543" s="77" t="s">
        <v>1884</v>
      </c>
      <c r="Y1543" s="77" t="s">
        <v>2059</v>
      </c>
      <c r="Z1543" s="77" t="s">
        <v>2633</v>
      </c>
      <c r="AA1543" s="77" t="s">
        <v>551</v>
      </c>
      <c r="AB1543" s="78" t="s">
        <v>2633</v>
      </c>
      <c r="AC1543" s="79"/>
      <c r="AD1543" s="80"/>
    </row>
    <row r="1544" spans="1:30" hidden="1" x14ac:dyDescent="0.2">
      <c r="A1544" s="77" t="s">
        <v>1278</v>
      </c>
      <c r="B1544" s="77" t="s">
        <v>494</v>
      </c>
      <c r="C1544" s="84">
        <v>42509.420694444445</v>
      </c>
      <c r="D1544" s="83">
        <v>42509.420694444445</v>
      </c>
      <c r="E1544" s="84">
        <v>42509.420972222222</v>
      </c>
      <c r="F1544" s="83">
        <v>42509.420972222222</v>
      </c>
      <c r="G1544" s="84">
        <v>42509.422393715278</v>
      </c>
      <c r="H1544" s="83">
        <v>42509.422393715278</v>
      </c>
      <c r="I1544" s="81">
        <v>0</v>
      </c>
      <c r="J1544" s="81">
        <v>1</v>
      </c>
      <c r="K1544" s="82">
        <v>0</v>
      </c>
      <c r="L1544" s="82">
        <v>2.7777777777777778E-4</v>
      </c>
      <c r="M1544" s="82">
        <v>2.7777777777777778E-4</v>
      </c>
      <c r="N1544" s="82">
        <v>1.4120370370370369E-3</v>
      </c>
      <c r="O1544" s="82">
        <v>1.4120370370370369E-3</v>
      </c>
      <c r="P1544" s="82">
        <v>1.6898148148148148E-3</v>
      </c>
      <c r="Q1544" s="77" t="s">
        <v>1506</v>
      </c>
      <c r="R1544" s="77" t="s">
        <v>2438</v>
      </c>
      <c r="S1544" s="77" t="s">
        <v>173</v>
      </c>
      <c r="T1544" s="77" t="s">
        <v>1340</v>
      </c>
      <c r="U1544" s="77" t="s">
        <v>2114</v>
      </c>
      <c r="V1544" s="77" t="s">
        <v>981</v>
      </c>
      <c r="W1544" s="81" t="s">
        <v>2044</v>
      </c>
      <c r="X1544" s="77" t="s">
        <v>1884</v>
      </c>
      <c r="Y1544" s="77" t="s">
        <v>1990</v>
      </c>
      <c r="Z1544" s="77" t="s">
        <v>2633</v>
      </c>
      <c r="AA1544" s="77" t="s">
        <v>1829</v>
      </c>
      <c r="AB1544" s="78" t="s">
        <v>2633</v>
      </c>
      <c r="AC1544" s="79"/>
      <c r="AD1544" s="80"/>
    </row>
    <row r="1545" spans="1:30" x14ac:dyDescent="0.2">
      <c r="A1545" s="69" t="s">
        <v>1682</v>
      </c>
      <c r="B1545" s="69" t="s">
        <v>2491</v>
      </c>
      <c r="C1545" s="75">
        <v>42509.420900347221</v>
      </c>
      <c r="D1545" s="76">
        <v>42509.420900347221</v>
      </c>
      <c r="E1545" s="75">
        <v>42509.423782025464</v>
      </c>
      <c r="F1545" s="76">
        <v>42509.423782025464</v>
      </c>
      <c r="G1545" s="69" t="s">
        <v>822</v>
      </c>
      <c r="H1545" s="69" t="s">
        <v>140</v>
      </c>
      <c r="I1545" s="74">
        <v>0</v>
      </c>
      <c r="J1545" s="74">
        <v>1</v>
      </c>
      <c r="K1545" s="73">
        <v>2.8819444444444444E-3</v>
      </c>
      <c r="L1545" s="73">
        <v>0</v>
      </c>
      <c r="M1545" s="73">
        <v>2.8819444444444444E-3</v>
      </c>
      <c r="N1545" s="73">
        <v>0</v>
      </c>
      <c r="O1545" s="73">
        <v>0</v>
      </c>
      <c r="P1545" s="73">
        <v>2.8819444444444444E-3</v>
      </c>
      <c r="Q1545" s="69" t="s">
        <v>1897</v>
      </c>
      <c r="R1545" s="69" t="s">
        <v>2499</v>
      </c>
      <c r="S1545" s="69" t="s">
        <v>173</v>
      </c>
      <c r="T1545" s="69" t="s">
        <v>1340</v>
      </c>
      <c r="U1545" s="69" t="s">
        <v>1223</v>
      </c>
      <c r="V1545" s="69" t="s">
        <v>781</v>
      </c>
      <c r="W1545" s="5">
        <v>4</v>
      </c>
      <c r="X1545" s="69" t="s">
        <v>1888</v>
      </c>
      <c r="Y1545" s="69" t="s">
        <v>2633</v>
      </c>
      <c r="Z1545" s="69" t="s">
        <v>2633</v>
      </c>
      <c r="AA1545" s="69" t="s">
        <v>2633</v>
      </c>
      <c r="AB1545" s="70" t="s">
        <v>2633</v>
      </c>
      <c r="AC1545" s="71"/>
      <c r="AD1545" s="72"/>
    </row>
    <row r="1546" spans="1:30" hidden="1" x14ac:dyDescent="0.2">
      <c r="A1546" s="77" t="s">
        <v>418</v>
      </c>
      <c r="B1546" s="77" t="s">
        <v>494</v>
      </c>
      <c r="C1546" s="84">
        <v>42509.422337962962</v>
      </c>
      <c r="D1546" s="83">
        <v>42509.422337962962</v>
      </c>
      <c r="E1546" s="84">
        <v>42509.432546296295</v>
      </c>
      <c r="F1546" s="83">
        <v>42509.432546296295</v>
      </c>
      <c r="G1546" s="84">
        <v>42509.433555636577</v>
      </c>
      <c r="H1546" s="83">
        <v>42509.433555636577</v>
      </c>
      <c r="I1546" s="81">
        <v>0</v>
      </c>
      <c r="J1546" s="81">
        <v>1</v>
      </c>
      <c r="K1546" s="82">
        <v>1.005787037037037E-2</v>
      </c>
      <c r="L1546" s="82">
        <v>1.5046296296296297E-4</v>
      </c>
      <c r="M1546" s="82">
        <v>1.0208333333333333E-2</v>
      </c>
      <c r="N1546" s="82">
        <v>1.0069444444444444E-3</v>
      </c>
      <c r="O1546" s="82">
        <v>1.0069444444444444E-3</v>
      </c>
      <c r="P1546" s="82">
        <v>1.1215277777777777E-2</v>
      </c>
      <c r="Q1546" s="77" t="s">
        <v>88</v>
      </c>
      <c r="R1546" s="77" t="s">
        <v>877</v>
      </c>
      <c r="S1546" s="77" t="s">
        <v>173</v>
      </c>
      <c r="T1546" s="77" t="s">
        <v>1340</v>
      </c>
      <c r="U1546" s="77" t="s">
        <v>1123</v>
      </c>
      <c r="V1546" s="77" t="s">
        <v>590</v>
      </c>
      <c r="W1546" s="81" t="s">
        <v>2044</v>
      </c>
      <c r="X1546" s="77" t="s">
        <v>1884</v>
      </c>
      <c r="Y1546" s="77" t="s">
        <v>1639</v>
      </c>
      <c r="Z1546" s="77" t="s">
        <v>2633</v>
      </c>
      <c r="AA1546" s="77" t="s">
        <v>2178</v>
      </c>
      <c r="AB1546" s="78" t="s">
        <v>2633</v>
      </c>
      <c r="AC1546" s="79"/>
      <c r="AD1546" s="80"/>
    </row>
    <row r="1547" spans="1:30" x14ac:dyDescent="0.2">
      <c r="A1547" s="69" t="s">
        <v>719</v>
      </c>
      <c r="B1547" s="69" t="s">
        <v>2491</v>
      </c>
      <c r="C1547" s="75">
        <v>42509.424623576386</v>
      </c>
      <c r="D1547" s="76">
        <v>42509.424623576386</v>
      </c>
      <c r="E1547" s="75">
        <v>42509.425933182873</v>
      </c>
      <c r="F1547" s="76">
        <v>42509.425933182873</v>
      </c>
      <c r="G1547" s="69" t="s">
        <v>822</v>
      </c>
      <c r="H1547" s="69" t="s">
        <v>140</v>
      </c>
      <c r="I1547" s="74">
        <v>0</v>
      </c>
      <c r="J1547" s="74">
        <v>1</v>
      </c>
      <c r="K1547" s="73">
        <v>1.3078703703703703E-3</v>
      </c>
      <c r="L1547" s="73">
        <v>0</v>
      </c>
      <c r="M1547" s="73">
        <v>1.3078703703703703E-3</v>
      </c>
      <c r="N1547" s="73">
        <v>0</v>
      </c>
      <c r="O1547" s="73">
        <v>0</v>
      </c>
      <c r="P1547" s="73">
        <v>1.3078703703703703E-3</v>
      </c>
      <c r="Q1547" s="69" t="s">
        <v>1897</v>
      </c>
      <c r="R1547" s="69" t="s">
        <v>2499</v>
      </c>
      <c r="S1547" s="69" t="s">
        <v>173</v>
      </c>
      <c r="T1547" s="69" t="s">
        <v>1340</v>
      </c>
      <c r="U1547" s="69" t="s">
        <v>1223</v>
      </c>
      <c r="V1547" s="69" t="s">
        <v>781</v>
      </c>
      <c r="W1547" s="5">
        <v>4</v>
      </c>
      <c r="X1547" s="69" t="s">
        <v>1888</v>
      </c>
      <c r="Y1547" s="69" t="s">
        <v>2633</v>
      </c>
      <c r="Z1547" s="69" t="s">
        <v>2633</v>
      </c>
      <c r="AA1547" s="69" t="s">
        <v>2633</v>
      </c>
      <c r="AB1547" s="70" t="s">
        <v>2633</v>
      </c>
      <c r="AC1547" s="71"/>
      <c r="AD1547" s="72"/>
    </row>
    <row r="1548" spans="1:30" hidden="1" x14ac:dyDescent="0.2">
      <c r="A1548" s="77" t="s">
        <v>2472</v>
      </c>
      <c r="B1548" s="77" t="s">
        <v>494</v>
      </c>
      <c r="C1548" s="84">
        <v>42509.424687500003</v>
      </c>
      <c r="D1548" s="83">
        <v>42509.424687500003</v>
      </c>
      <c r="E1548" s="84">
        <v>42509.425138888888</v>
      </c>
      <c r="F1548" s="83">
        <v>42509.425138888888</v>
      </c>
      <c r="G1548" s="84">
        <v>42509.439407789352</v>
      </c>
      <c r="H1548" s="83">
        <v>42509.439407789352</v>
      </c>
      <c r="I1548" s="81">
        <v>0</v>
      </c>
      <c r="J1548" s="81">
        <v>1</v>
      </c>
      <c r="K1548" s="82">
        <v>0</v>
      </c>
      <c r="L1548" s="82">
        <v>4.5138888888888887E-4</v>
      </c>
      <c r="M1548" s="82">
        <v>4.5138888888888887E-4</v>
      </c>
      <c r="N1548" s="82">
        <v>1.425925925925926E-2</v>
      </c>
      <c r="O1548" s="82">
        <v>1.425925925925926E-2</v>
      </c>
      <c r="P1548" s="82">
        <v>1.4710648148148148E-2</v>
      </c>
      <c r="Q1548" s="77" t="s">
        <v>111</v>
      </c>
      <c r="R1548" s="77" t="s">
        <v>2289</v>
      </c>
      <c r="S1548" s="77" t="s">
        <v>173</v>
      </c>
      <c r="T1548" s="77" t="s">
        <v>1340</v>
      </c>
      <c r="U1548" s="77" t="s">
        <v>2114</v>
      </c>
      <c r="V1548" s="77" t="s">
        <v>981</v>
      </c>
      <c r="W1548" s="81" t="s">
        <v>2044</v>
      </c>
      <c r="X1548" s="77" t="s">
        <v>1884</v>
      </c>
      <c r="Y1548" s="77" t="s">
        <v>2186</v>
      </c>
      <c r="Z1548" s="77" t="s">
        <v>2633</v>
      </c>
      <c r="AA1548" s="77" t="s">
        <v>1242</v>
      </c>
      <c r="AB1548" s="78" t="s">
        <v>2633</v>
      </c>
      <c r="AC1548" s="79"/>
      <c r="AD1548" s="80"/>
    </row>
    <row r="1549" spans="1:30" x14ac:dyDescent="0.2">
      <c r="A1549" s="69" t="s">
        <v>2172</v>
      </c>
      <c r="B1549" s="69" t="s">
        <v>2491</v>
      </c>
      <c r="C1549" s="75">
        <v>42509.425566782411</v>
      </c>
      <c r="D1549" s="76">
        <v>42509.425566782411</v>
      </c>
      <c r="E1549" s="75">
        <v>42509.440414814817</v>
      </c>
      <c r="F1549" s="76">
        <v>42509.440414814817</v>
      </c>
      <c r="G1549" s="69" t="s">
        <v>822</v>
      </c>
      <c r="H1549" s="69" t="s">
        <v>140</v>
      </c>
      <c r="I1549" s="74">
        <v>0</v>
      </c>
      <c r="J1549" s="74">
        <v>1</v>
      </c>
      <c r="K1549" s="73">
        <v>1.4849537037037038E-2</v>
      </c>
      <c r="L1549" s="73">
        <v>0</v>
      </c>
      <c r="M1549" s="73">
        <v>1.4849537037037038E-2</v>
      </c>
      <c r="N1549" s="73">
        <v>0</v>
      </c>
      <c r="O1549" s="73">
        <v>0</v>
      </c>
      <c r="P1549" s="73">
        <v>1.4849537037037038E-2</v>
      </c>
      <c r="Q1549" s="69" t="s">
        <v>1897</v>
      </c>
      <c r="R1549" s="69" t="s">
        <v>2499</v>
      </c>
      <c r="S1549" s="69" t="s">
        <v>173</v>
      </c>
      <c r="T1549" s="69" t="s">
        <v>1340</v>
      </c>
      <c r="U1549" s="69" t="s">
        <v>1223</v>
      </c>
      <c r="V1549" s="69" t="s">
        <v>781</v>
      </c>
      <c r="W1549" s="5">
        <v>4</v>
      </c>
      <c r="X1549" s="69" t="s">
        <v>1888</v>
      </c>
      <c r="Y1549" s="69" t="s">
        <v>2633</v>
      </c>
      <c r="Z1549" s="69" t="s">
        <v>2633</v>
      </c>
      <c r="AA1549" s="69" t="s">
        <v>2633</v>
      </c>
      <c r="AB1549" s="70" t="s">
        <v>2633</v>
      </c>
      <c r="AC1549" s="71"/>
      <c r="AD1549" s="72"/>
    </row>
    <row r="1550" spans="1:30" x14ac:dyDescent="0.2">
      <c r="A1550" s="69" t="s">
        <v>1084</v>
      </c>
      <c r="B1550" s="69" t="s">
        <v>2491</v>
      </c>
      <c r="C1550" s="75">
        <v>42509.426060682868</v>
      </c>
      <c r="D1550" s="76">
        <v>42509.426060682868</v>
      </c>
      <c r="E1550" s="75">
        <v>42509.4404784375</v>
      </c>
      <c r="F1550" s="76">
        <v>42509.4404784375</v>
      </c>
      <c r="G1550" s="69" t="s">
        <v>822</v>
      </c>
      <c r="H1550" s="69" t="s">
        <v>140</v>
      </c>
      <c r="I1550" s="74">
        <v>0</v>
      </c>
      <c r="J1550" s="74">
        <v>1</v>
      </c>
      <c r="K1550" s="73">
        <v>1.4421296296296297E-2</v>
      </c>
      <c r="L1550" s="73">
        <v>0</v>
      </c>
      <c r="M1550" s="73">
        <v>1.4421296296296297E-2</v>
      </c>
      <c r="N1550" s="73">
        <v>0</v>
      </c>
      <c r="O1550" s="73">
        <v>0</v>
      </c>
      <c r="P1550" s="73">
        <v>1.4421296296296297E-2</v>
      </c>
      <c r="Q1550" s="69" t="s">
        <v>1897</v>
      </c>
      <c r="R1550" s="69" t="s">
        <v>2499</v>
      </c>
      <c r="S1550" s="69" t="s">
        <v>173</v>
      </c>
      <c r="T1550" s="69" t="s">
        <v>1340</v>
      </c>
      <c r="U1550" s="69" t="s">
        <v>1223</v>
      </c>
      <c r="V1550" s="69" t="s">
        <v>781</v>
      </c>
      <c r="W1550" s="5">
        <v>4</v>
      </c>
      <c r="X1550" s="69" t="s">
        <v>1888</v>
      </c>
      <c r="Y1550" s="69" t="s">
        <v>2633</v>
      </c>
      <c r="Z1550" s="69" t="s">
        <v>2633</v>
      </c>
      <c r="AA1550" s="69" t="s">
        <v>2633</v>
      </c>
      <c r="AB1550" s="70" t="s">
        <v>2633</v>
      </c>
      <c r="AC1550" s="71"/>
      <c r="AD1550" s="72"/>
    </row>
    <row r="1551" spans="1:30" hidden="1" x14ac:dyDescent="0.2">
      <c r="A1551" s="77" t="s">
        <v>909</v>
      </c>
      <c r="B1551" s="77" t="s">
        <v>494</v>
      </c>
      <c r="C1551" s="84">
        <v>42509.428217592591</v>
      </c>
      <c r="D1551" s="83">
        <v>42509.428217592591</v>
      </c>
      <c r="E1551" s="84">
        <v>42509.42869212963</v>
      </c>
      <c r="F1551" s="83">
        <v>42509.42869212963</v>
      </c>
      <c r="G1551" s="84">
        <v>42509.439290706017</v>
      </c>
      <c r="H1551" s="83">
        <v>42509.439290706017</v>
      </c>
      <c r="I1551" s="81">
        <v>0</v>
      </c>
      <c r="J1551" s="81">
        <v>1</v>
      </c>
      <c r="K1551" s="82">
        <v>0</v>
      </c>
      <c r="L1551" s="82">
        <v>4.7453703703703704E-4</v>
      </c>
      <c r="M1551" s="82">
        <v>4.7453703703703704E-4</v>
      </c>
      <c r="N1551" s="82">
        <v>1.0590277777777778E-2</v>
      </c>
      <c r="O1551" s="82">
        <v>1.0590277777777778E-2</v>
      </c>
      <c r="P1551" s="82">
        <v>1.1064814814814816E-2</v>
      </c>
      <c r="Q1551" s="77" t="s">
        <v>1506</v>
      </c>
      <c r="R1551" s="77" t="s">
        <v>2438</v>
      </c>
      <c r="S1551" s="77" t="s">
        <v>173</v>
      </c>
      <c r="T1551" s="77" t="s">
        <v>1340</v>
      </c>
      <c r="U1551" s="77" t="s">
        <v>2114</v>
      </c>
      <c r="V1551" s="77" t="s">
        <v>81</v>
      </c>
      <c r="W1551" s="81" t="s">
        <v>2044</v>
      </c>
      <c r="X1551" s="77" t="s">
        <v>1884</v>
      </c>
      <c r="Y1551" s="77" t="s">
        <v>1990</v>
      </c>
      <c r="Z1551" s="77" t="s">
        <v>2633</v>
      </c>
      <c r="AA1551" s="77" t="s">
        <v>1209</v>
      </c>
      <c r="AB1551" s="78" t="s">
        <v>2633</v>
      </c>
      <c r="AC1551" s="79"/>
      <c r="AD1551" s="80"/>
    </row>
    <row r="1552" spans="1:30" hidden="1" x14ac:dyDescent="0.2">
      <c r="A1552" s="77" t="s">
        <v>1996</v>
      </c>
      <c r="B1552" s="77" t="s">
        <v>494</v>
      </c>
      <c r="C1552" s="84">
        <v>42509.428252314814</v>
      </c>
      <c r="D1552" s="83">
        <v>42509.428252314814</v>
      </c>
      <c r="E1552" s="84">
        <v>42509.439502314817</v>
      </c>
      <c r="F1552" s="83">
        <v>42509.439502314817</v>
      </c>
      <c r="G1552" s="84">
        <v>42509.439636030096</v>
      </c>
      <c r="H1552" s="83">
        <v>42509.439636030096</v>
      </c>
      <c r="I1552" s="81">
        <v>0</v>
      </c>
      <c r="J1552" s="81">
        <v>1</v>
      </c>
      <c r="K1552" s="82">
        <v>1.1030092592592593E-2</v>
      </c>
      <c r="L1552" s="82">
        <v>2.199074074074074E-4</v>
      </c>
      <c r="M1552" s="82">
        <v>1.125E-2</v>
      </c>
      <c r="N1552" s="82">
        <v>1.273148148148148E-4</v>
      </c>
      <c r="O1552" s="82">
        <v>1.273148148148148E-4</v>
      </c>
      <c r="P1552" s="82">
        <v>1.1377314814814814E-2</v>
      </c>
      <c r="Q1552" s="77" t="s">
        <v>1506</v>
      </c>
      <c r="R1552" s="77" t="s">
        <v>2438</v>
      </c>
      <c r="S1552" s="77" t="s">
        <v>173</v>
      </c>
      <c r="T1552" s="77" t="s">
        <v>1340</v>
      </c>
      <c r="U1552" s="77" t="s">
        <v>2114</v>
      </c>
      <c r="V1552" s="77" t="s">
        <v>81</v>
      </c>
      <c r="W1552" s="81" t="s">
        <v>2044</v>
      </c>
      <c r="X1552" s="77" t="s">
        <v>1884</v>
      </c>
      <c r="Y1552" s="77" t="s">
        <v>1990</v>
      </c>
      <c r="Z1552" s="77" t="s">
        <v>2633</v>
      </c>
      <c r="AA1552" s="77" t="s">
        <v>2504</v>
      </c>
      <c r="AB1552" s="78" t="s">
        <v>2633</v>
      </c>
      <c r="AC1552" s="79"/>
      <c r="AD1552" s="80"/>
    </row>
    <row r="1553" spans="1:30" hidden="1" x14ac:dyDescent="0.2">
      <c r="A1553" s="77" t="s">
        <v>1550</v>
      </c>
      <c r="B1553" s="77" t="s">
        <v>494</v>
      </c>
      <c r="C1553" s="84">
        <v>42509.428703703707</v>
      </c>
      <c r="D1553" s="83">
        <v>42509.428703703707</v>
      </c>
      <c r="E1553" s="84">
        <v>42509.433611111112</v>
      </c>
      <c r="F1553" s="83">
        <v>42509.433611111112</v>
      </c>
      <c r="G1553" s="84">
        <v>42509.441484722222</v>
      </c>
      <c r="H1553" s="83">
        <v>42509.441484722222</v>
      </c>
      <c r="I1553" s="81">
        <v>0</v>
      </c>
      <c r="J1553" s="81">
        <v>1</v>
      </c>
      <c r="K1553" s="82">
        <v>4.8495370370370368E-3</v>
      </c>
      <c r="L1553" s="82">
        <v>5.7870370370370373E-5</v>
      </c>
      <c r="M1553" s="82">
        <v>4.9074074074074072E-3</v>
      </c>
      <c r="N1553" s="82">
        <v>7.8703703703703696E-3</v>
      </c>
      <c r="O1553" s="82">
        <v>7.8703703703703696E-3</v>
      </c>
      <c r="P1553" s="82">
        <v>1.2777777777777779E-2</v>
      </c>
      <c r="Q1553" s="77" t="s">
        <v>88</v>
      </c>
      <c r="R1553" s="77" t="s">
        <v>877</v>
      </c>
      <c r="S1553" s="77" t="s">
        <v>173</v>
      </c>
      <c r="T1553" s="77" t="s">
        <v>1340</v>
      </c>
      <c r="U1553" s="77" t="s">
        <v>1123</v>
      </c>
      <c r="V1553" s="77" t="s">
        <v>785</v>
      </c>
      <c r="W1553" s="81" t="s">
        <v>2044</v>
      </c>
      <c r="X1553" s="77" t="s">
        <v>1884</v>
      </c>
      <c r="Y1553" s="77" t="s">
        <v>425</v>
      </c>
      <c r="Z1553" s="77" t="s">
        <v>2633</v>
      </c>
      <c r="AA1553" s="77" t="s">
        <v>29</v>
      </c>
      <c r="AB1553" s="78" t="s">
        <v>2633</v>
      </c>
      <c r="AC1553" s="79"/>
      <c r="AD1553" s="80"/>
    </row>
    <row r="1554" spans="1:30" x14ac:dyDescent="0.2">
      <c r="A1554" s="69" t="s">
        <v>2607</v>
      </c>
      <c r="B1554" s="69" t="s">
        <v>2491</v>
      </c>
      <c r="C1554" s="75">
        <v>42509.428901122687</v>
      </c>
      <c r="D1554" s="76">
        <v>42509.428901122687</v>
      </c>
      <c r="E1554" s="75">
        <v>42509.440573113425</v>
      </c>
      <c r="F1554" s="76">
        <v>42509.440573113425</v>
      </c>
      <c r="G1554" s="69" t="s">
        <v>822</v>
      </c>
      <c r="H1554" s="69" t="s">
        <v>140</v>
      </c>
      <c r="I1554" s="74">
        <v>0</v>
      </c>
      <c r="J1554" s="74">
        <v>1</v>
      </c>
      <c r="K1554" s="73">
        <v>1.1666666666666667E-2</v>
      </c>
      <c r="L1554" s="73">
        <v>0</v>
      </c>
      <c r="M1554" s="73">
        <v>1.1666666666666667E-2</v>
      </c>
      <c r="N1554" s="73">
        <v>0</v>
      </c>
      <c r="O1554" s="73">
        <v>0</v>
      </c>
      <c r="P1554" s="73">
        <v>1.1666666666666667E-2</v>
      </c>
      <c r="Q1554" s="69" t="s">
        <v>1897</v>
      </c>
      <c r="R1554" s="69" t="s">
        <v>2499</v>
      </c>
      <c r="S1554" s="69" t="s">
        <v>173</v>
      </c>
      <c r="T1554" s="69" t="s">
        <v>1340</v>
      </c>
      <c r="U1554" s="69" t="s">
        <v>1223</v>
      </c>
      <c r="V1554" s="69" t="s">
        <v>781</v>
      </c>
      <c r="W1554" s="5">
        <v>4</v>
      </c>
      <c r="X1554" s="69" t="s">
        <v>1888</v>
      </c>
      <c r="Y1554" s="69" t="s">
        <v>2633</v>
      </c>
      <c r="Z1554" s="69" t="s">
        <v>2633</v>
      </c>
      <c r="AA1554" s="69" t="s">
        <v>2633</v>
      </c>
      <c r="AB1554" s="70" t="s">
        <v>2633</v>
      </c>
      <c r="AC1554" s="71"/>
      <c r="AD1554" s="72"/>
    </row>
    <row r="1555" spans="1:30" hidden="1" x14ac:dyDescent="0.2">
      <c r="A1555" s="77" t="s">
        <v>32</v>
      </c>
      <c r="B1555" s="77" t="s">
        <v>494</v>
      </c>
      <c r="C1555" s="84">
        <v>42509.429479166669</v>
      </c>
      <c r="D1555" s="83">
        <v>42509.429479166669</v>
      </c>
      <c r="E1555" s="84">
        <v>42509.441608796296</v>
      </c>
      <c r="F1555" s="83">
        <v>42509.441608796296</v>
      </c>
      <c r="G1555" s="84">
        <v>42509.444252395835</v>
      </c>
      <c r="H1555" s="83">
        <v>42509.444252395835</v>
      </c>
      <c r="I1555" s="81">
        <v>0</v>
      </c>
      <c r="J1555" s="81">
        <v>1</v>
      </c>
      <c r="K1555" s="82">
        <v>1.2002314814814815E-2</v>
      </c>
      <c r="L1555" s="82">
        <v>1.273148148148148E-4</v>
      </c>
      <c r="M1555" s="82">
        <v>1.2129629629629629E-2</v>
      </c>
      <c r="N1555" s="82">
        <v>2.638888888888889E-3</v>
      </c>
      <c r="O1555" s="82">
        <v>2.638888888888889E-3</v>
      </c>
      <c r="P1555" s="82">
        <v>1.4768518518518519E-2</v>
      </c>
      <c r="Q1555" s="77" t="s">
        <v>88</v>
      </c>
      <c r="R1555" s="77" t="s">
        <v>877</v>
      </c>
      <c r="S1555" s="77" t="s">
        <v>173</v>
      </c>
      <c r="T1555" s="77" t="s">
        <v>1340</v>
      </c>
      <c r="U1555" s="77" t="s">
        <v>1123</v>
      </c>
      <c r="V1555" s="77" t="s">
        <v>709</v>
      </c>
      <c r="W1555" s="81" t="s">
        <v>2044</v>
      </c>
      <c r="X1555" s="77" t="s">
        <v>1884</v>
      </c>
      <c r="Y1555" s="77" t="s">
        <v>110</v>
      </c>
      <c r="Z1555" s="77" t="s">
        <v>2633</v>
      </c>
      <c r="AA1555" s="77" t="s">
        <v>1658</v>
      </c>
      <c r="AB1555" s="78" t="s">
        <v>2633</v>
      </c>
      <c r="AC1555" s="79"/>
      <c r="AD1555" s="80"/>
    </row>
    <row r="1556" spans="1:30" x14ac:dyDescent="0.2">
      <c r="A1556" s="69" t="s">
        <v>997</v>
      </c>
      <c r="B1556" s="69" t="s">
        <v>2491</v>
      </c>
      <c r="C1556" s="75">
        <v>42509.429960381945</v>
      </c>
      <c r="D1556" s="76">
        <v>42509.429960381945</v>
      </c>
      <c r="E1556" s="75">
        <v>42509.440633796294</v>
      </c>
      <c r="F1556" s="76">
        <v>42509.440633796294</v>
      </c>
      <c r="G1556" s="69" t="s">
        <v>822</v>
      </c>
      <c r="H1556" s="69" t="s">
        <v>140</v>
      </c>
      <c r="I1556" s="74">
        <v>0</v>
      </c>
      <c r="J1556" s="74">
        <v>1</v>
      </c>
      <c r="K1556" s="73">
        <v>1.0671296296296297E-2</v>
      </c>
      <c r="L1556" s="73">
        <v>0</v>
      </c>
      <c r="M1556" s="73">
        <v>1.0671296296296297E-2</v>
      </c>
      <c r="N1556" s="73">
        <v>0</v>
      </c>
      <c r="O1556" s="73">
        <v>0</v>
      </c>
      <c r="P1556" s="73">
        <v>1.0671296296296297E-2</v>
      </c>
      <c r="Q1556" s="69" t="s">
        <v>1897</v>
      </c>
      <c r="R1556" s="69" t="s">
        <v>2499</v>
      </c>
      <c r="S1556" s="69" t="s">
        <v>173</v>
      </c>
      <c r="T1556" s="69" t="s">
        <v>1340</v>
      </c>
      <c r="U1556" s="69" t="s">
        <v>1223</v>
      </c>
      <c r="V1556" s="69" t="s">
        <v>781</v>
      </c>
      <c r="W1556" s="5">
        <v>4</v>
      </c>
      <c r="X1556" s="69" t="s">
        <v>1888</v>
      </c>
      <c r="Y1556" s="69" t="s">
        <v>2633</v>
      </c>
      <c r="Z1556" s="69" t="s">
        <v>2633</v>
      </c>
      <c r="AA1556" s="69" t="s">
        <v>2633</v>
      </c>
      <c r="AB1556" s="70" t="s">
        <v>2633</v>
      </c>
      <c r="AC1556" s="71"/>
      <c r="AD1556" s="72"/>
    </row>
    <row r="1557" spans="1:30" hidden="1" x14ac:dyDescent="0.2">
      <c r="A1557" s="77" t="s">
        <v>889</v>
      </c>
      <c r="B1557" s="77" t="s">
        <v>494</v>
      </c>
      <c r="C1557" s="84">
        <v>42509.431354166663</v>
      </c>
      <c r="D1557" s="83">
        <v>42509.431354166663</v>
      </c>
      <c r="E1557" s="84">
        <v>42509.439479166664</v>
      </c>
      <c r="F1557" s="83">
        <v>42509.439479166664</v>
      </c>
      <c r="G1557" s="84">
        <v>42509.445131250002</v>
      </c>
      <c r="H1557" s="83">
        <v>42509.445131250002</v>
      </c>
      <c r="I1557" s="81">
        <v>0</v>
      </c>
      <c r="J1557" s="81">
        <v>1</v>
      </c>
      <c r="K1557" s="82">
        <v>8.0439814814814818E-3</v>
      </c>
      <c r="L1557" s="82">
        <v>8.1018518518518516E-5</v>
      </c>
      <c r="M1557" s="82">
        <v>8.1250000000000003E-3</v>
      </c>
      <c r="N1557" s="82">
        <v>5.6481481481481478E-3</v>
      </c>
      <c r="O1557" s="82">
        <v>5.6481481481481478E-3</v>
      </c>
      <c r="P1557" s="82">
        <v>1.3773148148148149E-2</v>
      </c>
      <c r="Q1557" s="77" t="s">
        <v>111</v>
      </c>
      <c r="R1557" s="77" t="s">
        <v>2289</v>
      </c>
      <c r="S1557" s="77" t="s">
        <v>173</v>
      </c>
      <c r="T1557" s="77" t="s">
        <v>1340</v>
      </c>
      <c r="U1557" s="77" t="s">
        <v>2114</v>
      </c>
      <c r="V1557" s="77" t="s">
        <v>1105</v>
      </c>
      <c r="W1557" s="81" t="s">
        <v>2044</v>
      </c>
      <c r="X1557" s="77" t="s">
        <v>1884</v>
      </c>
      <c r="Y1557" s="77" t="s">
        <v>476</v>
      </c>
      <c r="Z1557" s="77" t="s">
        <v>2633</v>
      </c>
      <c r="AA1557" s="77" t="s">
        <v>125</v>
      </c>
      <c r="AB1557" s="78" t="s">
        <v>2633</v>
      </c>
      <c r="AC1557" s="79"/>
      <c r="AD1557" s="80"/>
    </row>
    <row r="1558" spans="1:30" x14ac:dyDescent="0.2">
      <c r="A1558" s="69" t="s">
        <v>2088</v>
      </c>
      <c r="B1558" s="69" t="s">
        <v>2491</v>
      </c>
      <c r="C1558" s="75">
        <v>42509.431392824074</v>
      </c>
      <c r="D1558" s="76">
        <v>42509.431392824074</v>
      </c>
      <c r="E1558" s="75">
        <v>42509.441651620371</v>
      </c>
      <c r="F1558" s="76">
        <v>42509.441651620371</v>
      </c>
      <c r="G1558" s="69" t="s">
        <v>822</v>
      </c>
      <c r="H1558" s="69" t="s">
        <v>140</v>
      </c>
      <c r="I1558" s="74">
        <v>0</v>
      </c>
      <c r="J1558" s="74">
        <v>1</v>
      </c>
      <c r="K1558" s="73">
        <v>1.0254629629629629E-2</v>
      </c>
      <c r="L1558" s="73">
        <v>0</v>
      </c>
      <c r="M1558" s="73">
        <v>1.0254629629629629E-2</v>
      </c>
      <c r="N1558" s="73">
        <v>0</v>
      </c>
      <c r="O1558" s="73">
        <v>0</v>
      </c>
      <c r="P1558" s="73">
        <v>1.0254629629629629E-2</v>
      </c>
      <c r="Q1558" s="69" t="s">
        <v>1897</v>
      </c>
      <c r="R1558" s="69" t="s">
        <v>2499</v>
      </c>
      <c r="S1558" s="69" t="s">
        <v>173</v>
      </c>
      <c r="T1558" s="69" t="s">
        <v>1340</v>
      </c>
      <c r="U1558" s="69" t="s">
        <v>1223</v>
      </c>
      <c r="V1558" s="69" t="s">
        <v>781</v>
      </c>
      <c r="W1558" s="5">
        <v>4</v>
      </c>
      <c r="X1558" s="69" t="s">
        <v>1888</v>
      </c>
      <c r="Y1558" s="69" t="s">
        <v>2633</v>
      </c>
      <c r="Z1558" s="69" t="s">
        <v>2633</v>
      </c>
      <c r="AA1558" s="69" t="s">
        <v>2633</v>
      </c>
      <c r="AB1558" s="70" t="s">
        <v>2633</v>
      </c>
      <c r="AC1558" s="71"/>
      <c r="AD1558" s="72"/>
    </row>
    <row r="1559" spans="1:30" hidden="1" x14ac:dyDescent="0.2">
      <c r="A1559" s="77" t="s">
        <v>2014</v>
      </c>
      <c r="B1559" s="77" t="s">
        <v>494</v>
      </c>
      <c r="C1559" s="84">
        <v>42509.439293981479</v>
      </c>
      <c r="D1559" s="83">
        <v>42509.439293981479</v>
      </c>
      <c r="E1559" s="84">
        <v>42509.439930555556</v>
      </c>
      <c r="F1559" s="83">
        <v>42509.439930555556</v>
      </c>
      <c r="G1559" s="84">
        <v>42509.440324537034</v>
      </c>
      <c r="H1559" s="83">
        <v>42509.440324537034</v>
      </c>
      <c r="I1559" s="81">
        <v>0</v>
      </c>
      <c r="J1559" s="81">
        <v>1</v>
      </c>
      <c r="K1559" s="82">
        <v>3.3564814814814812E-4</v>
      </c>
      <c r="L1559" s="82">
        <v>3.0092592592592595E-4</v>
      </c>
      <c r="M1559" s="82">
        <v>6.3657407407407413E-4</v>
      </c>
      <c r="N1559" s="82">
        <v>3.9351851851851852E-4</v>
      </c>
      <c r="O1559" s="82">
        <v>3.9351851851851852E-4</v>
      </c>
      <c r="P1559" s="82">
        <v>1.0300925925925926E-3</v>
      </c>
      <c r="Q1559" s="77" t="s">
        <v>1506</v>
      </c>
      <c r="R1559" s="77" t="s">
        <v>2438</v>
      </c>
      <c r="S1559" s="77" t="s">
        <v>173</v>
      </c>
      <c r="T1559" s="77" t="s">
        <v>1340</v>
      </c>
      <c r="U1559" s="77" t="s">
        <v>2114</v>
      </c>
      <c r="V1559" s="77" t="s">
        <v>81</v>
      </c>
      <c r="W1559" s="81" t="s">
        <v>2044</v>
      </c>
      <c r="X1559" s="77" t="s">
        <v>1884</v>
      </c>
      <c r="Y1559" s="77" t="s">
        <v>1990</v>
      </c>
      <c r="Z1559" s="77" t="s">
        <v>2633</v>
      </c>
      <c r="AA1559" s="77" t="s">
        <v>1511</v>
      </c>
      <c r="AB1559" s="78" t="s">
        <v>2633</v>
      </c>
      <c r="AC1559" s="79"/>
      <c r="AD1559" s="80"/>
    </row>
    <row r="1560" spans="1:30" hidden="1" x14ac:dyDescent="0.2">
      <c r="A1560" s="77" t="s">
        <v>349</v>
      </c>
      <c r="B1560" s="77" t="s">
        <v>494</v>
      </c>
      <c r="C1560" s="84">
        <v>42509.439328703702</v>
      </c>
      <c r="D1560" s="83">
        <v>42509.439328703702</v>
      </c>
      <c r="E1560" s="84">
        <v>42509.440416666665</v>
      </c>
      <c r="F1560" s="83">
        <v>42509.440416666665</v>
      </c>
      <c r="G1560" s="84">
        <v>42509.440823460645</v>
      </c>
      <c r="H1560" s="83">
        <v>42509.440823460645</v>
      </c>
      <c r="I1560" s="81">
        <v>0</v>
      </c>
      <c r="J1560" s="81">
        <v>1</v>
      </c>
      <c r="K1560" s="82">
        <v>9.9537037037037042E-4</v>
      </c>
      <c r="L1560" s="82">
        <v>9.2592592592592588E-5</v>
      </c>
      <c r="M1560" s="82">
        <v>1.0879629629629629E-3</v>
      </c>
      <c r="N1560" s="82">
        <v>4.0509259259259258E-4</v>
      </c>
      <c r="O1560" s="82">
        <v>4.0509259259259258E-4</v>
      </c>
      <c r="P1560" s="82">
        <v>1.4930555555555556E-3</v>
      </c>
      <c r="Q1560" s="77" t="s">
        <v>1506</v>
      </c>
      <c r="R1560" s="77" t="s">
        <v>2438</v>
      </c>
      <c r="S1560" s="77" t="s">
        <v>173</v>
      </c>
      <c r="T1560" s="77" t="s">
        <v>1340</v>
      </c>
      <c r="U1560" s="77" t="s">
        <v>2114</v>
      </c>
      <c r="V1560" s="77" t="s">
        <v>981</v>
      </c>
      <c r="W1560" s="5">
        <v>4</v>
      </c>
      <c r="X1560" s="77" t="s">
        <v>1884</v>
      </c>
      <c r="Y1560" s="77" t="s">
        <v>1990</v>
      </c>
      <c r="Z1560" s="77" t="s">
        <v>2633</v>
      </c>
      <c r="AA1560" s="77" t="s">
        <v>2504</v>
      </c>
      <c r="AB1560" s="78" t="s">
        <v>2633</v>
      </c>
      <c r="AC1560" s="79"/>
      <c r="AD1560" s="80"/>
    </row>
    <row r="1561" spans="1:30" hidden="1" x14ac:dyDescent="0.2">
      <c r="A1561" s="77" t="s">
        <v>1862</v>
      </c>
      <c r="B1561" s="77" t="s">
        <v>494</v>
      </c>
      <c r="C1561" s="84">
        <v>42509.439502314817</v>
      </c>
      <c r="D1561" s="83">
        <v>42509.439502314817</v>
      </c>
      <c r="E1561" s="84">
        <v>42509.44091435185</v>
      </c>
      <c r="F1561" s="83">
        <v>42509.44091435185</v>
      </c>
      <c r="G1561" s="84">
        <v>42509.443567627313</v>
      </c>
      <c r="H1561" s="83">
        <v>42509.443567627313</v>
      </c>
      <c r="I1561" s="81">
        <v>0</v>
      </c>
      <c r="J1561" s="81">
        <v>1</v>
      </c>
      <c r="K1561" s="82">
        <v>1.3194444444444445E-3</v>
      </c>
      <c r="L1561" s="82">
        <v>9.2592592592592588E-5</v>
      </c>
      <c r="M1561" s="82">
        <v>1.4120370370370369E-3</v>
      </c>
      <c r="N1561" s="82">
        <v>2.650462962962963E-3</v>
      </c>
      <c r="O1561" s="82">
        <v>2.650462962962963E-3</v>
      </c>
      <c r="P1561" s="82">
        <v>4.0625000000000001E-3</v>
      </c>
      <c r="Q1561" s="77" t="s">
        <v>1506</v>
      </c>
      <c r="R1561" s="77" t="s">
        <v>2438</v>
      </c>
      <c r="S1561" s="77" t="s">
        <v>173</v>
      </c>
      <c r="T1561" s="77" t="s">
        <v>1340</v>
      </c>
      <c r="U1561" s="77" t="s">
        <v>2114</v>
      </c>
      <c r="V1561" s="77" t="s">
        <v>2187</v>
      </c>
      <c r="W1561" s="81" t="s">
        <v>2044</v>
      </c>
      <c r="X1561" s="77" t="s">
        <v>1884</v>
      </c>
      <c r="Y1561" s="77" t="s">
        <v>1990</v>
      </c>
      <c r="Z1561" s="77" t="s">
        <v>2633</v>
      </c>
      <c r="AA1561" s="77" t="s">
        <v>1256</v>
      </c>
      <c r="AB1561" s="78" t="s">
        <v>2633</v>
      </c>
      <c r="AC1561" s="79"/>
      <c r="AD1561" s="80"/>
    </row>
    <row r="1562" spans="1:30" hidden="1" x14ac:dyDescent="0.2">
      <c r="A1562" s="77" t="s">
        <v>1731</v>
      </c>
      <c r="B1562" s="77" t="s">
        <v>494</v>
      </c>
      <c r="C1562" s="84">
        <v>42509.439641203702</v>
      </c>
      <c r="D1562" s="83">
        <v>42509.439641203702</v>
      </c>
      <c r="E1562" s="84">
        <v>42509.444340277776</v>
      </c>
      <c r="F1562" s="83">
        <v>42509.444340277776</v>
      </c>
      <c r="G1562" s="84">
        <v>42509.448696261577</v>
      </c>
      <c r="H1562" s="83">
        <v>42509.448696261577</v>
      </c>
      <c r="I1562" s="81">
        <v>0</v>
      </c>
      <c r="J1562" s="81">
        <v>2</v>
      </c>
      <c r="K1562" s="82">
        <v>4.6064814814814814E-3</v>
      </c>
      <c r="L1562" s="82">
        <v>9.2592592592592588E-5</v>
      </c>
      <c r="M1562" s="82">
        <v>4.6990740740740743E-3</v>
      </c>
      <c r="N1562" s="82">
        <v>4.3518518518518515E-3</v>
      </c>
      <c r="O1562" s="82">
        <v>2.1759259259259258E-3</v>
      </c>
      <c r="P1562" s="82">
        <v>9.0509259259259258E-3</v>
      </c>
      <c r="Q1562" s="77" t="s">
        <v>88</v>
      </c>
      <c r="R1562" s="77" t="s">
        <v>877</v>
      </c>
      <c r="S1562" s="77" t="s">
        <v>173</v>
      </c>
      <c r="T1562" s="77" t="s">
        <v>1340</v>
      </c>
      <c r="U1562" s="77" t="s">
        <v>1123</v>
      </c>
      <c r="V1562" s="77" t="s">
        <v>709</v>
      </c>
      <c r="W1562" s="81" t="s">
        <v>2044</v>
      </c>
      <c r="X1562" s="77" t="s">
        <v>1884</v>
      </c>
      <c r="Y1562" s="77" t="s">
        <v>1806</v>
      </c>
      <c r="Z1562" s="77" t="s">
        <v>2633</v>
      </c>
      <c r="AA1562" s="77" t="s">
        <v>321</v>
      </c>
      <c r="AB1562" s="78" t="s">
        <v>2633</v>
      </c>
      <c r="AC1562" s="79"/>
      <c r="AD1562" s="80"/>
    </row>
    <row r="1563" spans="1:30" x14ac:dyDescent="0.2">
      <c r="A1563" s="69" t="s">
        <v>1175</v>
      </c>
      <c r="B1563" s="69" t="s">
        <v>2491</v>
      </c>
      <c r="C1563" s="75">
        <v>42509.43986111111</v>
      </c>
      <c r="D1563" s="76">
        <v>42509.43986111111</v>
      </c>
      <c r="E1563" s="75">
        <v>42509.448158796295</v>
      </c>
      <c r="F1563" s="76">
        <v>42509.448158796295</v>
      </c>
      <c r="G1563" s="69" t="s">
        <v>822</v>
      </c>
      <c r="H1563" s="69" t="s">
        <v>140</v>
      </c>
      <c r="I1563" s="74">
        <v>0</v>
      </c>
      <c r="J1563" s="74">
        <v>1</v>
      </c>
      <c r="K1563" s="73">
        <v>8.2870370370370372E-3</v>
      </c>
      <c r="L1563" s="73">
        <v>0</v>
      </c>
      <c r="M1563" s="73">
        <v>8.2870370370370372E-3</v>
      </c>
      <c r="N1563" s="73">
        <v>0</v>
      </c>
      <c r="O1563" s="73">
        <v>0</v>
      </c>
      <c r="P1563" s="73">
        <v>8.2870370370370372E-3</v>
      </c>
      <c r="Q1563" s="69" t="s">
        <v>1897</v>
      </c>
      <c r="R1563" s="69" t="s">
        <v>2499</v>
      </c>
      <c r="S1563" s="69" t="s">
        <v>173</v>
      </c>
      <c r="T1563" s="69" t="s">
        <v>1340</v>
      </c>
      <c r="U1563" s="69" t="s">
        <v>1223</v>
      </c>
      <c r="V1563" s="69" t="s">
        <v>781</v>
      </c>
      <c r="W1563" s="5">
        <v>4</v>
      </c>
      <c r="X1563" s="69" t="s">
        <v>1888</v>
      </c>
      <c r="Y1563" s="69" t="s">
        <v>2633</v>
      </c>
      <c r="Z1563" s="69" t="s">
        <v>2633</v>
      </c>
      <c r="AA1563" s="69" t="s">
        <v>2633</v>
      </c>
      <c r="AB1563" s="70" t="s">
        <v>2633</v>
      </c>
      <c r="AC1563" s="71"/>
      <c r="AD1563" s="72"/>
    </row>
    <row r="1564" spans="1:30" x14ac:dyDescent="0.2">
      <c r="A1564" s="69" t="s">
        <v>2384</v>
      </c>
      <c r="B1564" s="69" t="s">
        <v>2491</v>
      </c>
      <c r="C1564" s="75">
        <v>42509.441225150462</v>
      </c>
      <c r="D1564" s="76">
        <v>42509.441225150462</v>
      </c>
      <c r="E1564" s="75">
        <v>42509.448197187499</v>
      </c>
      <c r="F1564" s="76">
        <v>42509.448197187499</v>
      </c>
      <c r="G1564" s="69" t="s">
        <v>822</v>
      </c>
      <c r="H1564" s="69" t="s">
        <v>140</v>
      </c>
      <c r="I1564" s="74">
        <v>0</v>
      </c>
      <c r="J1564" s="74">
        <v>1</v>
      </c>
      <c r="K1564" s="73">
        <v>6.9791666666666665E-3</v>
      </c>
      <c r="L1564" s="73">
        <v>0</v>
      </c>
      <c r="M1564" s="73">
        <v>6.9791666666666665E-3</v>
      </c>
      <c r="N1564" s="73">
        <v>0</v>
      </c>
      <c r="O1564" s="73">
        <v>0</v>
      </c>
      <c r="P1564" s="73">
        <v>6.9791666666666665E-3</v>
      </c>
      <c r="Q1564" s="69" t="s">
        <v>1897</v>
      </c>
      <c r="R1564" s="69" t="s">
        <v>2499</v>
      </c>
      <c r="S1564" s="69" t="s">
        <v>173</v>
      </c>
      <c r="T1564" s="69" t="s">
        <v>1340</v>
      </c>
      <c r="U1564" s="69" t="s">
        <v>1223</v>
      </c>
      <c r="V1564" s="69" t="s">
        <v>781</v>
      </c>
      <c r="W1564" s="5">
        <v>4</v>
      </c>
      <c r="X1564" s="69" t="s">
        <v>1888</v>
      </c>
      <c r="Y1564" s="69" t="s">
        <v>2633</v>
      </c>
      <c r="Z1564" s="69" t="s">
        <v>2633</v>
      </c>
      <c r="AA1564" s="69" t="s">
        <v>2633</v>
      </c>
      <c r="AB1564" s="70" t="s">
        <v>2633</v>
      </c>
      <c r="AC1564" s="71"/>
      <c r="AD1564" s="72"/>
    </row>
    <row r="1565" spans="1:30" hidden="1" x14ac:dyDescent="0.2">
      <c r="A1565" s="77" t="s">
        <v>147</v>
      </c>
      <c r="B1565" s="77" t="s">
        <v>494</v>
      </c>
      <c r="C1565" s="84">
        <v>42509.443101851852</v>
      </c>
      <c r="D1565" s="83">
        <v>42509.443101851852</v>
      </c>
      <c r="E1565" s="84">
        <v>42509.443622685183</v>
      </c>
      <c r="F1565" s="83">
        <v>42509.443622685183</v>
      </c>
      <c r="G1565" s="84">
        <v>42509.446962118054</v>
      </c>
      <c r="H1565" s="83">
        <v>42509.446962118054</v>
      </c>
      <c r="I1565" s="81">
        <v>0</v>
      </c>
      <c r="J1565" s="81">
        <v>1</v>
      </c>
      <c r="K1565" s="82">
        <v>4.6296296296296298E-4</v>
      </c>
      <c r="L1565" s="82">
        <v>5.7870370370370373E-5</v>
      </c>
      <c r="M1565" s="82">
        <v>5.2083333333333333E-4</v>
      </c>
      <c r="N1565" s="82">
        <v>3.3333333333333335E-3</v>
      </c>
      <c r="O1565" s="82">
        <v>3.3333333333333335E-3</v>
      </c>
      <c r="P1565" s="82">
        <v>3.8541666666666668E-3</v>
      </c>
      <c r="Q1565" s="77" t="s">
        <v>1506</v>
      </c>
      <c r="R1565" s="77" t="s">
        <v>2438</v>
      </c>
      <c r="S1565" s="77" t="s">
        <v>173</v>
      </c>
      <c r="T1565" s="77" t="s">
        <v>1340</v>
      </c>
      <c r="U1565" s="77" t="s">
        <v>2114</v>
      </c>
      <c r="V1565" s="77" t="s">
        <v>81</v>
      </c>
      <c r="W1565" s="81" t="s">
        <v>2044</v>
      </c>
      <c r="X1565" s="77" t="s">
        <v>1884</v>
      </c>
      <c r="Y1565" s="77" t="s">
        <v>1990</v>
      </c>
      <c r="Z1565" s="77" t="s">
        <v>2633</v>
      </c>
      <c r="AA1565" s="77" t="s">
        <v>1271</v>
      </c>
      <c r="AB1565" s="78" t="s">
        <v>2633</v>
      </c>
      <c r="AC1565" s="79"/>
      <c r="AD1565" s="80"/>
    </row>
    <row r="1566" spans="1:30" hidden="1" x14ac:dyDescent="0.2">
      <c r="A1566" s="77" t="s">
        <v>1635</v>
      </c>
      <c r="B1566" s="77" t="s">
        <v>494</v>
      </c>
      <c r="C1566" s="84">
        <v>42509.443599537037</v>
      </c>
      <c r="D1566" s="83">
        <v>42509.443599537037</v>
      </c>
      <c r="E1566" s="84">
        <v>42509.452164351853</v>
      </c>
      <c r="F1566" s="83">
        <v>42509.452164351853</v>
      </c>
      <c r="G1566" s="84">
        <v>42509.452345335645</v>
      </c>
      <c r="H1566" s="83">
        <v>42509.452345335645</v>
      </c>
      <c r="I1566" s="81">
        <v>0</v>
      </c>
      <c r="J1566" s="81">
        <v>1</v>
      </c>
      <c r="K1566" s="82">
        <v>1.5277777777777779E-3</v>
      </c>
      <c r="L1566" s="82">
        <v>7.037037037037037E-3</v>
      </c>
      <c r="M1566" s="82">
        <v>8.564814814814815E-3</v>
      </c>
      <c r="N1566" s="82">
        <v>1.7361111111111112E-4</v>
      </c>
      <c r="O1566" s="82">
        <v>1.7361111111111112E-4</v>
      </c>
      <c r="P1566" s="82">
        <v>8.7384259259259255E-3</v>
      </c>
      <c r="Q1566" s="77" t="s">
        <v>111</v>
      </c>
      <c r="R1566" s="77" t="s">
        <v>2289</v>
      </c>
      <c r="S1566" s="77" t="s">
        <v>173</v>
      </c>
      <c r="T1566" s="77" t="s">
        <v>1340</v>
      </c>
      <c r="U1566" s="77" t="s">
        <v>2114</v>
      </c>
      <c r="V1566" s="77" t="s">
        <v>981</v>
      </c>
      <c r="W1566" s="81" t="s">
        <v>2044</v>
      </c>
      <c r="X1566" s="77" t="s">
        <v>1884</v>
      </c>
      <c r="Y1566" s="77" t="s">
        <v>476</v>
      </c>
      <c r="Z1566" s="77" t="s">
        <v>2633</v>
      </c>
      <c r="AA1566" s="77" t="s">
        <v>654</v>
      </c>
      <c r="AB1566" s="78" t="s">
        <v>2633</v>
      </c>
      <c r="AC1566" s="79"/>
      <c r="AD1566" s="80"/>
    </row>
    <row r="1567" spans="1:30" hidden="1" x14ac:dyDescent="0.2">
      <c r="A1567" s="77" t="s">
        <v>606</v>
      </c>
      <c r="B1567" s="77" t="s">
        <v>494</v>
      </c>
      <c r="C1567" s="84">
        <v>42509.444293981483</v>
      </c>
      <c r="D1567" s="83">
        <v>42509.444293981483</v>
      </c>
      <c r="E1567" s="84">
        <v>42509.447013888886</v>
      </c>
      <c r="F1567" s="83">
        <v>42509.447013888886</v>
      </c>
      <c r="G1567" s="84">
        <v>42509.447152430555</v>
      </c>
      <c r="H1567" s="83">
        <v>42509.447152430555</v>
      </c>
      <c r="I1567" s="81">
        <v>0</v>
      </c>
      <c r="J1567" s="81">
        <v>1</v>
      </c>
      <c r="K1567" s="82">
        <v>2.662037037037037E-3</v>
      </c>
      <c r="L1567" s="82">
        <v>5.7870370370370373E-5</v>
      </c>
      <c r="M1567" s="82">
        <v>2.7199074074074074E-3</v>
      </c>
      <c r="N1567" s="82">
        <v>1.273148148148148E-4</v>
      </c>
      <c r="O1567" s="82">
        <v>1.273148148148148E-4</v>
      </c>
      <c r="P1567" s="82">
        <v>2.8472222222222223E-3</v>
      </c>
      <c r="Q1567" s="77" t="s">
        <v>1506</v>
      </c>
      <c r="R1567" s="77" t="s">
        <v>2438</v>
      </c>
      <c r="S1567" s="77" t="s">
        <v>173</v>
      </c>
      <c r="T1567" s="77" t="s">
        <v>1340</v>
      </c>
      <c r="U1567" s="77" t="s">
        <v>2114</v>
      </c>
      <c r="V1567" s="77" t="s">
        <v>1426</v>
      </c>
      <c r="W1567" s="81" t="s">
        <v>2044</v>
      </c>
      <c r="X1567" s="77" t="s">
        <v>1884</v>
      </c>
      <c r="Y1567" s="77" t="s">
        <v>1990</v>
      </c>
      <c r="Z1567" s="77" t="s">
        <v>2633</v>
      </c>
      <c r="AA1567" s="77" t="s">
        <v>2504</v>
      </c>
      <c r="AB1567" s="78" t="s">
        <v>2633</v>
      </c>
      <c r="AC1567" s="79"/>
      <c r="AD1567" s="80"/>
    </row>
    <row r="1568" spans="1:30" hidden="1" x14ac:dyDescent="0.2">
      <c r="A1568" s="77" t="s">
        <v>533</v>
      </c>
      <c r="B1568" s="77" t="s">
        <v>494</v>
      </c>
      <c r="C1568" s="84">
        <v>42509.444745370369</v>
      </c>
      <c r="D1568" s="83">
        <v>42509.444745370369</v>
      </c>
      <c r="E1568" s="84">
        <v>42509.448750000003</v>
      </c>
      <c r="F1568" s="83">
        <v>42509.448750000003</v>
      </c>
      <c r="G1568" s="84">
        <v>42509.449958599536</v>
      </c>
      <c r="H1568" s="83">
        <v>42509.449958599536</v>
      </c>
      <c r="I1568" s="81">
        <v>0</v>
      </c>
      <c r="J1568" s="81">
        <v>1</v>
      </c>
      <c r="K1568" s="82">
        <v>3.9467592592592592E-3</v>
      </c>
      <c r="L1568" s="82">
        <v>5.7870370370370373E-5</v>
      </c>
      <c r="M1568" s="82">
        <v>4.0046296296296297E-3</v>
      </c>
      <c r="N1568" s="82">
        <v>1.2037037037037038E-3</v>
      </c>
      <c r="O1568" s="82">
        <v>1.2037037037037038E-3</v>
      </c>
      <c r="P1568" s="82">
        <v>5.208333333333333E-3</v>
      </c>
      <c r="Q1568" s="77" t="s">
        <v>88</v>
      </c>
      <c r="R1568" s="77" t="s">
        <v>877</v>
      </c>
      <c r="S1568" s="77" t="s">
        <v>173</v>
      </c>
      <c r="T1568" s="77" t="s">
        <v>1340</v>
      </c>
      <c r="U1568" s="77" t="s">
        <v>1123</v>
      </c>
      <c r="V1568" s="77" t="s">
        <v>590</v>
      </c>
      <c r="W1568" s="81" t="s">
        <v>2044</v>
      </c>
      <c r="X1568" s="77" t="s">
        <v>1884</v>
      </c>
      <c r="Y1568" s="77" t="s">
        <v>793</v>
      </c>
      <c r="Z1568" s="77" t="s">
        <v>2633</v>
      </c>
      <c r="AA1568" s="77" t="s">
        <v>1180</v>
      </c>
      <c r="AB1568" s="78" t="s">
        <v>2633</v>
      </c>
      <c r="AC1568" s="79"/>
      <c r="AD1568" s="80"/>
    </row>
    <row r="1569" spans="1:30" hidden="1" x14ac:dyDescent="0.2">
      <c r="A1569" s="77" t="s">
        <v>1789</v>
      </c>
      <c r="B1569" s="77" t="s">
        <v>494</v>
      </c>
      <c r="C1569" s="84">
        <v>42509.449166666665</v>
      </c>
      <c r="D1569" s="83">
        <v>42509.449166666665</v>
      </c>
      <c r="E1569" s="84">
        <v>42509.450277777774</v>
      </c>
      <c r="F1569" s="83">
        <v>42509.450277777774</v>
      </c>
      <c r="G1569" s="84">
        <v>42509.451570914352</v>
      </c>
      <c r="H1569" s="83">
        <v>42509.451570914352</v>
      </c>
      <c r="I1569" s="81">
        <v>0</v>
      </c>
      <c r="J1569" s="81">
        <v>1</v>
      </c>
      <c r="K1569" s="82">
        <v>0</v>
      </c>
      <c r="L1569" s="82">
        <v>1.1111111111111111E-3</v>
      </c>
      <c r="M1569" s="82">
        <v>1.1111111111111111E-3</v>
      </c>
      <c r="N1569" s="82">
        <v>1.2847222222222223E-3</v>
      </c>
      <c r="O1569" s="82">
        <v>1.2847222222222223E-3</v>
      </c>
      <c r="P1569" s="82">
        <v>2.3958333333333331E-3</v>
      </c>
      <c r="Q1569" s="77" t="s">
        <v>1506</v>
      </c>
      <c r="R1569" s="77" t="s">
        <v>2438</v>
      </c>
      <c r="S1569" s="77" t="s">
        <v>173</v>
      </c>
      <c r="T1569" s="77" t="s">
        <v>1340</v>
      </c>
      <c r="U1569" s="77" t="s">
        <v>2114</v>
      </c>
      <c r="V1569" s="77" t="s">
        <v>1426</v>
      </c>
      <c r="W1569" s="81" t="s">
        <v>2044</v>
      </c>
      <c r="X1569" s="77" t="s">
        <v>1884</v>
      </c>
      <c r="Y1569" s="77" t="s">
        <v>1990</v>
      </c>
      <c r="Z1569" s="77" t="s">
        <v>2633</v>
      </c>
      <c r="AA1569" s="77" t="s">
        <v>1271</v>
      </c>
      <c r="AB1569" s="78" t="s">
        <v>2633</v>
      </c>
      <c r="AC1569" s="79"/>
      <c r="AD1569" s="80"/>
    </row>
    <row r="1570" spans="1:30" x14ac:dyDescent="0.2">
      <c r="A1570" s="69" t="s">
        <v>1245</v>
      </c>
      <c r="B1570" s="69" t="s">
        <v>2491</v>
      </c>
      <c r="C1570" s="75">
        <v>42509.449969525464</v>
      </c>
      <c r="D1570" s="76">
        <v>42509.449969525464</v>
      </c>
      <c r="E1570" s="75">
        <v>42509.449969872687</v>
      </c>
      <c r="F1570" s="76">
        <v>42509.449969872687</v>
      </c>
      <c r="G1570" s="69" t="s">
        <v>822</v>
      </c>
      <c r="H1570" s="69" t="s">
        <v>140</v>
      </c>
      <c r="I1570" s="74">
        <v>0</v>
      </c>
      <c r="J1570" s="74">
        <v>1</v>
      </c>
      <c r="K1570" s="73">
        <v>0</v>
      </c>
      <c r="L1570" s="73">
        <v>0</v>
      </c>
      <c r="M1570" s="73">
        <v>0</v>
      </c>
      <c r="N1570" s="73">
        <v>0</v>
      </c>
      <c r="O1570" s="73">
        <v>0</v>
      </c>
      <c r="P1570" s="73">
        <v>0</v>
      </c>
      <c r="Q1570" s="69" t="s">
        <v>1897</v>
      </c>
      <c r="R1570" s="69" t="s">
        <v>2499</v>
      </c>
      <c r="S1570" s="69" t="s">
        <v>173</v>
      </c>
      <c r="T1570" s="69" t="s">
        <v>1340</v>
      </c>
      <c r="U1570" s="69" t="s">
        <v>1223</v>
      </c>
      <c r="V1570" s="69" t="s">
        <v>781</v>
      </c>
      <c r="W1570" s="5">
        <v>4</v>
      </c>
      <c r="X1570" s="69" t="s">
        <v>1888</v>
      </c>
      <c r="Y1570" s="69" t="s">
        <v>2633</v>
      </c>
      <c r="Z1570" s="69" t="s">
        <v>2633</v>
      </c>
      <c r="AA1570" s="69" t="s">
        <v>2633</v>
      </c>
      <c r="AB1570" s="70" t="s">
        <v>2633</v>
      </c>
      <c r="AC1570" s="71"/>
      <c r="AD1570" s="72"/>
    </row>
    <row r="1571" spans="1:30" hidden="1" x14ac:dyDescent="0.2">
      <c r="A1571" s="77" t="s">
        <v>1460</v>
      </c>
      <c r="B1571" s="77" t="s">
        <v>494</v>
      </c>
      <c r="C1571" s="84">
        <v>42509.452685185184</v>
      </c>
      <c r="D1571" s="83">
        <v>42509.452685185184</v>
      </c>
      <c r="E1571" s="84">
        <v>42509.452928240738</v>
      </c>
      <c r="F1571" s="83">
        <v>42509.452928240738</v>
      </c>
      <c r="G1571" s="84">
        <v>42509.454512847224</v>
      </c>
      <c r="H1571" s="83">
        <v>42509.454512847224</v>
      </c>
      <c r="I1571" s="81">
        <v>0</v>
      </c>
      <c r="J1571" s="81">
        <v>1</v>
      </c>
      <c r="K1571" s="82">
        <v>0</v>
      </c>
      <c r="L1571" s="82">
        <v>2.4305555555555555E-4</v>
      </c>
      <c r="M1571" s="82">
        <v>2.4305555555555555E-4</v>
      </c>
      <c r="N1571" s="82">
        <v>1.5740740740740741E-3</v>
      </c>
      <c r="O1571" s="82">
        <v>1.5740740740740741E-3</v>
      </c>
      <c r="P1571" s="82">
        <v>1.8171296296296297E-3</v>
      </c>
      <c r="Q1571" s="77" t="s">
        <v>88</v>
      </c>
      <c r="R1571" s="77" t="s">
        <v>877</v>
      </c>
      <c r="S1571" s="77" t="s">
        <v>173</v>
      </c>
      <c r="T1571" s="77" t="s">
        <v>1340</v>
      </c>
      <c r="U1571" s="77" t="s">
        <v>1123</v>
      </c>
      <c r="V1571" s="77" t="s">
        <v>590</v>
      </c>
      <c r="W1571" s="81" t="s">
        <v>2044</v>
      </c>
      <c r="X1571" s="77" t="s">
        <v>1884</v>
      </c>
      <c r="Y1571" s="77" t="s">
        <v>1817</v>
      </c>
      <c r="Z1571" s="77" t="s">
        <v>2633</v>
      </c>
      <c r="AA1571" s="77" t="s">
        <v>880</v>
      </c>
      <c r="AB1571" s="78" t="s">
        <v>2633</v>
      </c>
      <c r="AC1571" s="79"/>
      <c r="AD1571" s="80"/>
    </row>
    <row r="1572" spans="1:30" hidden="1" x14ac:dyDescent="0.2">
      <c r="A1572" s="77" t="s">
        <v>2150</v>
      </c>
      <c r="B1572" s="77" t="s">
        <v>494</v>
      </c>
      <c r="C1572" s="84">
        <v>42509.454895833333</v>
      </c>
      <c r="D1572" s="83">
        <v>42509.454895833333</v>
      </c>
      <c r="E1572" s="84">
        <v>42509.456655092596</v>
      </c>
      <c r="F1572" s="83">
        <v>42509.456655092596</v>
      </c>
      <c r="G1572" s="84">
        <v>42509.456766284726</v>
      </c>
      <c r="H1572" s="83">
        <v>42509.456766284726</v>
      </c>
      <c r="I1572" s="81">
        <v>0</v>
      </c>
      <c r="J1572" s="81">
        <v>1</v>
      </c>
      <c r="K1572" s="82">
        <v>0</v>
      </c>
      <c r="L1572" s="82">
        <v>1.7592592592592592E-3</v>
      </c>
      <c r="M1572" s="82">
        <v>1.7592592592592592E-3</v>
      </c>
      <c r="N1572" s="82">
        <v>1.0416666666666667E-4</v>
      </c>
      <c r="O1572" s="82">
        <v>1.0416666666666667E-4</v>
      </c>
      <c r="P1572" s="82">
        <v>1.8634259259259259E-3</v>
      </c>
      <c r="Q1572" s="77" t="s">
        <v>1506</v>
      </c>
      <c r="R1572" s="77" t="s">
        <v>2438</v>
      </c>
      <c r="S1572" s="77" t="s">
        <v>173</v>
      </c>
      <c r="T1572" s="77" t="s">
        <v>1340</v>
      </c>
      <c r="U1572" s="77" t="s">
        <v>2301</v>
      </c>
      <c r="V1572" s="77" t="s">
        <v>81</v>
      </c>
      <c r="W1572" s="81" t="s">
        <v>2044</v>
      </c>
      <c r="X1572" s="77" t="s">
        <v>1884</v>
      </c>
      <c r="Y1572" s="77" t="s">
        <v>1990</v>
      </c>
      <c r="Z1572" s="77" t="s">
        <v>2633</v>
      </c>
      <c r="AA1572" s="77" t="s">
        <v>2504</v>
      </c>
      <c r="AB1572" s="78" t="s">
        <v>2633</v>
      </c>
      <c r="AC1572" s="79"/>
      <c r="AD1572" s="80"/>
    </row>
    <row r="1573" spans="1:30" hidden="1" x14ac:dyDescent="0.2">
      <c r="A1573" s="77" t="s">
        <v>206</v>
      </c>
      <c r="B1573" s="77" t="s">
        <v>494</v>
      </c>
      <c r="C1573" s="84">
        <v>42509.454942129632</v>
      </c>
      <c r="D1573" s="83">
        <v>42509.454942129632</v>
      </c>
      <c r="E1573" s="84">
        <v>42509.455578703702</v>
      </c>
      <c r="F1573" s="83">
        <v>42509.455578703702</v>
      </c>
      <c r="G1573" s="84">
        <v>42509.47183376157</v>
      </c>
      <c r="H1573" s="83">
        <v>42509.47183376157</v>
      </c>
      <c r="I1573" s="81">
        <v>0</v>
      </c>
      <c r="J1573" s="81">
        <v>1</v>
      </c>
      <c r="K1573" s="82">
        <v>0</v>
      </c>
      <c r="L1573" s="82">
        <v>6.3657407407407413E-4</v>
      </c>
      <c r="M1573" s="82">
        <v>6.3657407407407413E-4</v>
      </c>
      <c r="N1573" s="82">
        <v>1.6250000000000001E-2</v>
      </c>
      <c r="O1573" s="82">
        <v>1.6250000000000001E-2</v>
      </c>
      <c r="P1573" s="82">
        <v>1.6886574074074075E-2</v>
      </c>
      <c r="Q1573" s="77" t="s">
        <v>111</v>
      </c>
      <c r="R1573" s="77" t="s">
        <v>2289</v>
      </c>
      <c r="S1573" s="77" t="s">
        <v>173</v>
      </c>
      <c r="T1573" s="77" t="s">
        <v>1340</v>
      </c>
      <c r="U1573" s="77" t="s">
        <v>2114</v>
      </c>
      <c r="V1573" s="77" t="s">
        <v>1802</v>
      </c>
      <c r="W1573" s="81" t="s">
        <v>2044</v>
      </c>
      <c r="X1573" s="77" t="s">
        <v>1884</v>
      </c>
      <c r="Y1573" s="77" t="s">
        <v>331</v>
      </c>
      <c r="Z1573" s="77" t="s">
        <v>2633</v>
      </c>
      <c r="AA1573" s="77" t="s">
        <v>189</v>
      </c>
      <c r="AB1573" s="78" t="s">
        <v>2633</v>
      </c>
      <c r="AC1573" s="79"/>
      <c r="AD1573" s="80"/>
    </row>
    <row r="1574" spans="1:30" hidden="1" x14ac:dyDescent="0.2">
      <c r="A1574" s="77" t="s">
        <v>1364</v>
      </c>
      <c r="B1574" s="77" t="s">
        <v>494</v>
      </c>
      <c r="C1574" s="84">
        <v>42509.458379629628</v>
      </c>
      <c r="D1574" s="83">
        <v>42509.458379629628</v>
      </c>
      <c r="E1574" s="84">
        <v>42509.459120370368</v>
      </c>
      <c r="F1574" s="83">
        <v>42509.459120370368</v>
      </c>
      <c r="G1574" s="84">
        <v>42509.460625729167</v>
      </c>
      <c r="H1574" s="83">
        <v>42509.460625729167</v>
      </c>
      <c r="I1574" s="81">
        <v>0</v>
      </c>
      <c r="J1574" s="81">
        <v>1</v>
      </c>
      <c r="K1574" s="82">
        <v>0</v>
      </c>
      <c r="L1574" s="82">
        <v>7.407407407407407E-4</v>
      </c>
      <c r="M1574" s="82">
        <v>7.407407407407407E-4</v>
      </c>
      <c r="N1574" s="82">
        <v>1.5046296296296296E-3</v>
      </c>
      <c r="O1574" s="82">
        <v>1.5046296296296296E-3</v>
      </c>
      <c r="P1574" s="82">
        <v>2.2453703703703702E-3</v>
      </c>
      <c r="Q1574" s="77" t="s">
        <v>1506</v>
      </c>
      <c r="R1574" s="77" t="s">
        <v>2438</v>
      </c>
      <c r="S1574" s="77" t="s">
        <v>173</v>
      </c>
      <c r="T1574" s="77" t="s">
        <v>1340</v>
      </c>
      <c r="U1574" s="77" t="s">
        <v>2114</v>
      </c>
      <c r="V1574" s="77" t="s">
        <v>1361</v>
      </c>
      <c r="W1574" s="81" t="s">
        <v>2044</v>
      </c>
      <c r="X1574" s="77" t="s">
        <v>1884</v>
      </c>
      <c r="Y1574" s="77" t="s">
        <v>1990</v>
      </c>
      <c r="Z1574" s="77" t="s">
        <v>2633</v>
      </c>
      <c r="AA1574" s="77" t="s">
        <v>1256</v>
      </c>
      <c r="AB1574" s="78" t="s">
        <v>2633</v>
      </c>
      <c r="AC1574" s="79"/>
      <c r="AD1574" s="80"/>
    </row>
    <row r="1575" spans="1:30" hidden="1" x14ac:dyDescent="0.2">
      <c r="A1575" s="77" t="s">
        <v>203</v>
      </c>
      <c r="B1575" s="77" t="s">
        <v>494</v>
      </c>
      <c r="C1575" s="84">
        <v>42509.458425925928</v>
      </c>
      <c r="D1575" s="83">
        <v>42509.458425925928</v>
      </c>
      <c r="E1575" s="84">
        <v>42509.460787037038</v>
      </c>
      <c r="F1575" s="83">
        <v>42509.460787037038</v>
      </c>
      <c r="G1575" s="84">
        <v>42509.461327581019</v>
      </c>
      <c r="H1575" s="83">
        <v>42509.461327581019</v>
      </c>
      <c r="I1575" s="81">
        <v>0</v>
      </c>
      <c r="J1575" s="81">
        <v>1</v>
      </c>
      <c r="K1575" s="82">
        <v>2.1990740740740742E-3</v>
      </c>
      <c r="L1575" s="82">
        <v>1.6203703703703703E-4</v>
      </c>
      <c r="M1575" s="82">
        <v>2.3611111111111111E-3</v>
      </c>
      <c r="N1575" s="82">
        <v>5.3240740740740744E-4</v>
      </c>
      <c r="O1575" s="82">
        <v>5.3240740740740744E-4</v>
      </c>
      <c r="P1575" s="82">
        <v>2.8935185185185184E-3</v>
      </c>
      <c r="Q1575" s="77" t="s">
        <v>1506</v>
      </c>
      <c r="R1575" s="77" t="s">
        <v>2438</v>
      </c>
      <c r="S1575" s="77" t="s">
        <v>173</v>
      </c>
      <c r="T1575" s="77" t="s">
        <v>1340</v>
      </c>
      <c r="U1575" s="77" t="s">
        <v>2114</v>
      </c>
      <c r="V1575" s="77" t="s">
        <v>81</v>
      </c>
      <c r="W1575" s="5">
        <v>4</v>
      </c>
      <c r="X1575" s="77" t="s">
        <v>1884</v>
      </c>
      <c r="Y1575" s="77" t="s">
        <v>1439</v>
      </c>
      <c r="Z1575" s="77" t="s">
        <v>2633</v>
      </c>
      <c r="AA1575" s="77" t="s">
        <v>1829</v>
      </c>
      <c r="AB1575" s="78" t="s">
        <v>2633</v>
      </c>
      <c r="AC1575" s="79"/>
      <c r="AD1575" s="80"/>
    </row>
    <row r="1576" spans="1:30" hidden="1" x14ac:dyDescent="0.2">
      <c r="A1576" s="77" t="s">
        <v>1395</v>
      </c>
      <c r="B1576" s="77" t="s">
        <v>494</v>
      </c>
      <c r="C1576" s="84">
        <v>42509.460960648146</v>
      </c>
      <c r="D1576" s="83">
        <v>42509.460960648146</v>
      </c>
      <c r="E1576" s="84">
        <v>42509.461400462962</v>
      </c>
      <c r="F1576" s="83">
        <v>42509.461400462962</v>
      </c>
      <c r="G1576" s="84">
        <v>42509.47051496528</v>
      </c>
      <c r="H1576" s="83">
        <v>42509.47051496528</v>
      </c>
      <c r="I1576" s="81">
        <v>0</v>
      </c>
      <c r="J1576" s="81">
        <v>1</v>
      </c>
      <c r="K1576" s="82">
        <v>3.5879629629629629E-4</v>
      </c>
      <c r="L1576" s="82">
        <v>8.1018518518518516E-5</v>
      </c>
      <c r="M1576" s="82">
        <v>4.3981481481481481E-4</v>
      </c>
      <c r="N1576" s="82">
        <v>9.1087962962962971E-3</v>
      </c>
      <c r="O1576" s="82">
        <v>9.1087962962962971E-3</v>
      </c>
      <c r="P1576" s="82">
        <v>9.5486111111111119E-3</v>
      </c>
      <c r="Q1576" s="77" t="s">
        <v>1506</v>
      </c>
      <c r="R1576" s="77" t="s">
        <v>2438</v>
      </c>
      <c r="S1576" s="77" t="s">
        <v>173</v>
      </c>
      <c r="T1576" s="77" t="s">
        <v>1340</v>
      </c>
      <c r="U1576" s="77" t="s">
        <v>2114</v>
      </c>
      <c r="V1576" s="77" t="s">
        <v>981</v>
      </c>
      <c r="W1576" s="81" t="s">
        <v>2044</v>
      </c>
      <c r="X1576" s="77" t="s">
        <v>1884</v>
      </c>
      <c r="Y1576" s="77" t="s">
        <v>1990</v>
      </c>
      <c r="Z1576" s="77" t="s">
        <v>2633</v>
      </c>
      <c r="AA1576" s="77" t="s">
        <v>2504</v>
      </c>
      <c r="AB1576" s="78" t="s">
        <v>2633</v>
      </c>
      <c r="AC1576" s="79"/>
      <c r="AD1576" s="80"/>
    </row>
    <row r="1577" spans="1:30" hidden="1" x14ac:dyDescent="0.2">
      <c r="A1577" s="77" t="s">
        <v>302</v>
      </c>
      <c r="B1577" s="77" t="s">
        <v>494</v>
      </c>
      <c r="C1577" s="84">
        <v>42509.461006944446</v>
      </c>
      <c r="D1577" s="83">
        <v>42509.461006944446</v>
      </c>
      <c r="E1577" s="84">
        <v>42509.461319444446</v>
      </c>
      <c r="F1577" s="83">
        <v>42509.461319444446</v>
      </c>
      <c r="G1577" s="84">
        <v>42509.462575659723</v>
      </c>
      <c r="H1577" s="83">
        <v>42509.462575659723</v>
      </c>
      <c r="I1577" s="81">
        <v>0</v>
      </c>
      <c r="J1577" s="81">
        <v>1</v>
      </c>
      <c r="K1577" s="82">
        <v>0</v>
      </c>
      <c r="L1577" s="82">
        <v>3.1250000000000001E-4</v>
      </c>
      <c r="M1577" s="82">
        <v>3.1250000000000001E-4</v>
      </c>
      <c r="N1577" s="82">
        <v>1.25E-3</v>
      </c>
      <c r="O1577" s="82">
        <v>1.25E-3</v>
      </c>
      <c r="P1577" s="82">
        <v>1.5625000000000001E-3</v>
      </c>
      <c r="Q1577" s="77" t="s">
        <v>88</v>
      </c>
      <c r="R1577" s="77" t="s">
        <v>877</v>
      </c>
      <c r="S1577" s="77" t="s">
        <v>173</v>
      </c>
      <c r="T1577" s="77" t="s">
        <v>1340</v>
      </c>
      <c r="U1577" s="77" t="s">
        <v>1123</v>
      </c>
      <c r="V1577" s="77" t="s">
        <v>590</v>
      </c>
      <c r="W1577" s="81" t="s">
        <v>2044</v>
      </c>
      <c r="X1577" s="77" t="s">
        <v>1884</v>
      </c>
      <c r="Y1577" s="77" t="s">
        <v>739</v>
      </c>
      <c r="Z1577" s="77" t="s">
        <v>2633</v>
      </c>
      <c r="AA1577" s="77" t="s">
        <v>565</v>
      </c>
      <c r="AB1577" s="78" t="s">
        <v>2633</v>
      </c>
      <c r="AC1577" s="79"/>
      <c r="AD1577" s="80"/>
    </row>
    <row r="1578" spans="1:30" hidden="1" x14ac:dyDescent="0.2">
      <c r="A1578" s="77" t="s">
        <v>1480</v>
      </c>
      <c r="B1578" s="77" t="s">
        <v>494</v>
      </c>
      <c r="C1578" s="84">
        <v>42509.461446759262</v>
      </c>
      <c r="D1578" s="83">
        <v>42509.461446759262</v>
      </c>
      <c r="E1578" s="84">
        <v>42509.462766203702</v>
      </c>
      <c r="F1578" s="83">
        <v>42509.462766203702</v>
      </c>
      <c r="G1578" s="84">
        <v>42509.465395949075</v>
      </c>
      <c r="H1578" s="83">
        <v>42509.465395949075</v>
      </c>
      <c r="I1578" s="81">
        <v>0</v>
      </c>
      <c r="J1578" s="81">
        <v>1</v>
      </c>
      <c r="K1578" s="82">
        <v>1.1226851851851851E-3</v>
      </c>
      <c r="L1578" s="82">
        <v>1.9675925925925926E-4</v>
      </c>
      <c r="M1578" s="82">
        <v>1.3194444444444445E-3</v>
      </c>
      <c r="N1578" s="82">
        <v>2.627314814814815E-3</v>
      </c>
      <c r="O1578" s="82">
        <v>2.627314814814815E-3</v>
      </c>
      <c r="P1578" s="82">
        <v>3.9467592592592592E-3</v>
      </c>
      <c r="Q1578" s="77" t="s">
        <v>88</v>
      </c>
      <c r="R1578" s="77" t="s">
        <v>877</v>
      </c>
      <c r="S1578" s="77" t="s">
        <v>173</v>
      </c>
      <c r="T1578" s="77" t="s">
        <v>1340</v>
      </c>
      <c r="U1578" s="77" t="s">
        <v>1123</v>
      </c>
      <c r="V1578" s="77" t="s">
        <v>709</v>
      </c>
      <c r="W1578" s="81" t="s">
        <v>2044</v>
      </c>
      <c r="X1578" s="77" t="s">
        <v>1884</v>
      </c>
      <c r="Y1578" s="77" t="s">
        <v>644</v>
      </c>
      <c r="Z1578" s="77" t="s">
        <v>2633</v>
      </c>
      <c r="AA1578" s="77" t="s">
        <v>622</v>
      </c>
      <c r="AB1578" s="78" t="s">
        <v>2633</v>
      </c>
      <c r="AC1578" s="79"/>
      <c r="AD1578" s="80"/>
    </row>
    <row r="1579" spans="1:30" x14ac:dyDescent="0.2">
      <c r="A1579" s="69" t="s">
        <v>2308</v>
      </c>
      <c r="B1579" s="69" t="s">
        <v>2491</v>
      </c>
      <c r="C1579" s="75">
        <v>42509.470004780094</v>
      </c>
      <c r="D1579" s="76">
        <v>42509.470004780094</v>
      </c>
      <c r="E1579" s="75">
        <v>42509.476308217592</v>
      </c>
      <c r="F1579" s="76">
        <v>42509.476308217592</v>
      </c>
      <c r="G1579" s="69" t="s">
        <v>822</v>
      </c>
      <c r="H1579" s="69" t="s">
        <v>140</v>
      </c>
      <c r="I1579" s="74">
        <v>0</v>
      </c>
      <c r="J1579" s="74">
        <v>1</v>
      </c>
      <c r="K1579" s="73">
        <v>6.3078703703703708E-3</v>
      </c>
      <c r="L1579" s="73">
        <v>0</v>
      </c>
      <c r="M1579" s="73">
        <v>6.3078703703703708E-3</v>
      </c>
      <c r="N1579" s="73">
        <v>0</v>
      </c>
      <c r="O1579" s="73">
        <v>0</v>
      </c>
      <c r="P1579" s="73">
        <v>6.3078703703703708E-3</v>
      </c>
      <c r="Q1579" s="69" t="s">
        <v>1897</v>
      </c>
      <c r="R1579" s="69" t="s">
        <v>2499</v>
      </c>
      <c r="S1579" s="69" t="s">
        <v>173</v>
      </c>
      <c r="T1579" s="69" t="s">
        <v>1340</v>
      </c>
      <c r="U1579" s="69" t="s">
        <v>1223</v>
      </c>
      <c r="V1579" s="69" t="s">
        <v>781</v>
      </c>
      <c r="W1579" s="5">
        <v>4</v>
      </c>
      <c r="X1579" s="69" t="s">
        <v>1888</v>
      </c>
      <c r="Y1579" s="69" t="s">
        <v>2633</v>
      </c>
      <c r="Z1579" s="69" t="s">
        <v>2633</v>
      </c>
      <c r="AA1579" s="69" t="s">
        <v>2633</v>
      </c>
      <c r="AB1579" s="70" t="s">
        <v>2633</v>
      </c>
      <c r="AC1579" s="71"/>
      <c r="AD1579" s="72"/>
    </row>
    <row r="1580" spans="1:30" hidden="1" x14ac:dyDescent="0.2">
      <c r="A1580" s="77" t="s">
        <v>268</v>
      </c>
      <c r="B1580" s="77" t="s">
        <v>494</v>
      </c>
      <c r="C1580" s="84">
        <v>42509.471979166665</v>
      </c>
      <c r="D1580" s="83">
        <v>42509.471979166665</v>
      </c>
      <c r="E1580" s="84">
        <v>42509.476076388892</v>
      </c>
      <c r="F1580" s="83">
        <v>42509.476076388892</v>
      </c>
      <c r="G1580" s="84">
        <v>42509.479169247687</v>
      </c>
      <c r="H1580" s="83">
        <v>42509.479169247687</v>
      </c>
      <c r="I1580" s="81">
        <v>0</v>
      </c>
      <c r="J1580" s="81">
        <v>1</v>
      </c>
      <c r="K1580" s="82">
        <v>4.0740740740740737E-3</v>
      </c>
      <c r="L1580" s="82">
        <v>2.3148148148148147E-5</v>
      </c>
      <c r="M1580" s="82">
        <v>4.0972222222222226E-3</v>
      </c>
      <c r="N1580" s="82">
        <v>3.0902777777777777E-3</v>
      </c>
      <c r="O1580" s="82">
        <v>3.0902777777777777E-3</v>
      </c>
      <c r="P1580" s="82">
        <v>7.1875000000000003E-3</v>
      </c>
      <c r="Q1580" s="77" t="s">
        <v>88</v>
      </c>
      <c r="R1580" s="77" t="s">
        <v>877</v>
      </c>
      <c r="S1580" s="77" t="s">
        <v>173</v>
      </c>
      <c r="T1580" s="77" t="s">
        <v>1340</v>
      </c>
      <c r="U1580" s="77" t="s">
        <v>1123</v>
      </c>
      <c r="V1580" s="77" t="s">
        <v>590</v>
      </c>
      <c r="W1580" s="5">
        <v>4</v>
      </c>
      <c r="X1580" s="77" t="s">
        <v>1884</v>
      </c>
      <c r="Y1580" s="77" t="s">
        <v>1813</v>
      </c>
      <c r="Z1580" s="77" t="s">
        <v>2633</v>
      </c>
      <c r="AA1580" s="77" t="s">
        <v>1798</v>
      </c>
      <c r="AB1580" s="78" t="s">
        <v>2633</v>
      </c>
      <c r="AC1580" s="79"/>
      <c r="AD1580" s="80"/>
    </row>
    <row r="1581" spans="1:30" hidden="1" x14ac:dyDescent="0.2">
      <c r="A1581" s="77" t="s">
        <v>1310</v>
      </c>
      <c r="B1581" s="77" t="s">
        <v>494</v>
      </c>
      <c r="C1581" s="84">
        <v>42509.47247685185</v>
      </c>
      <c r="D1581" s="83">
        <v>42509.47247685185</v>
      </c>
      <c r="E1581" s="84">
        <v>42509.472928240742</v>
      </c>
      <c r="F1581" s="83">
        <v>42509.472928240742</v>
      </c>
      <c r="G1581" s="84">
        <v>42509.476057835651</v>
      </c>
      <c r="H1581" s="83">
        <v>42509.476057835651</v>
      </c>
      <c r="I1581" s="81">
        <v>0</v>
      </c>
      <c r="J1581" s="81">
        <v>1</v>
      </c>
      <c r="K1581" s="82">
        <v>4.2824074074074075E-4</v>
      </c>
      <c r="L1581" s="82">
        <v>2.3148148148148147E-5</v>
      </c>
      <c r="M1581" s="82">
        <v>4.5138888888888887E-4</v>
      </c>
      <c r="N1581" s="82">
        <v>3.1250000000000002E-3</v>
      </c>
      <c r="O1581" s="82">
        <v>3.1250000000000002E-3</v>
      </c>
      <c r="P1581" s="82">
        <v>3.5763888888888889E-3</v>
      </c>
      <c r="Q1581" s="77" t="s">
        <v>88</v>
      </c>
      <c r="R1581" s="77" t="s">
        <v>877</v>
      </c>
      <c r="S1581" s="77" t="s">
        <v>173</v>
      </c>
      <c r="T1581" s="77" t="s">
        <v>1340</v>
      </c>
      <c r="U1581" s="77" t="s">
        <v>1123</v>
      </c>
      <c r="V1581" s="77" t="s">
        <v>709</v>
      </c>
      <c r="W1581" s="81" t="s">
        <v>2044</v>
      </c>
      <c r="X1581" s="77" t="s">
        <v>1884</v>
      </c>
      <c r="Y1581" s="77" t="s">
        <v>2312</v>
      </c>
      <c r="Z1581" s="77" t="s">
        <v>2633</v>
      </c>
      <c r="AA1581" s="77" t="s">
        <v>1573</v>
      </c>
      <c r="AB1581" s="78" t="s">
        <v>2633</v>
      </c>
      <c r="AC1581" s="79"/>
      <c r="AD1581" s="80"/>
    </row>
    <row r="1582" spans="1:30" hidden="1" x14ac:dyDescent="0.2">
      <c r="A1582" s="77" t="s">
        <v>2324</v>
      </c>
      <c r="B1582" s="77" t="s">
        <v>494</v>
      </c>
      <c r="C1582" s="84">
        <v>42509.480520833335</v>
      </c>
      <c r="D1582" s="83">
        <v>42509.480520833335</v>
      </c>
      <c r="E1582" s="84">
        <v>42509.481435185182</v>
      </c>
      <c r="F1582" s="83">
        <v>42509.481435185182</v>
      </c>
      <c r="G1582" s="84">
        <v>42509.485182094904</v>
      </c>
      <c r="H1582" s="83">
        <v>42509.485182094904</v>
      </c>
      <c r="I1582" s="81">
        <v>0</v>
      </c>
      <c r="J1582" s="81">
        <v>1</v>
      </c>
      <c r="K1582" s="82">
        <v>0</v>
      </c>
      <c r="L1582" s="82">
        <v>9.1435185185185185E-4</v>
      </c>
      <c r="M1582" s="82">
        <v>9.1435185185185185E-4</v>
      </c>
      <c r="N1582" s="82">
        <v>3.7384259259259259E-3</v>
      </c>
      <c r="O1582" s="82">
        <v>3.7384259259259259E-3</v>
      </c>
      <c r="P1582" s="82">
        <v>4.6527777777777774E-3</v>
      </c>
      <c r="Q1582" s="77" t="s">
        <v>1506</v>
      </c>
      <c r="R1582" s="77" t="s">
        <v>2438</v>
      </c>
      <c r="S1582" s="77" t="s">
        <v>173</v>
      </c>
      <c r="T1582" s="77" t="s">
        <v>1340</v>
      </c>
      <c r="U1582" s="77" t="s">
        <v>2114</v>
      </c>
      <c r="V1582" s="77" t="s">
        <v>2215</v>
      </c>
      <c r="W1582" s="81" t="s">
        <v>2044</v>
      </c>
      <c r="X1582" s="77" t="s">
        <v>1884</v>
      </c>
      <c r="Y1582" s="77" t="s">
        <v>1990</v>
      </c>
      <c r="Z1582" s="77" t="s">
        <v>2633</v>
      </c>
      <c r="AA1582" s="77" t="s">
        <v>1829</v>
      </c>
      <c r="AB1582" s="78" t="s">
        <v>2633</v>
      </c>
      <c r="AC1582" s="79"/>
      <c r="AD1582" s="80"/>
    </row>
    <row r="1583" spans="1:30" hidden="1" x14ac:dyDescent="0.2">
      <c r="A1583" s="77" t="s">
        <v>1214</v>
      </c>
      <c r="B1583" s="77" t="s">
        <v>494</v>
      </c>
      <c r="C1583" s="84">
        <v>42509.484965277778</v>
      </c>
      <c r="D1583" s="83">
        <v>42509.484965277778</v>
      </c>
      <c r="E1583" s="84">
        <v>42509.557245370372</v>
      </c>
      <c r="F1583" s="83">
        <v>42509.557245370372</v>
      </c>
      <c r="G1583" s="84">
        <v>42509.557378437501</v>
      </c>
      <c r="H1583" s="83">
        <v>42509.557378437501</v>
      </c>
      <c r="I1583" s="81">
        <v>0</v>
      </c>
      <c r="J1583" s="81">
        <v>1</v>
      </c>
      <c r="K1583" s="82">
        <v>0</v>
      </c>
      <c r="L1583" s="82">
        <v>7.228009259259259E-2</v>
      </c>
      <c r="M1583" s="82">
        <v>7.228009259259259E-2</v>
      </c>
      <c r="N1583" s="82">
        <v>1.273148148148148E-4</v>
      </c>
      <c r="O1583" s="82">
        <v>1.273148148148148E-4</v>
      </c>
      <c r="P1583" s="82">
        <v>7.2407407407407406E-2</v>
      </c>
      <c r="Q1583" s="77" t="s">
        <v>111</v>
      </c>
      <c r="R1583" s="77" t="s">
        <v>2289</v>
      </c>
      <c r="S1583" s="77" t="s">
        <v>173</v>
      </c>
      <c r="T1583" s="77" t="s">
        <v>1340</v>
      </c>
      <c r="U1583" s="77" t="s">
        <v>2114</v>
      </c>
      <c r="V1583" s="77" t="s">
        <v>981</v>
      </c>
      <c r="W1583" s="81" t="s">
        <v>2044</v>
      </c>
      <c r="X1583" s="77" t="s">
        <v>1884</v>
      </c>
      <c r="Y1583" s="77" t="s">
        <v>616</v>
      </c>
      <c r="Z1583" s="77" t="s">
        <v>2633</v>
      </c>
      <c r="AA1583" s="77" t="s">
        <v>1695</v>
      </c>
      <c r="AB1583" s="78" t="s">
        <v>2633</v>
      </c>
      <c r="AC1583" s="79"/>
      <c r="AD1583" s="80"/>
    </row>
    <row r="1584" spans="1:30" x14ac:dyDescent="0.2">
      <c r="A1584" s="69" t="s">
        <v>1425</v>
      </c>
      <c r="B1584" s="69" t="s">
        <v>2491</v>
      </c>
      <c r="C1584" s="75">
        <v>42509.486019641205</v>
      </c>
      <c r="D1584" s="76">
        <v>42509.486019641205</v>
      </c>
      <c r="E1584" s="75">
        <v>42509.486019872682</v>
      </c>
      <c r="F1584" s="76">
        <v>42509.486019872682</v>
      </c>
      <c r="G1584" s="69" t="s">
        <v>822</v>
      </c>
      <c r="H1584" s="69" t="s">
        <v>140</v>
      </c>
      <c r="I1584" s="74">
        <v>0</v>
      </c>
      <c r="J1584" s="74">
        <v>1</v>
      </c>
      <c r="K1584" s="73">
        <v>0</v>
      </c>
      <c r="L1584" s="73">
        <v>0</v>
      </c>
      <c r="M1584" s="73">
        <v>0</v>
      </c>
      <c r="N1584" s="73">
        <v>0</v>
      </c>
      <c r="O1584" s="73">
        <v>0</v>
      </c>
      <c r="P1584" s="73">
        <v>0</v>
      </c>
      <c r="Q1584" s="69" t="s">
        <v>1897</v>
      </c>
      <c r="R1584" s="69" t="s">
        <v>2499</v>
      </c>
      <c r="S1584" s="69" t="s">
        <v>173</v>
      </c>
      <c r="T1584" s="69" t="s">
        <v>1340</v>
      </c>
      <c r="U1584" s="69" t="s">
        <v>1223</v>
      </c>
      <c r="V1584" s="69" t="s">
        <v>781</v>
      </c>
      <c r="W1584" s="5">
        <v>4</v>
      </c>
      <c r="X1584" s="69" t="s">
        <v>1888</v>
      </c>
      <c r="Y1584" s="69" t="s">
        <v>2633</v>
      </c>
      <c r="Z1584" s="69" t="s">
        <v>2633</v>
      </c>
      <c r="AA1584" s="69" t="s">
        <v>2633</v>
      </c>
      <c r="AB1584" s="70" t="s">
        <v>2633</v>
      </c>
      <c r="AC1584" s="71"/>
      <c r="AD1584" s="72"/>
    </row>
    <row r="1585" spans="1:30" hidden="1" x14ac:dyDescent="0.2">
      <c r="A1585" s="77" t="s">
        <v>2132</v>
      </c>
      <c r="B1585" s="77" t="s">
        <v>494</v>
      </c>
      <c r="C1585" s="84">
        <v>42509.488923611112</v>
      </c>
      <c r="D1585" s="83">
        <v>42509.488923611112</v>
      </c>
      <c r="E1585" s="84">
        <v>42509.489236111112</v>
      </c>
      <c r="F1585" s="83">
        <v>42509.489236111112</v>
      </c>
      <c r="G1585" s="84">
        <v>42509.490957905095</v>
      </c>
      <c r="H1585" s="83">
        <v>42509.490957905095</v>
      </c>
      <c r="I1585" s="81">
        <v>0</v>
      </c>
      <c r="J1585" s="81">
        <v>1</v>
      </c>
      <c r="K1585" s="82">
        <v>0</v>
      </c>
      <c r="L1585" s="82">
        <v>3.1250000000000001E-4</v>
      </c>
      <c r="M1585" s="82">
        <v>3.1250000000000001E-4</v>
      </c>
      <c r="N1585" s="82">
        <v>1.712962962962963E-3</v>
      </c>
      <c r="O1585" s="82">
        <v>1.712962962962963E-3</v>
      </c>
      <c r="P1585" s="82">
        <v>2.0254629629629629E-3</v>
      </c>
      <c r="Q1585" s="77" t="s">
        <v>1506</v>
      </c>
      <c r="R1585" s="77" t="s">
        <v>2438</v>
      </c>
      <c r="S1585" s="77" t="s">
        <v>173</v>
      </c>
      <c r="T1585" s="77" t="s">
        <v>1340</v>
      </c>
      <c r="U1585" s="77" t="s">
        <v>2114</v>
      </c>
      <c r="V1585" s="77" t="s">
        <v>335</v>
      </c>
      <c r="W1585" s="81" t="s">
        <v>2044</v>
      </c>
      <c r="X1585" s="77" t="s">
        <v>1884</v>
      </c>
      <c r="Y1585" s="77" t="s">
        <v>1990</v>
      </c>
      <c r="Z1585" s="77" t="s">
        <v>2633</v>
      </c>
      <c r="AA1585" s="77" t="s">
        <v>1256</v>
      </c>
      <c r="AB1585" s="78" t="s">
        <v>2633</v>
      </c>
      <c r="AC1585" s="79"/>
      <c r="AD1585" s="80"/>
    </row>
    <row r="1586" spans="1:30" x14ac:dyDescent="0.2">
      <c r="A1586" s="69" t="s">
        <v>179</v>
      </c>
      <c r="B1586" s="69" t="s">
        <v>2491</v>
      </c>
      <c r="C1586" s="75">
        <v>42509.490636840281</v>
      </c>
      <c r="D1586" s="76">
        <v>42509.490636840281</v>
      </c>
      <c r="E1586" s="75">
        <v>42509.494055092589</v>
      </c>
      <c r="F1586" s="76">
        <v>42509.494055092589</v>
      </c>
      <c r="G1586" s="69" t="s">
        <v>822</v>
      </c>
      <c r="H1586" s="69" t="s">
        <v>140</v>
      </c>
      <c r="I1586" s="74">
        <v>0</v>
      </c>
      <c r="J1586" s="74">
        <v>1</v>
      </c>
      <c r="K1586" s="73">
        <v>3.414351851851852E-3</v>
      </c>
      <c r="L1586" s="73">
        <v>0</v>
      </c>
      <c r="M1586" s="73">
        <v>3.414351851851852E-3</v>
      </c>
      <c r="N1586" s="73">
        <v>0</v>
      </c>
      <c r="O1586" s="73">
        <v>0</v>
      </c>
      <c r="P1586" s="73">
        <v>3.414351851851852E-3</v>
      </c>
      <c r="Q1586" s="69" t="s">
        <v>1897</v>
      </c>
      <c r="R1586" s="69" t="s">
        <v>2499</v>
      </c>
      <c r="S1586" s="69" t="s">
        <v>173</v>
      </c>
      <c r="T1586" s="69" t="s">
        <v>1340</v>
      </c>
      <c r="U1586" s="69" t="s">
        <v>1223</v>
      </c>
      <c r="V1586" s="69" t="s">
        <v>781</v>
      </c>
      <c r="W1586" s="5">
        <v>4</v>
      </c>
      <c r="X1586" s="69" t="s">
        <v>1888</v>
      </c>
      <c r="Y1586" s="69" t="s">
        <v>2633</v>
      </c>
      <c r="Z1586" s="69" t="s">
        <v>2633</v>
      </c>
      <c r="AA1586" s="69" t="s">
        <v>2633</v>
      </c>
      <c r="AB1586" s="70" t="s">
        <v>2633</v>
      </c>
      <c r="AC1586" s="71"/>
      <c r="AD1586" s="72"/>
    </row>
    <row r="1587" spans="1:30" x14ac:dyDescent="0.2">
      <c r="A1587" s="69" t="s">
        <v>1774</v>
      </c>
      <c r="B1587" s="69" t="s">
        <v>2491</v>
      </c>
      <c r="C1587" s="75">
        <v>42509.491968599534</v>
      </c>
      <c r="D1587" s="76">
        <v>42509.491968599534</v>
      </c>
      <c r="E1587" s="75">
        <v>42509.494109722225</v>
      </c>
      <c r="F1587" s="76">
        <v>42509.494109722225</v>
      </c>
      <c r="G1587" s="69" t="s">
        <v>822</v>
      </c>
      <c r="H1587" s="69" t="s">
        <v>140</v>
      </c>
      <c r="I1587" s="74">
        <v>0</v>
      </c>
      <c r="J1587" s="74">
        <v>1</v>
      </c>
      <c r="K1587" s="73">
        <v>2.1412037037037038E-3</v>
      </c>
      <c r="L1587" s="73">
        <v>0</v>
      </c>
      <c r="M1587" s="73">
        <v>2.1412037037037038E-3</v>
      </c>
      <c r="N1587" s="73">
        <v>0</v>
      </c>
      <c r="O1587" s="73">
        <v>0</v>
      </c>
      <c r="P1587" s="73">
        <v>2.1412037037037038E-3</v>
      </c>
      <c r="Q1587" s="69" t="s">
        <v>1897</v>
      </c>
      <c r="R1587" s="69" t="s">
        <v>2499</v>
      </c>
      <c r="S1587" s="69" t="s">
        <v>173</v>
      </c>
      <c r="T1587" s="69" t="s">
        <v>1340</v>
      </c>
      <c r="U1587" s="69" t="s">
        <v>1223</v>
      </c>
      <c r="V1587" s="69" t="s">
        <v>781</v>
      </c>
      <c r="W1587" s="5">
        <v>4</v>
      </c>
      <c r="X1587" s="69" t="s">
        <v>1888</v>
      </c>
      <c r="Y1587" s="69" t="s">
        <v>2633</v>
      </c>
      <c r="Z1587" s="69" t="s">
        <v>2633</v>
      </c>
      <c r="AA1587" s="69" t="s">
        <v>2633</v>
      </c>
      <c r="AB1587" s="70" t="s">
        <v>2633</v>
      </c>
      <c r="AC1587" s="71"/>
      <c r="AD1587" s="72"/>
    </row>
    <row r="1588" spans="1:30" x14ac:dyDescent="0.2">
      <c r="A1588" s="69" t="s">
        <v>655</v>
      </c>
      <c r="B1588" s="69" t="s">
        <v>2491</v>
      </c>
      <c r="C1588" s="75">
        <v>42509.497197800927</v>
      </c>
      <c r="D1588" s="76">
        <v>42509.497197800927</v>
      </c>
      <c r="E1588" s="75">
        <v>42509.500511342594</v>
      </c>
      <c r="F1588" s="76">
        <v>42509.500511342594</v>
      </c>
      <c r="G1588" s="69" t="s">
        <v>822</v>
      </c>
      <c r="H1588" s="69" t="s">
        <v>140</v>
      </c>
      <c r="I1588" s="74">
        <v>0</v>
      </c>
      <c r="J1588" s="74">
        <v>1</v>
      </c>
      <c r="K1588" s="73">
        <v>3.3217592592592591E-3</v>
      </c>
      <c r="L1588" s="73">
        <v>0</v>
      </c>
      <c r="M1588" s="73">
        <v>3.3217592592592591E-3</v>
      </c>
      <c r="N1588" s="73">
        <v>0</v>
      </c>
      <c r="O1588" s="73">
        <v>0</v>
      </c>
      <c r="P1588" s="73">
        <v>3.3217592592592591E-3</v>
      </c>
      <c r="Q1588" s="69" t="s">
        <v>1897</v>
      </c>
      <c r="R1588" s="69" t="s">
        <v>2499</v>
      </c>
      <c r="S1588" s="69" t="s">
        <v>173</v>
      </c>
      <c r="T1588" s="69" t="s">
        <v>1340</v>
      </c>
      <c r="U1588" s="69" t="s">
        <v>1223</v>
      </c>
      <c r="V1588" s="69" t="s">
        <v>781</v>
      </c>
      <c r="W1588" s="5">
        <v>4</v>
      </c>
      <c r="X1588" s="69" t="s">
        <v>1888</v>
      </c>
      <c r="Y1588" s="69" t="s">
        <v>2633</v>
      </c>
      <c r="Z1588" s="69" t="s">
        <v>2633</v>
      </c>
      <c r="AA1588" s="69" t="s">
        <v>2633</v>
      </c>
      <c r="AB1588" s="70" t="s">
        <v>2633</v>
      </c>
      <c r="AC1588" s="71"/>
      <c r="AD1588" s="72"/>
    </row>
    <row r="1589" spans="1:30" hidden="1" x14ac:dyDescent="0.2">
      <c r="A1589" s="77" t="s">
        <v>949</v>
      </c>
      <c r="B1589" s="77" t="s">
        <v>494</v>
      </c>
      <c r="C1589" s="84">
        <v>42509.497256944444</v>
      </c>
      <c r="D1589" s="83">
        <v>42509.497256944444</v>
      </c>
      <c r="E1589" s="84">
        <v>42509.49796296296</v>
      </c>
      <c r="F1589" s="83">
        <v>42509.49796296296</v>
      </c>
      <c r="G1589" s="84">
        <v>42509.499172418982</v>
      </c>
      <c r="H1589" s="83">
        <v>42509.499172418982</v>
      </c>
      <c r="I1589" s="81">
        <v>0</v>
      </c>
      <c r="J1589" s="81">
        <v>1</v>
      </c>
      <c r="K1589" s="82">
        <v>0</v>
      </c>
      <c r="L1589" s="82">
        <v>7.0601851851851847E-4</v>
      </c>
      <c r="M1589" s="82">
        <v>7.0601851851851847E-4</v>
      </c>
      <c r="N1589" s="82">
        <v>1.2037037037037038E-3</v>
      </c>
      <c r="O1589" s="82">
        <v>1.2037037037037038E-3</v>
      </c>
      <c r="P1589" s="82">
        <v>1.9097222222222222E-3</v>
      </c>
      <c r="Q1589" s="77" t="s">
        <v>1506</v>
      </c>
      <c r="R1589" s="77" t="s">
        <v>2438</v>
      </c>
      <c r="S1589" s="77" t="s">
        <v>173</v>
      </c>
      <c r="T1589" s="77" t="s">
        <v>1340</v>
      </c>
      <c r="U1589" s="77" t="s">
        <v>2114</v>
      </c>
      <c r="V1589" s="77" t="s">
        <v>81</v>
      </c>
      <c r="W1589" s="81" t="s">
        <v>2044</v>
      </c>
      <c r="X1589" s="77" t="s">
        <v>1884</v>
      </c>
      <c r="Y1589" s="77" t="s">
        <v>1602</v>
      </c>
      <c r="Z1589" s="77" t="s">
        <v>2633</v>
      </c>
      <c r="AA1589" s="77" t="s">
        <v>1829</v>
      </c>
      <c r="AB1589" s="78" t="s">
        <v>2633</v>
      </c>
      <c r="AC1589" s="79"/>
      <c r="AD1589" s="80"/>
    </row>
    <row r="1590" spans="1:30" x14ac:dyDescent="0.2">
      <c r="A1590" s="69" t="s">
        <v>1665</v>
      </c>
      <c r="B1590" s="69" t="s">
        <v>2491</v>
      </c>
      <c r="C1590" s="75">
        <v>42509.502556018517</v>
      </c>
      <c r="D1590" s="76">
        <v>42509.502556018517</v>
      </c>
      <c r="E1590" s="75">
        <v>42509.505525081018</v>
      </c>
      <c r="F1590" s="76">
        <v>42509.505525081018</v>
      </c>
      <c r="G1590" s="69" t="s">
        <v>822</v>
      </c>
      <c r="H1590" s="69" t="s">
        <v>140</v>
      </c>
      <c r="I1590" s="74">
        <v>0</v>
      </c>
      <c r="J1590" s="74">
        <v>1</v>
      </c>
      <c r="K1590" s="73">
        <v>2.9745370370370373E-3</v>
      </c>
      <c r="L1590" s="73">
        <v>0</v>
      </c>
      <c r="M1590" s="73">
        <v>2.9745370370370373E-3</v>
      </c>
      <c r="N1590" s="73">
        <v>0</v>
      </c>
      <c r="O1590" s="73">
        <v>0</v>
      </c>
      <c r="P1590" s="73">
        <v>2.9745370370370373E-3</v>
      </c>
      <c r="Q1590" s="69" t="s">
        <v>1897</v>
      </c>
      <c r="R1590" s="69" t="s">
        <v>2499</v>
      </c>
      <c r="S1590" s="69" t="s">
        <v>173</v>
      </c>
      <c r="T1590" s="69" t="s">
        <v>1340</v>
      </c>
      <c r="U1590" s="69" t="s">
        <v>1223</v>
      </c>
      <c r="V1590" s="69" t="s">
        <v>781</v>
      </c>
      <c r="W1590" s="5">
        <v>4</v>
      </c>
      <c r="X1590" s="69" t="s">
        <v>1888</v>
      </c>
      <c r="Y1590" s="69" t="s">
        <v>2633</v>
      </c>
      <c r="Z1590" s="69" t="s">
        <v>2633</v>
      </c>
      <c r="AA1590" s="69" t="s">
        <v>2633</v>
      </c>
      <c r="AB1590" s="70" t="s">
        <v>2633</v>
      </c>
      <c r="AC1590" s="71"/>
      <c r="AD1590" s="72"/>
    </row>
    <row r="1591" spans="1:30" hidden="1" x14ac:dyDescent="0.2">
      <c r="A1591" s="77" t="s">
        <v>2572</v>
      </c>
      <c r="B1591" s="77" t="s">
        <v>494</v>
      </c>
      <c r="C1591" s="84">
        <v>42509.507731481484</v>
      </c>
      <c r="D1591" s="83">
        <v>42509.507731481484</v>
      </c>
      <c r="E1591" s="84">
        <v>42509.508136574077</v>
      </c>
      <c r="F1591" s="83">
        <v>42509.508136574077</v>
      </c>
      <c r="G1591" s="84">
        <v>42509.510146990739</v>
      </c>
      <c r="H1591" s="83">
        <v>42509.510146990739</v>
      </c>
      <c r="I1591" s="81">
        <v>0</v>
      </c>
      <c r="J1591" s="81">
        <v>1</v>
      </c>
      <c r="K1591" s="82">
        <v>1.1574074074074073E-5</v>
      </c>
      <c r="L1591" s="82">
        <v>3.9351851851851852E-4</v>
      </c>
      <c r="M1591" s="82">
        <v>4.0509259259259258E-4</v>
      </c>
      <c r="N1591" s="82">
        <v>2.0023148148148148E-3</v>
      </c>
      <c r="O1591" s="82">
        <v>2.0023148148148148E-3</v>
      </c>
      <c r="P1591" s="82">
        <v>2.4074074074074076E-3</v>
      </c>
      <c r="Q1591" s="77" t="s">
        <v>1506</v>
      </c>
      <c r="R1591" s="77" t="s">
        <v>2438</v>
      </c>
      <c r="S1591" s="77" t="s">
        <v>173</v>
      </c>
      <c r="T1591" s="77" t="s">
        <v>1340</v>
      </c>
      <c r="U1591" s="77" t="s">
        <v>2114</v>
      </c>
      <c r="V1591" s="77" t="s">
        <v>1802</v>
      </c>
      <c r="W1591" s="5">
        <v>4</v>
      </c>
      <c r="X1591" s="77" t="s">
        <v>1884</v>
      </c>
      <c r="Y1591" s="77" t="s">
        <v>1990</v>
      </c>
      <c r="Z1591" s="77" t="s">
        <v>2633</v>
      </c>
      <c r="AA1591" s="77" t="s">
        <v>2504</v>
      </c>
      <c r="AB1591" s="78" t="s">
        <v>2633</v>
      </c>
      <c r="AC1591" s="79"/>
      <c r="AD1591" s="80"/>
    </row>
    <row r="1592" spans="1:30" x14ac:dyDescent="0.2">
      <c r="A1592" s="69" t="s">
        <v>87</v>
      </c>
      <c r="B1592" s="69" t="s">
        <v>2491</v>
      </c>
      <c r="C1592" s="75">
        <v>42509.521052627315</v>
      </c>
      <c r="D1592" s="76">
        <v>42509.521052627315</v>
      </c>
      <c r="E1592" s="75">
        <v>42509.521053009259</v>
      </c>
      <c r="F1592" s="76">
        <v>42509.521053009259</v>
      </c>
      <c r="G1592" s="69" t="s">
        <v>822</v>
      </c>
      <c r="H1592" s="69" t="s">
        <v>140</v>
      </c>
      <c r="I1592" s="74">
        <v>0</v>
      </c>
      <c r="J1592" s="74">
        <v>1</v>
      </c>
      <c r="K1592" s="73">
        <v>0</v>
      </c>
      <c r="L1592" s="73">
        <v>0</v>
      </c>
      <c r="M1592" s="73">
        <v>0</v>
      </c>
      <c r="N1592" s="73">
        <v>0</v>
      </c>
      <c r="O1592" s="73">
        <v>0</v>
      </c>
      <c r="P1592" s="73">
        <v>0</v>
      </c>
      <c r="Q1592" s="69" t="s">
        <v>1897</v>
      </c>
      <c r="R1592" s="69" t="s">
        <v>2499</v>
      </c>
      <c r="S1592" s="69" t="s">
        <v>173</v>
      </c>
      <c r="T1592" s="69" t="s">
        <v>1340</v>
      </c>
      <c r="U1592" s="69" t="s">
        <v>1223</v>
      </c>
      <c r="V1592" s="69" t="s">
        <v>781</v>
      </c>
      <c r="W1592" s="5">
        <v>4</v>
      </c>
      <c r="X1592" s="69" t="s">
        <v>1888</v>
      </c>
      <c r="Y1592" s="69" t="s">
        <v>2633</v>
      </c>
      <c r="Z1592" s="69" t="s">
        <v>2633</v>
      </c>
      <c r="AA1592" s="69" t="s">
        <v>2633</v>
      </c>
      <c r="AB1592" s="70" t="s">
        <v>2633</v>
      </c>
      <c r="AC1592" s="71"/>
      <c r="AD1592" s="72"/>
    </row>
    <row r="1593" spans="1:30" hidden="1" x14ac:dyDescent="0.2">
      <c r="A1593" s="77" t="s">
        <v>2431</v>
      </c>
      <c r="B1593" s="77" t="s">
        <v>494</v>
      </c>
      <c r="C1593" s="84">
        <v>42509.553194444445</v>
      </c>
      <c r="D1593" s="83">
        <v>42509.553194444445</v>
      </c>
      <c r="E1593" s="84">
        <v>42509.553483796299</v>
      </c>
      <c r="F1593" s="83">
        <v>42509.553483796299</v>
      </c>
      <c r="G1593" s="84">
        <v>42509.555162500001</v>
      </c>
      <c r="H1593" s="83">
        <v>42509.555162500001</v>
      </c>
      <c r="I1593" s="81">
        <v>0</v>
      </c>
      <c r="J1593" s="81">
        <v>2</v>
      </c>
      <c r="K1593" s="82">
        <v>0</v>
      </c>
      <c r="L1593" s="82">
        <v>2.8935185185185184E-4</v>
      </c>
      <c r="M1593" s="82">
        <v>2.8935185185185184E-4</v>
      </c>
      <c r="N1593" s="82">
        <v>1.6782407407407408E-3</v>
      </c>
      <c r="O1593" s="82">
        <v>8.3333333333333339E-4</v>
      </c>
      <c r="P1593" s="82">
        <v>1.9675925925925924E-3</v>
      </c>
      <c r="Q1593" s="77" t="s">
        <v>88</v>
      </c>
      <c r="R1593" s="77" t="s">
        <v>877</v>
      </c>
      <c r="S1593" s="77" t="s">
        <v>173</v>
      </c>
      <c r="T1593" s="77" t="s">
        <v>1340</v>
      </c>
      <c r="U1593" s="77" t="s">
        <v>1123</v>
      </c>
      <c r="V1593" s="77" t="s">
        <v>590</v>
      </c>
      <c r="W1593" s="81" t="s">
        <v>1057</v>
      </c>
      <c r="X1593" s="77" t="s">
        <v>1884</v>
      </c>
      <c r="Y1593" s="77" t="s">
        <v>1605</v>
      </c>
      <c r="Z1593" s="77" t="s">
        <v>2633</v>
      </c>
      <c r="AA1593" s="77" t="s">
        <v>1971</v>
      </c>
      <c r="AB1593" s="78" t="s">
        <v>2633</v>
      </c>
      <c r="AC1593" s="79"/>
      <c r="AD1593" s="80"/>
    </row>
    <row r="1594" spans="1:30" hidden="1" x14ac:dyDescent="0.2">
      <c r="A1594" s="77" t="s">
        <v>872</v>
      </c>
      <c r="B1594" s="77" t="s">
        <v>494</v>
      </c>
      <c r="C1594" s="84">
        <v>42509.557118055556</v>
      </c>
      <c r="D1594" s="83">
        <v>42509.557118055556</v>
      </c>
      <c r="E1594" s="84">
        <v>42509.557372685187</v>
      </c>
      <c r="F1594" s="83">
        <v>42509.557372685187</v>
      </c>
      <c r="G1594" s="84">
        <v>42509.578755173614</v>
      </c>
      <c r="H1594" s="83">
        <v>42509.578755173614</v>
      </c>
      <c r="I1594" s="81">
        <v>0</v>
      </c>
      <c r="J1594" s="81">
        <v>4</v>
      </c>
      <c r="K1594" s="82">
        <v>0</v>
      </c>
      <c r="L1594" s="82">
        <v>2.5462962962962961E-4</v>
      </c>
      <c r="M1594" s="82">
        <v>2.5462962962962961E-4</v>
      </c>
      <c r="N1594" s="82">
        <v>2.1377314814814814E-2</v>
      </c>
      <c r="O1594" s="82">
        <v>5.3356481481481484E-3</v>
      </c>
      <c r="P1594" s="82">
        <v>2.1631944444444443E-2</v>
      </c>
      <c r="Q1594" s="77" t="s">
        <v>88</v>
      </c>
      <c r="R1594" s="77" t="s">
        <v>877</v>
      </c>
      <c r="S1594" s="77" t="s">
        <v>173</v>
      </c>
      <c r="T1594" s="77" t="s">
        <v>1340</v>
      </c>
      <c r="U1594" s="77" t="s">
        <v>1123</v>
      </c>
      <c r="V1594" s="77" t="s">
        <v>785</v>
      </c>
      <c r="W1594" s="81" t="s">
        <v>2044</v>
      </c>
      <c r="X1594" s="77" t="s">
        <v>1884</v>
      </c>
      <c r="Y1594" s="77" t="s">
        <v>1509</v>
      </c>
      <c r="Z1594" s="77" t="s">
        <v>2633</v>
      </c>
      <c r="AA1594" s="77" t="s">
        <v>870</v>
      </c>
      <c r="AB1594" s="78" t="s">
        <v>2633</v>
      </c>
      <c r="AC1594" s="79"/>
      <c r="AD1594" s="80"/>
    </row>
    <row r="1595" spans="1:30" hidden="1" x14ac:dyDescent="0.2">
      <c r="A1595" s="77" t="s">
        <v>2031</v>
      </c>
      <c r="B1595" s="77" t="s">
        <v>494</v>
      </c>
      <c r="C1595" s="84">
        <v>42509.561851851853</v>
      </c>
      <c r="D1595" s="83">
        <v>42509.561851851853</v>
      </c>
      <c r="E1595" s="84">
        <v>42509.578877314816</v>
      </c>
      <c r="F1595" s="83">
        <v>42509.578877314816</v>
      </c>
      <c r="G1595" s="84">
        <v>42509.580279594906</v>
      </c>
      <c r="H1595" s="83">
        <v>42509.580279594906</v>
      </c>
      <c r="I1595" s="81">
        <v>0</v>
      </c>
      <c r="J1595" s="81">
        <v>1</v>
      </c>
      <c r="K1595" s="82">
        <v>1.6898148148148148E-2</v>
      </c>
      <c r="L1595" s="82">
        <v>1.273148148148148E-4</v>
      </c>
      <c r="M1595" s="82">
        <v>1.7025462962962964E-2</v>
      </c>
      <c r="N1595" s="82">
        <v>1.4004629629629629E-3</v>
      </c>
      <c r="O1595" s="82">
        <v>1.4004629629629629E-3</v>
      </c>
      <c r="P1595" s="82">
        <v>1.8425925925925925E-2</v>
      </c>
      <c r="Q1595" s="77" t="s">
        <v>88</v>
      </c>
      <c r="R1595" s="77" t="s">
        <v>877</v>
      </c>
      <c r="S1595" s="77" t="s">
        <v>173</v>
      </c>
      <c r="T1595" s="77" t="s">
        <v>1340</v>
      </c>
      <c r="U1595" s="77" t="s">
        <v>1123</v>
      </c>
      <c r="V1595" s="77" t="s">
        <v>590</v>
      </c>
      <c r="W1595" s="81" t="s">
        <v>1057</v>
      </c>
      <c r="X1595" s="77" t="s">
        <v>1884</v>
      </c>
      <c r="Y1595" s="77" t="s">
        <v>1152</v>
      </c>
      <c r="Z1595" s="77" t="s">
        <v>2633</v>
      </c>
      <c r="AA1595" s="77" t="s">
        <v>144</v>
      </c>
      <c r="AB1595" s="78" t="s">
        <v>2633</v>
      </c>
      <c r="AC1595" s="79"/>
      <c r="AD1595" s="80"/>
    </row>
    <row r="1596" spans="1:30" x14ac:dyDescent="0.2">
      <c r="A1596" s="69" t="s">
        <v>1833</v>
      </c>
      <c r="B1596" s="69" t="s">
        <v>2491</v>
      </c>
      <c r="C1596" s="75">
        <v>42509.575746840281</v>
      </c>
      <c r="D1596" s="76">
        <v>42509.575746840281</v>
      </c>
      <c r="E1596" s="75">
        <v>42509.575747141207</v>
      </c>
      <c r="F1596" s="76">
        <v>42509.575747141207</v>
      </c>
      <c r="G1596" s="69" t="s">
        <v>822</v>
      </c>
      <c r="H1596" s="69" t="s">
        <v>140</v>
      </c>
      <c r="I1596" s="74">
        <v>0</v>
      </c>
      <c r="J1596" s="74">
        <v>1</v>
      </c>
      <c r="K1596" s="73">
        <v>0</v>
      </c>
      <c r="L1596" s="73">
        <v>0</v>
      </c>
      <c r="M1596" s="73">
        <v>0</v>
      </c>
      <c r="N1596" s="73">
        <v>0</v>
      </c>
      <c r="O1596" s="73">
        <v>0</v>
      </c>
      <c r="P1596" s="73">
        <v>0</v>
      </c>
      <c r="Q1596" s="69" t="s">
        <v>1897</v>
      </c>
      <c r="R1596" s="69" t="s">
        <v>2499</v>
      </c>
      <c r="S1596" s="69" t="s">
        <v>173</v>
      </c>
      <c r="T1596" s="69" t="s">
        <v>1340</v>
      </c>
      <c r="U1596" s="69" t="s">
        <v>1223</v>
      </c>
      <c r="V1596" s="69" t="s">
        <v>781</v>
      </c>
      <c r="W1596" s="5">
        <v>4</v>
      </c>
      <c r="X1596" s="69" t="s">
        <v>1888</v>
      </c>
      <c r="Y1596" s="69" t="s">
        <v>2633</v>
      </c>
      <c r="Z1596" s="69" t="s">
        <v>2633</v>
      </c>
      <c r="AA1596" s="69" t="s">
        <v>2633</v>
      </c>
      <c r="AB1596" s="70" t="s">
        <v>2633</v>
      </c>
      <c r="AC1596" s="71"/>
      <c r="AD1596" s="72"/>
    </row>
    <row r="1597" spans="1:30" x14ac:dyDescent="0.2">
      <c r="A1597" s="69" t="s">
        <v>372</v>
      </c>
      <c r="B1597" s="69" t="s">
        <v>2491</v>
      </c>
      <c r="C1597" s="75">
        <v>42509.57599193287</v>
      </c>
      <c r="D1597" s="76">
        <v>42509.57599193287</v>
      </c>
      <c r="E1597" s="75">
        <v>42509.592339814815</v>
      </c>
      <c r="F1597" s="76">
        <v>42509.592339814815</v>
      </c>
      <c r="G1597" s="69" t="s">
        <v>822</v>
      </c>
      <c r="H1597" s="69" t="s">
        <v>140</v>
      </c>
      <c r="I1597" s="74">
        <v>0</v>
      </c>
      <c r="J1597" s="74">
        <v>1</v>
      </c>
      <c r="K1597" s="73">
        <v>1.6354166666666666E-2</v>
      </c>
      <c r="L1597" s="73">
        <v>0</v>
      </c>
      <c r="M1597" s="73">
        <v>1.6354166666666666E-2</v>
      </c>
      <c r="N1597" s="73">
        <v>0</v>
      </c>
      <c r="O1597" s="73">
        <v>0</v>
      </c>
      <c r="P1597" s="73">
        <v>1.6354166666666666E-2</v>
      </c>
      <c r="Q1597" s="69" t="s">
        <v>1897</v>
      </c>
      <c r="R1597" s="69" t="s">
        <v>2499</v>
      </c>
      <c r="S1597" s="69" t="s">
        <v>173</v>
      </c>
      <c r="T1597" s="69" t="s">
        <v>1340</v>
      </c>
      <c r="U1597" s="69" t="s">
        <v>1223</v>
      </c>
      <c r="V1597" s="69" t="s">
        <v>781</v>
      </c>
      <c r="W1597" s="5">
        <v>4</v>
      </c>
      <c r="X1597" s="69" t="s">
        <v>1888</v>
      </c>
      <c r="Y1597" s="69" t="s">
        <v>2633</v>
      </c>
      <c r="Z1597" s="69" t="s">
        <v>2633</v>
      </c>
      <c r="AA1597" s="69" t="s">
        <v>2633</v>
      </c>
      <c r="AB1597" s="70" t="s">
        <v>2633</v>
      </c>
      <c r="AC1597" s="71"/>
      <c r="AD1597" s="72"/>
    </row>
    <row r="1598" spans="1:30" hidden="1" x14ac:dyDescent="0.2">
      <c r="A1598" s="77" t="s">
        <v>1046</v>
      </c>
      <c r="B1598" s="77" t="s">
        <v>494</v>
      </c>
      <c r="C1598" s="84">
        <v>42509.585150462961</v>
      </c>
      <c r="D1598" s="83">
        <v>42509.585150462961</v>
      </c>
      <c r="E1598" s="84">
        <v>42509.585428240738</v>
      </c>
      <c r="F1598" s="83">
        <v>42509.585428240738</v>
      </c>
      <c r="G1598" s="84">
        <v>42509.586572256943</v>
      </c>
      <c r="H1598" s="83">
        <v>42509.586572256943</v>
      </c>
      <c r="I1598" s="81">
        <v>0</v>
      </c>
      <c r="J1598" s="81">
        <v>1</v>
      </c>
      <c r="K1598" s="82">
        <v>1.1574074074074073E-5</v>
      </c>
      <c r="L1598" s="82">
        <v>2.6620370370370372E-4</v>
      </c>
      <c r="M1598" s="82">
        <v>2.7777777777777778E-4</v>
      </c>
      <c r="N1598" s="82">
        <v>1.1342592592592593E-3</v>
      </c>
      <c r="O1598" s="82">
        <v>1.1342592592592593E-3</v>
      </c>
      <c r="P1598" s="82">
        <v>1.4120370370370369E-3</v>
      </c>
      <c r="Q1598" s="77" t="s">
        <v>88</v>
      </c>
      <c r="R1598" s="77" t="s">
        <v>877</v>
      </c>
      <c r="S1598" s="77" t="s">
        <v>173</v>
      </c>
      <c r="T1598" s="77" t="s">
        <v>1340</v>
      </c>
      <c r="U1598" s="77" t="s">
        <v>1123</v>
      </c>
      <c r="V1598" s="77" t="s">
        <v>590</v>
      </c>
      <c r="W1598" s="81" t="s">
        <v>2044</v>
      </c>
      <c r="X1598" s="77" t="s">
        <v>1884</v>
      </c>
      <c r="Y1598" s="77" t="s">
        <v>643</v>
      </c>
      <c r="Z1598" s="77" t="s">
        <v>2633</v>
      </c>
      <c r="AA1598" s="77" t="s">
        <v>1699</v>
      </c>
      <c r="AB1598" s="78" t="s">
        <v>2633</v>
      </c>
      <c r="AC1598" s="79"/>
      <c r="AD1598" s="80"/>
    </row>
    <row r="1599" spans="1:30" hidden="1" x14ac:dyDescent="0.2">
      <c r="A1599" s="77" t="s">
        <v>1137</v>
      </c>
      <c r="B1599" s="77" t="s">
        <v>494</v>
      </c>
      <c r="C1599" s="84">
        <v>42509.588020833333</v>
      </c>
      <c r="D1599" s="83">
        <v>42509.588020833333</v>
      </c>
      <c r="E1599" s="84">
        <v>42509.589166666665</v>
      </c>
      <c r="F1599" s="83">
        <v>42509.589166666665</v>
      </c>
      <c r="G1599" s="84">
        <v>42509.589330289353</v>
      </c>
      <c r="H1599" s="83">
        <v>42509.589330289353</v>
      </c>
      <c r="I1599" s="81">
        <v>0</v>
      </c>
      <c r="J1599" s="81">
        <v>1</v>
      </c>
      <c r="K1599" s="82">
        <v>0</v>
      </c>
      <c r="L1599" s="82">
        <v>1.1458333333333333E-3</v>
      </c>
      <c r="M1599" s="82">
        <v>1.1458333333333333E-3</v>
      </c>
      <c r="N1599" s="82">
        <v>1.6203703703703703E-4</v>
      </c>
      <c r="O1599" s="82">
        <v>1.6203703703703703E-4</v>
      </c>
      <c r="P1599" s="82">
        <v>1.3078703703703703E-3</v>
      </c>
      <c r="Q1599" s="77" t="s">
        <v>111</v>
      </c>
      <c r="R1599" s="77" t="s">
        <v>2289</v>
      </c>
      <c r="S1599" s="77" t="s">
        <v>173</v>
      </c>
      <c r="T1599" s="77" t="s">
        <v>1340</v>
      </c>
      <c r="U1599" s="77" t="s">
        <v>2114</v>
      </c>
      <c r="V1599" s="77" t="s">
        <v>981</v>
      </c>
      <c r="W1599" s="81" t="s">
        <v>2044</v>
      </c>
      <c r="X1599" s="77" t="s">
        <v>1884</v>
      </c>
      <c r="Y1599" s="77" t="s">
        <v>476</v>
      </c>
      <c r="Z1599" s="77" t="s">
        <v>2633</v>
      </c>
      <c r="AA1599" s="77" t="s">
        <v>2494</v>
      </c>
      <c r="AB1599" s="78" t="s">
        <v>2633</v>
      </c>
      <c r="AC1599" s="79"/>
      <c r="AD1599" s="80"/>
    </row>
    <row r="1600" spans="1:30" hidden="1" x14ac:dyDescent="0.2">
      <c r="A1600" s="77" t="s">
        <v>2211</v>
      </c>
      <c r="B1600" s="77" t="s">
        <v>494</v>
      </c>
      <c r="C1600" s="84">
        <v>42509.588333333333</v>
      </c>
      <c r="D1600" s="83">
        <v>42509.588333333333</v>
      </c>
      <c r="E1600" s="84">
        <v>42509.589479166665</v>
      </c>
      <c r="F1600" s="83">
        <v>42509.589479166665</v>
      </c>
      <c r="G1600" s="84">
        <v>42509.589617858794</v>
      </c>
      <c r="H1600" s="83">
        <v>42509.589617858794</v>
      </c>
      <c r="I1600" s="81">
        <v>0</v>
      </c>
      <c r="J1600" s="81">
        <v>1</v>
      </c>
      <c r="K1600" s="82">
        <v>9.9537037037037042E-4</v>
      </c>
      <c r="L1600" s="82">
        <v>1.5046296296296297E-4</v>
      </c>
      <c r="M1600" s="82">
        <v>1.1458333333333333E-3</v>
      </c>
      <c r="N1600" s="82">
        <v>1.273148148148148E-4</v>
      </c>
      <c r="O1600" s="82">
        <v>1.273148148148148E-4</v>
      </c>
      <c r="P1600" s="82">
        <v>1.2731481481481483E-3</v>
      </c>
      <c r="Q1600" s="77" t="s">
        <v>111</v>
      </c>
      <c r="R1600" s="77" t="s">
        <v>2289</v>
      </c>
      <c r="S1600" s="77" t="s">
        <v>173</v>
      </c>
      <c r="T1600" s="77" t="s">
        <v>1340</v>
      </c>
      <c r="U1600" s="77" t="s">
        <v>2114</v>
      </c>
      <c r="V1600" s="77" t="s">
        <v>981</v>
      </c>
      <c r="W1600" s="81" t="s">
        <v>2044</v>
      </c>
      <c r="X1600" s="77" t="s">
        <v>1884</v>
      </c>
      <c r="Y1600" s="77" t="s">
        <v>1901</v>
      </c>
      <c r="Z1600" s="77" t="s">
        <v>2633</v>
      </c>
      <c r="AA1600" s="77" t="s">
        <v>129</v>
      </c>
      <c r="AB1600" s="78" t="s">
        <v>2633</v>
      </c>
      <c r="AC1600" s="79"/>
      <c r="AD1600" s="80"/>
    </row>
    <row r="1601" spans="1:30" x14ac:dyDescent="0.2">
      <c r="A1601" s="69" t="s">
        <v>1855</v>
      </c>
      <c r="B1601" s="69" t="s">
        <v>2491</v>
      </c>
      <c r="C1601" s="75">
        <v>42509.58845358796</v>
      </c>
      <c r="D1601" s="76">
        <v>42509.58845358796</v>
      </c>
      <c r="E1601" s="75">
        <v>42509.592380173613</v>
      </c>
      <c r="F1601" s="76">
        <v>42509.592380173613</v>
      </c>
      <c r="G1601" s="69" t="s">
        <v>822</v>
      </c>
      <c r="H1601" s="69" t="s">
        <v>140</v>
      </c>
      <c r="I1601" s="74">
        <v>0</v>
      </c>
      <c r="J1601" s="74">
        <v>1</v>
      </c>
      <c r="K1601" s="73">
        <v>3.9236111111111112E-3</v>
      </c>
      <c r="L1601" s="73">
        <v>0</v>
      </c>
      <c r="M1601" s="73">
        <v>3.9236111111111112E-3</v>
      </c>
      <c r="N1601" s="73">
        <v>0</v>
      </c>
      <c r="O1601" s="73">
        <v>0</v>
      </c>
      <c r="P1601" s="73">
        <v>3.9236111111111112E-3</v>
      </c>
      <c r="Q1601" s="69" t="s">
        <v>1902</v>
      </c>
      <c r="R1601" s="69" t="s">
        <v>2499</v>
      </c>
      <c r="S1601" s="69" t="s">
        <v>173</v>
      </c>
      <c r="T1601" s="69" t="s">
        <v>1340</v>
      </c>
      <c r="U1601" s="69" t="s">
        <v>1223</v>
      </c>
      <c r="V1601" s="69" t="s">
        <v>781</v>
      </c>
      <c r="W1601" s="5">
        <v>4</v>
      </c>
      <c r="X1601" s="69" t="s">
        <v>1888</v>
      </c>
      <c r="Y1601" s="69" t="s">
        <v>2633</v>
      </c>
      <c r="Z1601" s="69" t="s">
        <v>2633</v>
      </c>
      <c r="AA1601" s="69" t="s">
        <v>2633</v>
      </c>
      <c r="AB1601" s="70" t="s">
        <v>2633</v>
      </c>
      <c r="AC1601" s="71"/>
      <c r="AD1601" s="72"/>
    </row>
    <row r="1602" spans="1:30" x14ac:dyDescent="0.2">
      <c r="A1602" s="69" t="s">
        <v>367</v>
      </c>
      <c r="B1602" s="69" t="s">
        <v>2491</v>
      </c>
      <c r="C1602" s="75">
        <v>42509.591212881947</v>
      </c>
      <c r="D1602" s="76">
        <v>42509.591212881947</v>
      </c>
      <c r="E1602" s="75">
        <v>42509.594185613423</v>
      </c>
      <c r="F1602" s="76">
        <v>42509.594185613423</v>
      </c>
      <c r="G1602" s="69" t="s">
        <v>822</v>
      </c>
      <c r="H1602" s="69" t="s">
        <v>140</v>
      </c>
      <c r="I1602" s="74">
        <v>0</v>
      </c>
      <c r="J1602" s="74">
        <v>1</v>
      </c>
      <c r="K1602" s="73">
        <v>2.9745370370370373E-3</v>
      </c>
      <c r="L1602" s="73">
        <v>0</v>
      </c>
      <c r="M1602" s="73">
        <v>2.9745370370370373E-3</v>
      </c>
      <c r="N1602" s="73">
        <v>0</v>
      </c>
      <c r="O1602" s="73">
        <v>0</v>
      </c>
      <c r="P1602" s="73">
        <v>2.9745370370370373E-3</v>
      </c>
      <c r="Q1602" s="69" t="s">
        <v>1902</v>
      </c>
      <c r="R1602" s="69" t="s">
        <v>2499</v>
      </c>
      <c r="S1602" s="69" t="s">
        <v>173</v>
      </c>
      <c r="T1602" s="69" t="s">
        <v>1340</v>
      </c>
      <c r="U1602" s="69" t="s">
        <v>1223</v>
      </c>
      <c r="V1602" s="69" t="s">
        <v>781</v>
      </c>
      <c r="W1602" s="5">
        <v>4</v>
      </c>
      <c r="X1602" s="69" t="s">
        <v>1888</v>
      </c>
      <c r="Y1602" s="69" t="s">
        <v>2633</v>
      </c>
      <c r="Z1602" s="69" t="s">
        <v>2633</v>
      </c>
      <c r="AA1602" s="69" t="s">
        <v>2633</v>
      </c>
      <c r="AB1602" s="70" t="s">
        <v>2633</v>
      </c>
      <c r="AC1602" s="71"/>
      <c r="AD1602" s="72"/>
    </row>
    <row r="1603" spans="1:30" hidden="1" x14ac:dyDescent="0.2">
      <c r="A1603" s="77" t="s">
        <v>693</v>
      </c>
      <c r="B1603" s="77" t="s">
        <v>494</v>
      </c>
      <c r="C1603" s="84">
        <v>42509.591307870367</v>
      </c>
      <c r="D1603" s="83">
        <v>42509.591307870367</v>
      </c>
      <c r="E1603" s="84">
        <v>42509.591886574075</v>
      </c>
      <c r="F1603" s="83">
        <v>42509.591886574075</v>
      </c>
      <c r="G1603" s="84">
        <v>42509.596362997683</v>
      </c>
      <c r="H1603" s="83">
        <v>42509.596362997683</v>
      </c>
      <c r="I1603" s="81">
        <v>0</v>
      </c>
      <c r="J1603" s="81">
        <v>1</v>
      </c>
      <c r="K1603" s="82">
        <v>5.3240740740740744E-4</v>
      </c>
      <c r="L1603" s="82">
        <v>4.6296296296296294E-5</v>
      </c>
      <c r="M1603" s="82">
        <v>5.7870370370370367E-4</v>
      </c>
      <c r="N1603" s="82">
        <v>4.4675925925925924E-3</v>
      </c>
      <c r="O1603" s="82">
        <v>4.4675925925925924E-3</v>
      </c>
      <c r="P1603" s="82">
        <v>5.0462962962962961E-3</v>
      </c>
      <c r="Q1603" s="77" t="s">
        <v>1506</v>
      </c>
      <c r="R1603" s="77" t="s">
        <v>2438</v>
      </c>
      <c r="S1603" s="77" t="s">
        <v>173</v>
      </c>
      <c r="T1603" s="77" t="s">
        <v>1340</v>
      </c>
      <c r="U1603" s="77" t="s">
        <v>2114</v>
      </c>
      <c r="V1603" s="77" t="s">
        <v>81</v>
      </c>
      <c r="W1603" s="81" t="s">
        <v>2044</v>
      </c>
      <c r="X1603" s="77" t="s">
        <v>1884</v>
      </c>
      <c r="Y1603" s="77" t="s">
        <v>1990</v>
      </c>
      <c r="Z1603" s="77" t="s">
        <v>2633</v>
      </c>
      <c r="AA1603" s="77" t="s">
        <v>1829</v>
      </c>
      <c r="AB1603" s="78" t="s">
        <v>2633</v>
      </c>
      <c r="AC1603" s="79"/>
      <c r="AD1603" s="80"/>
    </row>
    <row r="1604" spans="1:30" hidden="1" x14ac:dyDescent="0.2">
      <c r="A1604" s="77" t="s">
        <v>2151</v>
      </c>
      <c r="B1604" s="77" t="s">
        <v>494</v>
      </c>
      <c r="C1604" s="84">
        <v>42509.591574074075</v>
      </c>
      <c r="D1604" s="83">
        <v>42509.591574074075</v>
      </c>
      <c r="E1604" s="84">
        <v>42509.596550925926</v>
      </c>
      <c r="F1604" s="83">
        <v>42509.596550925926</v>
      </c>
      <c r="G1604" s="84">
        <v>42509.597629976852</v>
      </c>
      <c r="H1604" s="83">
        <v>42509.597629976852</v>
      </c>
      <c r="I1604" s="81">
        <v>0</v>
      </c>
      <c r="J1604" s="81">
        <v>1</v>
      </c>
      <c r="K1604" s="82">
        <v>4.7800925925925927E-3</v>
      </c>
      <c r="L1604" s="82">
        <v>1.9675925925925926E-4</v>
      </c>
      <c r="M1604" s="82">
        <v>4.9768518518518521E-3</v>
      </c>
      <c r="N1604" s="82">
        <v>1.0763888888888889E-3</v>
      </c>
      <c r="O1604" s="82">
        <v>1.0763888888888889E-3</v>
      </c>
      <c r="P1604" s="82">
        <v>6.053240740740741E-3</v>
      </c>
      <c r="Q1604" s="77" t="s">
        <v>1506</v>
      </c>
      <c r="R1604" s="77" t="s">
        <v>2438</v>
      </c>
      <c r="S1604" s="77" t="s">
        <v>173</v>
      </c>
      <c r="T1604" s="77" t="s">
        <v>1340</v>
      </c>
      <c r="U1604" s="77" t="s">
        <v>2114</v>
      </c>
      <c r="V1604" s="77" t="s">
        <v>1361</v>
      </c>
      <c r="W1604" s="81" t="s">
        <v>2044</v>
      </c>
      <c r="X1604" s="77" t="s">
        <v>1884</v>
      </c>
      <c r="Y1604" s="77" t="s">
        <v>1990</v>
      </c>
      <c r="Z1604" s="77" t="s">
        <v>2633</v>
      </c>
      <c r="AA1604" s="77" t="s">
        <v>1829</v>
      </c>
      <c r="AB1604" s="78" t="s">
        <v>2633</v>
      </c>
      <c r="AC1604" s="79"/>
      <c r="AD1604" s="80"/>
    </row>
    <row r="1605" spans="1:30" hidden="1" x14ac:dyDescent="0.2">
      <c r="A1605" s="77" t="s">
        <v>2493</v>
      </c>
      <c r="B1605" s="77" t="s">
        <v>494</v>
      </c>
      <c r="C1605" s="84">
        <v>42509.598275462966</v>
      </c>
      <c r="D1605" s="83">
        <v>42509.598275462966</v>
      </c>
      <c r="E1605" s="84">
        <v>42509.598969907405</v>
      </c>
      <c r="F1605" s="83">
        <v>42509.598969907405</v>
      </c>
      <c r="G1605" s="84">
        <v>42509.601160844904</v>
      </c>
      <c r="H1605" s="83">
        <v>42509.601160844904</v>
      </c>
      <c r="I1605" s="81">
        <v>0</v>
      </c>
      <c r="J1605" s="81">
        <v>2</v>
      </c>
      <c r="K1605" s="82">
        <v>0</v>
      </c>
      <c r="L1605" s="82">
        <v>6.9444444444444447E-4</v>
      </c>
      <c r="M1605" s="82">
        <v>6.9444444444444447E-4</v>
      </c>
      <c r="N1605" s="82">
        <v>2.1875000000000002E-3</v>
      </c>
      <c r="O1605" s="82">
        <v>1.0879629629629629E-3</v>
      </c>
      <c r="P1605" s="82">
        <v>2.8819444444444444E-3</v>
      </c>
      <c r="Q1605" s="77" t="s">
        <v>88</v>
      </c>
      <c r="R1605" s="77" t="s">
        <v>877</v>
      </c>
      <c r="S1605" s="77" t="s">
        <v>173</v>
      </c>
      <c r="T1605" s="77" t="s">
        <v>1340</v>
      </c>
      <c r="U1605" s="77" t="s">
        <v>1123</v>
      </c>
      <c r="V1605" s="77" t="s">
        <v>590</v>
      </c>
      <c r="W1605" s="81" t="s">
        <v>2044</v>
      </c>
      <c r="X1605" s="77" t="s">
        <v>1884</v>
      </c>
      <c r="Y1605" s="77" t="s">
        <v>2481</v>
      </c>
      <c r="Z1605" s="77" t="s">
        <v>2633</v>
      </c>
      <c r="AA1605" s="77" t="s">
        <v>444</v>
      </c>
      <c r="AB1605" s="78" t="s">
        <v>2633</v>
      </c>
      <c r="AC1605" s="79"/>
      <c r="AD1605" s="80"/>
    </row>
    <row r="1606" spans="1:30" x14ac:dyDescent="0.2">
      <c r="A1606" s="69" t="s">
        <v>2025</v>
      </c>
      <c r="B1606" s="69" t="s">
        <v>2491</v>
      </c>
      <c r="C1606" s="75">
        <v>42509.59957997685</v>
      </c>
      <c r="D1606" s="76">
        <v>42509.59957997685</v>
      </c>
      <c r="E1606" s="75">
        <v>42509.599580289352</v>
      </c>
      <c r="F1606" s="76">
        <v>42509.599580289352</v>
      </c>
      <c r="G1606" s="69" t="s">
        <v>822</v>
      </c>
      <c r="H1606" s="69" t="s">
        <v>140</v>
      </c>
      <c r="I1606" s="74">
        <v>0</v>
      </c>
      <c r="J1606" s="74">
        <v>1</v>
      </c>
      <c r="K1606" s="73">
        <v>0</v>
      </c>
      <c r="L1606" s="73">
        <v>0</v>
      </c>
      <c r="M1606" s="73">
        <v>0</v>
      </c>
      <c r="N1606" s="73">
        <v>0</v>
      </c>
      <c r="O1606" s="73">
        <v>0</v>
      </c>
      <c r="P1606" s="73">
        <v>0</v>
      </c>
      <c r="Q1606" s="69" t="s">
        <v>1902</v>
      </c>
      <c r="R1606" s="69" t="s">
        <v>2499</v>
      </c>
      <c r="S1606" s="69" t="s">
        <v>173</v>
      </c>
      <c r="T1606" s="69" t="s">
        <v>1340</v>
      </c>
      <c r="U1606" s="69" t="s">
        <v>1223</v>
      </c>
      <c r="V1606" s="69" t="s">
        <v>781</v>
      </c>
      <c r="W1606" s="5">
        <v>4</v>
      </c>
      <c r="X1606" s="69" t="s">
        <v>1888</v>
      </c>
      <c r="Y1606" s="69" t="s">
        <v>2633</v>
      </c>
      <c r="Z1606" s="69" t="s">
        <v>2633</v>
      </c>
      <c r="AA1606" s="69" t="s">
        <v>2633</v>
      </c>
      <c r="AB1606" s="70" t="s">
        <v>2633</v>
      </c>
      <c r="AC1606" s="71"/>
      <c r="AD1606" s="72"/>
    </row>
    <row r="1607" spans="1:30" hidden="1" x14ac:dyDescent="0.2">
      <c r="A1607" s="77" t="s">
        <v>743</v>
      </c>
      <c r="B1607" s="77" t="s">
        <v>494</v>
      </c>
      <c r="C1607" s="84">
        <v>42509.600069444445</v>
      </c>
      <c r="D1607" s="83">
        <v>42509.600069444445</v>
      </c>
      <c r="E1607" s="84">
        <v>42509.600925925923</v>
      </c>
      <c r="F1607" s="83">
        <v>42509.600925925923</v>
      </c>
      <c r="G1607" s="84">
        <v>42509.601734374999</v>
      </c>
      <c r="H1607" s="83">
        <v>42509.601734374999</v>
      </c>
      <c r="I1607" s="81">
        <v>0</v>
      </c>
      <c r="J1607" s="81">
        <v>1</v>
      </c>
      <c r="K1607" s="82">
        <v>1.1574074074074073E-5</v>
      </c>
      <c r="L1607" s="82">
        <v>8.4490740740740739E-4</v>
      </c>
      <c r="M1607" s="82">
        <v>8.564814814814815E-4</v>
      </c>
      <c r="N1607" s="82">
        <v>7.9861111111111116E-4</v>
      </c>
      <c r="O1607" s="82">
        <v>7.9861111111111116E-4</v>
      </c>
      <c r="P1607" s="82">
        <v>1.6550925925925926E-3</v>
      </c>
      <c r="Q1607" s="77" t="s">
        <v>1506</v>
      </c>
      <c r="R1607" s="77" t="s">
        <v>2438</v>
      </c>
      <c r="S1607" s="77" t="s">
        <v>173</v>
      </c>
      <c r="T1607" s="77" t="s">
        <v>1340</v>
      </c>
      <c r="U1607" s="77" t="s">
        <v>2114</v>
      </c>
      <c r="V1607" s="77" t="s">
        <v>2055</v>
      </c>
      <c r="W1607" s="81" t="s">
        <v>2044</v>
      </c>
      <c r="X1607" s="77" t="s">
        <v>1884</v>
      </c>
      <c r="Y1607" s="77" t="s">
        <v>1990</v>
      </c>
      <c r="Z1607" s="77" t="s">
        <v>2633</v>
      </c>
      <c r="AA1607" s="77" t="s">
        <v>1277</v>
      </c>
      <c r="AB1607" s="78" t="s">
        <v>2633</v>
      </c>
      <c r="AC1607" s="79"/>
      <c r="AD1607" s="80"/>
    </row>
    <row r="1608" spans="1:30" x14ac:dyDescent="0.2">
      <c r="A1608" s="69" t="s">
        <v>860</v>
      </c>
      <c r="B1608" s="69" t="s">
        <v>2491</v>
      </c>
      <c r="C1608" s="75">
        <v>42509.602202164351</v>
      </c>
      <c r="D1608" s="76">
        <v>42509.602202164351</v>
      </c>
      <c r="E1608" s="75">
        <v>42509.62824140046</v>
      </c>
      <c r="F1608" s="76">
        <v>42509.62824140046</v>
      </c>
      <c r="G1608" s="69" t="s">
        <v>822</v>
      </c>
      <c r="H1608" s="69" t="s">
        <v>140</v>
      </c>
      <c r="I1608" s="74">
        <v>0</v>
      </c>
      <c r="J1608" s="74">
        <v>1</v>
      </c>
      <c r="K1608" s="73">
        <v>2.6041666666666668E-2</v>
      </c>
      <c r="L1608" s="73">
        <v>0</v>
      </c>
      <c r="M1608" s="73">
        <v>2.6041666666666668E-2</v>
      </c>
      <c r="N1608" s="73">
        <v>0</v>
      </c>
      <c r="O1608" s="73">
        <v>0</v>
      </c>
      <c r="P1608" s="73">
        <v>2.6041666666666668E-2</v>
      </c>
      <c r="Q1608" s="69" t="s">
        <v>1902</v>
      </c>
      <c r="R1608" s="69" t="s">
        <v>2499</v>
      </c>
      <c r="S1608" s="69" t="s">
        <v>173</v>
      </c>
      <c r="T1608" s="69" t="s">
        <v>1340</v>
      </c>
      <c r="U1608" s="69" t="s">
        <v>1223</v>
      </c>
      <c r="V1608" s="69" t="s">
        <v>781</v>
      </c>
      <c r="W1608" s="5">
        <v>4</v>
      </c>
      <c r="X1608" s="69" t="s">
        <v>1888</v>
      </c>
      <c r="Y1608" s="69" t="s">
        <v>2633</v>
      </c>
      <c r="Z1608" s="69" t="s">
        <v>2633</v>
      </c>
      <c r="AA1608" s="69" t="s">
        <v>2633</v>
      </c>
      <c r="AB1608" s="70" t="s">
        <v>2633</v>
      </c>
      <c r="AC1608" s="71"/>
      <c r="AD1608" s="72"/>
    </row>
    <row r="1609" spans="1:30" x14ac:dyDescent="0.2">
      <c r="A1609" s="69" t="s">
        <v>2415</v>
      </c>
      <c r="B1609" s="69" t="s">
        <v>2491</v>
      </c>
      <c r="C1609" s="75">
        <v>42509.604166400466</v>
      </c>
      <c r="D1609" s="76">
        <v>42509.604166400466</v>
      </c>
      <c r="E1609" s="75">
        <v>42509.628314814814</v>
      </c>
      <c r="F1609" s="76">
        <v>42509.628314814814</v>
      </c>
      <c r="G1609" s="69" t="s">
        <v>822</v>
      </c>
      <c r="H1609" s="69" t="s">
        <v>140</v>
      </c>
      <c r="I1609" s="74">
        <v>0</v>
      </c>
      <c r="J1609" s="74">
        <v>1</v>
      </c>
      <c r="K1609" s="73">
        <v>2.4155092592592593E-2</v>
      </c>
      <c r="L1609" s="73">
        <v>0</v>
      </c>
      <c r="M1609" s="73">
        <v>2.4155092592592593E-2</v>
      </c>
      <c r="N1609" s="73">
        <v>0</v>
      </c>
      <c r="O1609" s="73">
        <v>0</v>
      </c>
      <c r="P1609" s="73">
        <v>2.4155092592592593E-2</v>
      </c>
      <c r="Q1609" s="69" t="s">
        <v>1902</v>
      </c>
      <c r="R1609" s="69" t="s">
        <v>2499</v>
      </c>
      <c r="S1609" s="69" t="s">
        <v>173</v>
      </c>
      <c r="T1609" s="69" t="s">
        <v>1340</v>
      </c>
      <c r="U1609" s="69" t="s">
        <v>1223</v>
      </c>
      <c r="V1609" s="69" t="s">
        <v>781</v>
      </c>
      <c r="W1609" s="5">
        <v>4</v>
      </c>
      <c r="X1609" s="69" t="s">
        <v>1888</v>
      </c>
      <c r="Y1609" s="69" t="s">
        <v>2633</v>
      </c>
      <c r="Z1609" s="69" t="s">
        <v>2633</v>
      </c>
      <c r="AA1609" s="69" t="s">
        <v>2633</v>
      </c>
      <c r="AB1609" s="70" t="s">
        <v>2633</v>
      </c>
      <c r="AC1609" s="71"/>
      <c r="AD1609" s="72"/>
    </row>
    <row r="1610" spans="1:30" hidden="1" x14ac:dyDescent="0.2">
      <c r="A1610" s="77" t="s">
        <v>1705</v>
      </c>
      <c r="B1610" s="77" t="s">
        <v>494</v>
      </c>
      <c r="C1610" s="84">
        <v>42509.607037037036</v>
      </c>
      <c r="D1610" s="83">
        <v>42509.607037037036</v>
      </c>
      <c r="E1610" s="84">
        <v>42509.607442129629</v>
      </c>
      <c r="F1610" s="83">
        <v>42509.607442129629</v>
      </c>
      <c r="G1610" s="84">
        <v>42509.607601655094</v>
      </c>
      <c r="H1610" s="83">
        <v>42509.607601655094</v>
      </c>
      <c r="I1610" s="81">
        <v>0</v>
      </c>
      <c r="J1610" s="81">
        <v>1</v>
      </c>
      <c r="K1610" s="82">
        <v>0</v>
      </c>
      <c r="L1610" s="82">
        <v>4.0509259259259258E-4</v>
      </c>
      <c r="M1610" s="82">
        <v>4.0509259259259258E-4</v>
      </c>
      <c r="N1610" s="82">
        <v>1.5046296296296297E-4</v>
      </c>
      <c r="O1610" s="82">
        <v>1.5046296296296297E-4</v>
      </c>
      <c r="P1610" s="82">
        <v>5.5555555555555556E-4</v>
      </c>
      <c r="Q1610" s="77" t="s">
        <v>1506</v>
      </c>
      <c r="R1610" s="77" t="s">
        <v>2438</v>
      </c>
      <c r="S1610" s="77" t="s">
        <v>173</v>
      </c>
      <c r="T1610" s="77" t="s">
        <v>1340</v>
      </c>
      <c r="U1610" s="77" t="s">
        <v>2114</v>
      </c>
      <c r="V1610" s="77" t="s">
        <v>981</v>
      </c>
      <c r="W1610" s="81" t="s">
        <v>2044</v>
      </c>
      <c r="X1610" s="77" t="s">
        <v>1884</v>
      </c>
      <c r="Y1610" s="77" t="s">
        <v>1990</v>
      </c>
      <c r="Z1610" s="77" t="s">
        <v>2633</v>
      </c>
      <c r="AA1610" s="77" t="s">
        <v>1829</v>
      </c>
      <c r="AB1610" s="78" t="s">
        <v>2633</v>
      </c>
      <c r="AC1610" s="79"/>
      <c r="AD1610" s="80"/>
    </row>
    <row r="1611" spans="1:30" x14ac:dyDescent="0.2">
      <c r="A1611" s="69" t="s">
        <v>1307</v>
      </c>
      <c r="B1611" s="69" t="s">
        <v>2491</v>
      </c>
      <c r="C1611" s="75">
        <v>42509.608049537041</v>
      </c>
      <c r="D1611" s="76">
        <v>42509.608049537041</v>
      </c>
      <c r="E1611" s="75">
        <v>42509.628425347226</v>
      </c>
      <c r="F1611" s="76">
        <v>42509.628425347226</v>
      </c>
      <c r="G1611" s="69" t="s">
        <v>822</v>
      </c>
      <c r="H1611" s="69" t="s">
        <v>140</v>
      </c>
      <c r="I1611" s="74">
        <v>0</v>
      </c>
      <c r="J1611" s="74">
        <v>1</v>
      </c>
      <c r="K1611" s="73">
        <v>2.0370370370370372E-2</v>
      </c>
      <c r="L1611" s="73">
        <v>0</v>
      </c>
      <c r="M1611" s="73">
        <v>2.0370370370370372E-2</v>
      </c>
      <c r="N1611" s="73">
        <v>0</v>
      </c>
      <c r="O1611" s="73">
        <v>0</v>
      </c>
      <c r="P1611" s="73">
        <v>2.0370370370370372E-2</v>
      </c>
      <c r="Q1611" s="69" t="s">
        <v>1902</v>
      </c>
      <c r="R1611" s="69" t="s">
        <v>2499</v>
      </c>
      <c r="S1611" s="69" t="s">
        <v>173</v>
      </c>
      <c r="T1611" s="69" t="s">
        <v>1340</v>
      </c>
      <c r="U1611" s="69" t="s">
        <v>1223</v>
      </c>
      <c r="V1611" s="69" t="s">
        <v>781</v>
      </c>
      <c r="W1611" s="5">
        <v>4</v>
      </c>
      <c r="X1611" s="69" t="s">
        <v>1888</v>
      </c>
      <c r="Y1611" s="69" t="s">
        <v>2633</v>
      </c>
      <c r="Z1611" s="69" t="s">
        <v>2633</v>
      </c>
      <c r="AA1611" s="69" t="s">
        <v>2633</v>
      </c>
      <c r="AB1611" s="70" t="s">
        <v>2633</v>
      </c>
      <c r="AC1611" s="71"/>
      <c r="AD1611" s="72"/>
    </row>
    <row r="1612" spans="1:30" hidden="1" x14ac:dyDescent="0.2">
      <c r="A1612" s="77" t="s">
        <v>762</v>
      </c>
      <c r="B1612" s="77" t="s">
        <v>494</v>
      </c>
      <c r="C1612" s="84">
        <v>42509.610925925925</v>
      </c>
      <c r="D1612" s="83">
        <v>42509.610925925925</v>
      </c>
      <c r="E1612" s="84">
        <v>42509.612905092596</v>
      </c>
      <c r="F1612" s="83">
        <v>42509.612905092596</v>
      </c>
      <c r="G1612" s="84">
        <v>42509.623199652779</v>
      </c>
      <c r="H1612" s="83">
        <v>42509.623199652779</v>
      </c>
      <c r="I1612" s="81">
        <v>0</v>
      </c>
      <c r="J1612" s="81">
        <v>1</v>
      </c>
      <c r="K1612" s="82">
        <v>0</v>
      </c>
      <c r="L1612" s="82">
        <v>1.9791666666666668E-3</v>
      </c>
      <c r="M1612" s="82">
        <v>1.9791666666666668E-3</v>
      </c>
      <c r="N1612" s="82">
        <v>1.0289351851851852E-2</v>
      </c>
      <c r="O1612" s="82">
        <v>1.0289351851851852E-2</v>
      </c>
      <c r="P1612" s="82">
        <v>1.2268518518518519E-2</v>
      </c>
      <c r="Q1612" s="77" t="s">
        <v>88</v>
      </c>
      <c r="R1612" s="77" t="s">
        <v>877</v>
      </c>
      <c r="S1612" s="77" t="s">
        <v>173</v>
      </c>
      <c r="T1612" s="77" t="s">
        <v>1340</v>
      </c>
      <c r="U1612" s="77" t="s">
        <v>1123</v>
      </c>
      <c r="V1612" s="77" t="s">
        <v>709</v>
      </c>
      <c r="W1612" s="81" t="s">
        <v>2044</v>
      </c>
      <c r="X1612" s="77" t="s">
        <v>1884</v>
      </c>
      <c r="Y1612" s="77" t="s">
        <v>2506</v>
      </c>
      <c r="Z1612" s="77" t="s">
        <v>2633</v>
      </c>
      <c r="AA1612" s="77" t="s">
        <v>1921</v>
      </c>
      <c r="AB1612" s="78" t="s">
        <v>2633</v>
      </c>
      <c r="AC1612" s="79"/>
      <c r="AD1612" s="80"/>
    </row>
    <row r="1613" spans="1:30" hidden="1" x14ac:dyDescent="0.2">
      <c r="A1613" s="77" t="s">
        <v>572</v>
      </c>
      <c r="B1613" s="77" t="s">
        <v>494</v>
      </c>
      <c r="C1613" s="84">
        <v>42509.61142361111</v>
      </c>
      <c r="D1613" s="83">
        <v>42509.61142361111</v>
      </c>
      <c r="E1613" s="84">
        <v>42509.611817129633</v>
      </c>
      <c r="F1613" s="83">
        <v>42509.611817129633</v>
      </c>
      <c r="G1613" s="84">
        <v>42509.612422685183</v>
      </c>
      <c r="H1613" s="83">
        <v>42509.612422685183</v>
      </c>
      <c r="I1613" s="81">
        <v>0</v>
      </c>
      <c r="J1613" s="81">
        <v>1</v>
      </c>
      <c r="K1613" s="82">
        <v>0</v>
      </c>
      <c r="L1613" s="82">
        <v>3.9351851851851852E-4</v>
      </c>
      <c r="M1613" s="82">
        <v>3.9351851851851852E-4</v>
      </c>
      <c r="N1613" s="82">
        <v>6.018518518518519E-4</v>
      </c>
      <c r="O1613" s="82">
        <v>6.018518518518519E-4</v>
      </c>
      <c r="P1613" s="82">
        <v>9.9537037037037042E-4</v>
      </c>
      <c r="Q1613" s="77" t="s">
        <v>1506</v>
      </c>
      <c r="R1613" s="77" t="s">
        <v>2438</v>
      </c>
      <c r="S1613" s="77" t="s">
        <v>173</v>
      </c>
      <c r="T1613" s="77" t="s">
        <v>1340</v>
      </c>
      <c r="U1613" s="77" t="s">
        <v>2114</v>
      </c>
      <c r="V1613" s="77" t="s">
        <v>981</v>
      </c>
      <c r="W1613" s="81" t="s">
        <v>2044</v>
      </c>
      <c r="X1613" s="77" t="s">
        <v>1884</v>
      </c>
      <c r="Y1613" s="77" t="s">
        <v>1990</v>
      </c>
      <c r="Z1613" s="77" t="s">
        <v>2633</v>
      </c>
      <c r="AA1613" s="77" t="s">
        <v>1829</v>
      </c>
      <c r="AB1613" s="78" t="s">
        <v>2633</v>
      </c>
      <c r="AC1613" s="79"/>
      <c r="AD1613" s="80"/>
    </row>
    <row r="1614" spans="1:30" hidden="1" x14ac:dyDescent="0.2">
      <c r="A1614" s="77" t="s">
        <v>1512</v>
      </c>
      <c r="B1614" s="77" t="s">
        <v>494</v>
      </c>
      <c r="C1614" s="84">
        <v>42509.611481481479</v>
      </c>
      <c r="D1614" s="83">
        <v>42509.611481481479</v>
      </c>
      <c r="E1614" s="84">
        <v>42509.61347222222</v>
      </c>
      <c r="F1614" s="83">
        <v>42509.61347222222</v>
      </c>
      <c r="G1614" s="84">
        <v>42509.613636076392</v>
      </c>
      <c r="H1614" s="83">
        <v>42509.613636076392</v>
      </c>
      <c r="I1614" s="81">
        <v>0</v>
      </c>
      <c r="J1614" s="81">
        <v>1</v>
      </c>
      <c r="K1614" s="82">
        <v>9.3749999999999997E-4</v>
      </c>
      <c r="L1614" s="82">
        <v>1.0532407407407407E-3</v>
      </c>
      <c r="M1614" s="82">
        <v>1.9907407407407408E-3</v>
      </c>
      <c r="N1614" s="82">
        <v>1.6203703703703703E-4</v>
      </c>
      <c r="O1614" s="82">
        <v>1.6203703703703703E-4</v>
      </c>
      <c r="P1614" s="82">
        <v>2.1527777777777778E-3</v>
      </c>
      <c r="Q1614" s="77" t="s">
        <v>1506</v>
      </c>
      <c r="R1614" s="77" t="s">
        <v>2438</v>
      </c>
      <c r="S1614" s="77" t="s">
        <v>173</v>
      </c>
      <c r="T1614" s="77" t="s">
        <v>1340</v>
      </c>
      <c r="U1614" s="77" t="s">
        <v>2114</v>
      </c>
      <c r="V1614" s="77" t="s">
        <v>981</v>
      </c>
      <c r="W1614" s="81" t="s">
        <v>2044</v>
      </c>
      <c r="X1614" s="77" t="s">
        <v>1884</v>
      </c>
      <c r="Y1614" s="77" t="s">
        <v>1990</v>
      </c>
      <c r="Z1614" s="77" t="s">
        <v>2633</v>
      </c>
      <c r="AA1614" s="77" t="s">
        <v>1829</v>
      </c>
      <c r="AB1614" s="78" t="s">
        <v>2633</v>
      </c>
      <c r="AC1614" s="79"/>
      <c r="AD1614" s="80"/>
    </row>
    <row r="1615" spans="1:30" hidden="1" x14ac:dyDescent="0.2">
      <c r="A1615" s="77" t="s">
        <v>2280</v>
      </c>
      <c r="B1615" s="77" t="s">
        <v>494</v>
      </c>
      <c r="C1615" s="84">
        <v>42509.629803240743</v>
      </c>
      <c r="D1615" s="83">
        <v>42509.629803240743</v>
      </c>
      <c r="E1615" s="84">
        <v>42509.630312499998</v>
      </c>
      <c r="F1615" s="83">
        <v>42509.630312499998</v>
      </c>
      <c r="G1615" s="84">
        <v>42509.651288657406</v>
      </c>
      <c r="H1615" s="83">
        <v>42509.651288657406</v>
      </c>
      <c r="I1615" s="81">
        <v>0</v>
      </c>
      <c r="J1615" s="81">
        <v>1</v>
      </c>
      <c r="K1615" s="82">
        <v>3.8194444444444446E-4</v>
      </c>
      <c r="L1615" s="82">
        <v>1.273148148148148E-4</v>
      </c>
      <c r="M1615" s="82">
        <v>5.0925925925925921E-4</v>
      </c>
      <c r="N1615" s="82">
        <v>2.0972222222222222E-2</v>
      </c>
      <c r="O1615" s="82">
        <v>2.0972222222222222E-2</v>
      </c>
      <c r="P1615" s="82">
        <v>2.148148148148148E-2</v>
      </c>
      <c r="Q1615" s="77" t="s">
        <v>88</v>
      </c>
      <c r="R1615" s="77" t="s">
        <v>877</v>
      </c>
      <c r="S1615" s="77" t="s">
        <v>173</v>
      </c>
      <c r="T1615" s="77" t="s">
        <v>1340</v>
      </c>
      <c r="U1615" s="77" t="s">
        <v>1123</v>
      </c>
      <c r="V1615" s="77" t="s">
        <v>579</v>
      </c>
      <c r="W1615" s="81" t="s">
        <v>2044</v>
      </c>
      <c r="X1615" s="77" t="s">
        <v>1884</v>
      </c>
      <c r="Y1615" s="77" t="s">
        <v>669</v>
      </c>
      <c r="Z1615" s="77" t="s">
        <v>2633</v>
      </c>
      <c r="AA1615" s="77" t="s">
        <v>1548</v>
      </c>
      <c r="AB1615" s="78" t="s">
        <v>2633</v>
      </c>
      <c r="AC1615" s="79"/>
      <c r="AD1615" s="80"/>
    </row>
    <row r="1616" spans="1:30" hidden="1" x14ac:dyDescent="0.2">
      <c r="A1616" s="77" t="s">
        <v>847</v>
      </c>
      <c r="B1616" s="77" t="s">
        <v>494</v>
      </c>
      <c r="C1616" s="84">
        <v>42509.629849537036</v>
      </c>
      <c r="D1616" s="83">
        <v>42509.629849537036</v>
      </c>
      <c r="E1616" s="84">
        <v>42509.654918981483</v>
      </c>
      <c r="F1616" s="83">
        <v>42509.654918981483</v>
      </c>
      <c r="G1616" s="84">
        <v>42509.665500196759</v>
      </c>
      <c r="H1616" s="83">
        <v>42509.665500196759</v>
      </c>
      <c r="I1616" s="81">
        <v>0</v>
      </c>
      <c r="J1616" s="81">
        <v>1</v>
      </c>
      <c r="K1616" s="82">
        <v>2.5011574074074075E-2</v>
      </c>
      <c r="L1616" s="82">
        <v>5.7870370370370373E-5</v>
      </c>
      <c r="M1616" s="82">
        <v>2.5069444444444443E-2</v>
      </c>
      <c r="N1616" s="82">
        <v>1.0578703703703703E-2</v>
      </c>
      <c r="O1616" s="82">
        <v>1.0578703703703703E-2</v>
      </c>
      <c r="P1616" s="82">
        <v>3.5648148148148151E-2</v>
      </c>
      <c r="Q1616" s="77" t="s">
        <v>88</v>
      </c>
      <c r="R1616" s="77" t="s">
        <v>877</v>
      </c>
      <c r="S1616" s="77" t="s">
        <v>173</v>
      </c>
      <c r="T1616" s="77" t="s">
        <v>1340</v>
      </c>
      <c r="U1616" s="77" t="s">
        <v>1123</v>
      </c>
      <c r="V1616" s="77" t="s">
        <v>579</v>
      </c>
      <c r="W1616" s="81" t="s">
        <v>2044</v>
      </c>
      <c r="X1616" s="77" t="s">
        <v>1884</v>
      </c>
      <c r="Y1616" s="77" t="s">
        <v>827</v>
      </c>
      <c r="Z1616" s="77" t="s">
        <v>2633</v>
      </c>
      <c r="AA1616" s="77" t="s">
        <v>705</v>
      </c>
      <c r="AB1616" s="78" t="s">
        <v>2633</v>
      </c>
      <c r="AC1616" s="79"/>
      <c r="AD1616" s="80"/>
    </row>
    <row r="1617" spans="1:30" hidden="1" x14ac:dyDescent="0.2">
      <c r="A1617" s="77" t="s">
        <v>2237</v>
      </c>
      <c r="B1617" s="77" t="s">
        <v>494</v>
      </c>
      <c r="C1617" s="84">
        <v>42509.631909722222</v>
      </c>
      <c r="D1617" s="83">
        <v>42509.631909722222</v>
      </c>
      <c r="E1617" s="84">
        <v>42509.665729166663</v>
      </c>
      <c r="F1617" s="83">
        <v>42509.665729166663</v>
      </c>
      <c r="G1617" s="84">
        <v>42509.686824884258</v>
      </c>
      <c r="H1617" s="83">
        <v>42509.686824884258</v>
      </c>
      <c r="I1617" s="81">
        <v>0</v>
      </c>
      <c r="J1617" s="81">
        <v>1</v>
      </c>
      <c r="K1617" s="82">
        <v>3.3587962962962965E-2</v>
      </c>
      <c r="L1617" s="82">
        <v>2.3148148148148149E-4</v>
      </c>
      <c r="M1617" s="82">
        <v>3.3819444444444444E-2</v>
      </c>
      <c r="N1617" s="82">
        <v>2.1087962962962965E-2</v>
      </c>
      <c r="O1617" s="82">
        <v>2.1087962962962965E-2</v>
      </c>
      <c r="P1617" s="82">
        <v>5.4907407407407405E-2</v>
      </c>
      <c r="Q1617" s="77" t="s">
        <v>88</v>
      </c>
      <c r="R1617" s="77" t="s">
        <v>877</v>
      </c>
      <c r="S1617" s="77" t="s">
        <v>173</v>
      </c>
      <c r="T1617" s="77" t="s">
        <v>1340</v>
      </c>
      <c r="U1617" s="77" t="s">
        <v>1123</v>
      </c>
      <c r="V1617" s="77" t="s">
        <v>579</v>
      </c>
      <c r="W1617" s="81" t="s">
        <v>2044</v>
      </c>
      <c r="X1617" s="77" t="s">
        <v>1884</v>
      </c>
      <c r="Y1617" s="77" t="s">
        <v>60</v>
      </c>
      <c r="Z1617" s="77" t="s">
        <v>2633</v>
      </c>
      <c r="AA1617" s="77" t="s">
        <v>2268</v>
      </c>
      <c r="AB1617" s="78" t="s">
        <v>2633</v>
      </c>
      <c r="AC1617" s="79"/>
      <c r="AD1617" s="80"/>
    </row>
    <row r="1618" spans="1:30" hidden="1" x14ac:dyDescent="0.2">
      <c r="A1618" s="77" t="s">
        <v>255</v>
      </c>
      <c r="B1618" s="77" t="s">
        <v>494</v>
      </c>
      <c r="C1618" s="84">
        <v>42509.632627314815</v>
      </c>
      <c r="D1618" s="83">
        <v>42509.632627314815</v>
      </c>
      <c r="E1618" s="84">
        <v>42509.633645833332</v>
      </c>
      <c r="F1618" s="83">
        <v>42509.633645833332</v>
      </c>
      <c r="G1618" s="84">
        <v>42509.633958333332</v>
      </c>
      <c r="H1618" s="83">
        <v>42509.633958333332</v>
      </c>
      <c r="I1618" s="81">
        <v>0</v>
      </c>
      <c r="J1618" s="81">
        <v>1</v>
      </c>
      <c r="K1618" s="82">
        <v>0</v>
      </c>
      <c r="L1618" s="82">
        <v>1.0185185185185184E-3</v>
      </c>
      <c r="M1618" s="82">
        <v>1.0185185185185184E-3</v>
      </c>
      <c r="N1618" s="82">
        <v>3.1250000000000001E-4</v>
      </c>
      <c r="O1618" s="82">
        <v>3.1250000000000001E-4</v>
      </c>
      <c r="P1618" s="82">
        <v>1.3310185185185185E-3</v>
      </c>
      <c r="Q1618" s="77" t="s">
        <v>111</v>
      </c>
      <c r="R1618" s="77" t="s">
        <v>2289</v>
      </c>
      <c r="S1618" s="77" t="s">
        <v>173</v>
      </c>
      <c r="T1618" s="77" t="s">
        <v>1340</v>
      </c>
      <c r="U1618" s="77" t="s">
        <v>1123</v>
      </c>
      <c r="V1618" s="77" t="s">
        <v>579</v>
      </c>
      <c r="W1618" s="81" t="s">
        <v>2044</v>
      </c>
      <c r="X1618" s="77" t="s">
        <v>1884</v>
      </c>
      <c r="Y1618" s="77" t="s">
        <v>757</v>
      </c>
      <c r="Z1618" s="77" t="s">
        <v>2633</v>
      </c>
      <c r="AA1618" s="77" t="s">
        <v>882</v>
      </c>
      <c r="AB1618" s="78" t="s">
        <v>2633</v>
      </c>
      <c r="AC1618" s="79"/>
      <c r="AD1618" s="80"/>
    </row>
    <row r="1619" spans="1:30" hidden="1" x14ac:dyDescent="0.2">
      <c r="A1619" s="88" t="s">
        <v>255</v>
      </c>
      <c r="B1619" s="88" t="s">
        <v>494</v>
      </c>
      <c r="C1619" s="91">
        <v>42509.633958333332</v>
      </c>
      <c r="D1619" s="92">
        <v>42509.633958333332</v>
      </c>
      <c r="E1619" s="91">
        <v>42509.651539351849</v>
      </c>
      <c r="F1619" s="92">
        <v>42509.651539351849</v>
      </c>
      <c r="G1619" s="91">
        <v>42509.654864930555</v>
      </c>
      <c r="H1619" s="92">
        <v>42509.654864930555</v>
      </c>
      <c r="I1619" s="89">
        <v>1</v>
      </c>
      <c r="J1619" s="89">
        <v>1</v>
      </c>
      <c r="K1619" s="90">
        <v>1.7326388888888888E-2</v>
      </c>
      <c r="L1619" s="90">
        <v>2.5462962962962961E-4</v>
      </c>
      <c r="M1619" s="90">
        <v>1.758101851851852E-2</v>
      </c>
      <c r="N1619" s="90">
        <v>3.3217592592592591E-3</v>
      </c>
      <c r="O1619" s="90">
        <v>3.3217592592592591E-3</v>
      </c>
      <c r="P1619" s="90">
        <v>2.0902777777777777E-2</v>
      </c>
      <c r="Q1619" s="88" t="s">
        <v>88</v>
      </c>
      <c r="R1619" s="88" t="s">
        <v>881</v>
      </c>
      <c r="S1619" s="88" t="s">
        <v>173</v>
      </c>
      <c r="T1619" s="88" t="s">
        <v>1340</v>
      </c>
      <c r="U1619" s="88" t="s">
        <v>1123</v>
      </c>
      <c r="V1619" s="88" t="s">
        <v>579</v>
      </c>
      <c r="W1619" s="89" t="s">
        <v>2044</v>
      </c>
      <c r="X1619" s="88" t="s">
        <v>1884</v>
      </c>
      <c r="Y1619" s="88" t="s">
        <v>757</v>
      </c>
      <c r="Z1619" s="88" t="s">
        <v>2633</v>
      </c>
      <c r="AA1619" s="88" t="s">
        <v>882</v>
      </c>
      <c r="AB1619" s="85" t="s">
        <v>2633</v>
      </c>
      <c r="AC1619" s="86"/>
      <c r="AD1619" s="87"/>
    </row>
    <row r="1620" spans="1:30" x14ac:dyDescent="0.2">
      <c r="A1620" s="69" t="s">
        <v>2295</v>
      </c>
      <c r="B1620" s="69" t="s">
        <v>2491</v>
      </c>
      <c r="C1620" s="75">
        <v>42509.634367511571</v>
      </c>
      <c r="D1620" s="76">
        <v>42509.634367511571</v>
      </c>
      <c r="E1620" s="75">
        <v>42509.634367858795</v>
      </c>
      <c r="F1620" s="76">
        <v>42509.634367858795</v>
      </c>
      <c r="G1620" s="69" t="s">
        <v>822</v>
      </c>
      <c r="H1620" s="69" t="s">
        <v>140</v>
      </c>
      <c r="I1620" s="74">
        <v>0</v>
      </c>
      <c r="J1620" s="74">
        <v>1</v>
      </c>
      <c r="K1620" s="73">
        <v>0</v>
      </c>
      <c r="L1620" s="73">
        <v>0</v>
      </c>
      <c r="M1620" s="73">
        <v>0</v>
      </c>
      <c r="N1620" s="73">
        <v>0</v>
      </c>
      <c r="O1620" s="73">
        <v>0</v>
      </c>
      <c r="P1620" s="73">
        <v>0</v>
      </c>
      <c r="Q1620" s="69" t="s">
        <v>1902</v>
      </c>
      <c r="R1620" s="69" t="s">
        <v>2499</v>
      </c>
      <c r="S1620" s="69" t="s">
        <v>173</v>
      </c>
      <c r="T1620" s="69" t="s">
        <v>1340</v>
      </c>
      <c r="U1620" s="69" t="s">
        <v>1223</v>
      </c>
      <c r="V1620" s="69" t="s">
        <v>781</v>
      </c>
      <c r="W1620" s="5">
        <v>4</v>
      </c>
      <c r="X1620" s="69" t="s">
        <v>1888</v>
      </c>
      <c r="Y1620" s="69" t="s">
        <v>2633</v>
      </c>
      <c r="Z1620" s="69" t="s">
        <v>2633</v>
      </c>
      <c r="AA1620" s="69" t="s">
        <v>2633</v>
      </c>
      <c r="AB1620" s="70" t="s">
        <v>2633</v>
      </c>
      <c r="AC1620" s="71"/>
      <c r="AD1620" s="72"/>
    </row>
    <row r="1621" spans="1:30" hidden="1" x14ac:dyDescent="0.2">
      <c r="A1621" s="77" t="s">
        <v>1880</v>
      </c>
      <c r="B1621" s="77" t="s">
        <v>494</v>
      </c>
      <c r="C1621" s="84">
        <v>42509.634710648148</v>
      </c>
      <c r="D1621" s="83">
        <v>42509.634710648148</v>
      </c>
      <c r="E1621" s="84">
        <v>42509.635115740741</v>
      </c>
      <c r="F1621" s="83">
        <v>42509.635115740741</v>
      </c>
      <c r="G1621" s="84">
        <v>42509.639440543979</v>
      </c>
      <c r="H1621" s="83">
        <v>42509.639440543979</v>
      </c>
      <c r="I1621" s="81">
        <v>0</v>
      </c>
      <c r="J1621" s="81">
        <v>1</v>
      </c>
      <c r="K1621" s="82">
        <v>0</v>
      </c>
      <c r="L1621" s="82">
        <v>4.0509259259259258E-4</v>
      </c>
      <c r="M1621" s="82">
        <v>4.0509259259259258E-4</v>
      </c>
      <c r="N1621" s="82">
        <v>4.31712962962963E-3</v>
      </c>
      <c r="O1621" s="82">
        <v>4.31712962962963E-3</v>
      </c>
      <c r="P1621" s="82">
        <v>4.7222222222222223E-3</v>
      </c>
      <c r="Q1621" s="77" t="s">
        <v>111</v>
      </c>
      <c r="R1621" s="77" t="s">
        <v>2289</v>
      </c>
      <c r="S1621" s="77" t="s">
        <v>173</v>
      </c>
      <c r="T1621" s="77" t="s">
        <v>1340</v>
      </c>
      <c r="U1621" s="77" t="s">
        <v>2114</v>
      </c>
      <c r="V1621" s="77" t="s">
        <v>1105</v>
      </c>
      <c r="W1621" s="81" t="s">
        <v>2044</v>
      </c>
      <c r="X1621" s="77" t="s">
        <v>1884</v>
      </c>
      <c r="Y1621" s="77" t="s">
        <v>1609</v>
      </c>
      <c r="Z1621" s="77" t="s">
        <v>2633</v>
      </c>
      <c r="AA1621" s="77" t="s">
        <v>1672</v>
      </c>
      <c r="AB1621" s="78" t="s">
        <v>2633</v>
      </c>
      <c r="AC1621" s="79"/>
      <c r="AD1621" s="80"/>
    </row>
    <row r="1622" spans="1:30" hidden="1" x14ac:dyDescent="0.2">
      <c r="A1622" s="77" t="s">
        <v>647</v>
      </c>
      <c r="B1622" s="77" t="s">
        <v>494</v>
      </c>
      <c r="C1622" s="84">
        <v>42509.638020833336</v>
      </c>
      <c r="D1622" s="83">
        <v>42509.638020833336</v>
      </c>
      <c r="E1622" s="84">
        <v>42509.687627314815</v>
      </c>
      <c r="F1622" s="83">
        <v>42509.687627314815</v>
      </c>
      <c r="G1622" s="84">
        <v>42509.689919062497</v>
      </c>
      <c r="H1622" s="83">
        <v>42509.689919062497</v>
      </c>
      <c r="I1622" s="81">
        <v>0</v>
      </c>
      <c r="J1622" s="81">
        <v>1</v>
      </c>
      <c r="K1622" s="82">
        <v>4.8796296296296296E-2</v>
      </c>
      <c r="L1622" s="82">
        <v>8.1018518518518516E-4</v>
      </c>
      <c r="M1622" s="82">
        <v>4.9606481481481481E-2</v>
      </c>
      <c r="N1622" s="82">
        <v>2.2916666666666667E-3</v>
      </c>
      <c r="O1622" s="82">
        <v>2.2916666666666667E-3</v>
      </c>
      <c r="P1622" s="82">
        <v>5.1898148148148152E-2</v>
      </c>
      <c r="Q1622" s="77" t="s">
        <v>88</v>
      </c>
      <c r="R1622" s="77" t="s">
        <v>881</v>
      </c>
      <c r="S1622" s="77" t="s">
        <v>173</v>
      </c>
      <c r="T1622" s="77" t="s">
        <v>1340</v>
      </c>
      <c r="U1622" s="77" t="s">
        <v>1123</v>
      </c>
      <c r="V1622" s="77" t="s">
        <v>579</v>
      </c>
      <c r="W1622" s="81" t="s">
        <v>2044</v>
      </c>
      <c r="X1622" s="77" t="s">
        <v>1884</v>
      </c>
      <c r="Y1622" s="77" t="s">
        <v>1814</v>
      </c>
      <c r="Z1622" s="77" t="s">
        <v>2633</v>
      </c>
      <c r="AA1622" s="77" t="s">
        <v>863</v>
      </c>
      <c r="AB1622" s="78" t="s">
        <v>2633</v>
      </c>
      <c r="AC1622" s="79"/>
      <c r="AD1622" s="80"/>
    </row>
    <row r="1623" spans="1:30" hidden="1" x14ac:dyDescent="0.2">
      <c r="A1623" s="77" t="s">
        <v>455</v>
      </c>
      <c r="B1623" s="77" t="s">
        <v>494</v>
      </c>
      <c r="C1623" s="84">
        <v>42509.640231481484</v>
      </c>
      <c r="D1623" s="83">
        <v>42509.640231481484</v>
      </c>
      <c r="E1623" s="84">
        <v>42509.640902777777</v>
      </c>
      <c r="F1623" s="83">
        <v>42509.640902777777</v>
      </c>
      <c r="G1623" s="84">
        <v>42509.653110335646</v>
      </c>
      <c r="H1623" s="83">
        <v>42509.653110335646</v>
      </c>
      <c r="I1623" s="81">
        <v>0</v>
      </c>
      <c r="J1623" s="81">
        <v>1</v>
      </c>
      <c r="K1623" s="82">
        <v>0</v>
      </c>
      <c r="L1623" s="82">
        <v>6.7129629629629625E-4</v>
      </c>
      <c r="M1623" s="82">
        <v>6.7129629629629625E-4</v>
      </c>
      <c r="N1623" s="82">
        <v>1.2199074074074074E-2</v>
      </c>
      <c r="O1623" s="82">
        <v>1.2199074074074074E-2</v>
      </c>
      <c r="P1623" s="82">
        <v>1.2870370370370371E-2</v>
      </c>
      <c r="Q1623" s="77" t="s">
        <v>1506</v>
      </c>
      <c r="R1623" s="77" t="s">
        <v>2438</v>
      </c>
      <c r="S1623" s="77" t="s">
        <v>173</v>
      </c>
      <c r="T1623" s="77" t="s">
        <v>1340</v>
      </c>
      <c r="U1623" s="77" t="s">
        <v>2114</v>
      </c>
      <c r="V1623" s="77" t="s">
        <v>2055</v>
      </c>
      <c r="W1623" s="81" t="s">
        <v>2044</v>
      </c>
      <c r="X1623" s="77" t="s">
        <v>1884</v>
      </c>
      <c r="Y1623" s="77" t="s">
        <v>80</v>
      </c>
      <c r="Z1623" s="77" t="s">
        <v>2633</v>
      </c>
      <c r="AA1623" s="77" t="s">
        <v>639</v>
      </c>
      <c r="AB1623" s="78" t="s">
        <v>2633</v>
      </c>
      <c r="AC1623" s="79"/>
      <c r="AD1623" s="80"/>
    </row>
    <row r="1624" spans="1:30" hidden="1" x14ac:dyDescent="0.2">
      <c r="A1624" s="69" t="s">
        <v>1761</v>
      </c>
      <c r="B1624" s="69" t="s">
        <v>2491</v>
      </c>
      <c r="C1624" s="75">
        <v>42509.640720868054</v>
      </c>
      <c r="D1624" s="76">
        <v>42509.640720868054</v>
      </c>
      <c r="E1624" s="75">
        <v>42509.720999074074</v>
      </c>
      <c r="F1624" s="76">
        <v>42509.720999074074</v>
      </c>
      <c r="G1624" s="69" t="s">
        <v>822</v>
      </c>
      <c r="H1624" s="69" t="s">
        <v>140</v>
      </c>
      <c r="I1624" s="74">
        <v>0</v>
      </c>
      <c r="J1624" s="74">
        <v>1</v>
      </c>
      <c r="K1624" s="73">
        <v>8.0277777777777781E-2</v>
      </c>
      <c r="L1624" s="73">
        <v>0</v>
      </c>
      <c r="M1624" s="73">
        <v>8.0277777777777781E-2</v>
      </c>
      <c r="N1624" s="73">
        <v>0</v>
      </c>
      <c r="O1624" s="73">
        <v>0</v>
      </c>
      <c r="P1624" s="73">
        <v>8.0277777777777781E-2</v>
      </c>
      <c r="Q1624" s="69" t="s">
        <v>88</v>
      </c>
      <c r="R1624" s="69" t="s">
        <v>881</v>
      </c>
      <c r="S1624" s="69" t="s">
        <v>173</v>
      </c>
      <c r="T1624" s="69" t="s">
        <v>1340</v>
      </c>
      <c r="U1624" s="69" t="s">
        <v>1123</v>
      </c>
      <c r="V1624" s="69" t="s">
        <v>781</v>
      </c>
      <c r="W1624" s="5">
        <v>4</v>
      </c>
      <c r="X1624" s="69" t="s">
        <v>1888</v>
      </c>
      <c r="Y1624" s="69" t="s">
        <v>2633</v>
      </c>
      <c r="Z1624" s="69" t="s">
        <v>2633</v>
      </c>
      <c r="AA1624" s="69" t="s">
        <v>2633</v>
      </c>
      <c r="AB1624" s="70" t="s">
        <v>2633</v>
      </c>
      <c r="AC1624" s="71"/>
      <c r="AD1624" s="72"/>
    </row>
    <row r="1625" spans="1:30" x14ac:dyDescent="0.2">
      <c r="A1625" s="69" t="s">
        <v>780</v>
      </c>
      <c r="B1625" s="69" t="s">
        <v>2491</v>
      </c>
      <c r="C1625" s="75">
        <v>42509.643130289354</v>
      </c>
      <c r="D1625" s="76">
        <v>42509.643130289354</v>
      </c>
      <c r="E1625" s="75">
        <v>42509.643130706019</v>
      </c>
      <c r="F1625" s="76">
        <v>42509.643130706019</v>
      </c>
      <c r="G1625" s="69" t="s">
        <v>822</v>
      </c>
      <c r="H1625" s="69" t="s">
        <v>140</v>
      </c>
      <c r="I1625" s="74">
        <v>0</v>
      </c>
      <c r="J1625" s="74">
        <v>1</v>
      </c>
      <c r="K1625" s="73">
        <v>0</v>
      </c>
      <c r="L1625" s="73">
        <v>0</v>
      </c>
      <c r="M1625" s="73">
        <v>0</v>
      </c>
      <c r="N1625" s="73">
        <v>0</v>
      </c>
      <c r="O1625" s="73">
        <v>0</v>
      </c>
      <c r="P1625" s="73">
        <v>0</v>
      </c>
      <c r="Q1625" s="69" t="s">
        <v>1902</v>
      </c>
      <c r="R1625" s="69" t="s">
        <v>2499</v>
      </c>
      <c r="S1625" s="69" t="s">
        <v>173</v>
      </c>
      <c r="T1625" s="69" t="s">
        <v>1340</v>
      </c>
      <c r="U1625" s="69" t="s">
        <v>1223</v>
      </c>
      <c r="V1625" s="69" t="s">
        <v>781</v>
      </c>
      <c r="W1625" s="5">
        <v>4</v>
      </c>
      <c r="X1625" s="69" t="s">
        <v>1888</v>
      </c>
      <c r="Y1625" s="69" t="s">
        <v>2633</v>
      </c>
      <c r="Z1625" s="69" t="s">
        <v>2633</v>
      </c>
      <c r="AA1625" s="69" t="s">
        <v>2633</v>
      </c>
      <c r="AB1625" s="70" t="s">
        <v>2633</v>
      </c>
      <c r="AC1625" s="71"/>
      <c r="AD1625" s="72"/>
    </row>
    <row r="1626" spans="1:30" hidden="1" x14ac:dyDescent="0.2">
      <c r="A1626" s="69" t="s">
        <v>1103</v>
      </c>
      <c r="B1626" s="69" t="s">
        <v>2491</v>
      </c>
      <c r="C1626" s="75">
        <v>42509.645561076388</v>
      </c>
      <c r="D1626" s="76">
        <v>42509.645561076388</v>
      </c>
      <c r="E1626" s="75">
        <v>42509.645561574071</v>
      </c>
      <c r="F1626" s="76">
        <v>42509.645561574071</v>
      </c>
      <c r="G1626" s="69" t="s">
        <v>822</v>
      </c>
      <c r="H1626" s="69" t="s">
        <v>140</v>
      </c>
      <c r="I1626" s="74">
        <v>0</v>
      </c>
      <c r="J1626" s="74">
        <v>1</v>
      </c>
      <c r="K1626" s="73">
        <v>0</v>
      </c>
      <c r="L1626" s="73">
        <v>0</v>
      </c>
      <c r="M1626" s="73">
        <v>0</v>
      </c>
      <c r="N1626" s="73">
        <v>0</v>
      </c>
      <c r="O1626" s="73">
        <v>0</v>
      </c>
      <c r="P1626" s="73">
        <v>0</v>
      </c>
      <c r="Q1626" s="69" t="s">
        <v>111</v>
      </c>
      <c r="R1626" s="69" t="s">
        <v>2289</v>
      </c>
      <c r="S1626" s="69" t="s">
        <v>173</v>
      </c>
      <c r="T1626" s="69" t="s">
        <v>1340</v>
      </c>
      <c r="U1626" s="69" t="s">
        <v>2301</v>
      </c>
      <c r="V1626" s="69" t="s">
        <v>781</v>
      </c>
      <c r="W1626" s="5">
        <v>4</v>
      </c>
      <c r="X1626" s="69" t="s">
        <v>1888</v>
      </c>
      <c r="Y1626" s="69" t="s">
        <v>2633</v>
      </c>
      <c r="Z1626" s="69" t="s">
        <v>2633</v>
      </c>
      <c r="AA1626" s="69" t="s">
        <v>2633</v>
      </c>
      <c r="AB1626" s="70" t="s">
        <v>2633</v>
      </c>
      <c r="AC1626" s="71"/>
      <c r="AD1626" s="72"/>
    </row>
    <row r="1627" spans="1:30" hidden="1" x14ac:dyDescent="0.2">
      <c r="A1627" s="69" t="s">
        <v>171</v>
      </c>
      <c r="B1627" s="69" t="s">
        <v>2491</v>
      </c>
      <c r="C1627" s="75">
        <v>42509.648520405091</v>
      </c>
      <c r="D1627" s="76">
        <v>42509.648520405091</v>
      </c>
      <c r="E1627" s="75">
        <v>42509.721063391204</v>
      </c>
      <c r="F1627" s="76">
        <v>42509.721063391204</v>
      </c>
      <c r="G1627" s="69" t="s">
        <v>822</v>
      </c>
      <c r="H1627" s="69" t="s">
        <v>140</v>
      </c>
      <c r="I1627" s="74">
        <v>0</v>
      </c>
      <c r="J1627" s="74">
        <v>1</v>
      </c>
      <c r="K1627" s="73">
        <v>7.2534722222222223E-2</v>
      </c>
      <c r="L1627" s="73">
        <v>0</v>
      </c>
      <c r="M1627" s="73">
        <v>7.2534722222222223E-2</v>
      </c>
      <c r="N1627" s="73">
        <v>0</v>
      </c>
      <c r="O1627" s="73">
        <v>0</v>
      </c>
      <c r="P1627" s="73">
        <v>7.2534722222222223E-2</v>
      </c>
      <c r="Q1627" s="69" t="s">
        <v>88</v>
      </c>
      <c r="R1627" s="69" t="s">
        <v>881</v>
      </c>
      <c r="S1627" s="69" t="s">
        <v>173</v>
      </c>
      <c r="T1627" s="69" t="s">
        <v>1340</v>
      </c>
      <c r="U1627" s="69" t="s">
        <v>1123</v>
      </c>
      <c r="V1627" s="69" t="s">
        <v>781</v>
      </c>
      <c r="W1627" s="5">
        <v>4</v>
      </c>
      <c r="X1627" s="69" t="s">
        <v>1888</v>
      </c>
      <c r="Y1627" s="69" t="s">
        <v>2633</v>
      </c>
      <c r="Z1627" s="69" t="s">
        <v>2633</v>
      </c>
      <c r="AA1627" s="69" t="s">
        <v>2633</v>
      </c>
      <c r="AB1627" s="70" t="s">
        <v>2633</v>
      </c>
      <c r="AC1627" s="71"/>
      <c r="AD1627" s="72"/>
    </row>
    <row r="1628" spans="1:30" x14ac:dyDescent="0.2">
      <c r="A1628" s="69" t="s">
        <v>2508</v>
      </c>
      <c r="B1628" s="69" t="s">
        <v>2491</v>
      </c>
      <c r="C1628" s="75">
        <v>42509.650964386572</v>
      </c>
      <c r="D1628" s="76">
        <v>42509.650964386572</v>
      </c>
      <c r="E1628" s="75">
        <v>42509.657283414352</v>
      </c>
      <c r="F1628" s="76">
        <v>42509.657283414352</v>
      </c>
      <c r="G1628" s="69" t="s">
        <v>822</v>
      </c>
      <c r="H1628" s="69" t="s">
        <v>140</v>
      </c>
      <c r="I1628" s="74">
        <v>0</v>
      </c>
      <c r="J1628" s="74">
        <v>1</v>
      </c>
      <c r="K1628" s="73">
        <v>6.3194444444444444E-3</v>
      </c>
      <c r="L1628" s="73">
        <v>0</v>
      </c>
      <c r="M1628" s="73">
        <v>6.3194444444444444E-3</v>
      </c>
      <c r="N1628" s="73">
        <v>0</v>
      </c>
      <c r="O1628" s="73">
        <v>0</v>
      </c>
      <c r="P1628" s="73">
        <v>6.3194444444444444E-3</v>
      </c>
      <c r="Q1628" s="69" t="s">
        <v>1902</v>
      </c>
      <c r="R1628" s="69" t="s">
        <v>2499</v>
      </c>
      <c r="S1628" s="69" t="s">
        <v>173</v>
      </c>
      <c r="T1628" s="69" t="s">
        <v>1340</v>
      </c>
      <c r="U1628" s="69" t="s">
        <v>1223</v>
      </c>
      <c r="V1628" s="69" t="s">
        <v>781</v>
      </c>
      <c r="W1628" s="5">
        <v>4</v>
      </c>
      <c r="X1628" s="69" t="s">
        <v>1888</v>
      </c>
      <c r="Y1628" s="69" t="s">
        <v>2633</v>
      </c>
      <c r="Z1628" s="69" t="s">
        <v>2633</v>
      </c>
      <c r="AA1628" s="69" t="s">
        <v>2633</v>
      </c>
      <c r="AB1628" s="70" t="s">
        <v>2633</v>
      </c>
      <c r="AC1628" s="71"/>
      <c r="AD1628" s="72"/>
    </row>
    <row r="1629" spans="1:30" hidden="1" x14ac:dyDescent="0.2">
      <c r="A1629" s="77" t="s">
        <v>2590</v>
      </c>
      <c r="B1629" s="77" t="s">
        <v>494</v>
      </c>
      <c r="C1629" s="84">
        <v>42509.651064814818</v>
      </c>
      <c r="D1629" s="83">
        <v>42509.651064814818</v>
      </c>
      <c r="E1629" s="84">
        <v>42509.652685185189</v>
      </c>
      <c r="F1629" s="83">
        <v>42509.652685185189</v>
      </c>
      <c r="G1629" s="84">
        <v>42509.652885763891</v>
      </c>
      <c r="H1629" s="83">
        <v>42509.652885763891</v>
      </c>
      <c r="I1629" s="81">
        <v>0</v>
      </c>
      <c r="J1629" s="81">
        <v>1</v>
      </c>
      <c r="K1629" s="82">
        <v>0</v>
      </c>
      <c r="L1629" s="82">
        <v>1.6203703703703703E-3</v>
      </c>
      <c r="M1629" s="82">
        <v>1.6203703703703703E-3</v>
      </c>
      <c r="N1629" s="82">
        <v>1.9675925925925926E-4</v>
      </c>
      <c r="O1629" s="82">
        <v>1.9675925925925926E-4</v>
      </c>
      <c r="P1629" s="82">
        <v>1.8171296296296297E-3</v>
      </c>
      <c r="Q1629" s="77" t="s">
        <v>111</v>
      </c>
      <c r="R1629" s="77" t="s">
        <v>2289</v>
      </c>
      <c r="S1629" s="77" t="s">
        <v>173</v>
      </c>
      <c r="T1629" s="77" t="s">
        <v>1340</v>
      </c>
      <c r="U1629" s="77" t="s">
        <v>2301</v>
      </c>
      <c r="V1629" s="77" t="s">
        <v>2187</v>
      </c>
      <c r="W1629" s="81" t="s">
        <v>2044</v>
      </c>
      <c r="X1629" s="77" t="s">
        <v>1884</v>
      </c>
      <c r="Y1629" s="77" t="s">
        <v>476</v>
      </c>
      <c r="Z1629" s="77" t="s">
        <v>2633</v>
      </c>
      <c r="AA1629" s="77" t="s">
        <v>715</v>
      </c>
      <c r="AB1629" s="78" t="s">
        <v>2633</v>
      </c>
      <c r="AC1629" s="79"/>
      <c r="AD1629" s="80"/>
    </row>
    <row r="1630" spans="1:30" hidden="1" x14ac:dyDescent="0.2">
      <c r="A1630" s="77" t="s">
        <v>1594</v>
      </c>
      <c r="B1630" s="77" t="s">
        <v>494</v>
      </c>
      <c r="C1630" s="84">
        <v>42509.651736111111</v>
      </c>
      <c r="D1630" s="83">
        <v>42509.651736111111</v>
      </c>
      <c r="E1630" s="84">
        <v>42509.660555555558</v>
      </c>
      <c r="F1630" s="83">
        <v>42509.660555555558</v>
      </c>
      <c r="G1630" s="84">
        <v>42509.660675925923</v>
      </c>
      <c r="H1630" s="83">
        <v>42509.660675925923</v>
      </c>
      <c r="I1630" s="81">
        <v>0</v>
      </c>
      <c r="J1630" s="81">
        <v>1</v>
      </c>
      <c r="K1630" s="82">
        <v>1.1458333333333333E-3</v>
      </c>
      <c r="L1630" s="82">
        <v>7.6736111111111111E-3</v>
      </c>
      <c r="M1630" s="82">
        <v>8.819444444444444E-3</v>
      </c>
      <c r="N1630" s="82">
        <v>1.1574074074074075E-4</v>
      </c>
      <c r="O1630" s="82">
        <v>1.1574074074074075E-4</v>
      </c>
      <c r="P1630" s="82">
        <v>8.9351851851851849E-3</v>
      </c>
      <c r="Q1630" s="77" t="s">
        <v>111</v>
      </c>
      <c r="R1630" s="77" t="s">
        <v>2289</v>
      </c>
      <c r="S1630" s="77" t="s">
        <v>173</v>
      </c>
      <c r="T1630" s="77" t="s">
        <v>1340</v>
      </c>
      <c r="U1630" s="77" t="s">
        <v>2114</v>
      </c>
      <c r="V1630" s="77" t="s">
        <v>2055</v>
      </c>
      <c r="W1630" s="81" t="s">
        <v>2044</v>
      </c>
      <c r="X1630" s="77" t="s">
        <v>1884</v>
      </c>
      <c r="Y1630" s="77" t="s">
        <v>476</v>
      </c>
      <c r="Z1630" s="77" t="s">
        <v>2633</v>
      </c>
      <c r="AA1630" s="77" t="s">
        <v>568</v>
      </c>
      <c r="AB1630" s="78" t="s">
        <v>2633</v>
      </c>
      <c r="AC1630" s="79"/>
      <c r="AD1630" s="80"/>
    </row>
    <row r="1631" spans="1:30" hidden="1" x14ac:dyDescent="0.2">
      <c r="A1631" s="77" t="s">
        <v>5</v>
      </c>
      <c r="B1631" s="77" t="s">
        <v>494</v>
      </c>
      <c r="C1631" s="84">
        <v>42509.652384259258</v>
      </c>
      <c r="D1631" s="83">
        <v>42509.652384259258</v>
      </c>
      <c r="E1631" s="84">
        <v>42509.653923611113</v>
      </c>
      <c r="F1631" s="83">
        <v>42509.653923611113</v>
      </c>
      <c r="G1631" s="84">
        <v>42509.654115543985</v>
      </c>
      <c r="H1631" s="83">
        <v>42509.654115543985</v>
      </c>
      <c r="I1631" s="81">
        <v>0</v>
      </c>
      <c r="J1631" s="81">
        <v>1</v>
      </c>
      <c r="K1631" s="82">
        <v>7.1759259259259259E-4</v>
      </c>
      <c r="L1631" s="82">
        <v>8.2175925925925927E-4</v>
      </c>
      <c r="M1631" s="82">
        <v>1.5393518518518519E-3</v>
      </c>
      <c r="N1631" s="82">
        <v>1.8518518518518518E-4</v>
      </c>
      <c r="O1631" s="82">
        <v>1.8518518518518518E-4</v>
      </c>
      <c r="P1631" s="82">
        <v>1.724537037037037E-3</v>
      </c>
      <c r="Q1631" s="77" t="s">
        <v>1506</v>
      </c>
      <c r="R1631" s="77" t="s">
        <v>2438</v>
      </c>
      <c r="S1631" s="77" t="s">
        <v>173</v>
      </c>
      <c r="T1631" s="77" t="s">
        <v>1340</v>
      </c>
      <c r="U1631" s="77" t="s">
        <v>2114</v>
      </c>
      <c r="V1631" s="77" t="s">
        <v>81</v>
      </c>
      <c r="W1631" s="81" t="s">
        <v>2044</v>
      </c>
      <c r="X1631" s="77" t="s">
        <v>1884</v>
      </c>
      <c r="Y1631" s="77" t="s">
        <v>1439</v>
      </c>
      <c r="Z1631" s="77" t="s">
        <v>2633</v>
      </c>
      <c r="AA1631" s="77" t="s">
        <v>639</v>
      </c>
      <c r="AB1631" s="78" t="s">
        <v>2633</v>
      </c>
      <c r="AC1631" s="79"/>
      <c r="AD1631" s="80"/>
    </row>
    <row r="1632" spans="1:30" hidden="1" x14ac:dyDescent="0.2">
      <c r="A1632" s="77" t="s">
        <v>1533</v>
      </c>
      <c r="B1632" s="77" t="s">
        <v>494</v>
      </c>
      <c r="C1632" s="84">
        <v>42509.659166666665</v>
      </c>
      <c r="D1632" s="83">
        <v>42509.659166666665</v>
      </c>
      <c r="E1632" s="84">
        <v>42509.659363425926</v>
      </c>
      <c r="F1632" s="83">
        <v>42509.659363425926</v>
      </c>
      <c r="G1632" s="84">
        <v>42509.66038040509</v>
      </c>
      <c r="H1632" s="83">
        <v>42509.66038040509</v>
      </c>
      <c r="I1632" s="81">
        <v>0</v>
      </c>
      <c r="J1632" s="81">
        <v>1</v>
      </c>
      <c r="K1632" s="82">
        <v>0</v>
      </c>
      <c r="L1632" s="82">
        <v>1.9675925925925926E-4</v>
      </c>
      <c r="M1632" s="82">
        <v>1.9675925925925926E-4</v>
      </c>
      <c r="N1632" s="82">
        <v>1.0069444444444444E-3</v>
      </c>
      <c r="O1632" s="82">
        <v>1.0069444444444444E-3</v>
      </c>
      <c r="P1632" s="82">
        <v>1.2037037037037038E-3</v>
      </c>
      <c r="Q1632" s="77" t="s">
        <v>1506</v>
      </c>
      <c r="R1632" s="77" t="s">
        <v>2438</v>
      </c>
      <c r="S1632" s="77" t="s">
        <v>173</v>
      </c>
      <c r="T1632" s="77" t="s">
        <v>1340</v>
      </c>
      <c r="U1632" s="77" t="s">
        <v>2114</v>
      </c>
      <c r="V1632" s="77" t="s">
        <v>2055</v>
      </c>
      <c r="W1632" s="81" t="s">
        <v>2044</v>
      </c>
      <c r="X1632" s="77" t="s">
        <v>1884</v>
      </c>
      <c r="Y1632" s="77" t="s">
        <v>80</v>
      </c>
      <c r="Z1632" s="77" t="s">
        <v>2633</v>
      </c>
      <c r="AA1632" s="77" t="s">
        <v>639</v>
      </c>
      <c r="AB1632" s="78" t="s">
        <v>2633</v>
      </c>
      <c r="AC1632" s="79"/>
      <c r="AD1632" s="80"/>
    </row>
    <row r="1633" spans="1:30" hidden="1" x14ac:dyDescent="0.2">
      <c r="A1633" s="69" t="s">
        <v>1403</v>
      </c>
      <c r="B1633" s="69" t="s">
        <v>2491</v>
      </c>
      <c r="C1633" s="75">
        <v>42509.662641400464</v>
      </c>
      <c r="D1633" s="76">
        <v>42509.662641400464</v>
      </c>
      <c r="E1633" s="75">
        <v>42509.721104745367</v>
      </c>
      <c r="F1633" s="76">
        <v>42509.721104745367</v>
      </c>
      <c r="G1633" s="69" t="s">
        <v>822</v>
      </c>
      <c r="H1633" s="69" t="s">
        <v>140</v>
      </c>
      <c r="I1633" s="74">
        <v>0</v>
      </c>
      <c r="J1633" s="74">
        <v>1</v>
      </c>
      <c r="K1633" s="73">
        <v>5.846064814814815E-2</v>
      </c>
      <c r="L1633" s="73">
        <v>0</v>
      </c>
      <c r="M1633" s="73">
        <v>5.846064814814815E-2</v>
      </c>
      <c r="N1633" s="73">
        <v>0</v>
      </c>
      <c r="O1633" s="73">
        <v>0</v>
      </c>
      <c r="P1633" s="73">
        <v>5.846064814814815E-2</v>
      </c>
      <c r="Q1633" s="69" t="s">
        <v>88</v>
      </c>
      <c r="R1633" s="69" t="s">
        <v>881</v>
      </c>
      <c r="S1633" s="69" t="s">
        <v>173</v>
      </c>
      <c r="T1633" s="69" t="s">
        <v>1340</v>
      </c>
      <c r="U1633" s="69" t="s">
        <v>1123</v>
      </c>
      <c r="V1633" s="69" t="s">
        <v>781</v>
      </c>
      <c r="W1633" s="5">
        <v>4</v>
      </c>
      <c r="X1633" s="69" t="s">
        <v>1888</v>
      </c>
      <c r="Y1633" s="69" t="s">
        <v>2633</v>
      </c>
      <c r="Z1633" s="69" t="s">
        <v>2633</v>
      </c>
      <c r="AA1633" s="69" t="s">
        <v>2633</v>
      </c>
      <c r="AB1633" s="70" t="s">
        <v>2633</v>
      </c>
      <c r="AC1633" s="71"/>
      <c r="AD1633" s="72"/>
    </row>
    <row r="1634" spans="1:30" hidden="1" x14ac:dyDescent="0.2">
      <c r="A1634" s="77" t="s">
        <v>75</v>
      </c>
      <c r="B1634" s="77" t="s">
        <v>494</v>
      </c>
      <c r="C1634" s="84">
        <v>42509.664270833331</v>
      </c>
      <c r="D1634" s="83">
        <v>42509.664270833331</v>
      </c>
      <c r="E1634" s="84">
        <v>42509.664756944447</v>
      </c>
      <c r="F1634" s="83">
        <v>42509.664756944447</v>
      </c>
      <c r="G1634" s="84">
        <v>42509.677872256943</v>
      </c>
      <c r="H1634" s="83">
        <v>42509.677872256943</v>
      </c>
      <c r="I1634" s="81">
        <v>0</v>
      </c>
      <c r="J1634" s="81">
        <v>1</v>
      </c>
      <c r="K1634" s="82">
        <v>0</v>
      </c>
      <c r="L1634" s="82">
        <v>4.861111111111111E-4</v>
      </c>
      <c r="M1634" s="82">
        <v>4.861111111111111E-4</v>
      </c>
      <c r="N1634" s="82">
        <v>1.3113425925925926E-2</v>
      </c>
      <c r="O1634" s="82">
        <v>1.3113425925925926E-2</v>
      </c>
      <c r="P1634" s="82">
        <v>1.3599537037037037E-2</v>
      </c>
      <c r="Q1634" s="77" t="s">
        <v>1506</v>
      </c>
      <c r="R1634" s="77" t="s">
        <v>2438</v>
      </c>
      <c r="S1634" s="77" t="s">
        <v>173</v>
      </c>
      <c r="T1634" s="77" t="s">
        <v>1340</v>
      </c>
      <c r="U1634" s="77" t="s">
        <v>2114</v>
      </c>
      <c r="V1634" s="77" t="s">
        <v>81</v>
      </c>
      <c r="W1634" s="81" t="s">
        <v>2044</v>
      </c>
      <c r="X1634" s="77" t="s">
        <v>1884</v>
      </c>
      <c r="Y1634" s="77" t="s">
        <v>1990</v>
      </c>
      <c r="Z1634" s="77" t="s">
        <v>2633</v>
      </c>
      <c r="AA1634" s="77" t="s">
        <v>1271</v>
      </c>
      <c r="AB1634" s="78" t="s">
        <v>2633</v>
      </c>
      <c r="AC1634" s="79"/>
      <c r="AD1634" s="80"/>
    </row>
    <row r="1635" spans="1:30" hidden="1" x14ac:dyDescent="0.2">
      <c r="A1635" s="77" t="s">
        <v>1045</v>
      </c>
      <c r="B1635" s="77" t="s">
        <v>494</v>
      </c>
      <c r="C1635" s="84">
        <v>42509.665081018517</v>
      </c>
      <c r="D1635" s="83">
        <v>42509.665081018517</v>
      </c>
      <c r="E1635" s="84">
        <v>42509.667222222219</v>
      </c>
      <c r="F1635" s="83">
        <v>42509.667222222219</v>
      </c>
      <c r="G1635" s="84">
        <v>42509.667359953703</v>
      </c>
      <c r="H1635" s="83">
        <v>42509.667359953703</v>
      </c>
      <c r="I1635" s="81">
        <v>0</v>
      </c>
      <c r="J1635" s="81">
        <v>1</v>
      </c>
      <c r="K1635" s="82">
        <v>0</v>
      </c>
      <c r="L1635" s="82">
        <v>2.1412037037037038E-3</v>
      </c>
      <c r="M1635" s="82">
        <v>2.1412037037037038E-3</v>
      </c>
      <c r="N1635" s="82">
        <v>1.273148148148148E-4</v>
      </c>
      <c r="O1635" s="82">
        <v>1.273148148148148E-4</v>
      </c>
      <c r="P1635" s="82">
        <v>2.2685185185185187E-3</v>
      </c>
      <c r="Q1635" s="77" t="s">
        <v>111</v>
      </c>
      <c r="R1635" s="77" t="s">
        <v>2289</v>
      </c>
      <c r="S1635" s="77" t="s">
        <v>173</v>
      </c>
      <c r="T1635" s="77" t="s">
        <v>1340</v>
      </c>
      <c r="U1635" s="77" t="s">
        <v>2114</v>
      </c>
      <c r="V1635" s="77" t="s">
        <v>2055</v>
      </c>
      <c r="W1635" s="81" t="s">
        <v>2044</v>
      </c>
      <c r="X1635" s="77" t="s">
        <v>1884</v>
      </c>
      <c r="Y1635" s="77" t="s">
        <v>2342</v>
      </c>
      <c r="Z1635" s="77" t="s">
        <v>2633</v>
      </c>
      <c r="AA1635" s="77" t="s">
        <v>691</v>
      </c>
      <c r="AB1635" s="78" t="s">
        <v>2633</v>
      </c>
      <c r="AC1635" s="79"/>
      <c r="AD1635" s="80"/>
    </row>
    <row r="1636" spans="1:30" hidden="1" x14ac:dyDescent="0.2">
      <c r="A1636" s="77" t="s">
        <v>2492</v>
      </c>
      <c r="B1636" s="77" t="s">
        <v>494</v>
      </c>
      <c r="C1636" s="84">
        <v>42509.667858796296</v>
      </c>
      <c r="D1636" s="83">
        <v>42509.667858796296</v>
      </c>
      <c r="E1636" s="84">
        <v>42509.669733796298</v>
      </c>
      <c r="F1636" s="83">
        <v>42509.669733796298</v>
      </c>
      <c r="G1636" s="84">
        <v>42509.67107369213</v>
      </c>
      <c r="H1636" s="83">
        <v>42509.67107369213</v>
      </c>
      <c r="I1636" s="81">
        <v>0</v>
      </c>
      <c r="J1636" s="81">
        <v>1</v>
      </c>
      <c r="K1636" s="82">
        <v>1.1574074074074073E-5</v>
      </c>
      <c r="L1636" s="82">
        <v>1.8634259259259259E-3</v>
      </c>
      <c r="M1636" s="82">
        <v>1.8749999999999999E-3</v>
      </c>
      <c r="N1636" s="82">
        <v>1.3310185185185185E-3</v>
      </c>
      <c r="O1636" s="82">
        <v>1.3310185185185185E-3</v>
      </c>
      <c r="P1636" s="82">
        <v>3.2060185185185186E-3</v>
      </c>
      <c r="Q1636" s="77" t="s">
        <v>111</v>
      </c>
      <c r="R1636" s="77" t="s">
        <v>2289</v>
      </c>
      <c r="S1636" s="77" t="s">
        <v>173</v>
      </c>
      <c r="T1636" s="77" t="s">
        <v>1340</v>
      </c>
      <c r="U1636" s="77" t="s">
        <v>2114</v>
      </c>
      <c r="V1636" s="77" t="s">
        <v>981</v>
      </c>
      <c r="W1636" s="81" t="s">
        <v>2044</v>
      </c>
      <c r="X1636" s="77" t="s">
        <v>1884</v>
      </c>
      <c r="Y1636" s="77" t="s">
        <v>1378</v>
      </c>
      <c r="Z1636" s="77" t="s">
        <v>2633</v>
      </c>
      <c r="AA1636" s="77" t="s">
        <v>1266</v>
      </c>
      <c r="AB1636" s="78" t="s">
        <v>2633</v>
      </c>
      <c r="AC1636" s="79"/>
      <c r="AD1636" s="80"/>
    </row>
    <row r="1637" spans="1:30" x14ac:dyDescent="0.2">
      <c r="A1637" s="69" t="s">
        <v>1065</v>
      </c>
      <c r="B1637" s="69" t="s">
        <v>2491</v>
      </c>
      <c r="C1637" s="75">
        <v>42509.670256481484</v>
      </c>
      <c r="D1637" s="76">
        <v>42509.670256481484</v>
      </c>
      <c r="E1637" s="75">
        <v>42509.670256793979</v>
      </c>
      <c r="F1637" s="76">
        <v>42509.670256793979</v>
      </c>
      <c r="G1637" s="69" t="s">
        <v>822</v>
      </c>
      <c r="H1637" s="69" t="s">
        <v>140</v>
      </c>
      <c r="I1637" s="74">
        <v>0</v>
      </c>
      <c r="J1637" s="74">
        <v>1</v>
      </c>
      <c r="K1637" s="73">
        <v>0</v>
      </c>
      <c r="L1637" s="73">
        <v>0</v>
      </c>
      <c r="M1637" s="73">
        <v>0</v>
      </c>
      <c r="N1637" s="73">
        <v>0</v>
      </c>
      <c r="O1637" s="73">
        <v>0</v>
      </c>
      <c r="P1637" s="73">
        <v>0</v>
      </c>
      <c r="Q1637" s="69" t="s">
        <v>1902</v>
      </c>
      <c r="R1637" s="69" t="s">
        <v>2499</v>
      </c>
      <c r="S1637" s="69" t="s">
        <v>173</v>
      </c>
      <c r="T1637" s="69" t="s">
        <v>1340</v>
      </c>
      <c r="U1637" s="69" t="s">
        <v>1223</v>
      </c>
      <c r="V1637" s="69" t="s">
        <v>781</v>
      </c>
      <c r="W1637" s="5">
        <v>4</v>
      </c>
      <c r="X1637" s="69" t="s">
        <v>1888</v>
      </c>
      <c r="Y1637" s="69" t="s">
        <v>2633</v>
      </c>
      <c r="Z1637" s="69" t="s">
        <v>2633</v>
      </c>
      <c r="AA1637" s="69" t="s">
        <v>2633</v>
      </c>
      <c r="AB1637" s="70" t="s">
        <v>2633</v>
      </c>
      <c r="AC1637" s="71"/>
      <c r="AD1637" s="72"/>
    </row>
    <row r="1638" spans="1:30" hidden="1" x14ac:dyDescent="0.2">
      <c r="A1638" s="77" t="s">
        <v>761</v>
      </c>
      <c r="B1638" s="77" t="s">
        <v>494</v>
      </c>
      <c r="C1638" s="84">
        <v>42509.672488425924</v>
      </c>
      <c r="D1638" s="83">
        <v>42509.672488425924</v>
      </c>
      <c r="E1638" s="84">
        <v>42509.675011574072</v>
      </c>
      <c r="F1638" s="83">
        <v>42509.675011574072</v>
      </c>
      <c r="G1638" s="84">
        <v>42509.73640509259</v>
      </c>
      <c r="H1638" s="83">
        <v>42509.73640509259</v>
      </c>
      <c r="I1638" s="81">
        <v>0</v>
      </c>
      <c r="J1638" s="81">
        <v>1</v>
      </c>
      <c r="K1638" s="82">
        <v>0</v>
      </c>
      <c r="L1638" s="82">
        <v>2.5231481481481481E-3</v>
      </c>
      <c r="M1638" s="82">
        <v>2.5231481481481481E-3</v>
      </c>
      <c r="N1638" s="82">
        <v>6.1388888888888889E-2</v>
      </c>
      <c r="O1638" s="82">
        <v>6.1388888888888889E-2</v>
      </c>
      <c r="P1638" s="82">
        <v>6.3912037037037031E-2</v>
      </c>
      <c r="Q1638" s="77" t="s">
        <v>111</v>
      </c>
      <c r="R1638" s="77" t="s">
        <v>2289</v>
      </c>
      <c r="S1638" s="77" t="s">
        <v>173</v>
      </c>
      <c r="T1638" s="77" t="s">
        <v>1340</v>
      </c>
      <c r="U1638" s="77" t="s">
        <v>2114</v>
      </c>
      <c r="V1638" s="77" t="s">
        <v>1105</v>
      </c>
      <c r="W1638" s="5">
        <v>4</v>
      </c>
      <c r="X1638" s="77" t="s">
        <v>1888</v>
      </c>
      <c r="Y1638" s="77" t="s">
        <v>2633</v>
      </c>
      <c r="Z1638" s="77" t="s">
        <v>2633</v>
      </c>
      <c r="AA1638" s="77" t="s">
        <v>2633</v>
      </c>
      <c r="AB1638" s="78" t="s">
        <v>2633</v>
      </c>
      <c r="AC1638" s="79"/>
      <c r="AD1638" s="80"/>
    </row>
    <row r="1639" spans="1:30" hidden="1" x14ac:dyDescent="0.2">
      <c r="A1639" s="77" t="s">
        <v>2279</v>
      </c>
      <c r="B1639" s="77" t="s">
        <v>494</v>
      </c>
      <c r="C1639" s="84">
        <v>42509.677418981482</v>
      </c>
      <c r="D1639" s="83">
        <v>42509.677418981482</v>
      </c>
      <c r="E1639" s="84">
        <v>42509.677928240744</v>
      </c>
      <c r="F1639" s="83">
        <v>42509.677928240744</v>
      </c>
      <c r="G1639" s="84">
        <v>42509.67837037037</v>
      </c>
      <c r="H1639" s="83">
        <v>42509.67837037037</v>
      </c>
      <c r="I1639" s="81">
        <v>0</v>
      </c>
      <c r="J1639" s="81">
        <v>1</v>
      </c>
      <c r="K1639" s="82">
        <v>4.5138888888888887E-4</v>
      </c>
      <c r="L1639" s="82">
        <v>5.7870370370370373E-5</v>
      </c>
      <c r="M1639" s="82">
        <v>5.0925925925925921E-4</v>
      </c>
      <c r="N1639" s="82">
        <v>4.3981481481481481E-4</v>
      </c>
      <c r="O1639" s="82">
        <v>4.3981481481481481E-4</v>
      </c>
      <c r="P1639" s="82">
        <v>9.4907407407407408E-4</v>
      </c>
      <c r="Q1639" s="77" t="s">
        <v>1506</v>
      </c>
      <c r="R1639" s="77" t="s">
        <v>2438</v>
      </c>
      <c r="S1639" s="77" t="s">
        <v>173</v>
      </c>
      <c r="T1639" s="77" t="s">
        <v>1340</v>
      </c>
      <c r="U1639" s="77" t="s">
        <v>2114</v>
      </c>
      <c r="V1639" s="77" t="s">
        <v>981</v>
      </c>
      <c r="W1639" s="5">
        <v>4</v>
      </c>
      <c r="X1639" s="77" t="s">
        <v>1884</v>
      </c>
      <c r="Y1639" s="77" t="s">
        <v>1990</v>
      </c>
      <c r="Z1639" s="77" t="s">
        <v>2633</v>
      </c>
      <c r="AA1639" s="77" t="s">
        <v>1271</v>
      </c>
      <c r="AB1639" s="78" t="s">
        <v>2633</v>
      </c>
      <c r="AC1639" s="79"/>
      <c r="AD1639" s="80"/>
    </row>
    <row r="1640" spans="1:30" x14ac:dyDescent="0.2">
      <c r="A1640" s="69" t="s">
        <v>2521</v>
      </c>
      <c r="B1640" s="69" t="s">
        <v>2491</v>
      </c>
      <c r="C1640" s="75">
        <v>42509.682638275466</v>
      </c>
      <c r="D1640" s="76">
        <v>42509.682638275466</v>
      </c>
      <c r="E1640" s="75">
        <v>42509.684108680558</v>
      </c>
      <c r="F1640" s="76">
        <v>42509.684108680558</v>
      </c>
      <c r="G1640" s="69" t="s">
        <v>822</v>
      </c>
      <c r="H1640" s="69" t="s">
        <v>140</v>
      </c>
      <c r="I1640" s="74">
        <v>0</v>
      </c>
      <c r="J1640" s="74">
        <v>1</v>
      </c>
      <c r="K1640" s="73">
        <v>1.4699074074074074E-3</v>
      </c>
      <c r="L1640" s="73">
        <v>0</v>
      </c>
      <c r="M1640" s="73">
        <v>1.4699074074074074E-3</v>
      </c>
      <c r="N1640" s="73">
        <v>0</v>
      </c>
      <c r="O1640" s="73">
        <v>0</v>
      </c>
      <c r="P1640" s="73">
        <v>1.4699074074074074E-3</v>
      </c>
      <c r="Q1640" s="69" t="s">
        <v>1902</v>
      </c>
      <c r="R1640" s="69" t="s">
        <v>2499</v>
      </c>
      <c r="S1640" s="69" t="s">
        <v>173</v>
      </c>
      <c r="T1640" s="69" t="s">
        <v>1340</v>
      </c>
      <c r="U1640" s="69" t="s">
        <v>1223</v>
      </c>
      <c r="V1640" s="69" t="s">
        <v>781</v>
      </c>
      <c r="W1640" s="5">
        <v>4</v>
      </c>
      <c r="X1640" s="69" t="s">
        <v>1888</v>
      </c>
      <c r="Y1640" s="69" t="s">
        <v>2633</v>
      </c>
      <c r="Z1640" s="69" t="s">
        <v>2633</v>
      </c>
      <c r="AA1640" s="69" t="s">
        <v>2633</v>
      </c>
      <c r="AB1640" s="70" t="s">
        <v>2633</v>
      </c>
      <c r="AC1640" s="71"/>
      <c r="AD1640" s="72"/>
    </row>
    <row r="1641" spans="1:30" hidden="1" x14ac:dyDescent="0.2">
      <c r="A1641" s="77" t="s">
        <v>1311</v>
      </c>
      <c r="B1641" s="77" t="s">
        <v>494</v>
      </c>
      <c r="C1641" s="84">
        <v>42509.68377314815</v>
      </c>
      <c r="D1641" s="83">
        <v>42509.68377314815</v>
      </c>
      <c r="E1641" s="84">
        <v>42509.684108796297</v>
      </c>
      <c r="F1641" s="83">
        <v>42509.684108796297</v>
      </c>
      <c r="G1641" s="84">
        <v>42509.684421296297</v>
      </c>
      <c r="H1641" s="83">
        <v>42509.684421296297</v>
      </c>
      <c r="I1641" s="81">
        <v>0</v>
      </c>
      <c r="J1641" s="81">
        <v>1</v>
      </c>
      <c r="K1641" s="82">
        <v>0</v>
      </c>
      <c r="L1641" s="82">
        <v>3.3564814814814812E-4</v>
      </c>
      <c r="M1641" s="82">
        <v>3.3564814814814812E-4</v>
      </c>
      <c r="N1641" s="82">
        <v>3.1250000000000001E-4</v>
      </c>
      <c r="O1641" s="82">
        <v>3.1250000000000001E-4</v>
      </c>
      <c r="P1641" s="82">
        <v>6.4814814814814813E-4</v>
      </c>
      <c r="Q1641" s="77" t="s">
        <v>1506</v>
      </c>
      <c r="R1641" s="77" t="s">
        <v>2438</v>
      </c>
      <c r="S1641" s="77" t="s">
        <v>173</v>
      </c>
      <c r="T1641" s="77" t="s">
        <v>1340</v>
      </c>
      <c r="U1641" s="77" t="s">
        <v>2114</v>
      </c>
      <c r="V1641" s="77" t="s">
        <v>2055</v>
      </c>
      <c r="W1641" s="81" t="s">
        <v>2044</v>
      </c>
      <c r="X1641" s="77" t="s">
        <v>1884</v>
      </c>
      <c r="Y1641" s="77" t="s">
        <v>1028</v>
      </c>
      <c r="Z1641" s="77" t="s">
        <v>2633</v>
      </c>
      <c r="AA1641" s="77" t="s">
        <v>2557</v>
      </c>
      <c r="AB1641" s="78" t="s">
        <v>2633</v>
      </c>
      <c r="AC1641" s="79"/>
      <c r="AD1641" s="80"/>
    </row>
    <row r="1642" spans="1:30" hidden="1" x14ac:dyDescent="0.2">
      <c r="A1642" s="77" t="s">
        <v>2430</v>
      </c>
      <c r="B1642" s="77" t="s">
        <v>494</v>
      </c>
      <c r="C1642" s="84">
        <v>42509.683888888889</v>
      </c>
      <c r="D1642" s="83">
        <v>42509.683888888889</v>
      </c>
      <c r="E1642" s="84">
        <v>42509.684513888889</v>
      </c>
      <c r="F1642" s="83">
        <v>42509.684513888889</v>
      </c>
      <c r="G1642" s="84">
        <v>42509.684729201392</v>
      </c>
      <c r="H1642" s="83">
        <v>42509.684729201392</v>
      </c>
      <c r="I1642" s="81">
        <v>0</v>
      </c>
      <c r="J1642" s="81">
        <v>1</v>
      </c>
      <c r="K1642" s="82">
        <v>5.5555555555555556E-4</v>
      </c>
      <c r="L1642" s="82">
        <v>6.9444444444444444E-5</v>
      </c>
      <c r="M1642" s="82">
        <v>6.2500000000000001E-4</v>
      </c>
      <c r="N1642" s="82">
        <v>2.0833333333333335E-4</v>
      </c>
      <c r="O1642" s="82">
        <v>2.0833333333333335E-4</v>
      </c>
      <c r="P1642" s="82">
        <v>8.3333333333333339E-4</v>
      </c>
      <c r="Q1642" s="77" t="s">
        <v>1506</v>
      </c>
      <c r="R1642" s="77" t="s">
        <v>2438</v>
      </c>
      <c r="S1642" s="77" t="s">
        <v>173</v>
      </c>
      <c r="T1642" s="77" t="s">
        <v>1340</v>
      </c>
      <c r="U1642" s="77" t="s">
        <v>2114</v>
      </c>
      <c r="V1642" s="77" t="s">
        <v>1361</v>
      </c>
      <c r="W1642" s="81" t="s">
        <v>2044</v>
      </c>
      <c r="X1642" s="77" t="s">
        <v>1884</v>
      </c>
      <c r="Y1642" s="77" t="s">
        <v>1990</v>
      </c>
      <c r="Z1642" s="77" t="s">
        <v>2633</v>
      </c>
      <c r="AA1642" s="77" t="s">
        <v>1271</v>
      </c>
      <c r="AB1642" s="78" t="s">
        <v>2633</v>
      </c>
      <c r="AC1642" s="79"/>
      <c r="AD1642" s="80"/>
    </row>
    <row r="1643" spans="1:30" hidden="1" x14ac:dyDescent="0.2">
      <c r="A1643" s="88" t="s">
        <v>1311</v>
      </c>
      <c r="B1643" s="88" t="s">
        <v>494</v>
      </c>
      <c r="C1643" s="91">
        <v>42509.684421296297</v>
      </c>
      <c r="D1643" s="92">
        <v>42509.684421296297</v>
      </c>
      <c r="E1643" s="91">
        <v>42509.690034722225</v>
      </c>
      <c r="F1643" s="92">
        <v>42509.690034722225</v>
      </c>
      <c r="G1643" s="91">
        <v>42509.720998530094</v>
      </c>
      <c r="H1643" s="92">
        <v>42509.720998530094</v>
      </c>
      <c r="I1643" s="89">
        <v>1</v>
      </c>
      <c r="J1643" s="89">
        <v>4</v>
      </c>
      <c r="K1643" s="90">
        <v>5.4976851851851853E-3</v>
      </c>
      <c r="L1643" s="90">
        <v>1.1574074074074075E-4</v>
      </c>
      <c r="M1643" s="90">
        <v>5.6134259259259262E-3</v>
      </c>
      <c r="N1643" s="90">
        <v>3.0960648148148147E-2</v>
      </c>
      <c r="O1643" s="90">
        <v>7.7314814814814815E-3</v>
      </c>
      <c r="P1643" s="90">
        <v>3.6574074074074071E-2</v>
      </c>
      <c r="Q1643" s="88" t="s">
        <v>88</v>
      </c>
      <c r="R1643" s="88" t="s">
        <v>881</v>
      </c>
      <c r="S1643" s="88" t="s">
        <v>173</v>
      </c>
      <c r="T1643" s="88" t="s">
        <v>1340</v>
      </c>
      <c r="U1643" s="88" t="s">
        <v>1123</v>
      </c>
      <c r="V1643" s="88" t="s">
        <v>579</v>
      </c>
      <c r="W1643" s="89" t="s">
        <v>2044</v>
      </c>
      <c r="X1643" s="88" t="s">
        <v>1884</v>
      </c>
      <c r="Y1643" s="88" t="s">
        <v>1028</v>
      </c>
      <c r="Z1643" s="88" t="s">
        <v>2633</v>
      </c>
      <c r="AA1643" s="88" t="s">
        <v>2557</v>
      </c>
      <c r="AB1643" s="85" t="s">
        <v>899</v>
      </c>
      <c r="AC1643" s="86"/>
      <c r="AD1643" s="87"/>
    </row>
    <row r="1644" spans="1:30" hidden="1" x14ac:dyDescent="0.2">
      <c r="A1644" s="69" t="s">
        <v>391</v>
      </c>
      <c r="B1644" s="69" t="s">
        <v>2491</v>
      </c>
      <c r="C1644" s="75">
        <v>42509.686196875002</v>
      </c>
      <c r="D1644" s="76">
        <v>42509.686196875002</v>
      </c>
      <c r="E1644" s="75">
        <v>42509.721155324078</v>
      </c>
      <c r="F1644" s="76">
        <v>42509.721155324078</v>
      </c>
      <c r="G1644" s="69" t="s">
        <v>822</v>
      </c>
      <c r="H1644" s="69" t="s">
        <v>140</v>
      </c>
      <c r="I1644" s="74">
        <v>0</v>
      </c>
      <c r="J1644" s="74">
        <v>1</v>
      </c>
      <c r="K1644" s="73">
        <v>3.4953703703703702E-2</v>
      </c>
      <c r="L1644" s="73">
        <v>0</v>
      </c>
      <c r="M1644" s="73">
        <v>3.4953703703703702E-2</v>
      </c>
      <c r="N1644" s="73">
        <v>0</v>
      </c>
      <c r="O1644" s="73">
        <v>0</v>
      </c>
      <c r="P1644" s="73">
        <v>3.4953703703703702E-2</v>
      </c>
      <c r="Q1644" s="69" t="s">
        <v>88</v>
      </c>
      <c r="R1644" s="69" t="s">
        <v>881</v>
      </c>
      <c r="S1644" s="69" t="s">
        <v>173</v>
      </c>
      <c r="T1644" s="69" t="s">
        <v>1340</v>
      </c>
      <c r="U1644" s="69" t="s">
        <v>1123</v>
      </c>
      <c r="V1644" s="69" t="s">
        <v>781</v>
      </c>
      <c r="W1644" s="5">
        <v>4</v>
      </c>
      <c r="X1644" s="69" t="s">
        <v>1888</v>
      </c>
      <c r="Y1644" s="69" t="s">
        <v>2633</v>
      </c>
      <c r="Z1644" s="69" t="s">
        <v>2633</v>
      </c>
      <c r="AA1644" s="69" t="s">
        <v>2633</v>
      </c>
      <c r="AB1644" s="70" t="s">
        <v>2633</v>
      </c>
      <c r="AC1644" s="71"/>
      <c r="AD1644" s="72"/>
    </row>
    <row r="1645" spans="1:30" hidden="1" x14ac:dyDescent="0.2">
      <c r="A1645" s="77" t="s">
        <v>871</v>
      </c>
      <c r="B1645" s="77" t="s">
        <v>494</v>
      </c>
      <c r="C1645" s="84">
        <v>42509.686249999999</v>
      </c>
      <c r="D1645" s="83">
        <v>42509.686249999999</v>
      </c>
      <c r="E1645" s="84">
        <v>42509.686886574076</v>
      </c>
      <c r="F1645" s="83">
        <v>42509.686886574076</v>
      </c>
      <c r="G1645" s="84">
        <v>42509.687147025463</v>
      </c>
      <c r="H1645" s="83">
        <v>42509.687147025463</v>
      </c>
      <c r="I1645" s="81">
        <v>0</v>
      </c>
      <c r="J1645" s="81">
        <v>1</v>
      </c>
      <c r="K1645" s="82">
        <v>0</v>
      </c>
      <c r="L1645" s="82">
        <v>6.3657407407407413E-4</v>
      </c>
      <c r="M1645" s="82">
        <v>6.3657407407407413E-4</v>
      </c>
      <c r="N1645" s="82">
        <v>2.5462962962962961E-4</v>
      </c>
      <c r="O1645" s="82">
        <v>2.5462962962962961E-4</v>
      </c>
      <c r="P1645" s="82">
        <v>8.9120370370370373E-4</v>
      </c>
      <c r="Q1645" s="77" t="s">
        <v>1506</v>
      </c>
      <c r="R1645" s="77" t="s">
        <v>2438</v>
      </c>
      <c r="S1645" s="77" t="s">
        <v>173</v>
      </c>
      <c r="T1645" s="77" t="s">
        <v>1340</v>
      </c>
      <c r="U1645" s="77" t="s">
        <v>2114</v>
      </c>
      <c r="V1645" s="77" t="s">
        <v>981</v>
      </c>
      <c r="W1645" s="81" t="s">
        <v>2044</v>
      </c>
      <c r="X1645" s="77" t="s">
        <v>1884</v>
      </c>
      <c r="Y1645" s="77" t="s">
        <v>1990</v>
      </c>
      <c r="Z1645" s="77" t="s">
        <v>2633</v>
      </c>
      <c r="AA1645" s="77" t="s">
        <v>2584</v>
      </c>
      <c r="AB1645" s="78" t="s">
        <v>2633</v>
      </c>
      <c r="AC1645" s="79"/>
      <c r="AD1645" s="80"/>
    </row>
    <row r="1646" spans="1:30" hidden="1" x14ac:dyDescent="0.2">
      <c r="A1646" s="77" t="s">
        <v>2037</v>
      </c>
      <c r="B1646" s="77" t="s">
        <v>494</v>
      </c>
      <c r="C1646" s="84">
        <v>42509.687245370369</v>
      </c>
      <c r="D1646" s="83">
        <v>42509.687245370369</v>
      </c>
      <c r="E1646" s="84">
        <v>42509.687604166669</v>
      </c>
      <c r="F1646" s="83">
        <v>42509.687604166669</v>
      </c>
      <c r="G1646" s="84">
        <v>42509.687768252312</v>
      </c>
      <c r="H1646" s="83">
        <v>42509.687768252312</v>
      </c>
      <c r="I1646" s="81">
        <v>0</v>
      </c>
      <c r="J1646" s="81">
        <v>1</v>
      </c>
      <c r="K1646" s="82">
        <v>0</v>
      </c>
      <c r="L1646" s="82">
        <v>3.5879629629629629E-4</v>
      </c>
      <c r="M1646" s="82">
        <v>3.5879629629629629E-4</v>
      </c>
      <c r="N1646" s="82">
        <v>1.6203703703703703E-4</v>
      </c>
      <c r="O1646" s="82">
        <v>1.6203703703703703E-4</v>
      </c>
      <c r="P1646" s="82">
        <v>5.2083333333333333E-4</v>
      </c>
      <c r="Q1646" s="77" t="s">
        <v>1506</v>
      </c>
      <c r="R1646" s="77" t="s">
        <v>2438</v>
      </c>
      <c r="S1646" s="77" t="s">
        <v>173</v>
      </c>
      <c r="T1646" s="77" t="s">
        <v>1340</v>
      </c>
      <c r="U1646" s="77" t="s">
        <v>2114</v>
      </c>
      <c r="V1646" s="77" t="s">
        <v>981</v>
      </c>
      <c r="W1646" s="81" t="s">
        <v>2044</v>
      </c>
      <c r="X1646" s="77" t="s">
        <v>1884</v>
      </c>
      <c r="Y1646" s="77" t="s">
        <v>80</v>
      </c>
      <c r="Z1646" s="77" t="s">
        <v>2633</v>
      </c>
      <c r="AA1646" s="77" t="s">
        <v>2584</v>
      </c>
      <c r="AB1646" s="78" t="s">
        <v>2633</v>
      </c>
      <c r="AC1646" s="79"/>
      <c r="AD1646" s="80"/>
    </row>
    <row r="1647" spans="1:30" x14ac:dyDescent="0.2">
      <c r="A1647" s="69" t="s">
        <v>1031</v>
      </c>
      <c r="B1647" s="69" t="s">
        <v>2491</v>
      </c>
      <c r="C1647" s="75">
        <v>42509.687503587964</v>
      </c>
      <c r="D1647" s="76">
        <v>42509.687503587964</v>
      </c>
      <c r="E1647" s="75">
        <v>42509.688016585649</v>
      </c>
      <c r="F1647" s="76">
        <v>42509.688016585649</v>
      </c>
      <c r="G1647" s="69" t="s">
        <v>822</v>
      </c>
      <c r="H1647" s="69" t="s">
        <v>140</v>
      </c>
      <c r="I1647" s="74">
        <v>0</v>
      </c>
      <c r="J1647" s="74">
        <v>1</v>
      </c>
      <c r="K1647" s="73">
        <v>5.0925925925925921E-4</v>
      </c>
      <c r="L1647" s="73">
        <v>0</v>
      </c>
      <c r="M1647" s="73">
        <v>5.0925925925925921E-4</v>
      </c>
      <c r="N1647" s="73">
        <v>0</v>
      </c>
      <c r="O1647" s="73">
        <v>0</v>
      </c>
      <c r="P1647" s="73">
        <v>5.0925925925925921E-4</v>
      </c>
      <c r="Q1647" s="69" t="s">
        <v>1902</v>
      </c>
      <c r="R1647" s="69" t="s">
        <v>2499</v>
      </c>
      <c r="S1647" s="69" t="s">
        <v>173</v>
      </c>
      <c r="T1647" s="69" t="s">
        <v>1340</v>
      </c>
      <c r="U1647" s="69" t="s">
        <v>1223</v>
      </c>
      <c r="V1647" s="69" t="s">
        <v>781</v>
      </c>
      <c r="W1647" s="5">
        <v>4</v>
      </c>
      <c r="X1647" s="69" t="s">
        <v>1888</v>
      </c>
      <c r="Y1647" s="69" t="s">
        <v>2633</v>
      </c>
      <c r="Z1647" s="69" t="s">
        <v>2633</v>
      </c>
      <c r="AA1647" s="69" t="s">
        <v>2633</v>
      </c>
      <c r="AB1647" s="70" t="s">
        <v>2633</v>
      </c>
      <c r="AC1647" s="71"/>
      <c r="AD1647" s="72"/>
    </row>
    <row r="1648" spans="1:30" x14ac:dyDescent="0.2">
      <c r="A1648" s="69" t="s">
        <v>9</v>
      </c>
      <c r="B1648" s="69" t="s">
        <v>2491</v>
      </c>
      <c r="C1648" s="75">
        <v>42509.68799140046</v>
      </c>
      <c r="D1648" s="76">
        <v>42509.68799140046</v>
      </c>
      <c r="E1648" s="75">
        <v>42509.691506909723</v>
      </c>
      <c r="F1648" s="76">
        <v>42509.691506909723</v>
      </c>
      <c r="G1648" s="69" t="s">
        <v>822</v>
      </c>
      <c r="H1648" s="69" t="s">
        <v>140</v>
      </c>
      <c r="I1648" s="74">
        <v>0</v>
      </c>
      <c r="J1648" s="74">
        <v>1</v>
      </c>
      <c r="K1648" s="73">
        <v>3.5185185185185185E-3</v>
      </c>
      <c r="L1648" s="73">
        <v>0</v>
      </c>
      <c r="M1648" s="73">
        <v>3.5185185185185185E-3</v>
      </c>
      <c r="N1648" s="73">
        <v>0</v>
      </c>
      <c r="O1648" s="73">
        <v>0</v>
      </c>
      <c r="P1648" s="73">
        <v>3.5185185185185185E-3</v>
      </c>
      <c r="Q1648" s="69" t="s">
        <v>1902</v>
      </c>
      <c r="R1648" s="69" t="s">
        <v>2499</v>
      </c>
      <c r="S1648" s="69" t="s">
        <v>173</v>
      </c>
      <c r="T1648" s="69" t="s">
        <v>1340</v>
      </c>
      <c r="U1648" s="69" t="s">
        <v>1223</v>
      </c>
      <c r="V1648" s="69" t="s">
        <v>781</v>
      </c>
      <c r="W1648" s="5">
        <v>4</v>
      </c>
      <c r="X1648" s="69" t="s">
        <v>1888</v>
      </c>
      <c r="Y1648" s="69" t="s">
        <v>2633</v>
      </c>
      <c r="Z1648" s="69" t="s">
        <v>2633</v>
      </c>
      <c r="AA1648" s="69" t="s">
        <v>2633</v>
      </c>
      <c r="AB1648" s="70" t="s">
        <v>2633</v>
      </c>
      <c r="AC1648" s="71"/>
      <c r="AD1648" s="72"/>
    </row>
    <row r="1649" spans="1:30" hidden="1" x14ac:dyDescent="0.2">
      <c r="A1649" s="77" t="s">
        <v>919</v>
      </c>
      <c r="B1649" s="77" t="s">
        <v>494</v>
      </c>
      <c r="C1649" s="84">
        <v>42509.705578703702</v>
      </c>
      <c r="D1649" s="83">
        <v>42509.705578703702</v>
      </c>
      <c r="E1649" s="84">
        <v>42509.705925925926</v>
      </c>
      <c r="F1649" s="83">
        <v>42509.705925925926</v>
      </c>
      <c r="G1649" s="84">
        <v>42509.706582523148</v>
      </c>
      <c r="H1649" s="83">
        <v>42509.706582523148</v>
      </c>
      <c r="I1649" s="81">
        <v>0</v>
      </c>
      <c r="J1649" s="81">
        <v>1</v>
      </c>
      <c r="K1649" s="82">
        <v>3.0092592592592595E-4</v>
      </c>
      <c r="L1649" s="82">
        <v>4.6296296296296294E-5</v>
      </c>
      <c r="M1649" s="82">
        <v>3.4722222222222224E-4</v>
      </c>
      <c r="N1649" s="82">
        <v>6.4814814814814813E-4</v>
      </c>
      <c r="O1649" s="82">
        <v>6.4814814814814813E-4</v>
      </c>
      <c r="P1649" s="82">
        <v>9.9537037037037042E-4</v>
      </c>
      <c r="Q1649" s="77" t="s">
        <v>1506</v>
      </c>
      <c r="R1649" s="77" t="s">
        <v>2438</v>
      </c>
      <c r="S1649" s="77" t="s">
        <v>173</v>
      </c>
      <c r="T1649" s="77" t="s">
        <v>1340</v>
      </c>
      <c r="U1649" s="77" t="s">
        <v>2114</v>
      </c>
      <c r="V1649" s="77" t="s">
        <v>2055</v>
      </c>
      <c r="W1649" s="5">
        <v>4</v>
      </c>
      <c r="X1649" s="77" t="s">
        <v>1884</v>
      </c>
      <c r="Y1649" s="77" t="s">
        <v>1990</v>
      </c>
      <c r="Z1649" s="77" t="s">
        <v>2633</v>
      </c>
      <c r="AA1649" s="77" t="s">
        <v>1271</v>
      </c>
      <c r="AB1649" s="78" t="s">
        <v>2633</v>
      </c>
      <c r="AC1649" s="79"/>
      <c r="AD1649" s="80"/>
    </row>
    <row r="1650" spans="1:30" hidden="1" x14ac:dyDescent="0.2">
      <c r="A1650" s="77" t="s">
        <v>1089</v>
      </c>
      <c r="B1650" s="77" t="s">
        <v>494</v>
      </c>
      <c r="C1650" s="84">
        <v>42510.330324074072</v>
      </c>
      <c r="D1650" s="83">
        <v>42510.330324074072</v>
      </c>
      <c r="E1650" s="84">
        <v>42510.330787037034</v>
      </c>
      <c r="F1650" s="83">
        <v>42510.330787037034</v>
      </c>
      <c r="G1650" s="84">
        <v>42510.332828391205</v>
      </c>
      <c r="H1650" s="83">
        <v>42510.332828391205</v>
      </c>
      <c r="I1650" s="81">
        <v>0</v>
      </c>
      <c r="J1650" s="81">
        <v>1</v>
      </c>
      <c r="K1650" s="82">
        <v>0</v>
      </c>
      <c r="L1650" s="82">
        <v>4.6296296296296298E-4</v>
      </c>
      <c r="M1650" s="82">
        <v>4.6296296296296298E-4</v>
      </c>
      <c r="N1650" s="82">
        <v>2.0370370370370369E-3</v>
      </c>
      <c r="O1650" s="82">
        <v>2.0370370370370369E-3</v>
      </c>
      <c r="P1650" s="82">
        <v>2.5000000000000001E-3</v>
      </c>
      <c r="Q1650" s="77" t="s">
        <v>88</v>
      </c>
      <c r="R1650" s="77" t="s">
        <v>881</v>
      </c>
      <c r="S1650" s="77" t="s">
        <v>173</v>
      </c>
      <c r="T1650" s="77" t="s">
        <v>1340</v>
      </c>
      <c r="U1650" s="77" t="s">
        <v>1123</v>
      </c>
      <c r="V1650" s="77" t="s">
        <v>709</v>
      </c>
      <c r="W1650" s="5">
        <v>4</v>
      </c>
      <c r="X1650" s="77" t="s">
        <v>1884</v>
      </c>
      <c r="Y1650" s="77" t="s">
        <v>480</v>
      </c>
      <c r="Z1650" s="77" t="s">
        <v>2633</v>
      </c>
      <c r="AA1650" s="77" t="s">
        <v>794</v>
      </c>
      <c r="AB1650" s="78" t="s">
        <v>2633</v>
      </c>
      <c r="AC1650" s="79"/>
      <c r="AD1650" s="80"/>
    </row>
    <row r="1651" spans="1:30" x14ac:dyDescent="0.2">
      <c r="A1651" s="69" t="s">
        <v>1554</v>
      </c>
      <c r="B1651" s="69" t="s">
        <v>2491</v>
      </c>
      <c r="C1651" s="75">
        <v>42510.331806331022</v>
      </c>
      <c r="D1651" s="76">
        <v>42510.331806331022</v>
      </c>
      <c r="E1651" s="75">
        <v>42510.360862696762</v>
      </c>
      <c r="F1651" s="76">
        <v>42510.360862696762</v>
      </c>
      <c r="G1651" s="69" t="s">
        <v>822</v>
      </c>
      <c r="H1651" s="69" t="s">
        <v>140</v>
      </c>
      <c r="I1651" s="74">
        <v>0</v>
      </c>
      <c r="J1651" s="74">
        <v>1</v>
      </c>
      <c r="K1651" s="73">
        <v>2.9050925925925924E-2</v>
      </c>
      <c r="L1651" s="73">
        <v>0</v>
      </c>
      <c r="M1651" s="73">
        <v>2.9050925925925924E-2</v>
      </c>
      <c r="N1651" s="73">
        <v>0</v>
      </c>
      <c r="O1651" s="73">
        <v>0</v>
      </c>
      <c r="P1651" s="73">
        <v>2.9050925925925924E-2</v>
      </c>
      <c r="Q1651" s="69" t="s">
        <v>1902</v>
      </c>
      <c r="R1651" s="69" t="s">
        <v>2499</v>
      </c>
      <c r="S1651" s="69" t="s">
        <v>173</v>
      </c>
      <c r="T1651" s="69" t="s">
        <v>1340</v>
      </c>
      <c r="U1651" s="69" t="s">
        <v>1223</v>
      </c>
      <c r="V1651" s="69" t="s">
        <v>781</v>
      </c>
      <c r="W1651" s="5">
        <v>4</v>
      </c>
      <c r="X1651" s="69" t="s">
        <v>1888</v>
      </c>
      <c r="Y1651" s="69" t="s">
        <v>2633</v>
      </c>
      <c r="Z1651" s="69" t="s">
        <v>2633</v>
      </c>
      <c r="AA1651" s="69" t="s">
        <v>2633</v>
      </c>
      <c r="AB1651" s="70" t="s">
        <v>2633</v>
      </c>
      <c r="AC1651" s="71"/>
      <c r="AD1651" s="72"/>
    </row>
    <row r="1652" spans="1:30" hidden="1" x14ac:dyDescent="0.2">
      <c r="A1652" s="77" t="s">
        <v>2536</v>
      </c>
      <c r="B1652" s="77" t="s">
        <v>494</v>
      </c>
      <c r="C1652" s="84">
        <v>42510.342928240738</v>
      </c>
      <c r="D1652" s="83">
        <v>42510.342928240738</v>
      </c>
      <c r="E1652" s="84">
        <v>42510.343726851854</v>
      </c>
      <c r="F1652" s="83">
        <v>42510.343726851854</v>
      </c>
      <c r="G1652" s="84">
        <v>42510.348436458335</v>
      </c>
      <c r="H1652" s="83">
        <v>42510.348436458335</v>
      </c>
      <c r="I1652" s="81">
        <v>0</v>
      </c>
      <c r="J1652" s="81">
        <v>1</v>
      </c>
      <c r="K1652" s="82">
        <v>0</v>
      </c>
      <c r="L1652" s="82">
        <v>7.9861111111111116E-4</v>
      </c>
      <c r="M1652" s="82">
        <v>7.9861111111111116E-4</v>
      </c>
      <c r="N1652" s="82">
        <v>4.6990740740740743E-3</v>
      </c>
      <c r="O1652" s="82">
        <v>4.6990740740740743E-3</v>
      </c>
      <c r="P1652" s="82">
        <v>5.4976851851851853E-3</v>
      </c>
      <c r="Q1652" s="77" t="s">
        <v>1506</v>
      </c>
      <c r="R1652" s="77" t="s">
        <v>2438</v>
      </c>
      <c r="S1652" s="77" t="s">
        <v>173</v>
      </c>
      <c r="T1652" s="77" t="s">
        <v>1340</v>
      </c>
      <c r="U1652" s="77" t="s">
        <v>2114</v>
      </c>
      <c r="V1652" s="77" t="s">
        <v>81</v>
      </c>
      <c r="W1652" s="81" t="s">
        <v>2044</v>
      </c>
      <c r="X1652" s="77" t="s">
        <v>1884</v>
      </c>
      <c r="Y1652" s="77" t="s">
        <v>1990</v>
      </c>
      <c r="Z1652" s="77" t="s">
        <v>2633</v>
      </c>
      <c r="AA1652" s="77" t="s">
        <v>2504</v>
      </c>
      <c r="AB1652" s="78" t="s">
        <v>2633</v>
      </c>
      <c r="AC1652" s="79"/>
      <c r="AD1652" s="80"/>
    </row>
    <row r="1653" spans="1:30" hidden="1" x14ac:dyDescent="0.2">
      <c r="A1653" s="77" t="s">
        <v>820</v>
      </c>
      <c r="B1653" s="77" t="s">
        <v>494</v>
      </c>
      <c r="C1653" s="84">
        <v>42510.346817129626</v>
      </c>
      <c r="D1653" s="83">
        <v>42510.346817129626</v>
      </c>
      <c r="E1653" s="84">
        <v>42510.348599537036</v>
      </c>
      <c r="F1653" s="83">
        <v>42510.348599537036</v>
      </c>
      <c r="G1653" s="84">
        <v>42510.355710266202</v>
      </c>
      <c r="H1653" s="83">
        <v>42510.355710266202</v>
      </c>
      <c r="I1653" s="81">
        <v>0</v>
      </c>
      <c r="J1653" s="81">
        <v>1</v>
      </c>
      <c r="K1653" s="82">
        <v>1.6087962962962963E-3</v>
      </c>
      <c r="L1653" s="82">
        <v>1.7361111111111112E-4</v>
      </c>
      <c r="M1653" s="82">
        <v>1.7824074074074075E-3</v>
      </c>
      <c r="N1653" s="82">
        <v>7.1064814814814819E-3</v>
      </c>
      <c r="O1653" s="82">
        <v>7.1064814814814819E-3</v>
      </c>
      <c r="P1653" s="82">
        <v>8.8888888888888889E-3</v>
      </c>
      <c r="Q1653" s="77" t="s">
        <v>1506</v>
      </c>
      <c r="R1653" s="77" t="s">
        <v>2438</v>
      </c>
      <c r="S1653" s="77" t="s">
        <v>173</v>
      </c>
      <c r="T1653" s="77" t="s">
        <v>1340</v>
      </c>
      <c r="U1653" s="77" t="s">
        <v>2114</v>
      </c>
      <c r="V1653" s="77" t="s">
        <v>981</v>
      </c>
      <c r="W1653" s="81" t="s">
        <v>2044</v>
      </c>
      <c r="X1653" s="77" t="s">
        <v>1884</v>
      </c>
      <c r="Y1653" s="77" t="s">
        <v>1990</v>
      </c>
      <c r="Z1653" s="77" t="s">
        <v>2633</v>
      </c>
      <c r="AA1653" s="77" t="s">
        <v>1256</v>
      </c>
      <c r="AB1653" s="78" t="s">
        <v>2633</v>
      </c>
      <c r="AC1653" s="79"/>
      <c r="AD1653" s="80"/>
    </row>
    <row r="1654" spans="1:30" x14ac:dyDescent="0.2">
      <c r="A1654" s="69" t="s">
        <v>427</v>
      </c>
      <c r="B1654" s="69" t="s">
        <v>2491</v>
      </c>
      <c r="C1654" s="75">
        <v>42510.34766871528</v>
      </c>
      <c r="D1654" s="76">
        <v>42510.34766871528</v>
      </c>
      <c r="E1654" s="75">
        <v>42510.360961342594</v>
      </c>
      <c r="F1654" s="76">
        <v>42510.360961342594</v>
      </c>
      <c r="G1654" s="69" t="s">
        <v>822</v>
      </c>
      <c r="H1654" s="69" t="s">
        <v>140</v>
      </c>
      <c r="I1654" s="74">
        <v>0</v>
      </c>
      <c r="J1654" s="74">
        <v>1</v>
      </c>
      <c r="K1654" s="73">
        <v>1.3298611111111112E-2</v>
      </c>
      <c r="L1654" s="73">
        <v>0</v>
      </c>
      <c r="M1654" s="73">
        <v>1.3298611111111112E-2</v>
      </c>
      <c r="N1654" s="73">
        <v>0</v>
      </c>
      <c r="O1654" s="73">
        <v>0</v>
      </c>
      <c r="P1654" s="73">
        <v>1.3298611111111112E-2</v>
      </c>
      <c r="Q1654" s="69" t="s">
        <v>1902</v>
      </c>
      <c r="R1654" s="69" t="s">
        <v>2499</v>
      </c>
      <c r="S1654" s="69" t="s">
        <v>173</v>
      </c>
      <c r="T1654" s="69" t="s">
        <v>1340</v>
      </c>
      <c r="U1654" s="69" t="s">
        <v>1223</v>
      </c>
      <c r="V1654" s="69" t="s">
        <v>781</v>
      </c>
      <c r="W1654" s="5">
        <v>4</v>
      </c>
      <c r="X1654" s="69" t="s">
        <v>1888</v>
      </c>
      <c r="Y1654" s="69" t="s">
        <v>2633</v>
      </c>
      <c r="Z1654" s="69" t="s">
        <v>2633</v>
      </c>
      <c r="AA1654" s="69" t="s">
        <v>2633</v>
      </c>
      <c r="AB1654" s="70" t="s">
        <v>2633</v>
      </c>
      <c r="AC1654" s="71"/>
      <c r="AD1654" s="72"/>
    </row>
    <row r="1655" spans="1:30" hidden="1" x14ac:dyDescent="0.2">
      <c r="A1655" s="77" t="s">
        <v>2180</v>
      </c>
      <c r="B1655" s="77" t="s">
        <v>494</v>
      </c>
      <c r="C1655" s="84">
        <v>42510.352638888886</v>
      </c>
      <c r="D1655" s="83">
        <v>42510.352638888886</v>
      </c>
      <c r="E1655" s="84">
        <v>42510.353229166663</v>
      </c>
      <c r="F1655" s="83">
        <v>42510.353229166663</v>
      </c>
      <c r="G1655" s="84">
        <v>42510.35975679398</v>
      </c>
      <c r="H1655" s="83">
        <v>42510.35975679398</v>
      </c>
      <c r="I1655" s="81">
        <v>0</v>
      </c>
      <c r="J1655" s="81">
        <v>1</v>
      </c>
      <c r="K1655" s="82">
        <v>0</v>
      </c>
      <c r="L1655" s="82">
        <v>5.9027777777777778E-4</v>
      </c>
      <c r="M1655" s="82">
        <v>5.9027777777777778E-4</v>
      </c>
      <c r="N1655" s="82">
        <v>6.5162037037037037E-3</v>
      </c>
      <c r="O1655" s="82">
        <v>6.5162037037037037E-3</v>
      </c>
      <c r="P1655" s="82">
        <v>7.1064814814814819E-3</v>
      </c>
      <c r="Q1655" s="77" t="s">
        <v>88</v>
      </c>
      <c r="R1655" s="77" t="s">
        <v>881</v>
      </c>
      <c r="S1655" s="77" t="s">
        <v>173</v>
      </c>
      <c r="T1655" s="77" t="s">
        <v>1340</v>
      </c>
      <c r="U1655" s="77" t="s">
        <v>1123</v>
      </c>
      <c r="V1655" s="77" t="s">
        <v>785</v>
      </c>
      <c r="W1655" s="81" t="s">
        <v>2044</v>
      </c>
      <c r="X1655" s="77" t="s">
        <v>1884</v>
      </c>
      <c r="Y1655" s="77" t="s">
        <v>1042</v>
      </c>
      <c r="Z1655" s="77" t="s">
        <v>2633</v>
      </c>
      <c r="AA1655" s="77" t="s">
        <v>2220</v>
      </c>
      <c r="AB1655" s="78" t="s">
        <v>2633</v>
      </c>
      <c r="AC1655" s="79"/>
      <c r="AD1655" s="80"/>
    </row>
    <row r="1656" spans="1:30" hidden="1" x14ac:dyDescent="0.2">
      <c r="A1656" s="77" t="s">
        <v>733</v>
      </c>
      <c r="B1656" s="77" t="s">
        <v>494</v>
      </c>
      <c r="C1656" s="84">
        <v>42510.36010416667</v>
      </c>
      <c r="D1656" s="83">
        <v>42510.36010416667</v>
      </c>
      <c r="E1656" s="84">
        <v>42510.361145833333</v>
      </c>
      <c r="F1656" s="83">
        <v>42510.361145833333</v>
      </c>
      <c r="G1656" s="84">
        <v>42510.364076076388</v>
      </c>
      <c r="H1656" s="83">
        <v>42510.364076076388</v>
      </c>
      <c r="I1656" s="81">
        <v>0</v>
      </c>
      <c r="J1656" s="81">
        <v>1</v>
      </c>
      <c r="K1656" s="82">
        <v>0</v>
      </c>
      <c r="L1656" s="82">
        <v>1.0416666666666667E-3</v>
      </c>
      <c r="M1656" s="82">
        <v>1.0416666666666667E-3</v>
      </c>
      <c r="N1656" s="82">
        <v>2.9282407407407408E-3</v>
      </c>
      <c r="O1656" s="82">
        <v>2.9282407407407408E-3</v>
      </c>
      <c r="P1656" s="82">
        <v>3.9699074074074072E-3</v>
      </c>
      <c r="Q1656" s="77" t="s">
        <v>88</v>
      </c>
      <c r="R1656" s="77" t="s">
        <v>881</v>
      </c>
      <c r="S1656" s="77" t="s">
        <v>173</v>
      </c>
      <c r="T1656" s="77" t="s">
        <v>1340</v>
      </c>
      <c r="U1656" s="77" t="s">
        <v>1123</v>
      </c>
      <c r="V1656" s="77" t="s">
        <v>785</v>
      </c>
      <c r="W1656" s="81" t="s">
        <v>2044</v>
      </c>
      <c r="X1656" s="77" t="s">
        <v>1884</v>
      </c>
      <c r="Y1656" s="77" t="s">
        <v>1664</v>
      </c>
      <c r="Z1656" s="77" t="s">
        <v>2633</v>
      </c>
      <c r="AA1656" s="77" t="s">
        <v>1086</v>
      </c>
      <c r="AB1656" s="78" t="s">
        <v>2633</v>
      </c>
      <c r="AC1656" s="79"/>
      <c r="AD1656" s="80"/>
    </row>
    <row r="1657" spans="1:30" x14ac:dyDescent="0.2">
      <c r="A1657" s="69" t="s">
        <v>1941</v>
      </c>
      <c r="B1657" s="69" t="s">
        <v>2491</v>
      </c>
      <c r="C1657" s="75">
        <v>42510.36400228009</v>
      </c>
      <c r="D1657" s="76">
        <v>42510.36400228009</v>
      </c>
      <c r="E1657" s="75">
        <v>42510.364002696762</v>
      </c>
      <c r="F1657" s="76">
        <v>42510.364002696762</v>
      </c>
      <c r="G1657" s="69" t="s">
        <v>822</v>
      </c>
      <c r="H1657" s="69" t="s">
        <v>140</v>
      </c>
      <c r="I1657" s="74">
        <v>0</v>
      </c>
      <c r="J1657" s="74">
        <v>1</v>
      </c>
      <c r="K1657" s="73">
        <v>0</v>
      </c>
      <c r="L1657" s="73">
        <v>0</v>
      </c>
      <c r="M1657" s="73">
        <v>0</v>
      </c>
      <c r="N1657" s="73">
        <v>0</v>
      </c>
      <c r="O1657" s="73">
        <v>0</v>
      </c>
      <c r="P1657" s="73">
        <v>0</v>
      </c>
      <c r="Q1657" s="69" t="s">
        <v>1902</v>
      </c>
      <c r="R1657" s="69" t="s">
        <v>2499</v>
      </c>
      <c r="S1657" s="69" t="s">
        <v>173</v>
      </c>
      <c r="T1657" s="69" t="s">
        <v>1340</v>
      </c>
      <c r="U1657" s="69" t="s">
        <v>1223</v>
      </c>
      <c r="V1657" s="69" t="s">
        <v>781</v>
      </c>
      <c r="W1657" s="5">
        <v>4</v>
      </c>
      <c r="X1657" s="69" t="s">
        <v>1888</v>
      </c>
      <c r="Y1657" s="69" t="s">
        <v>2633</v>
      </c>
      <c r="Z1657" s="69" t="s">
        <v>2633</v>
      </c>
      <c r="AA1657" s="69" t="s">
        <v>2633</v>
      </c>
      <c r="AB1657" s="70" t="s">
        <v>2633</v>
      </c>
      <c r="AC1657" s="71"/>
      <c r="AD1657" s="72"/>
    </row>
    <row r="1658" spans="1:30" x14ac:dyDescent="0.2">
      <c r="A1658" s="69" t="s">
        <v>286</v>
      </c>
      <c r="B1658" s="69" t="s">
        <v>2491</v>
      </c>
      <c r="C1658" s="75">
        <v>42510.365041238423</v>
      </c>
      <c r="D1658" s="76">
        <v>42510.365041238423</v>
      </c>
      <c r="E1658" s="75">
        <v>42510.371185613425</v>
      </c>
      <c r="F1658" s="76">
        <v>42510.371185613425</v>
      </c>
      <c r="G1658" s="69" t="s">
        <v>822</v>
      </c>
      <c r="H1658" s="69" t="s">
        <v>140</v>
      </c>
      <c r="I1658" s="74">
        <v>0</v>
      </c>
      <c r="J1658" s="74">
        <v>1</v>
      </c>
      <c r="K1658" s="73">
        <v>6.145833333333333E-3</v>
      </c>
      <c r="L1658" s="73">
        <v>0</v>
      </c>
      <c r="M1658" s="73">
        <v>6.145833333333333E-3</v>
      </c>
      <c r="N1658" s="73">
        <v>0</v>
      </c>
      <c r="O1658" s="73">
        <v>0</v>
      </c>
      <c r="P1658" s="73">
        <v>6.145833333333333E-3</v>
      </c>
      <c r="Q1658" s="69" t="s">
        <v>1902</v>
      </c>
      <c r="R1658" s="69" t="s">
        <v>2499</v>
      </c>
      <c r="S1658" s="69" t="s">
        <v>173</v>
      </c>
      <c r="T1658" s="69" t="s">
        <v>1340</v>
      </c>
      <c r="U1658" s="69" t="s">
        <v>1223</v>
      </c>
      <c r="V1658" s="69" t="s">
        <v>781</v>
      </c>
      <c r="W1658" s="5">
        <v>4</v>
      </c>
      <c r="X1658" s="69" t="s">
        <v>1888</v>
      </c>
      <c r="Y1658" s="69" t="s">
        <v>2633</v>
      </c>
      <c r="Z1658" s="69" t="s">
        <v>2633</v>
      </c>
      <c r="AA1658" s="69" t="s">
        <v>2633</v>
      </c>
      <c r="AB1658" s="70" t="s">
        <v>2633</v>
      </c>
      <c r="AC1658" s="71"/>
      <c r="AD1658" s="72"/>
    </row>
    <row r="1659" spans="1:30" hidden="1" x14ac:dyDescent="0.2">
      <c r="A1659" s="77" t="s">
        <v>2239</v>
      </c>
      <c r="B1659" s="77" t="s">
        <v>494</v>
      </c>
      <c r="C1659" s="84">
        <v>42510.369456018518</v>
      </c>
      <c r="D1659" s="83">
        <v>42510.369456018518</v>
      </c>
      <c r="E1659" s="84">
        <v>42510.369756944441</v>
      </c>
      <c r="F1659" s="83">
        <v>42510.369756944441</v>
      </c>
      <c r="G1659" s="84">
        <v>42510.373554745369</v>
      </c>
      <c r="H1659" s="83">
        <v>42510.373554745369</v>
      </c>
      <c r="I1659" s="81">
        <v>0</v>
      </c>
      <c r="J1659" s="81">
        <v>1</v>
      </c>
      <c r="K1659" s="82">
        <v>1.1574074074074073E-5</v>
      </c>
      <c r="L1659" s="82">
        <v>2.8935185185185184E-4</v>
      </c>
      <c r="M1659" s="82">
        <v>3.0092592592592595E-4</v>
      </c>
      <c r="N1659" s="82">
        <v>3.7962962962962963E-3</v>
      </c>
      <c r="O1659" s="82">
        <v>3.7962962962962963E-3</v>
      </c>
      <c r="P1659" s="82">
        <v>4.0972222222222226E-3</v>
      </c>
      <c r="Q1659" s="77" t="s">
        <v>1506</v>
      </c>
      <c r="R1659" s="77" t="s">
        <v>2438</v>
      </c>
      <c r="S1659" s="77" t="s">
        <v>173</v>
      </c>
      <c r="T1659" s="77" t="s">
        <v>1340</v>
      </c>
      <c r="U1659" s="77" t="s">
        <v>2114</v>
      </c>
      <c r="V1659" s="77" t="s">
        <v>981</v>
      </c>
      <c r="W1659" s="81" t="s">
        <v>2044</v>
      </c>
      <c r="X1659" s="77" t="s">
        <v>1884</v>
      </c>
      <c r="Y1659" s="77" t="s">
        <v>1990</v>
      </c>
      <c r="Z1659" s="77" t="s">
        <v>2633</v>
      </c>
      <c r="AA1659" s="77" t="s">
        <v>607</v>
      </c>
      <c r="AB1659" s="78" t="s">
        <v>2633</v>
      </c>
      <c r="AC1659" s="79"/>
      <c r="AD1659" s="80"/>
    </row>
    <row r="1660" spans="1:30" x14ac:dyDescent="0.2">
      <c r="A1660" s="69" t="s">
        <v>1457</v>
      </c>
      <c r="B1660" s="69" t="s">
        <v>2491</v>
      </c>
      <c r="C1660" s="75">
        <v>42510.370070949073</v>
      </c>
      <c r="D1660" s="76">
        <v>42510.370070949073</v>
      </c>
      <c r="E1660" s="75">
        <v>42510.37123877315</v>
      </c>
      <c r="F1660" s="76">
        <v>42510.37123877315</v>
      </c>
      <c r="G1660" s="69" t="s">
        <v>822</v>
      </c>
      <c r="H1660" s="69" t="s">
        <v>140</v>
      </c>
      <c r="I1660" s="74">
        <v>0</v>
      </c>
      <c r="J1660" s="74">
        <v>1</v>
      </c>
      <c r="K1660" s="73">
        <v>1.1689814814814816E-3</v>
      </c>
      <c r="L1660" s="73">
        <v>0</v>
      </c>
      <c r="M1660" s="73">
        <v>1.1689814814814816E-3</v>
      </c>
      <c r="N1660" s="73">
        <v>0</v>
      </c>
      <c r="O1660" s="73">
        <v>0</v>
      </c>
      <c r="P1660" s="73">
        <v>1.1689814814814816E-3</v>
      </c>
      <c r="Q1660" s="69" t="s">
        <v>1902</v>
      </c>
      <c r="R1660" s="69" t="s">
        <v>2499</v>
      </c>
      <c r="S1660" s="69" t="s">
        <v>173</v>
      </c>
      <c r="T1660" s="69" t="s">
        <v>1340</v>
      </c>
      <c r="U1660" s="69" t="s">
        <v>1223</v>
      </c>
      <c r="V1660" s="69" t="s">
        <v>781</v>
      </c>
      <c r="W1660" s="5">
        <v>4</v>
      </c>
      <c r="X1660" s="69" t="s">
        <v>1888</v>
      </c>
      <c r="Y1660" s="69" t="s">
        <v>2633</v>
      </c>
      <c r="Z1660" s="69" t="s">
        <v>2633</v>
      </c>
      <c r="AA1660" s="69" t="s">
        <v>2633</v>
      </c>
      <c r="AB1660" s="70" t="s">
        <v>2633</v>
      </c>
      <c r="AC1660" s="71"/>
      <c r="AD1660" s="72"/>
    </row>
    <row r="1661" spans="1:30" x14ac:dyDescent="0.2">
      <c r="A1661" s="69" t="s">
        <v>508</v>
      </c>
      <c r="B1661" s="69" t="s">
        <v>2491</v>
      </c>
      <c r="C1661" s="75">
        <v>42510.370117326391</v>
      </c>
      <c r="D1661" s="76">
        <v>42510.370117326391</v>
      </c>
      <c r="E1661" s="75">
        <v>42510.372565428239</v>
      </c>
      <c r="F1661" s="76">
        <v>42510.372565428239</v>
      </c>
      <c r="G1661" s="69" t="s">
        <v>822</v>
      </c>
      <c r="H1661" s="69" t="s">
        <v>140</v>
      </c>
      <c r="I1661" s="74">
        <v>0</v>
      </c>
      <c r="J1661" s="74">
        <v>1</v>
      </c>
      <c r="K1661" s="73">
        <v>2.4421296296296296E-3</v>
      </c>
      <c r="L1661" s="73">
        <v>0</v>
      </c>
      <c r="M1661" s="73">
        <v>2.4421296296296296E-3</v>
      </c>
      <c r="N1661" s="73">
        <v>0</v>
      </c>
      <c r="O1661" s="73">
        <v>0</v>
      </c>
      <c r="P1661" s="73">
        <v>2.4421296296296296E-3</v>
      </c>
      <c r="Q1661" s="69" t="s">
        <v>1902</v>
      </c>
      <c r="R1661" s="69" t="s">
        <v>2499</v>
      </c>
      <c r="S1661" s="69" t="s">
        <v>173</v>
      </c>
      <c r="T1661" s="69" t="s">
        <v>1340</v>
      </c>
      <c r="U1661" s="69" t="s">
        <v>1223</v>
      </c>
      <c r="V1661" s="69" t="s">
        <v>781</v>
      </c>
      <c r="W1661" s="5">
        <v>4</v>
      </c>
      <c r="X1661" s="69" t="s">
        <v>1888</v>
      </c>
      <c r="Y1661" s="69" t="s">
        <v>2633</v>
      </c>
      <c r="Z1661" s="69" t="s">
        <v>2633</v>
      </c>
      <c r="AA1661" s="69" t="s">
        <v>2633</v>
      </c>
      <c r="AB1661" s="70" t="s">
        <v>2633</v>
      </c>
      <c r="AC1661" s="71"/>
      <c r="AD1661" s="72"/>
    </row>
    <row r="1662" spans="1:30" hidden="1" x14ac:dyDescent="0.2">
      <c r="A1662" s="77" t="s">
        <v>1278</v>
      </c>
      <c r="B1662" s="77" t="s">
        <v>494</v>
      </c>
      <c r="C1662" s="84">
        <v>42510.370729166665</v>
      </c>
      <c r="D1662" s="83">
        <v>42510.370729166665</v>
      </c>
      <c r="E1662" s="84">
        <v>42510.374027777776</v>
      </c>
      <c r="F1662" s="83">
        <v>42510.374027777776</v>
      </c>
      <c r="G1662" s="84">
        <v>42510.374518171295</v>
      </c>
      <c r="H1662" s="83">
        <v>42510.374518171295</v>
      </c>
      <c r="I1662" s="81">
        <v>0</v>
      </c>
      <c r="J1662" s="81">
        <v>1</v>
      </c>
      <c r="K1662" s="82">
        <v>2.8240740740740739E-3</v>
      </c>
      <c r="L1662" s="82">
        <v>4.7453703703703704E-4</v>
      </c>
      <c r="M1662" s="82">
        <v>3.2986111111111111E-3</v>
      </c>
      <c r="N1662" s="82">
        <v>4.861111111111111E-4</v>
      </c>
      <c r="O1662" s="82">
        <v>4.861111111111111E-4</v>
      </c>
      <c r="P1662" s="82">
        <v>3.7847222222222223E-3</v>
      </c>
      <c r="Q1662" s="77" t="s">
        <v>1506</v>
      </c>
      <c r="R1662" s="77" t="s">
        <v>2438</v>
      </c>
      <c r="S1662" s="77" t="s">
        <v>173</v>
      </c>
      <c r="T1662" s="77" t="s">
        <v>1340</v>
      </c>
      <c r="U1662" s="77" t="s">
        <v>2114</v>
      </c>
      <c r="V1662" s="77" t="s">
        <v>981</v>
      </c>
      <c r="W1662" s="5">
        <v>4</v>
      </c>
      <c r="X1662" s="77" t="s">
        <v>1884</v>
      </c>
      <c r="Y1662" s="77" t="s">
        <v>1990</v>
      </c>
      <c r="Z1662" s="77" t="s">
        <v>2633</v>
      </c>
      <c r="AA1662" s="77" t="s">
        <v>1829</v>
      </c>
      <c r="AB1662" s="78" t="s">
        <v>2633</v>
      </c>
      <c r="AC1662" s="79"/>
      <c r="AD1662" s="80"/>
    </row>
    <row r="1663" spans="1:30" hidden="1" x14ac:dyDescent="0.2">
      <c r="A1663" s="77" t="s">
        <v>2472</v>
      </c>
      <c r="B1663" s="77" t="s">
        <v>494</v>
      </c>
      <c r="C1663" s="84">
        <v>42510.370798611111</v>
      </c>
      <c r="D1663" s="83">
        <v>42510.370798611111</v>
      </c>
      <c r="E1663" s="84">
        <v>42510.375300925924</v>
      </c>
      <c r="F1663" s="83">
        <v>42510.375300925924</v>
      </c>
      <c r="G1663" s="84">
        <v>42510.390659027777</v>
      </c>
      <c r="H1663" s="83">
        <v>42510.390659027777</v>
      </c>
      <c r="I1663" s="81">
        <v>0</v>
      </c>
      <c r="J1663" s="81">
        <v>1</v>
      </c>
      <c r="K1663" s="82">
        <v>3.7152777777777778E-3</v>
      </c>
      <c r="L1663" s="82">
        <v>7.8703703703703705E-4</v>
      </c>
      <c r="M1663" s="82">
        <v>4.5023148148148149E-3</v>
      </c>
      <c r="N1663" s="82">
        <v>1.5347222222222222E-2</v>
      </c>
      <c r="O1663" s="82">
        <v>1.5347222222222222E-2</v>
      </c>
      <c r="P1663" s="82">
        <v>1.9849537037037037E-2</v>
      </c>
      <c r="Q1663" s="77" t="s">
        <v>1506</v>
      </c>
      <c r="R1663" s="77" t="s">
        <v>2438</v>
      </c>
      <c r="S1663" s="77" t="s">
        <v>173</v>
      </c>
      <c r="T1663" s="77" t="s">
        <v>1340</v>
      </c>
      <c r="U1663" s="77" t="s">
        <v>2114</v>
      </c>
      <c r="V1663" s="77" t="s">
        <v>81</v>
      </c>
      <c r="W1663" s="81" t="s">
        <v>2044</v>
      </c>
      <c r="X1663" s="77" t="s">
        <v>1884</v>
      </c>
      <c r="Y1663" s="77" t="s">
        <v>1990</v>
      </c>
      <c r="Z1663" s="77" t="s">
        <v>2633</v>
      </c>
      <c r="AA1663" s="77" t="s">
        <v>883</v>
      </c>
      <c r="AB1663" s="78" t="s">
        <v>2633</v>
      </c>
      <c r="AC1663" s="79"/>
      <c r="AD1663" s="80"/>
    </row>
    <row r="1664" spans="1:30" x14ac:dyDescent="0.2">
      <c r="A1664" s="69" t="s">
        <v>1728</v>
      </c>
      <c r="B1664" s="69" t="s">
        <v>2491</v>
      </c>
      <c r="C1664" s="75">
        <v>42510.381854629632</v>
      </c>
      <c r="D1664" s="76">
        <v>42510.381854629632</v>
      </c>
      <c r="E1664" s="75">
        <v>42510.381854942127</v>
      </c>
      <c r="F1664" s="76">
        <v>42510.381854942127</v>
      </c>
      <c r="G1664" s="69" t="s">
        <v>822</v>
      </c>
      <c r="H1664" s="69" t="s">
        <v>140</v>
      </c>
      <c r="I1664" s="74">
        <v>0</v>
      </c>
      <c r="J1664" s="74">
        <v>1</v>
      </c>
      <c r="K1664" s="73">
        <v>0</v>
      </c>
      <c r="L1664" s="73">
        <v>0</v>
      </c>
      <c r="M1664" s="73">
        <v>0</v>
      </c>
      <c r="N1664" s="73">
        <v>0</v>
      </c>
      <c r="O1664" s="73">
        <v>0</v>
      </c>
      <c r="P1664" s="73">
        <v>0</v>
      </c>
      <c r="Q1664" s="69" t="s">
        <v>1902</v>
      </c>
      <c r="R1664" s="69" t="s">
        <v>2499</v>
      </c>
      <c r="S1664" s="69" t="s">
        <v>173</v>
      </c>
      <c r="T1664" s="69" t="s">
        <v>1340</v>
      </c>
      <c r="U1664" s="69" t="s">
        <v>1223</v>
      </c>
      <c r="V1664" s="69" t="s">
        <v>781</v>
      </c>
      <c r="W1664" s="5">
        <v>4</v>
      </c>
      <c r="X1664" s="69" t="s">
        <v>1888</v>
      </c>
      <c r="Y1664" s="69" t="s">
        <v>2633</v>
      </c>
      <c r="Z1664" s="69" t="s">
        <v>2633</v>
      </c>
      <c r="AA1664" s="69" t="s">
        <v>2633</v>
      </c>
      <c r="AB1664" s="70" t="s">
        <v>2633</v>
      </c>
      <c r="AC1664" s="71"/>
      <c r="AD1664" s="72"/>
    </row>
    <row r="1665" spans="1:30" x14ac:dyDescent="0.2">
      <c r="A1665" s="69" t="s">
        <v>594</v>
      </c>
      <c r="B1665" s="69" t="s">
        <v>2491</v>
      </c>
      <c r="C1665" s="75">
        <v>42510.384520914355</v>
      </c>
      <c r="D1665" s="76">
        <v>42510.384520914355</v>
      </c>
      <c r="E1665" s="75">
        <v>42510.390521030095</v>
      </c>
      <c r="F1665" s="76">
        <v>42510.390521030095</v>
      </c>
      <c r="G1665" s="69" t="s">
        <v>822</v>
      </c>
      <c r="H1665" s="69" t="s">
        <v>140</v>
      </c>
      <c r="I1665" s="74">
        <v>0</v>
      </c>
      <c r="J1665" s="74">
        <v>1</v>
      </c>
      <c r="K1665" s="73">
        <v>6.0069444444444441E-3</v>
      </c>
      <c r="L1665" s="73">
        <v>0</v>
      </c>
      <c r="M1665" s="73">
        <v>6.0069444444444441E-3</v>
      </c>
      <c r="N1665" s="73">
        <v>0</v>
      </c>
      <c r="O1665" s="73">
        <v>0</v>
      </c>
      <c r="P1665" s="73">
        <v>6.0069444444444441E-3</v>
      </c>
      <c r="Q1665" s="69" t="s">
        <v>1902</v>
      </c>
      <c r="R1665" s="69" t="s">
        <v>2499</v>
      </c>
      <c r="S1665" s="69" t="s">
        <v>173</v>
      </c>
      <c r="T1665" s="69" t="s">
        <v>1340</v>
      </c>
      <c r="U1665" s="69" t="s">
        <v>1223</v>
      </c>
      <c r="V1665" s="69" t="s">
        <v>781</v>
      </c>
      <c r="W1665" s="5">
        <v>4</v>
      </c>
      <c r="X1665" s="69" t="s">
        <v>1888</v>
      </c>
      <c r="Y1665" s="69" t="s">
        <v>2633</v>
      </c>
      <c r="Z1665" s="69" t="s">
        <v>2633</v>
      </c>
      <c r="AA1665" s="69" t="s">
        <v>2633</v>
      </c>
      <c r="AB1665" s="70" t="s">
        <v>2633</v>
      </c>
      <c r="AC1665" s="71"/>
      <c r="AD1665" s="72"/>
    </row>
    <row r="1666" spans="1:30" x14ac:dyDescent="0.2">
      <c r="A1666" s="69" t="s">
        <v>1682</v>
      </c>
      <c r="B1666" s="69" t="s">
        <v>2491</v>
      </c>
      <c r="C1666" s="75">
        <v>42510.387793483795</v>
      </c>
      <c r="D1666" s="76">
        <v>42510.387793483795</v>
      </c>
      <c r="E1666" s="75">
        <v>42510.393811608796</v>
      </c>
      <c r="F1666" s="76">
        <v>42510.393811608796</v>
      </c>
      <c r="G1666" s="69" t="s">
        <v>822</v>
      </c>
      <c r="H1666" s="69" t="s">
        <v>140</v>
      </c>
      <c r="I1666" s="74">
        <v>0</v>
      </c>
      <c r="J1666" s="74">
        <v>1</v>
      </c>
      <c r="K1666" s="73">
        <v>6.0185185185185185E-3</v>
      </c>
      <c r="L1666" s="73">
        <v>0</v>
      </c>
      <c r="M1666" s="73">
        <v>6.0185185185185185E-3</v>
      </c>
      <c r="N1666" s="73">
        <v>0</v>
      </c>
      <c r="O1666" s="73">
        <v>0</v>
      </c>
      <c r="P1666" s="73">
        <v>6.0185185185185185E-3</v>
      </c>
      <c r="Q1666" s="69" t="s">
        <v>1902</v>
      </c>
      <c r="R1666" s="69" t="s">
        <v>2499</v>
      </c>
      <c r="S1666" s="69" t="s">
        <v>173</v>
      </c>
      <c r="T1666" s="69" t="s">
        <v>1340</v>
      </c>
      <c r="U1666" s="69" t="s">
        <v>1223</v>
      </c>
      <c r="V1666" s="69" t="s">
        <v>781</v>
      </c>
      <c r="W1666" s="5">
        <v>4</v>
      </c>
      <c r="X1666" s="69" t="s">
        <v>1888</v>
      </c>
      <c r="Y1666" s="69" t="s">
        <v>2633</v>
      </c>
      <c r="Z1666" s="69" t="s">
        <v>2633</v>
      </c>
      <c r="AA1666" s="69" t="s">
        <v>2633</v>
      </c>
      <c r="AB1666" s="70" t="s">
        <v>2633</v>
      </c>
      <c r="AC1666" s="71"/>
      <c r="AD1666" s="72"/>
    </row>
    <row r="1667" spans="1:30" hidden="1" x14ac:dyDescent="0.2">
      <c r="A1667" s="77" t="s">
        <v>2370</v>
      </c>
      <c r="B1667" s="77" t="s">
        <v>494</v>
      </c>
      <c r="C1667" s="84">
        <v>42510.38790509259</v>
      </c>
      <c r="D1667" s="83">
        <v>42510.38790509259</v>
      </c>
      <c r="E1667" s="84">
        <v>42510.394166666665</v>
      </c>
      <c r="F1667" s="83">
        <v>42510.394166666665</v>
      </c>
      <c r="G1667" s="84">
        <v>42510.39473896991</v>
      </c>
      <c r="H1667" s="83">
        <v>42510.39473896991</v>
      </c>
      <c r="I1667" s="81">
        <v>0</v>
      </c>
      <c r="J1667" s="81">
        <v>1</v>
      </c>
      <c r="K1667" s="82">
        <v>0</v>
      </c>
      <c r="L1667" s="82">
        <v>6.2615740740740739E-3</v>
      </c>
      <c r="M1667" s="82">
        <v>6.2615740740740739E-3</v>
      </c>
      <c r="N1667" s="82">
        <v>5.6712962962962967E-4</v>
      </c>
      <c r="O1667" s="82">
        <v>5.6712962962962967E-4</v>
      </c>
      <c r="P1667" s="82">
        <v>6.828703703703704E-3</v>
      </c>
      <c r="Q1667" s="77" t="s">
        <v>88</v>
      </c>
      <c r="R1667" s="77" t="s">
        <v>881</v>
      </c>
      <c r="S1667" s="77" t="s">
        <v>173</v>
      </c>
      <c r="T1667" s="77" t="s">
        <v>1340</v>
      </c>
      <c r="U1667" s="77" t="s">
        <v>1123</v>
      </c>
      <c r="V1667" s="77" t="s">
        <v>785</v>
      </c>
      <c r="W1667" s="5">
        <v>4</v>
      </c>
      <c r="X1667" s="77" t="s">
        <v>1884</v>
      </c>
      <c r="Y1667" s="77" t="s">
        <v>1640</v>
      </c>
      <c r="Z1667" s="77" t="s">
        <v>2633</v>
      </c>
      <c r="AA1667" s="77" t="s">
        <v>141</v>
      </c>
      <c r="AB1667" s="78" t="s">
        <v>2633</v>
      </c>
      <c r="AC1667" s="79"/>
      <c r="AD1667" s="80"/>
    </row>
    <row r="1668" spans="1:30" hidden="1" x14ac:dyDescent="0.2">
      <c r="A1668" s="69" t="s">
        <v>909</v>
      </c>
      <c r="B1668" s="69" t="s">
        <v>2491</v>
      </c>
      <c r="C1668" s="75">
        <v>42510.389385567127</v>
      </c>
      <c r="D1668" s="76">
        <v>42510.389385567127</v>
      </c>
      <c r="E1668" s="75">
        <v>42510.389385879629</v>
      </c>
      <c r="F1668" s="76">
        <v>42510.389385879629</v>
      </c>
      <c r="G1668" s="69" t="s">
        <v>822</v>
      </c>
      <c r="H1668" s="69" t="s">
        <v>140</v>
      </c>
      <c r="I1668" s="74">
        <v>0</v>
      </c>
      <c r="J1668" s="74">
        <v>1</v>
      </c>
      <c r="K1668" s="73">
        <v>0</v>
      </c>
      <c r="L1668" s="73">
        <v>0</v>
      </c>
      <c r="M1668" s="73">
        <v>0</v>
      </c>
      <c r="N1668" s="73">
        <v>0</v>
      </c>
      <c r="O1668" s="73">
        <v>0</v>
      </c>
      <c r="P1668" s="73">
        <v>0</v>
      </c>
      <c r="Q1668" s="69" t="s">
        <v>111</v>
      </c>
      <c r="R1668" s="69" t="s">
        <v>2289</v>
      </c>
      <c r="S1668" s="69" t="s">
        <v>173</v>
      </c>
      <c r="T1668" s="69" t="s">
        <v>1340</v>
      </c>
      <c r="U1668" s="69" t="s">
        <v>2114</v>
      </c>
      <c r="V1668" s="69" t="s">
        <v>781</v>
      </c>
      <c r="W1668" s="5">
        <v>4</v>
      </c>
      <c r="X1668" s="69" t="s">
        <v>1888</v>
      </c>
      <c r="Y1668" s="69" t="s">
        <v>2633</v>
      </c>
      <c r="Z1668" s="69" t="s">
        <v>2633</v>
      </c>
      <c r="AA1668" s="69" t="s">
        <v>2633</v>
      </c>
      <c r="AB1668" s="70" t="s">
        <v>2633</v>
      </c>
      <c r="AC1668" s="71"/>
      <c r="AD1668" s="72"/>
    </row>
    <row r="1669" spans="1:30" hidden="1" x14ac:dyDescent="0.2">
      <c r="A1669" s="77" t="s">
        <v>1163</v>
      </c>
      <c r="B1669" s="77" t="s">
        <v>494</v>
      </c>
      <c r="C1669" s="84">
        <v>42510.389467592591</v>
      </c>
      <c r="D1669" s="83">
        <v>42510.389467592591</v>
      </c>
      <c r="E1669" s="84">
        <v>42510.397523148145</v>
      </c>
      <c r="F1669" s="83">
        <v>42510.397523148145</v>
      </c>
      <c r="G1669" s="84">
        <v>42510.402742743056</v>
      </c>
      <c r="H1669" s="83">
        <v>42510.402742743056</v>
      </c>
      <c r="I1669" s="81">
        <v>0</v>
      </c>
      <c r="J1669" s="81">
        <v>1</v>
      </c>
      <c r="K1669" s="82">
        <v>8.0208333333333329E-3</v>
      </c>
      <c r="L1669" s="82">
        <v>3.4722222222222222E-5</v>
      </c>
      <c r="M1669" s="82">
        <v>8.0555555555555554E-3</v>
      </c>
      <c r="N1669" s="82">
        <v>5.208333333333333E-3</v>
      </c>
      <c r="O1669" s="82">
        <v>5.208333333333333E-3</v>
      </c>
      <c r="P1669" s="82">
        <v>1.3263888888888889E-2</v>
      </c>
      <c r="Q1669" s="77" t="s">
        <v>88</v>
      </c>
      <c r="R1669" s="77" t="s">
        <v>881</v>
      </c>
      <c r="S1669" s="77" t="s">
        <v>173</v>
      </c>
      <c r="T1669" s="77" t="s">
        <v>1340</v>
      </c>
      <c r="U1669" s="77" t="s">
        <v>1123</v>
      </c>
      <c r="V1669" s="77" t="s">
        <v>785</v>
      </c>
      <c r="W1669" s="81" t="s">
        <v>2044</v>
      </c>
      <c r="X1669" s="77" t="s">
        <v>1884</v>
      </c>
      <c r="Y1669" s="77" t="s">
        <v>2042</v>
      </c>
      <c r="Z1669" s="77" t="s">
        <v>2633</v>
      </c>
      <c r="AA1669" s="77" t="s">
        <v>37</v>
      </c>
      <c r="AB1669" s="78" t="s">
        <v>2633</v>
      </c>
      <c r="AC1669" s="79"/>
      <c r="AD1669" s="80"/>
    </row>
    <row r="1670" spans="1:30" hidden="1" x14ac:dyDescent="0.2">
      <c r="A1670" s="77" t="s">
        <v>2081</v>
      </c>
      <c r="B1670" s="77" t="s">
        <v>494</v>
      </c>
      <c r="C1670" s="84">
        <v>42510.389502314814</v>
      </c>
      <c r="D1670" s="83">
        <v>42510.389502314814</v>
      </c>
      <c r="E1670" s="84">
        <v>42510.40283564815</v>
      </c>
      <c r="F1670" s="83">
        <v>42510.40283564815</v>
      </c>
      <c r="G1670" s="84">
        <v>42510.409052164352</v>
      </c>
      <c r="H1670" s="83">
        <v>42510.409052164352</v>
      </c>
      <c r="I1670" s="81">
        <v>0</v>
      </c>
      <c r="J1670" s="81">
        <v>4</v>
      </c>
      <c r="K1670" s="82">
        <v>1.324074074074074E-2</v>
      </c>
      <c r="L1670" s="82">
        <v>9.2592592592592588E-5</v>
      </c>
      <c r="M1670" s="82">
        <v>1.3333333333333334E-2</v>
      </c>
      <c r="N1670" s="82">
        <v>6.2152777777777779E-3</v>
      </c>
      <c r="O1670" s="82">
        <v>1.5509259259259259E-3</v>
      </c>
      <c r="P1670" s="82">
        <v>1.954861111111111E-2</v>
      </c>
      <c r="Q1670" s="77" t="s">
        <v>88</v>
      </c>
      <c r="R1670" s="77" t="s">
        <v>881</v>
      </c>
      <c r="S1670" s="77" t="s">
        <v>173</v>
      </c>
      <c r="T1670" s="77" t="s">
        <v>1340</v>
      </c>
      <c r="U1670" s="77" t="s">
        <v>1123</v>
      </c>
      <c r="V1670" s="77" t="s">
        <v>785</v>
      </c>
      <c r="W1670" s="81" t="s">
        <v>2044</v>
      </c>
      <c r="X1670" s="77" t="s">
        <v>1884</v>
      </c>
      <c r="Y1670" s="77" t="s">
        <v>1807</v>
      </c>
      <c r="Z1670" s="77" t="s">
        <v>2633</v>
      </c>
      <c r="AA1670" s="77" t="s">
        <v>602</v>
      </c>
      <c r="AB1670" s="78" t="s">
        <v>2633</v>
      </c>
      <c r="AC1670" s="79"/>
      <c r="AD1670" s="80"/>
    </row>
    <row r="1671" spans="1:30" hidden="1" x14ac:dyDescent="0.2">
      <c r="A1671" s="77" t="s">
        <v>992</v>
      </c>
      <c r="B1671" s="77" t="s">
        <v>494</v>
      </c>
      <c r="C1671" s="84">
        <v>42510.390763888892</v>
      </c>
      <c r="D1671" s="83">
        <v>42510.390763888892</v>
      </c>
      <c r="E1671" s="84">
        <v>42510.409189814818</v>
      </c>
      <c r="F1671" s="83">
        <v>42510.409189814818</v>
      </c>
      <c r="G1671" s="84">
        <v>42510.412180439816</v>
      </c>
      <c r="H1671" s="83">
        <v>42510.412180439816</v>
      </c>
      <c r="I1671" s="81">
        <v>0</v>
      </c>
      <c r="J1671" s="81">
        <v>1</v>
      </c>
      <c r="K1671" s="82">
        <v>1.8287037037037036E-2</v>
      </c>
      <c r="L1671" s="82">
        <v>1.3888888888888889E-4</v>
      </c>
      <c r="M1671" s="82">
        <v>1.8425925925925925E-2</v>
      </c>
      <c r="N1671" s="82">
        <v>2.9861111111111113E-3</v>
      </c>
      <c r="O1671" s="82">
        <v>2.9861111111111113E-3</v>
      </c>
      <c r="P1671" s="82">
        <v>2.1412037037037038E-2</v>
      </c>
      <c r="Q1671" s="77" t="s">
        <v>88</v>
      </c>
      <c r="R1671" s="77" t="s">
        <v>881</v>
      </c>
      <c r="S1671" s="77" t="s">
        <v>173</v>
      </c>
      <c r="T1671" s="77" t="s">
        <v>1340</v>
      </c>
      <c r="U1671" s="77" t="s">
        <v>1123</v>
      </c>
      <c r="V1671" s="77" t="s">
        <v>785</v>
      </c>
      <c r="W1671" s="5">
        <v>4</v>
      </c>
      <c r="X1671" s="77" t="s">
        <v>1884</v>
      </c>
      <c r="Y1671" s="77" t="s">
        <v>2104</v>
      </c>
      <c r="Z1671" s="77" t="s">
        <v>2633</v>
      </c>
      <c r="AA1671" s="77" t="s">
        <v>1559</v>
      </c>
      <c r="AB1671" s="78" t="s">
        <v>2633</v>
      </c>
      <c r="AC1671" s="79"/>
      <c r="AD1671" s="80"/>
    </row>
    <row r="1672" spans="1:30" hidden="1" x14ac:dyDescent="0.2">
      <c r="A1672" s="77" t="s">
        <v>1996</v>
      </c>
      <c r="B1672" s="77" t="s">
        <v>494</v>
      </c>
      <c r="C1672" s="84">
        <v>42510.396099537036</v>
      </c>
      <c r="D1672" s="83">
        <v>42510.396099537036</v>
      </c>
      <c r="E1672" s="84">
        <v>42510.399942129632</v>
      </c>
      <c r="F1672" s="83">
        <v>42510.399942129632</v>
      </c>
      <c r="G1672" s="84">
        <v>42510.400226388891</v>
      </c>
      <c r="H1672" s="83">
        <v>42510.400226388891</v>
      </c>
      <c r="I1672" s="81">
        <v>0</v>
      </c>
      <c r="J1672" s="81">
        <v>1</v>
      </c>
      <c r="K1672" s="82">
        <v>0</v>
      </c>
      <c r="L1672" s="82">
        <v>3.8425925925925928E-3</v>
      </c>
      <c r="M1672" s="82">
        <v>3.8425925925925928E-3</v>
      </c>
      <c r="N1672" s="82">
        <v>2.7777777777777778E-4</v>
      </c>
      <c r="O1672" s="82">
        <v>2.7777777777777778E-4</v>
      </c>
      <c r="P1672" s="82">
        <v>4.1203703703703706E-3</v>
      </c>
      <c r="Q1672" s="77" t="s">
        <v>111</v>
      </c>
      <c r="R1672" s="77" t="s">
        <v>2289</v>
      </c>
      <c r="S1672" s="77" t="s">
        <v>173</v>
      </c>
      <c r="T1672" s="77" t="s">
        <v>1340</v>
      </c>
      <c r="U1672" s="77" t="s">
        <v>2114</v>
      </c>
      <c r="V1672" s="77" t="s">
        <v>1105</v>
      </c>
      <c r="W1672" s="81" t="s">
        <v>2044</v>
      </c>
      <c r="X1672" s="77" t="s">
        <v>1884</v>
      </c>
      <c r="Y1672" s="77" t="s">
        <v>773</v>
      </c>
      <c r="Z1672" s="77" t="s">
        <v>2633</v>
      </c>
      <c r="AA1672" s="77" t="s">
        <v>1915</v>
      </c>
      <c r="AB1672" s="78" t="s">
        <v>2633</v>
      </c>
      <c r="AC1672" s="79"/>
      <c r="AD1672" s="80"/>
    </row>
    <row r="1673" spans="1:30" hidden="1" x14ac:dyDescent="0.2">
      <c r="A1673" s="77" t="s">
        <v>2120</v>
      </c>
      <c r="B1673" s="77" t="s">
        <v>494</v>
      </c>
      <c r="C1673" s="84">
        <v>42510.397303240738</v>
      </c>
      <c r="D1673" s="83">
        <v>42510.397303240738</v>
      </c>
      <c r="E1673" s="84">
        <v>42510.412835648145</v>
      </c>
      <c r="F1673" s="83">
        <v>42510.412835648145</v>
      </c>
      <c r="G1673" s="84">
        <v>42510.416363078701</v>
      </c>
      <c r="H1673" s="83">
        <v>42510.416363078701</v>
      </c>
      <c r="I1673" s="81">
        <v>0</v>
      </c>
      <c r="J1673" s="81">
        <v>2</v>
      </c>
      <c r="K1673" s="82">
        <v>1.4872685185185185E-2</v>
      </c>
      <c r="L1673" s="82">
        <v>6.5972222222222224E-4</v>
      </c>
      <c r="M1673" s="82">
        <v>1.5532407407407408E-2</v>
      </c>
      <c r="N1673" s="82">
        <v>3.5185185185185185E-3</v>
      </c>
      <c r="O1673" s="82">
        <v>1.7592592592592592E-3</v>
      </c>
      <c r="P1673" s="82">
        <v>1.9050925925925926E-2</v>
      </c>
      <c r="Q1673" s="77" t="s">
        <v>88</v>
      </c>
      <c r="R1673" s="77" t="s">
        <v>881</v>
      </c>
      <c r="S1673" s="77" t="s">
        <v>173</v>
      </c>
      <c r="T1673" s="77" t="s">
        <v>1340</v>
      </c>
      <c r="U1673" s="77" t="s">
        <v>1123</v>
      </c>
      <c r="V1673" s="77" t="s">
        <v>785</v>
      </c>
      <c r="W1673" s="81" t="s">
        <v>2044</v>
      </c>
      <c r="X1673" s="77" t="s">
        <v>1884</v>
      </c>
      <c r="Y1673" s="77" t="s">
        <v>1135</v>
      </c>
      <c r="Z1673" s="77" t="s">
        <v>2633</v>
      </c>
      <c r="AA1673" s="77" t="s">
        <v>191</v>
      </c>
      <c r="AB1673" s="78" t="s">
        <v>2633</v>
      </c>
      <c r="AC1673" s="79"/>
      <c r="AD1673" s="80"/>
    </row>
    <row r="1674" spans="1:30" hidden="1" x14ac:dyDescent="0.2">
      <c r="A1674" s="77" t="s">
        <v>987</v>
      </c>
      <c r="B1674" s="77" t="s">
        <v>494</v>
      </c>
      <c r="C1674" s="84">
        <v>42510.397349537037</v>
      </c>
      <c r="D1674" s="83">
        <v>42510.397349537037</v>
      </c>
      <c r="E1674" s="84">
        <v>42510.416527777779</v>
      </c>
      <c r="F1674" s="83">
        <v>42510.416527777779</v>
      </c>
      <c r="G1674" s="84">
        <v>42510.418375613423</v>
      </c>
      <c r="H1674" s="83">
        <v>42510.418375613423</v>
      </c>
      <c r="I1674" s="81">
        <v>0</v>
      </c>
      <c r="J1674" s="81">
        <v>1</v>
      </c>
      <c r="K1674" s="82">
        <v>1.9004629629629628E-2</v>
      </c>
      <c r="L1674" s="82">
        <v>1.7361111111111112E-4</v>
      </c>
      <c r="M1674" s="82">
        <v>1.9178240740740742E-2</v>
      </c>
      <c r="N1674" s="82">
        <v>1.8402777777777777E-3</v>
      </c>
      <c r="O1674" s="82">
        <v>1.8402777777777777E-3</v>
      </c>
      <c r="P1674" s="82">
        <v>2.101851851851852E-2</v>
      </c>
      <c r="Q1674" s="77" t="s">
        <v>88</v>
      </c>
      <c r="R1674" s="77" t="s">
        <v>881</v>
      </c>
      <c r="S1674" s="77" t="s">
        <v>173</v>
      </c>
      <c r="T1674" s="77" t="s">
        <v>1340</v>
      </c>
      <c r="U1674" s="77" t="s">
        <v>1123</v>
      </c>
      <c r="V1674" s="77" t="s">
        <v>785</v>
      </c>
      <c r="W1674" s="81" t="s">
        <v>2044</v>
      </c>
      <c r="X1674" s="77" t="s">
        <v>1884</v>
      </c>
      <c r="Y1674" s="77" t="s">
        <v>2011</v>
      </c>
      <c r="Z1674" s="77" t="s">
        <v>2633</v>
      </c>
      <c r="AA1674" s="77" t="s">
        <v>2087</v>
      </c>
      <c r="AB1674" s="78" t="s">
        <v>2633</v>
      </c>
      <c r="AC1674" s="79"/>
      <c r="AD1674" s="80"/>
    </row>
    <row r="1675" spans="1:30" hidden="1" x14ac:dyDescent="0.2">
      <c r="A1675" s="77" t="s">
        <v>889</v>
      </c>
      <c r="B1675" s="77" t="s">
        <v>494</v>
      </c>
      <c r="C1675" s="84">
        <v>42510.401134259257</v>
      </c>
      <c r="D1675" s="83">
        <v>42510.401134259257</v>
      </c>
      <c r="E1675" s="84">
        <v>42510.40152777778</v>
      </c>
      <c r="F1675" s="83">
        <v>42510.40152777778</v>
      </c>
      <c r="G1675" s="84">
        <v>42510.401941631942</v>
      </c>
      <c r="H1675" s="83">
        <v>42510.401941631942</v>
      </c>
      <c r="I1675" s="81">
        <v>0</v>
      </c>
      <c r="J1675" s="81">
        <v>1</v>
      </c>
      <c r="K1675" s="82">
        <v>0</v>
      </c>
      <c r="L1675" s="82">
        <v>3.9351851851851852E-4</v>
      </c>
      <c r="M1675" s="82">
        <v>3.9351851851851852E-4</v>
      </c>
      <c r="N1675" s="82">
        <v>4.0509259259259258E-4</v>
      </c>
      <c r="O1675" s="82">
        <v>4.0509259259259258E-4</v>
      </c>
      <c r="P1675" s="82">
        <v>7.9861111111111116E-4</v>
      </c>
      <c r="Q1675" s="77" t="s">
        <v>1506</v>
      </c>
      <c r="R1675" s="77" t="s">
        <v>2438</v>
      </c>
      <c r="S1675" s="77" t="s">
        <v>173</v>
      </c>
      <c r="T1675" s="77" t="s">
        <v>1340</v>
      </c>
      <c r="U1675" s="77" t="s">
        <v>2114</v>
      </c>
      <c r="V1675" s="77" t="s">
        <v>81</v>
      </c>
      <c r="W1675" s="81" t="s">
        <v>2044</v>
      </c>
      <c r="X1675" s="77" t="s">
        <v>1884</v>
      </c>
      <c r="Y1675" s="77" t="s">
        <v>1990</v>
      </c>
      <c r="Z1675" s="77" t="s">
        <v>2633</v>
      </c>
      <c r="AA1675" s="77" t="s">
        <v>2504</v>
      </c>
      <c r="AB1675" s="78" t="s">
        <v>2633</v>
      </c>
      <c r="AC1675" s="79"/>
      <c r="AD1675" s="80"/>
    </row>
    <row r="1676" spans="1:30" x14ac:dyDescent="0.2">
      <c r="A1676" s="69" t="s">
        <v>719</v>
      </c>
      <c r="B1676" s="69" t="s">
        <v>2491</v>
      </c>
      <c r="C1676" s="75">
        <v>42510.402453819443</v>
      </c>
      <c r="D1676" s="76">
        <v>42510.402453819443</v>
      </c>
      <c r="E1676" s="75">
        <v>42510.402454131945</v>
      </c>
      <c r="F1676" s="76">
        <v>42510.402454131945</v>
      </c>
      <c r="G1676" s="69" t="s">
        <v>822</v>
      </c>
      <c r="H1676" s="69" t="s">
        <v>140</v>
      </c>
      <c r="I1676" s="74">
        <v>0</v>
      </c>
      <c r="J1676" s="74">
        <v>1</v>
      </c>
      <c r="K1676" s="73">
        <v>0</v>
      </c>
      <c r="L1676" s="73">
        <v>0</v>
      </c>
      <c r="M1676" s="73">
        <v>0</v>
      </c>
      <c r="N1676" s="73">
        <v>0</v>
      </c>
      <c r="O1676" s="73">
        <v>0</v>
      </c>
      <c r="P1676" s="73">
        <v>0</v>
      </c>
      <c r="Q1676" s="69" t="s">
        <v>1902</v>
      </c>
      <c r="R1676" s="69" t="s">
        <v>2499</v>
      </c>
      <c r="S1676" s="69" t="s">
        <v>173</v>
      </c>
      <c r="T1676" s="69" t="s">
        <v>1340</v>
      </c>
      <c r="U1676" s="69" t="s">
        <v>1223</v>
      </c>
      <c r="V1676" s="69" t="s">
        <v>781</v>
      </c>
      <c r="W1676" s="5">
        <v>4</v>
      </c>
      <c r="X1676" s="69" t="s">
        <v>1888</v>
      </c>
      <c r="Y1676" s="69" t="s">
        <v>2633</v>
      </c>
      <c r="Z1676" s="69" t="s">
        <v>2633</v>
      </c>
      <c r="AA1676" s="69" t="s">
        <v>2633</v>
      </c>
      <c r="AB1676" s="70" t="s">
        <v>2633</v>
      </c>
      <c r="AC1676" s="71"/>
      <c r="AD1676" s="72"/>
    </row>
    <row r="1677" spans="1:30" hidden="1" x14ac:dyDescent="0.2">
      <c r="A1677" s="77" t="s">
        <v>1928</v>
      </c>
      <c r="B1677" s="77" t="s">
        <v>494</v>
      </c>
      <c r="C1677" s="84">
        <v>42510.403240740743</v>
      </c>
      <c r="D1677" s="83">
        <v>42510.403240740743</v>
      </c>
      <c r="E1677" s="84">
        <v>42510.418483796297</v>
      </c>
      <c r="F1677" s="83">
        <v>42510.418483796297</v>
      </c>
      <c r="G1677" s="84">
        <v>42510.420799340274</v>
      </c>
      <c r="H1677" s="83">
        <v>42510.420799340274</v>
      </c>
      <c r="I1677" s="81">
        <v>0</v>
      </c>
      <c r="J1677" s="81">
        <v>1</v>
      </c>
      <c r="K1677" s="82">
        <v>1.5127314814814816E-2</v>
      </c>
      <c r="L1677" s="82">
        <v>1.1574074074074075E-4</v>
      </c>
      <c r="M1677" s="82">
        <v>1.5243055555555555E-2</v>
      </c>
      <c r="N1677" s="82">
        <v>2.3148148148148147E-3</v>
      </c>
      <c r="O1677" s="82">
        <v>2.3148148148148147E-3</v>
      </c>
      <c r="P1677" s="82">
        <v>1.755787037037037E-2</v>
      </c>
      <c r="Q1677" s="77" t="s">
        <v>88</v>
      </c>
      <c r="R1677" s="77" t="s">
        <v>881</v>
      </c>
      <c r="S1677" s="77" t="s">
        <v>173</v>
      </c>
      <c r="T1677" s="77" t="s">
        <v>1340</v>
      </c>
      <c r="U1677" s="77" t="s">
        <v>1123</v>
      </c>
      <c r="V1677" s="77" t="s">
        <v>785</v>
      </c>
      <c r="W1677" s="81" t="s">
        <v>2044</v>
      </c>
      <c r="X1677" s="77" t="s">
        <v>1884</v>
      </c>
      <c r="Y1677" s="77" t="s">
        <v>1282</v>
      </c>
      <c r="Z1677" s="77" t="s">
        <v>2633</v>
      </c>
      <c r="AA1677" s="77" t="s">
        <v>221</v>
      </c>
      <c r="AB1677" s="78" t="s">
        <v>2633</v>
      </c>
      <c r="AC1677" s="79"/>
      <c r="AD1677" s="80"/>
    </row>
    <row r="1678" spans="1:30" hidden="1" x14ac:dyDescent="0.2">
      <c r="A1678" s="69" t="s">
        <v>2014</v>
      </c>
      <c r="B1678" s="69" t="s">
        <v>2491</v>
      </c>
      <c r="C1678" s="75">
        <v>42510.407449618055</v>
      </c>
      <c r="D1678" s="76">
        <v>42510.407449618055</v>
      </c>
      <c r="E1678" s="75">
        <v>42510.407449849539</v>
      </c>
      <c r="F1678" s="76">
        <v>42510.407449849539</v>
      </c>
      <c r="G1678" s="69" t="s">
        <v>822</v>
      </c>
      <c r="H1678" s="69" t="s">
        <v>140</v>
      </c>
      <c r="I1678" s="74">
        <v>0</v>
      </c>
      <c r="J1678" s="74">
        <v>1</v>
      </c>
      <c r="K1678" s="73">
        <v>0</v>
      </c>
      <c r="L1678" s="73">
        <v>0</v>
      </c>
      <c r="M1678" s="73">
        <v>0</v>
      </c>
      <c r="N1678" s="73">
        <v>0</v>
      </c>
      <c r="O1678" s="73">
        <v>0</v>
      </c>
      <c r="P1678" s="73">
        <v>0</v>
      </c>
      <c r="Q1678" s="69" t="s">
        <v>111</v>
      </c>
      <c r="R1678" s="69" t="s">
        <v>2289</v>
      </c>
      <c r="S1678" s="69" t="s">
        <v>173</v>
      </c>
      <c r="T1678" s="69" t="s">
        <v>1340</v>
      </c>
      <c r="U1678" s="69" t="s">
        <v>2114</v>
      </c>
      <c r="V1678" s="69" t="s">
        <v>781</v>
      </c>
      <c r="W1678" s="5">
        <v>4</v>
      </c>
      <c r="X1678" s="69" t="s">
        <v>1888</v>
      </c>
      <c r="Y1678" s="69" t="s">
        <v>2633</v>
      </c>
      <c r="Z1678" s="69" t="s">
        <v>2633</v>
      </c>
      <c r="AA1678" s="69" t="s">
        <v>2633</v>
      </c>
      <c r="AB1678" s="70" t="s">
        <v>2633</v>
      </c>
      <c r="AC1678" s="71"/>
      <c r="AD1678" s="72"/>
    </row>
    <row r="1679" spans="1:30" x14ac:dyDescent="0.2">
      <c r="A1679" s="69" t="s">
        <v>2172</v>
      </c>
      <c r="B1679" s="69" t="s">
        <v>2491</v>
      </c>
      <c r="C1679" s="75">
        <v>42510.408105358794</v>
      </c>
      <c r="D1679" s="76">
        <v>42510.408105358794</v>
      </c>
      <c r="E1679" s="75">
        <v>42510.419271643521</v>
      </c>
      <c r="F1679" s="76">
        <v>42510.419271643521</v>
      </c>
      <c r="G1679" s="69" t="s">
        <v>822</v>
      </c>
      <c r="H1679" s="69" t="s">
        <v>140</v>
      </c>
      <c r="I1679" s="74">
        <v>0</v>
      </c>
      <c r="J1679" s="74">
        <v>1</v>
      </c>
      <c r="K1679" s="73">
        <v>1.1168981481481481E-2</v>
      </c>
      <c r="L1679" s="73">
        <v>0</v>
      </c>
      <c r="M1679" s="73">
        <v>1.1168981481481481E-2</v>
      </c>
      <c r="N1679" s="73">
        <v>0</v>
      </c>
      <c r="O1679" s="73">
        <v>0</v>
      </c>
      <c r="P1679" s="73">
        <v>1.1168981481481481E-2</v>
      </c>
      <c r="Q1679" s="69" t="s">
        <v>1902</v>
      </c>
      <c r="R1679" s="69" t="s">
        <v>2499</v>
      </c>
      <c r="S1679" s="69" t="s">
        <v>173</v>
      </c>
      <c r="T1679" s="69" t="s">
        <v>1340</v>
      </c>
      <c r="U1679" s="69" t="s">
        <v>1223</v>
      </c>
      <c r="V1679" s="69" t="s">
        <v>781</v>
      </c>
      <c r="W1679" s="5">
        <v>4</v>
      </c>
      <c r="X1679" s="69" t="s">
        <v>1888</v>
      </c>
      <c r="Y1679" s="69" t="s">
        <v>2633</v>
      </c>
      <c r="Z1679" s="69" t="s">
        <v>2633</v>
      </c>
      <c r="AA1679" s="69" t="s">
        <v>2633</v>
      </c>
      <c r="AB1679" s="70" t="s">
        <v>2633</v>
      </c>
      <c r="AC1679" s="71"/>
      <c r="AD1679" s="72"/>
    </row>
    <row r="1680" spans="1:30" x14ac:dyDescent="0.2">
      <c r="A1680" s="69" t="s">
        <v>1084</v>
      </c>
      <c r="B1680" s="69" t="s">
        <v>2491</v>
      </c>
      <c r="C1680" s="75">
        <v>42510.410736342594</v>
      </c>
      <c r="D1680" s="76">
        <v>42510.410736342594</v>
      </c>
      <c r="E1680" s="75">
        <v>42510.420647534724</v>
      </c>
      <c r="F1680" s="76">
        <v>42510.420647534724</v>
      </c>
      <c r="G1680" s="69" t="s">
        <v>822</v>
      </c>
      <c r="H1680" s="69" t="s">
        <v>140</v>
      </c>
      <c r="I1680" s="74">
        <v>0</v>
      </c>
      <c r="J1680" s="74">
        <v>1</v>
      </c>
      <c r="K1680" s="73">
        <v>9.9074074074074082E-3</v>
      </c>
      <c r="L1680" s="73">
        <v>0</v>
      </c>
      <c r="M1680" s="73">
        <v>9.9074074074074082E-3</v>
      </c>
      <c r="N1680" s="73">
        <v>0</v>
      </c>
      <c r="O1680" s="73">
        <v>0</v>
      </c>
      <c r="P1680" s="73">
        <v>9.9074074074074082E-3</v>
      </c>
      <c r="Q1680" s="69" t="s">
        <v>1902</v>
      </c>
      <c r="R1680" s="69" t="s">
        <v>2499</v>
      </c>
      <c r="S1680" s="69" t="s">
        <v>173</v>
      </c>
      <c r="T1680" s="69" t="s">
        <v>1340</v>
      </c>
      <c r="U1680" s="69" t="s">
        <v>1223</v>
      </c>
      <c r="V1680" s="69" t="s">
        <v>781</v>
      </c>
      <c r="W1680" s="5">
        <v>4</v>
      </c>
      <c r="X1680" s="69" t="s">
        <v>1888</v>
      </c>
      <c r="Y1680" s="69" t="s">
        <v>2633</v>
      </c>
      <c r="Z1680" s="69" t="s">
        <v>2633</v>
      </c>
      <c r="AA1680" s="69" t="s">
        <v>2633</v>
      </c>
      <c r="AB1680" s="70" t="s">
        <v>2633</v>
      </c>
      <c r="AC1680" s="71"/>
      <c r="AD1680" s="72"/>
    </row>
    <row r="1681" spans="1:30" hidden="1" x14ac:dyDescent="0.2">
      <c r="A1681" s="77" t="s">
        <v>349</v>
      </c>
      <c r="B1681" s="77" t="s">
        <v>494</v>
      </c>
      <c r="C1681" s="84">
        <v>42510.413680555554</v>
      </c>
      <c r="D1681" s="83">
        <v>42510.413680555554</v>
      </c>
      <c r="E1681" s="84">
        <v>42510.415046296293</v>
      </c>
      <c r="F1681" s="83">
        <v>42510.415046296293</v>
      </c>
      <c r="G1681" s="84">
        <v>42510.41783244213</v>
      </c>
      <c r="H1681" s="83">
        <v>42510.41783244213</v>
      </c>
      <c r="I1681" s="81">
        <v>0</v>
      </c>
      <c r="J1681" s="81">
        <v>1</v>
      </c>
      <c r="K1681" s="82">
        <v>0</v>
      </c>
      <c r="L1681" s="82">
        <v>1.3657407407407407E-3</v>
      </c>
      <c r="M1681" s="82">
        <v>1.3657407407407407E-3</v>
      </c>
      <c r="N1681" s="82">
        <v>2.7777777777777779E-3</v>
      </c>
      <c r="O1681" s="82">
        <v>2.7777777777777779E-3</v>
      </c>
      <c r="P1681" s="82">
        <v>4.1435185185185186E-3</v>
      </c>
      <c r="Q1681" s="77" t="s">
        <v>1506</v>
      </c>
      <c r="R1681" s="77" t="s">
        <v>2438</v>
      </c>
      <c r="S1681" s="77" t="s">
        <v>173</v>
      </c>
      <c r="T1681" s="77" t="s">
        <v>1340</v>
      </c>
      <c r="U1681" s="77" t="s">
        <v>2114</v>
      </c>
      <c r="V1681" s="77" t="s">
        <v>1361</v>
      </c>
      <c r="W1681" s="81" t="s">
        <v>2044</v>
      </c>
      <c r="X1681" s="77" t="s">
        <v>1884</v>
      </c>
      <c r="Y1681" s="77" t="s">
        <v>1990</v>
      </c>
      <c r="Z1681" s="77" t="s">
        <v>2633</v>
      </c>
      <c r="AA1681" s="77" t="s">
        <v>607</v>
      </c>
      <c r="AB1681" s="78" t="s">
        <v>2633</v>
      </c>
      <c r="AC1681" s="79"/>
      <c r="AD1681" s="80"/>
    </row>
    <row r="1682" spans="1:30" hidden="1" x14ac:dyDescent="0.2">
      <c r="A1682" s="77" t="s">
        <v>418</v>
      </c>
      <c r="B1682" s="77" t="s">
        <v>494</v>
      </c>
      <c r="C1682" s="84">
        <v>42510.418958333335</v>
      </c>
      <c r="D1682" s="83">
        <v>42510.418958333335</v>
      </c>
      <c r="E1682" s="84">
        <v>42510.421041666668</v>
      </c>
      <c r="F1682" s="83">
        <v>42510.421041666668</v>
      </c>
      <c r="G1682" s="84">
        <v>42510.423652511578</v>
      </c>
      <c r="H1682" s="83">
        <v>42510.423652511578</v>
      </c>
      <c r="I1682" s="81">
        <v>0</v>
      </c>
      <c r="J1682" s="81">
        <v>1</v>
      </c>
      <c r="K1682" s="82">
        <v>1.8402777777777777E-3</v>
      </c>
      <c r="L1682" s="82">
        <v>2.4305555555555555E-4</v>
      </c>
      <c r="M1682" s="82">
        <v>2.0833333333333333E-3</v>
      </c>
      <c r="N1682" s="82">
        <v>2.6041666666666665E-3</v>
      </c>
      <c r="O1682" s="82">
        <v>2.6041666666666665E-3</v>
      </c>
      <c r="P1682" s="82">
        <v>4.6874999999999998E-3</v>
      </c>
      <c r="Q1682" s="77" t="s">
        <v>88</v>
      </c>
      <c r="R1682" s="77" t="s">
        <v>881</v>
      </c>
      <c r="S1682" s="77" t="s">
        <v>173</v>
      </c>
      <c r="T1682" s="77" t="s">
        <v>1340</v>
      </c>
      <c r="U1682" s="77" t="s">
        <v>1123</v>
      </c>
      <c r="V1682" s="77" t="s">
        <v>785</v>
      </c>
      <c r="W1682" s="5">
        <v>4</v>
      </c>
      <c r="X1682" s="77" t="s">
        <v>1884</v>
      </c>
      <c r="Y1682" s="77" t="s">
        <v>2401</v>
      </c>
      <c r="Z1682" s="77" t="s">
        <v>2633</v>
      </c>
      <c r="AA1682" s="77" t="s">
        <v>1671</v>
      </c>
      <c r="AB1682" s="78" t="s">
        <v>2633</v>
      </c>
      <c r="AC1682" s="79"/>
      <c r="AD1682" s="80"/>
    </row>
    <row r="1683" spans="1:30" hidden="1" x14ac:dyDescent="0.2">
      <c r="A1683" s="77" t="s">
        <v>1862</v>
      </c>
      <c r="B1683" s="77" t="s">
        <v>494</v>
      </c>
      <c r="C1683" s="84">
        <v>42510.421111111114</v>
      </c>
      <c r="D1683" s="83">
        <v>42510.421111111114</v>
      </c>
      <c r="E1683" s="84">
        <v>42510.421516203707</v>
      </c>
      <c r="F1683" s="83">
        <v>42510.421516203707</v>
      </c>
      <c r="G1683" s="84">
        <v>42510.422337847223</v>
      </c>
      <c r="H1683" s="83">
        <v>42510.422337847223</v>
      </c>
      <c r="I1683" s="81">
        <v>0</v>
      </c>
      <c r="J1683" s="81">
        <v>1</v>
      </c>
      <c r="K1683" s="82">
        <v>0</v>
      </c>
      <c r="L1683" s="82">
        <v>4.0509259259259258E-4</v>
      </c>
      <c r="M1683" s="82">
        <v>4.0509259259259258E-4</v>
      </c>
      <c r="N1683" s="82">
        <v>8.1018518518518516E-4</v>
      </c>
      <c r="O1683" s="82">
        <v>8.1018518518518516E-4</v>
      </c>
      <c r="P1683" s="82">
        <v>1.2152777777777778E-3</v>
      </c>
      <c r="Q1683" s="77" t="s">
        <v>1506</v>
      </c>
      <c r="R1683" s="77" t="s">
        <v>2438</v>
      </c>
      <c r="S1683" s="77" t="s">
        <v>173</v>
      </c>
      <c r="T1683" s="77" t="s">
        <v>1340</v>
      </c>
      <c r="U1683" s="77" t="s">
        <v>2114</v>
      </c>
      <c r="V1683" s="77" t="s">
        <v>2055</v>
      </c>
      <c r="W1683" s="81" t="s">
        <v>2044</v>
      </c>
      <c r="X1683" s="77" t="s">
        <v>1884</v>
      </c>
      <c r="Y1683" s="77" t="s">
        <v>1602</v>
      </c>
      <c r="Z1683" s="77" t="s">
        <v>2633</v>
      </c>
      <c r="AA1683" s="77" t="s">
        <v>1257</v>
      </c>
      <c r="AB1683" s="78" t="s">
        <v>2633</v>
      </c>
      <c r="AC1683" s="79"/>
      <c r="AD1683" s="80"/>
    </row>
    <row r="1684" spans="1:30" hidden="1" x14ac:dyDescent="0.2">
      <c r="A1684" s="77" t="s">
        <v>147</v>
      </c>
      <c r="B1684" s="77" t="s">
        <v>494</v>
      </c>
      <c r="C1684" s="84">
        <v>42510.421157407407</v>
      </c>
      <c r="D1684" s="83">
        <v>42510.421157407407</v>
      </c>
      <c r="E1684" s="84">
        <v>42510.422638888886</v>
      </c>
      <c r="F1684" s="83">
        <v>42510.422638888886</v>
      </c>
      <c r="G1684" s="84">
        <v>42510.424602627318</v>
      </c>
      <c r="H1684" s="83">
        <v>42510.424602627318</v>
      </c>
      <c r="I1684" s="81">
        <v>0</v>
      </c>
      <c r="J1684" s="81">
        <v>1</v>
      </c>
      <c r="K1684" s="82">
        <v>1.1805555555555556E-3</v>
      </c>
      <c r="L1684" s="82">
        <v>3.0092592592592595E-4</v>
      </c>
      <c r="M1684" s="82">
        <v>1.4814814814814814E-3</v>
      </c>
      <c r="N1684" s="82">
        <v>1.9560185185185184E-3</v>
      </c>
      <c r="O1684" s="82">
        <v>1.9560185185185184E-3</v>
      </c>
      <c r="P1684" s="82">
        <v>3.4375E-3</v>
      </c>
      <c r="Q1684" s="77" t="s">
        <v>1506</v>
      </c>
      <c r="R1684" s="77" t="s">
        <v>2438</v>
      </c>
      <c r="S1684" s="77" t="s">
        <v>173</v>
      </c>
      <c r="T1684" s="77" t="s">
        <v>1340</v>
      </c>
      <c r="U1684" s="77" t="s">
        <v>2114</v>
      </c>
      <c r="V1684" s="77" t="s">
        <v>981</v>
      </c>
      <c r="W1684" s="81" t="s">
        <v>2044</v>
      </c>
      <c r="X1684" s="77" t="s">
        <v>1884</v>
      </c>
      <c r="Y1684" s="77" t="s">
        <v>80</v>
      </c>
      <c r="Z1684" s="77" t="s">
        <v>2633</v>
      </c>
      <c r="AA1684" s="77" t="s">
        <v>1829</v>
      </c>
      <c r="AB1684" s="78" t="s">
        <v>2633</v>
      </c>
      <c r="AC1684" s="79"/>
      <c r="AD1684" s="80"/>
    </row>
    <row r="1685" spans="1:30" x14ac:dyDescent="0.2">
      <c r="A1685" s="69" t="s">
        <v>2607</v>
      </c>
      <c r="B1685" s="69" t="s">
        <v>2491</v>
      </c>
      <c r="C1685" s="75">
        <v>42510.427246296298</v>
      </c>
      <c r="D1685" s="76">
        <v>42510.427246296298</v>
      </c>
      <c r="E1685" s="75">
        <v>42510.427246608793</v>
      </c>
      <c r="F1685" s="76">
        <v>42510.427246608793</v>
      </c>
      <c r="G1685" s="69" t="s">
        <v>822</v>
      </c>
      <c r="H1685" s="69" t="s">
        <v>140</v>
      </c>
      <c r="I1685" s="74">
        <v>0</v>
      </c>
      <c r="J1685" s="74">
        <v>1</v>
      </c>
      <c r="K1685" s="73">
        <v>0</v>
      </c>
      <c r="L1685" s="73">
        <v>0</v>
      </c>
      <c r="M1685" s="73">
        <v>0</v>
      </c>
      <c r="N1685" s="73">
        <v>0</v>
      </c>
      <c r="O1685" s="73">
        <v>0</v>
      </c>
      <c r="P1685" s="73">
        <v>0</v>
      </c>
      <c r="Q1685" s="69" t="s">
        <v>1902</v>
      </c>
      <c r="R1685" s="69" t="s">
        <v>2499</v>
      </c>
      <c r="S1685" s="69" t="s">
        <v>173</v>
      </c>
      <c r="T1685" s="69" t="s">
        <v>1340</v>
      </c>
      <c r="U1685" s="69" t="s">
        <v>1223</v>
      </c>
      <c r="V1685" s="69" t="s">
        <v>781</v>
      </c>
      <c r="W1685" s="5">
        <v>4</v>
      </c>
      <c r="X1685" s="69" t="s">
        <v>1888</v>
      </c>
      <c r="Y1685" s="69" t="s">
        <v>2633</v>
      </c>
      <c r="Z1685" s="69" t="s">
        <v>2633</v>
      </c>
      <c r="AA1685" s="69" t="s">
        <v>2633</v>
      </c>
      <c r="AB1685" s="70" t="s">
        <v>2633</v>
      </c>
      <c r="AC1685" s="71"/>
      <c r="AD1685" s="72"/>
    </row>
    <row r="1686" spans="1:30" hidden="1" x14ac:dyDescent="0.2">
      <c r="A1686" s="77" t="s">
        <v>1635</v>
      </c>
      <c r="B1686" s="77" t="s">
        <v>494</v>
      </c>
      <c r="C1686" s="84">
        <v>42510.430300925924</v>
      </c>
      <c r="D1686" s="83">
        <v>42510.430300925924</v>
      </c>
      <c r="E1686" s="84">
        <v>42510.433993055558</v>
      </c>
      <c r="F1686" s="83">
        <v>42510.433993055558</v>
      </c>
      <c r="G1686" s="84">
        <v>42510.434490081017</v>
      </c>
      <c r="H1686" s="83">
        <v>42510.434490081017</v>
      </c>
      <c r="I1686" s="81">
        <v>0</v>
      </c>
      <c r="J1686" s="81">
        <v>1</v>
      </c>
      <c r="K1686" s="82">
        <v>0</v>
      </c>
      <c r="L1686" s="82">
        <v>3.6921296296296298E-3</v>
      </c>
      <c r="M1686" s="82">
        <v>3.6921296296296298E-3</v>
      </c>
      <c r="N1686" s="82">
        <v>4.861111111111111E-4</v>
      </c>
      <c r="O1686" s="82">
        <v>4.861111111111111E-4</v>
      </c>
      <c r="P1686" s="82">
        <v>4.178240740740741E-3</v>
      </c>
      <c r="Q1686" s="77" t="s">
        <v>1506</v>
      </c>
      <c r="R1686" s="77" t="s">
        <v>2438</v>
      </c>
      <c r="S1686" s="77" t="s">
        <v>173</v>
      </c>
      <c r="T1686" s="77" t="s">
        <v>1340</v>
      </c>
      <c r="U1686" s="77" t="s">
        <v>2114</v>
      </c>
      <c r="V1686" s="77" t="s">
        <v>81</v>
      </c>
      <c r="W1686" s="81" t="s">
        <v>2044</v>
      </c>
      <c r="X1686" s="77" t="s">
        <v>1884</v>
      </c>
      <c r="Y1686" s="77" t="s">
        <v>80</v>
      </c>
      <c r="Z1686" s="77" t="s">
        <v>2633</v>
      </c>
      <c r="AA1686" s="77" t="s">
        <v>628</v>
      </c>
      <c r="AB1686" s="78" t="s">
        <v>2633</v>
      </c>
      <c r="AC1686" s="79"/>
      <c r="AD1686" s="80"/>
    </row>
    <row r="1687" spans="1:30" hidden="1" x14ac:dyDescent="0.2">
      <c r="A1687" s="77" t="s">
        <v>1550</v>
      </c>
      <c r="B1687" s="77" t="s">
        <v>494</v>
      </c>
      <c r="C1687" s="84">
        <v>42510.434849537036</v>
      </c>
      <c r="D1687" s="83">
        <v>42510.434849537036</v>
      </c>
      <c r="E1687" s="84">
        <v>42510.435312499998</v>
      </c>
      <c r="F1687" s="83">
        <v>42510.435312499998</v>
      </c>
      <c r="G1687" s="84">
        <v>42510.437332719906</v>
      </c>
      <c r="H1687" s="83">
        <v>42510.437332719906</v>
      </c>
      <c r="I1687" s="81">
        <v>0</v>
      </c>
      <c r="J1687" s="81">
        <v>2</v>
      </c>
      <c r="K1687" s="82">
        <v>0</v>
      </c>
      <c r="L1687" s="82">
        <v>4.6296296296296298E-4</v>
      </c>
      <c r="M1687" s="82">
        <v>4.6296296296296298E-4</v>
      </c>
      <c r="N1687" s="82">
        <v>2.0138888888888888E-3</v>
      </c>
      <c r="O1687" s="82">
        <v>1.0069444444444444E-3</v>
      </c>
      <c r="P1687" s="82">
        <v>2.476851851851852E-3</v>
      </c>
      <c r="Q1687" s="77" t="s">
        <v>88</v>
      </c>
      <c r="R1687" s="77" t="s">
        <v>881</v>
      </c>
      <c r="S1687" s="77" t="s">
        <v>173</v>
      </c>
      <c r="T1687" s="77" t="s">
        <v>1340</v>
      </c>
      <c r="U1687" s="77" t="s">
        <v>1123</v>
      </c>
      <c r="V1687" s="77" t="s">
        <v>590</v>
      </c>
      <c r="W1687" s="81" t="s">
        <v>2044</v>
      </c>
      <c r="X1687" s="77" t="s">
        <v>1884</v>
      </c>
      <c r="Y1687" s="77" t="s">
        <v>2624</v>
      </c>
      <c r="Z1687" s="77" t="s">
        <v>2633</v>
      </c>
      <c r="AA1687" s="77" t="s">
        <v>2113</v>
      </c>
      <c r="AB1687" s="78" t="s">
        <v>2633</v>
      </c>
      <c r="AC1687" s="79"/>
      <c r="AD1687" s="80"/>
    </row>
    <row r="1688" spans="1:30" x14ac:dyDescent="0.2">
      <c r="A1688" s="69" t="s">
        <v>997</v>
      </c>
      <c r="B1688" s="69" t="s">
        <v>2491</v>
      </c>
      <c r="C1688" s="75">
        <v>42510.436253935186</v>
      </c>
      <c r="D1688" s="76">
        <v>42510.436253935186</v>
      </c>
      <c r="E1688" s="75">
        <v>42510.436254479166</v>
      </c>
      <c r="F1688" s="76">
        <v>42510.436254479166</v>
      </c>
      <c r="G1688" s="69" t="s">
        <v>822</v>
      </c>
      <c r="H1688" s="69" t="s">
        <v>140</v>
      </c>
      <c r="I1688" s="74">
        <v>0</v>
      </c>
      <c r="J1688" s="74">
        <v>1</v>
      </c>
      <c r="K1688" s="73">
        <v>0</v>
      </c>
      <c r="L1688" s="73">
        <v>0</v>
      </c>
      <c r="M1688" s="73">
        <v>0</v>
      </c>
      <c r="N1688" s="73">
        <v>0</v>
      </c>
      <c r="O1688" s="73">
        <v>0</v>
      </c>
      <c r="P1688" s="73">
        <v>0</v>
      </c>
      <c r="Q1688" s="69" t="s">
        <v>1902</v>
      </c>
      <c r="R1688" s="69" t="s">
        <v>2499</v>
      </c>
      <c r="S1688" s="69" t="s">
        <v>173</v>
      </c>
      <c r="T1688" s="69" t="s">
        <v>1340</v>
      </c>
      <c r="U1688" s="69" t="s">
        <v>1223</v>
      </c>
      <c r="V1688" s="69" t="s">
        <v>781</v>
      </c>
      <c r="W1688" s="5">
        <v>4</v>
      </c>
      <c r="X1688" s="69" t="s">
        <v>1888</v>
      </c>
      <c r="Y1688" s="69" t="s">
        <v>2633</v>
      </c>
      <c r="Z1688" s="69" t="s">
        <v>2633</v>
      </c>
      <c r="AA1688" s="69" t="s">
        <v>2633</v>
      </c>
      <c r="AB1688" s="70" t="s">
        <v>2633</v>
      </c>
      <c r="AC1688" s="71"/>
      <c r="AD1688" s="72"/>
    </row>
    <row r="1689" spans="1:30" hidden="1" x14ac:dyDescent="0.2">
      <c r="A1689" s="77" t="s">
        <v>606</v>
      </c>
      <c r="B1689" s="77" t="s">
        <v>494</v>
      </c>
      <c r="C1689" s="84">
        <v>42510.436759259261</v>
      </c>
      <c r="D1689" s="83">
        <v>42510.436759259261</v>
      </c>
      <c r="E1689" s="84">
        <v>42510.437106481484</v>
      </c>
      <c r="F1689" s="83">
        <v>42510.437106481484</v>
      </c>
      <c r="G1689" s="84">
        <v>42510.441444328702</v>
      </c>
      <c r="H1689" s="83">
        <v>42510.441444328702</v>
      </c>
      <c r="I1689" s="81">
        <v>0</v>
      </c>
      <c r="J1689" s="81">
        <v>1</v>
      </c>
      <c r="K1689" s="82">
        <v>0</v>
      </c>
      <c r="L1689" s="82">
        <v>3.4722222222222224E-4</v>
      </c>
      <c r="M1689" s="82">
        <v>3.4722222222222224E-4</v>
      </c>
      <c r="N1689" s="82">
        <v>4.3287037037037035E-3</v>
      </c>
      <c r="O1689" s="82">
        <v>4.3287037037037035E-3</v>
      </c>
      <c r="P1689" s="82">
        <v>4.6759259259259263E-3</v>
      </c>
      <c r="Q1689" s="77" t="s">
        <v>1506</v>
      </c>
      <c r="R1689" s="77" t="s">
        <v>2438</v>
      </c>
      <c r="S1689" s="77" t="s">
        <v>173</v>
      </c>
      <c r="T1689" s="77" t="s">
        <v>1340</v>
      </c>
      <c r="U1689" s="77" t="s">
        <v>2114</v>
      </c>
      <c r="V1689" s="77" t="s">
        <v>81</v>
      </c>
      <c r="W1689" s="81" t="s">
        <v>2044</v>
      </c>
      <c r="X1689" s="77" t="s">
        <v>1884</v>
      </c>
      <c r="Y1689" s="77" t="s">
        <v>80</v>
      </c>
      <c r="Z1689" s="77" t="s">
        <v>2633</v>
      </c>
      <c r="AA1689" s="77" t="s">
        <v>283</v>
      </c>
      <c r="AB1689" s="78" t="s">
        <v>2633</v>
      </c>
      <c r="AC1689" s="79"/>
      <c r="AD1689" s="80"/>
    </row>
    <row r="1690" spans="1:30" hidden="1" x14ac:dyDescent="0.2">
      <c r="A1690" s="77" t="s">
        <v>32</v>
      </c>
      <c r="B1690" s="77" t="s">
        <v>494</v>
      </c>
      <c r="C1690" s="84">
        <v>42510.437465277777</v>
      </c>
      <c r="D1690" s="83">
        <v>42510.437465277777</v>
      </c>
      <c r="E1690" s="84">
        <v>42510.438576388886</v>
      </c>
      <c r="F1690" s="83">
        <v>42510.438576388886</v>
      </c>
      <c r="G1690" s="84">
        <v>42510.439731944447</v>
      </c>
      <c r="H1690" s="83">
        <v>42510.439731944447</v>
      </c>
      <c r="I1690" s="81">
        <v>0</v>
      </c>
      <c r="J1690" s="81">
        <v>1</v>
      </c>
      <c r="K1690" s="82">
        <v>0</v>
      </c>
      <c r="L1690" s="82">
        <v>1.1111111111111111E-3</v>
      </c>
      <c r="M1690" s="82">
        <v>1.1111111111111111E-3</v>
      </c>
      <c r="N1690" s="82">
        <v>1.1458333333333333E-3</v>
      </c>
      <c r="O1690" s="82">
        <v>1.1458333333333333E-3</v>
      </c>
      <c r="P1690" s="82">
        <v>2.2569444444444442E-3</v>
      </c>
      <c r="Q1690" s="77" t="s">
        <v>88</v>
      </c>
      <c r="R1690" s="77" t="s">
        <v>881</v>
      </c>
      <c r="S1690" s="77" t="s">
        <v>173</v>
      </c>
      <c r="T1690" s="77" t="s">
        <v>1340</v>
      </c>
      <c r="U1690" s="77" t="s">
        <v>1123</v>
      </c>
      <c r="V1690" s="77" t="s">
        <v>590</v>
      </c>
      <c r="W1690" s="81" t="s">
        <v>2044</v>
      </c>
      <c r="X1690" s="77" t="s">
        <v>1884</v>
      </c>
      <c r="Y1690" s="77" t="s">
        <v>2227</v>
      </c>
      <c r="Z1690" s="77" t="s">
        <v>2633</v>
      </c>
      <c r="AA1690" s="77" t="s">
        <v>734</v>
      </c>
      <c r="AB1690" s="78" t="s">
        <v>2633</v>
      </c>
      <c r="AC1690" s="79"/>
      <c r="AD1690" s="80"/>
    </row>
    <row r="1691" spans="1:30" hidden="1" x14ac:dyDescent="0.2">
      <c r="A1691" s="77" t="s">
        <v>1731</v>
      </c>
      <c r="B1691" s="77" t="s">
        <v>494</v>
      </c>
      <c r="C1691" s="84">
        <v>42510.437858796293</v>
      </c>
      <c r="D1691" s="83">
        <v>42510.437858796293</v>
      </c>
      <c r="E1691" s="84">
        <v>42510.442129629628</v>
      </c>
      <c r="F1691" s="83">
        <v>42510.442129629628</v>
      </c>
      <c r="G1691" s="84">
        <v>42510.443399999996</v>
      </c>
      <c r="H1691" s="83">
        <v>42510.443399999996</v>
      </c>
      <c r="I1691" s="81">
        <v>0</v>
      </c>
      <c r="J1691" s="81">
        <v>1</v>
      </c>
      <c r="K1691" s="82">
        <v>4.2476851851851851E-3</v>
      </c>
      <c r="L1691" s="82">
        <v>2.3148148148148147E-5</v>
      </c>
      <c r="M1691" s="82">
        <v>4.2708333333333331E-3</v>
      </c>
      <c r="N1691" s="82">
        <v>1.261574074074074E-3</v>
      </c>
      <c r="O1691" s="82">
        <v>1.261574074074074E-3</v>
      </c>
      <c r="P1691" s="82">
        <v>5.5324074074074078E-3</v>
      </c>
      <c r="Q1691" s="77" t="s">
        <v>88</v>
      </c>
      <c r="R1691" s="77" t="s">
        <v>881</v>
      </c>
      <c r="S1691" s="77" t="s">
        <v>173</v>
      </c>
      <c r="T1691" s="77" t="s">
        <v>1340</v>
      </c>
      <c r="U1691" s="77" t="s">
        <v>1123</v>
      </c>
      <c r="V1691" s="77" t="s">
        <v>785</v>
      </c>
      <c r="W1691" s="81" t="s">
        <v>2044</v>
      </c>
      <c r="X1691" s="77" t="s">
        <v>1884</v>
      </c>
      <c r="Y1691" s="77" t="s">
        <v>1679</v>
      </c>
      <c r="Z1691" s="77" t="s">
        <v>2633</v>
      </c>
      <c r="AA1691" s="77" t="s">
        <v>1896</v>
      </c>
      <c r="AB1691" s="78" t="s">
        <v>2633</v>
      </c>
      <c r="AC1691" s="79"/>
      <c r="AD1691" s="80"/>
    </row>
    <row r="1692" spans="1:30" hidden="1" x14ac:dyDescent="0.2">
      <c r="A1692" s="77" t="s">
        <v>533</v>
      </c>
      <c r="B1692" s="77" t="s">
        <v>494</v>
      </c>
      <c r="C1692" s="84">
        <v>42510.438483796293</v>
      </c>
      <c r="D1692" s="83">
        <v>42510.438483796293</v>
      </c>
      <c r="E1692" s="84">
        <v>42510.440636574072</v>
      </c>
      <c r="F1692" s="83">
        <v>42510.440636574072</v>
      </c>
      <c r="G1692" s="84">
        <v>42510.441889236114</v>
      </c>
      <c r="H1692" s="83">
        <v>42510.441889236114</v>
      </c>
      <c r="I1692" s="81">
        <v>0</v>
      </c>
      <c r="J1692" s="81">
        <v>1</v>
      </c>
      <c r="K1692" s="82">
        <v>2.1296296296296298E-3</v>
      </c>
      <c r="L1692" s="82">
        <v>2.3148148148148147E-5</v>
      </c>
      <c r="M1692" s="82">
        <v>2.1527777777777778E-3</v>
      </c>
      <c r="N1692" s="82">
        <v>1.25E-3</v>
      </c>
      <c r="O1692" s="82">
        <v>1.25E-3</v>
      </c>
      <c r="P1692" s="82">
        <v>3.4027777777777776E-3</v>
      </c>
      <c r="Q1692" s="77" t="s">
        <v>88</v>
      </c>
      <c r="R1692" s="77" t="s">
        <v>881</v>
      </c>
      <c r="S1692" s="77" t="s">
        <v>173</v>
      </c>
      <c r="T1692" s="77" t="s">
        <v>1340</v>
      </c>
      <c r="U1692" s="77" t="s">
        <v>1123</v>
      </c>
      <c r="V1692" s="77" t="s">
        <v>590</v>
      </c>
      <c r="W1692" s="81" t="s">
        <v>2044</v>
      </c>
      <c r="X1692" s="77" t="s">
        <v>1884</v>
      </c>
      <c r="Y1692" s="77" t="s">
        <v>843</v>
      </c>
      <c r="Z1692" s="77" t="s">
        <v>2633</v>
      </c>
      <c r="AA1692" s="77" t="s">
        <v>272</v>
      </c>
      <c r="AB1692" s="78" t="s">
        <v>2633</v>
      </c>
      <c r="AC1692" s="79"/>
      <c r="AD1692" s="80"/>
    </row>
    <row r="1693" spans="1:30" hidden="1" x14ac:dyDescent="0.2">
      <c r="A1693" s="69" t="s">
        <v>1460</v>
      </c>
      <c r="B1693" s="69" t="s">
        <v>2491</v>
      </c>
      <c r="C1693" s="75">
        <v>42510.439480868059</v>
      </c>
      <c r="D1693" s="76">
        <v>42510.439480868059</v>
      </c>
      <c r="E1693" s="75">
        <v>42510.446918136571</v>
      </c>
      <c r="F1693" s="76">
        <v>42510.446918136571</v>
      </c>
      <c r="G1693" s="69" t="s">
        <v>822</v>
      </c>
      <c r="H1693" s="69" t="s">
        <v>140</v>
      </c>
      <c r="I1693" s="74">
        <v>0</v>
      </c>
      <c r="J1693" s="74">
        <v>1</v>
      </c>
      <c r="K1693" s="73">
        <v>7.4305555555555557E-3</v>
      </c>
      <c r="L1693" s="73">
        <v>0</v>
      </c>
      <c r="M1693" s="73">
        <v>7.4305555555555557E-3</v>
      </c>
      <c r="N1693" s="73">
        <v>0</v>
      </c>
      <c r="O1693" s="73">
        <v>0</v>
      </c>
      <c r="P1693" s="73">
        <v>7.4305555555555557E-3</v>
      </c>
      <c r="Q1693" s="69" t="s">
        <v>88</v>
      </c>
      <c r="R1693" s="69" t="s">
        <v>881</v>
      </c>
      <c r="S1693" s="69" t="s">
        <v>173</v>
      </c>
      <c r="T1693" s="69" t="s">
        <v>1340</v>
      </c>
      <c r="U1693" s="69" t="s">
        <v>1123</v>
      </c>
      <c r="V1693" s="69" t="s">
        <v>781</v>
      </c>
      <c r="W1693" s="5">
        <v>4</v>
      </c>
      <c r="X1693" s="69" t="s">
        <v>1888</v>
      </c>
      <c r="Y1693" s="69" t="s">
        <v>2633</v>
      </c>
      <c r="Z1693" s="69" t="s">
        <v>2633</v>
      </c>
      <c r="AA1693" s="69" t="s">
        <v>2633</v>
      </c>
      <c r="AB1693" s="70" t="s">
        <v>2633</v>
      </c>
      <c r="AC1693" s="71"/>
      <c r="AD1693" s="72"/>
    </row>
    <row r="1694" spans="1:30" x14ac:dyDescent="0.2">
      <c r="A1694" s="69" t="s">
        <v>2088</v>
      </c>
      <c r="B1694" s="69" t="s">
        <v>2491</v>
      </c>
      <c r="C1694" s="75">
        <v>42510.441831099539</v>
      </c>
      <c r="D1694" s="76">
        <v>42510.441831099539</v>
      </c>
      <c r="E1694" s="75">
        <v>42510.443949456021</v>
      </c>
      <c r="F1694" s="76">
        <v>42510.443949456021</v>
      </c>
      <c r="G1694" s="69" t="s">
        <v>822</v>
      </c>
      <c r="H1694" s="69" t="s">
        <v>140</v>
      </c>
      <c r="I1694" s="74">
        <v>0</v>
      </c>
      <c r="J1694" s="74">
        <v>1</v>
      </c>
      <c r="K1694" s="73">
        <v>2.1180555555555558E-3</v>
      </c>
      <c r="L1694" s="73">
        <v>0</v>
      </c>
      <c r="M1694" s="73">
        <v>2.1180555555555558E-3</v>
      </c>
      <c r="N1694" s="73">
        <v>0</v>
      </c>
      <c r="O1694" s="73">
        <v>0</v>
      </c>
      <c r="P1694" s="73">
        <v>2.1180555555555558E-3</v>
      </c>
      <c r="Q1694" s="69" t="s">
        <v>1902</v>
      </c>
      <c r="R1694" s="69" t="s">
        <v>2499</v>
      </c>
      <c r="S1694" s="69" t="s">
        <v>173</v>
      </c>
      <c r="T1694" s="69" t="s">
        <v>1340</v>
      </c>
      <c r="U1694" s="69" t="s">
        <v>1223</v>
      </c>
      <c r="V1694" s="69" t="s">
        <v>781</v>
      </c>
      <c r="W1694" s="5">
        <v>4</v>
      </c>
      <c r="X1694" s="69" t="s">
        <v>1888</v>
      </c>
      <c r="Y1694" s="69" t="s">
        <v>2633</v>
      </c>
      <c r="Z1694" s="69" t="s">
        <v>2633</v>
      </c>
      <c r="AA1694" s="69" t="s">
        <v>2633</v>
      </c>
      <c r="AB1694" s="70" t="s">
        <v>2633</v>
      </c>
      <c r="AC1694" s="71"/>
      <c r="AD1694" s="72"/>
    </row>
    <row r="1695" spans="1:30" x14ac:dyDescent="0.2">
      <c r="A1695" s="69" t="s">
        <v>1182</v>
      </c>
      <c r="B1695" s="69" t="s">
        <v>2491</v>
      </c>
      <c r="C1695" s="75">
        <v>42510.442726469904</v>
      </c>
      <c r="D1695" s="76">
        <v>42510.442726469904</v>
      </c>
      <c r="E1695" s="75">
        <v>42510.450534687501</v>
      </c>
      <c r="F1695" s="76">
        <v>42510.450534687501</v>
      </c>
      <c r="G1695" s="69" t="s">
        <v>822</v>
      </c>
      <c r="H1695" s="69" t="s">
        <v>140</v>
      </c>
      <c r="I1695" s="74">
        <v>0</v>
      </c>
      <c r="J1695" s="74">
        <v>1</v>
      </c>
      <c r="K1695" s="73">
        <v>7.8125E-3</v>
      </c>
      <c r="L1695" s="73">
        <v>0</v>
      </c>
      <c r="M1695" s="73">
        <v>7.8125E-3</v>
      </c>
      <c r="N1695" s="73">
        <v>0</v>
      </c>
      <c r="O1695" s="73">
        <v>0</v>
      </c>
      <c r="P1695" s="73">
        <v>7.8125E-3</v>
      </c>
      <c r="Q1695" s="69" t="s">
        <v>1902</v>
      </c>
      <c r="R1695" s="69" t="s">
        <v>2499</v>
      </c>
      <c r="S1695" s="69" t="s">
        <v>173</v>
      </c>
      <c r="T1695" s="69" t="s">
        <v>1340</v>
      </c>
      <c r="U1695" s="69" t="s">
        <v>1223</v>
      </c>
      <c r="V1695" s="69" t="s">
        <v>781</v>
      </c>
      <c r="W1695" s="5">
        <v>4</v>
      </c>
      <c r="X1695" s="69" t="s">
        <v>1888</v>
      </c>
      <c r="Y1695" s="69" t="s">
        <v>2633</v>
      </c>
      <c r="Z1695" s="69" t="s">
        <v>2633</v>
      </c>
      <c r="AA1695" s="69" t="s">
        <v>2633</v>
      </c>
      <c r="AB1695" s="70" t="s">
        <v>2633</v>
      </c>
      <c r="AC1695" s="71"/>
      <c r="AD1695" s="72"/>
    </row>
    <row r="1696" spans="1:30" hidden="1" x14ac:dyDescent="0.2">
      <c r="A1696" s="77" t="s">
        <v>1789</v>
      </c>
      <c r="B1696" s="77" t="s">
        <v>494</v>
      </c>
      <c r="C1696" s="84">
        <v>42510.446087962962</v>
      </c>
      <c r="D1696" s="83">
        <v>42510.446087962962</v>
      </c>
      <c r="E1696" s="84">
        <v>42510.455497685187</v>
      </c>
      <c r="F1696" s="83">
        <v>42510.455497685187</v>
      </c>
      <c r="G1696" s="84">
        <v>42510.455617789354</v>
      </c>
      <c r="H1696" s="83">
        <v>42510.455617789354</v>
      </c>
      <c r="I1696" s="81">
        <v>0</v>
      </c>
      <c r="J1696" s="81">
        <v>1</v>
      </c>
      <c r="K1696" s="82">
        <v>0</v>
      </c>
      <c r="L1696" s="82">
        <v>9.4097222222222221E-3</v>
      </c>
      <c r="M1696" s="82">
        <v>9.4097222222222221E-3</v>
      </c>
      <c r="N1696" s="82">
        <v>1.1574074074074075E-4</v>
      </c>
      <c r="O1696" s="82">
        <v>1.1574074074074075E-4</v>
      </c>
      <c r="P1696" s="82">
        <v>9.525462962962963E-3</v>
      </c>
      <c r="Q1696" s="77" t="s">
        <v>1506</v>
      </c>
      <c r="R1696" s="77" t="s">
        <v>2438</v>
      </c>
      <c r="S1696" s="77" t="s">
        <v>173</v>
      </c>
      <c r="T1696" s="77" t="s">
        <v>1340</v>
      </c>
      <c r="U1696" s="77" t="s">
        <v>2114</v>
      </c>
      <c r="V1696" s="77" t="s">
        <v>2055</v>
      </c>
      <c r="W1696" s="81" t="s">
        <v>2044</v>
      </c>
      <c r="X1696" s="77" t="s">
        <v>1884</v>
      </c>
      <c r="Y1696" s="77" t="s">
        <v>1990</v>
      </c>
      <c r="Z1696" s="77" t="s">
        <v>2633</v>
      </c>
      <c r="AA1696" s="77" t="s">
        <v>2595</v>
      </c>
      <c r="AB1696" s="78" t="s">
        <v>2633</v>
      </c>
      <c r="AC1696" s="79"/>
      <c r="AD1696" s="80"/>
    </row>
    <row r="1697" spans="1:30" hidden="1" x14ac:dyDescent="0.2">
      <c r="A1697" s="77" t="s">
        <v>302</v>
      </c>
      <c r="B1697" s="77" t="s">
        <v>494</v>
      </c>
      <c r="C1697" s="84">
        <v>42510.450648148151</v>
      </c>
      <c r="D1697" s="83">
        <v>42510.450648148151</v>
      </c>
      <c r="E1697" s="84">
        <v>42510.451782407406</v>
      </c>
      <c r="F1697" s="83">
        <v>42510.451782407406</v>
      </c>
      <c r="G1697" s="84">
        <v>42510.452701006943</v>
      </c>
      <c r="H1697" s="83">
        <v>42510.452701006943</v>
      </c>
      <c r="I1697" s="81">
        <v>0</v>
      </c>
      <c r="J1697" s="81">
        <v>1</v>
      </c>
      <c r="K1697" s="82">
        <v>3.4722222222222222E-5</v>
      </c>
      <c r="L1697" s="82">
        <v>1.0995370370370371E-3</v>
      </c>
      <c r="M1697" s="82">
        <v>1.1342592592592593E-3</v>
      </c>
      <c r="N1697" s="82">
        <v>9.1435185185185185E-4</v>
      </c>
      <c r="O1697" s="82">
        <v>9.1435185185185185E-4</v>
      </c>
      <c r="P1697" s="82">
        <v>2.0486111111111113E-3</v>
      </c>
      <c r="Q1697" s="77" t="s">
        <v>88</v>
      </c>
      <c r="R1697" s="77" t="s">
        <v>881</v>
      </c>
      <c r="S1697" s="77" t="s">
        <v>173</v>
      </c>
      <c r="T1697" s="77" t="s">
        <v>1340</v>
      </c>
      <c r="U1697" s="77" t="s">
        <v>1123</v>
      </c>
      <c r="V1697" s="77" t="s">
        <v>590</v>
      </c>
      <c r="W1697" s="81" t="s">
        <v>2044</v>
      </c>
      <c r="X1697" s="77" t="s">
        <v>1884</v>
      </c>
      <c r="Y1697" s="77" t="s">
        <v>2293</v>
      </c>
      <c r="Z1697" s="77" t="s">
        <v>2633</v>
      </c>
      <c r="AA1697" s="77" t="s">
        <v>714</v>
      </c>
      <c r="AB1697" s="78" t="s">
        <v>2633</v>
      </c>
      <c r="AC1697" s="79"/>
      <c r="AD1697" s="80"/>
    </row>
    <row r="1698" spans="1:30" x14ac:dyDescent="0.2">
      <c r="A1698" s="69" t="s">
        <v>2384</v>
      </c>
      <c r="B1698" s="69" t="s">
        <v>2491</v>
      </c>
      <c r="C1698" s="75">
        <v>42510.450747881943</v>
      </c>
      <c r="D1698" s="76">
        <v>42510.450747881943</v>
      </c>
      <c r="E1698" s="75">
        <v>42510.488784108798</v>
      </c>
      <c r="F1698" s="76">
        <v>42510.488784108798</v>
      </c>
      <c r="G1698" s="69" t="s">
        <v>822</v>
      </c>
      <c r="H1698" s="69" t="s">
        <v>140</v>
      </c>
      <c r="I1698" s="74">
        <v>0</v>
      </c>
      <c r="J1698" s="74">
        <v>1</v>
      </c>
      <c r="K1698" s="73">
        <v>3.8032407407407411E-2</v>
      </c>
      <c r="L1698" s="73">
        <v>0</v>
      </c>
      <c r="M1698" s="73">
        <v>3.8032407407407411E-2</v>
      </c>
      <c r="N1698" s="73">
        <v>0</v>
      </c>
      <c r="O1698" s="73">
        <v>0</v>
      </c>
      <c r="P1698" s="73">
        <v>3.8032407407407411E-2</v>
      </c>
      <c r="Q1698" s="69" t="s">
        <v>1902</v>
      </c>
      <c r="R1698" s="69" t="s">
        <v>2499</v>
      </c>
      <c r="S1698" s="69" t="s">
        <v>173</v>
      </c>
      <c r="T1698" s="69" t="s">
        <v>1340</v>
      </c>
      <c r="U1698" s="69" t="s">
        <v>1223</v>
      </c>
      <c r="V1698" s="69" t="s">
        <v>781</v>
      </c>
      <c r="W1698" s="5">
        <v>4</v>
      </c>
      <c r="X1698" s="69" t="s">
        <v>1888</v>
      </c>
      <c r="Y1698" s="69" t="s">
        <v>2633</v>
      </c>
      <c r="Z1698" s="69" t="s">
        <v>2633</v>
      </c>
      <c r="AA1698" s="69" t="s">
        <v>2633</v>
      </c>
      <c r="AB1698" s="70" t="s">
        <v>2633</v>
      </c>
      <c r="AC1698" s="71"/>
      <c r="AD1698" s="72"/>
    </row>
    <row r="1699" spans="1:30" hidden="1" x14ac:dyDescent="0.2">
      <c r="A1699" s="77" t="s">
        <v>206</v>
      </c>
      <c r="B1699" s="77" t="s">
        <v>494</v>
      </c>
      <c r="C1699" s="84">
        <v>42510.453842592593</v>
      </c>
      <c r="D1699" s="83">
        <v>42510.453842592593</v>
      </c>
      <c r="E1699" s="84">
        <v>42510.455833333333</v>
      </c>
      <c r="F1699" s="83">
        <v>42510.455833333333</v>
      </c>
      <c r="G1699" s="84">
        <v>42510.456431712963</v>
      </c>
      <c r="H1699" s="83">
        <v>42510.456431712963</v>
      </c>
      <c r="I1699" s="81">
        <v>0</v>
      </c>
      <c r="J1699" s="81">
        <v>1</v>
      </c>
      <c r="K1699" s="82">
        <v>1.7708333333333332E-3</v>
      </c>
      <c r="L1699" s="82">
        <v>2.199074074074074E-4</v>
      </c>
      <c r="M1699" s="82">
        <v>1.9907407407407408E-3</v>
      </c>
      <c r="N1699" s="82">
        <v>5.9027777777777778E-4</v>
      </c>
      <c r="O1699" s="82">
        <v>5.9027777777777778E-4</v>
      </c>
      <c r="P1699" s="82">
        <v>2.5810185185185185E-3</v>
      </c>
      <c r="Q1699" s="77" t="s">
        <v>1506</v>
      </c>
      <c r="R1699" s="77" t="s">
        <v>2438</v>
      </c>
      <c r="S1699" s="77" t="s">
        <v>173</v>
      </c>
      <c r="T1699" s="77" t="s">
        <v>1340</v>
      </c>
      <c r="U1699" s="77" t="s">
        <v>2114</v>
      </c>
      <c r="V1699" s="77" t="s">
        <v>81</v>
      </c>
      <c r="W1699" s="81" t="s">
        <v>2044</v>
      </c>
      <c r="X1699" s="77" t="s">
        <v>1884</v>
      </c>
      <c r="Y1699" s="77" t="s">
        <v>1990</v>
      </c>
      <c r="Z1699" s="77" t="s">
        <v>2633</v>
      </c>
      <c r="AA1699" s="77" t="s">
        <v>2595</v>
      </c>
      <c r="AB1699" s="78" t="s">
        <v>2633</v>
      </c>
      <c r="AC1699" s="79"/>
      <c r="AD1699" s="80"/>
    </row>
    <row r="1700" spans="1:30" hidden="1" x14ac:dyDescent="0.2">
      <c r="A1700" s="77" t="s">
        <v>1364</v>
      </c>
      <c r="B1700" s="77" t="s">
        <v>494</v>
      </c>
      <c r="C1700" s="84">
        <v>42510.453888888886</v>
      </c>
      <c r="D1700" s="83">
        <v>42510.453888888886</v>
      </c>
      <c r="E1700" s="84">
        <v>42510.456458333334</v>
      </c>
      <c r="F1700" s="83">
        <v>42510.456458333334</v>
      </c>
      <c r="G1700" s="84">
        <v>42510.460306909721</v>
      </c>
      <c r="H1700" s="83">
        <v>42510.460306909721</v>
      </c>
      <c r="I1700" s="81">
        <v>0</v>
      </c>
      <c r="J1700" s="81">
        <v>1</v>
      </c>
      <c r="K1700" s="82">
        <v>2.5347222222222221E-3</v>
      </c>
      <c r="L1700" s="82">
        <v>3.4722222222222222E-5</v>
      </c>
      <c r="M1700" s="82">
        <v>2.5694444444444445E-3</v>
      </c>
      <c r="N1700" s="82">
        <v>3.8425925925925928E-3</v>
      </c>
      <c r="O1700" s="82">
        <v>3.8425925925925928E-3</v>
      </c>
      <c r="P1700" s="82">
        <v>6.4120370370370373E-3</v>
      </c>
      <c r="Q1700" s="77" t="s">
        <v>1506</v>
      </c>
      <c r="R1700" s="77" t="s">
        <v>2438</v>
      </c>
      <c r="S1700" s="77" t="s">
        <v>173</v>
      </c>
      <c r="T1700" s="77" t="s">
        <v>1340</v>
      </c>
      <c r="U1700" s="77" t="s">
        <v>2114</v>
      </c>
      <c r="V1700" s="77" t="s">
        <v>981</v>
      </c>
      <c r="W1700" s="81" t="s">
        <v>2044</v>
      </c>
      <c r="X1700" s="77" t="s">
        <v>1884</v>
      </c>
      <c r="Y1700" s="77" t="s">
        <v>1990</v>
      </c>
      <c r="Z1700" s="77" t="s">
        <v>2633</v>
      </c>
      <c r="AA1700" s="77" t="s">
        <v>1271</v>
      </c>
      <c r="AB1700" s="78" t="s">
        <v>2633</v>
      </c>
      <c r="AC1700" s="79"/>
      <c r="AD1700" s="80"/>
    </row>
    <row r="1701" spans="1:30" hidden="1" x14ac:dyDescent="0.2">
      <c r="A1701" s="77" t="s">
        <v>203</v>
      </c>
      <c r="B1701" s="77" t="s">
        <v>494</v>
      </c>
      <c r="C1701" s="84">
        <v>42510.454756944448</v>
      </c>
      <c r="D1701" s="83">
        <v>42510.454756944448</v>
      </c>
      <c r="E1701" s="84">
        <v>42510.460625</v>
      </c>
      <c r="F1701" s="83">
        <v>42510.460625</v>
      </c>
      <c r="G1701" s="84">
        <v>42510.464226192133</v>
      </c>
      <c r="H1701" s="83">
        <v>42510.464226192133</v>
      </c>
      <c r="I1701" s="81">
        <v>0</v>
      </c>
      <c r="J1701" s="81">
        <v>1</v>
      </c>
      <c r="K1701" s="82">
        <v>5.5439814814814813E-3</v>
      </c>
      <c r="L1701" s="82">
        <v>3.2407407407407406E-4</v>
      </c>
      <c r="M1701" s="82">
        <v>5.8680555555555552E-3</v>
      </c>
      <c r="N1701" s="82">
        <v>3.5995370370370369E-3</v>
      </c>
      <c r="O1701" s="82">
        <v>3.5995370370370369E-3</v>
      </c>
      <c r="P1701" s="82">
        <v>9.4675925925925934E-3</v>
      </c>
      <c r="Q1701" s="77" t="s">
        <v>1506</v>
      </c>
      <c r="R1701" s="77" t="s">
        <v>2438</v>
      </c>
      <c r="S1701" s="77" t="s">
        <v>173</v>
      </c>
      <c r="T1701" s="77" t="s">
        <v>1340</v>
      </c>
      <c r="U1701" s="77" t="s">
        <v>2114</v>
      </c>
      <c r="V1701" s="77" t="s">
        <v>81</v>
      </c>
      <c r="W1701" s="81" t="s">
        <v>2044</v>
      </c>
      <c r="X1701" s="77" t="s">
        <v>1884</v>
      </c>
      <c r="Y1701" s="77" t="s">
        <v>80</v>
      </c>
      <c r="Z1701" s="77" t="s">
        <v>2633</v>
      </c>
      <c r="AA1701" s="77" t="s">
        <v>1511</v>
      </c>
      <c r="AB1701" s="78" t="s">
        <v>2633</v>
      </c>
      <c r="AC1701" s="79"/>
      <c r="AD1701" s="80"/>
    </row>
    <row r="1702" spans="1:30" hidden="1" x14ac:dyDescent="0.2">
      <c r="A1702" s="77" t="s">
        <v>1480</v>
      </c>
      <c r="B1702" s="77" t="s">
        <v>494</v>
      </c>
      <c r="C1702" s="84">
        <v>42510.456446759257</v>
      </c>
      <c r="D1702" s="83">
        <v>42510.456446759257</v>
      </c>
      <c r="E1702" s="84">
        <v>42510.461921296293</v>
      </c>
      <c r="F1702" s="83">
        <v>42510.461921296293</v>
      </c>
      <c r="G1702" s="84">
        <v>42510.462820486115</v>
      </c>
      <c r="H1702" s="83">
        <v>42510.462820486115</v>
      </c>
      <c r="I1702" s="81">
        <v>0</v>
      </c>
      <c r="J1702" s="81">
        <v>1</v>
      </c>
      <c r="K1702" s="82">
        <v>5.2777777777777779E-3</v>
      </c>
      <c r="L1702" s="82">
        <v>1.9675925925925926E-4</v>
      </c>
      <c r="M1702" s="82">
        <v>5.4745370370370373E-3</v>
      </c>
      <c r="N1702" s="82">
        <v>8.9120370370370373E-4</v>
      </c>
      <c r="O1702" s="82">
        <v>8.9120370370370373E-4</v>
      </c>
      <c r="P1702" s="82">
        <v>6.3657407407407404E-3</v>
      </c>
      <c r="Q1702" s="77" t="s">
        <v>88</v>
      </c>
      <c r="R1702" s="77" t="s">
        <v>881</v>
      </c>
      <c r="S1702" s="77" t="s">
        <v>173</v>
      </c>
      <c r="T1702" s="77" t="s">
        <v>1340</v>
      </c>
      <c r="U1702" s="77" t="s">
        <v>1123</v>
      </c>
      <c r="V1702" s="77" t="s">
        <v>590</v>
      </c>
      <c r="W1702" s="81" t="s">
        <v>2044</v>
      </c>
      <c r="X1702" s="77" t="s">
        <v>1884</v>
      </c>
      <c r="Y1702" s="77" t="s">
        <v>2520</v>
      </c>
      <c r="Z1702" s="77" t="s">
        <v>2633</v>
      </c>
      <c r="AA1702" s="77" t="s">
        <v>2052</v>
      </c>
      <c r="AB1702" s="78" t="s">
        <v>2633</v>
      </c>
      <c r="AC1702" s="79"/>
      <c r="AD1702" s="80"/>
    </row>
    <row r="1703" spans="1:30" hidden="1" x14ac:dyDescent="0.2">
      <c r="A1703" s="77" t="s">
        <v>1395</v>
      </c>
      <c r="B1703" s="77" t="s">
        <v>494</v>
      </c>
      <c r="C1703" s="84">
        <v>42510.457083333335</v>
      </c>
      <c r="D1703" s="83">
        <v>42510.457083333335</v>
      </c>
      <c r="E1703" s="84">
        <v>42510.461550925924</v>
      </c>
      <c r="F1703" s="83">
        <v>42510.461550925924</v>
      </c>
      <c r="G1703" s="84">
        <v>42510.467870057873</v>
      </c>
      <c r="H1703" s="83">
        <v>42510.467870057873</v>
      </c>
      <c r="I1703" s="81">
        <v>0</v>
      </c>
      <c r="J1703" s="81">
        <v>1</v>
      </c>
      <c r="K1703" s="82">
        <v>4.2708333333333331E-3</v>
      </c>
      <c r="L1703" s="82">
        <v>1.9675925925925926E-4</v>
      </c>
      <c r="M1703" s="82">
        <v>4.4675925925925924E-3</v>
      </c>
      <c r="N1703" s="82">
        <v>6.3078703703703708E-3</v>
      </c>
      <c r="O1703" s="82">
        <v>6.3078703703703708E-3</v>
      </c>
      <c r="P1703" s="82">
        <v>1.0775462962962962E-2</v>
      </c>
      <c r="Q1703" s="77" t="s">
        <v>801</v>
      </c>
      <c r="R1703" s="77" t="s">
        <v>1316</v>
      </c>
      <c r="S1703" s="77" t="s">
        <v>173</v>
      </c>
      <c r="T1703" s="77" t="s">
        <v>1340</v>
      </c>
      <c r="U1703" s="77" t="s">
        <v>2114</v>
      </c>
      <c r="V1703" s="77" t="s">
        <v>981</v>
      </c>
      <c r="W1703" s="81" t="s">
        <v>2044</v>
      </c>
      <c r="X1703" s="77" t="s">
        <v>1884</v>
      </c>
      <c r="Y1703" s="77" t="s">
        <v>80</v>
      </c>
      <c r="Z1703" s="77" t="s">
        <v>2633</v>
      </c>
      <c r="AA1703" s="77" t="s">
        <v>1990</v>
      </c>
      <c r="AB1703" s="78" t="s">
        <v>2633</v>
      </c>
      <c r="AC1703" s="79"/>
      <c r="AD1703" s="80"/>
    </row>
    <row r="1704" spans="1:30" hidden="1" x14ac:dyDescent="0.2">
      <c r="A1704" s="77" t="s">
        <v>268</v>
      </c>
      <c r="B1704" s="77" t="s">
        <v>494</v>
      </c>
      <c r="C1704" s="84">
        <v>42510.457280092596</v>
      </c>
      <c r="D1704" s="83">
        <v>42510.457280092596</v>
      </c>
      <c r="E1704" s="84">
        <v>42510.462870370371</v>
      </c>
      <c r="F1704" s="83">
        <v>42510.462870370371</v>
      </c>
      <c r="G1704" s="84">
        <v>42510.464763159725</v>
      </c>
      <c r="H1704" s="83">
        <v>42510.464763159725</v>
      </c>
      <c r="I1704" s="81">
        <v>0</v>
      </c>
      <c r="J1704" s="81">
        <v>2</v>
      </c>
      <c r="K1704" s="82">
        <v>5.5324074074074078E-3</v>
      </c>
      <c r="L1704" s="82">
        <v>5.7870370370370373E-5</v>
      </c>
      <c r="M1704" s="82">
        <v>5.5902777777777773E-3</v>
      </c>
      <c r="N1704" s="82">
        <v>1.8865740740740742E-3</v>
      </c>
      <c r="O1704" s="82">
        <v>9.3749999999999997E-4</v>
      </c>
      <c r="P1704" s="82">
        <v>7.4768518518518517E-3</v>
      </c>
      <c r="Q1704" s="77" t="s">
        <v>88</v>
      </c>
      <c r="R1704" s="77" t="s">
        <v>881</v>
      </c>
      <c r="S1704" s="77" t="s">
        <v>173</v>
      </c>
      <c r="T1704" s="77" t="s">
        <v>1340</v>
      </c>
      <c r="U1704" s="77" t="s">
        <v>1123</v>
      </c>
      <c r="V1704" s="77" t="s">
        <v>590</v>
      </c>
      <c r="W1704" s="81" t="s">
        <v>2044</v>
      </c>
      <c r="X1704" s="77" t="s">
        <v>1884</v>
      </c>
      <c r="Y1704" s="77" t="s">
        <v>1371</v>
      </c>
      <c r="Z1704" s="77" t="s">
        <v>2633</v>
      </c>
      <c r="AA1704" s="77" t="s">
        <v>2265</v>
      </c>
      <c r="AB1704" s="78" t="s">
        <v>2633</v>
      </c>
      <c r="AC1704" s="79"/>
      <c r="AD1704" s="80"/>
    </row>
    <row r="1705" spans="1:30" x14ac:dyDescent="0.2">
      <c r="A1705" s="69" t="s">
        <v>1245</v>
      </c>
      <c r="B1705" s="69" t="s">
        <v>2491</v>
      </c>
      <c r="C1705" s="75">
        <v>42510.458759803238</v>
      </c>
      <c r="D1705" s="76">
        <v>42510.458759803238</v>
      </c>
      <c r="E1705" s="75">
        <v>42510.489235185189</v>
      </c>
      <c r="F1705" s="76">
        <v>42510.489235185189</v>
      </c>
      <c r="G1705" s="69" t="s">
        <v>822</v>
      </c>
      <c r="H1705" s="69" t="s">
        <v>140</v>
      </c>
      <c r="I1705" s="74">
        <v>0</v>
      </c>
      <c r="J1705" s="74">
        <v>1</v>
      </c>
      <c r="K1705" s="73">
        <v>3.0474537037037036E-2</v>
      </c>
      <c r="L1705" s="73">
        <v>0</v>
      </c>
      <c r="M1705" s="73">
        <v>3.0474537037037036E-2</v>
      </c>
      <c r="N1705" s="73">
        <v>0</v>
      </c>
      <c r="O1705" s="73">
        <v>0</v>
      </c>
      <c r="P1705" s="73">
        <v>3.0474537037037036E-2</v>
      </c>
      <c r="Q1705" s="69" t="s">
        <v>1902</v>
      </c>
      <c r="R1705" s="69" t="s">
        <v>2499</v>
      </c>
      <c r="S1705" s="69" t="s">
        <v>173</v>
      </c>
      <c r="T1705" s="69" t="s">
        <v>1340</v>
      </c>
      <c r="U1705" s="69" t="s">
        <v>1223</v>
      </c>
      <c r="V1705" s="69" t="s">
        <v>781</v>
      </c>
      <c r="W1705" s="5">
        <v>4</v>
      </c>
      <c r="X1705" s="69" t="s">
        <v>1888</v>
      </c>
      <c r="Y1705" s="69" t="s">
        <v>2633</v>
      </c>
      <c r="Z1705" s="69" t="s">
        <v>2633</v>
      </c>
      <c r="AA1705" s="69" t="s">
        <v>2633</v>
      </c>
      <c r="AB1705" s="70" t="s">
        <v>2633</v>
      </c>
      <c r="AC1705" s="71"/>
      <c r="AD1705" s="72"/>
    </row>
    <row r="1706" spans="1:30" hidden="1" x14ac:dyDescent="0.2">
      <c r="A1706" s="77" t="s">
        <v>1310</v>
      </c>
      <c r="B1706" s="77" t="s">
        <v>494</v>
      </c>
      <c r="C1706" s="84">
        <v>42510.459224537037</v>
      </c>
      <c r="D1706" s="83">
        <v>42510.459224537037</v>
      </c>
      <c r="E1706" s="84">
        <v>42510.464872685188</v>
      </c>
      <c r="F1706" s="83">
        <v>42510.464872685188</v>
      </c>
      <c r="G1706" s="84">
        <v>42510.465956284723</v>
      </c>
      <c r="H1706" s="83">
        <v>42510.465956284723</v>
      </c>
      <c r="I1706" s="81">
        <v>0</v>
      </c>
      <c r="J1706" s="81">
        <v>1</v>
      </c>
      <c r="K1706" s="82">
        <v>5.5324074074074078E-3</v>
      </c>
      <c r="L1706" s="82">
        <v>1.1574074074074075E-4</v>
      </c>
      <c r="M1706" s="82">
        <v>5.6481481481481478E-3</v>
      </c>
      <c r="N1706" s="82">
        <v>1.0763888888888889E-3</v>
      </c>
      <c r="O1706" s="82">
        <v>1.0763888888888889E-3</v>
      </c>
      <c r="P1706" s="82">
        <v>6.7245370370370367E-3</v>
      </c>
      <c r="Q1706" s="77" t="s">
        <v>88</v>
      </c>
      <c r="R1706" s="77" t="s">
        <v>881</v>
      </c>
      <c r="S1706" s="77" t="s">
        <v>173</v>
      </c>
      <c r="T1706" s="77" t="s">
        <v>1340</v>
      </c>
      <c r="U1706" s="77" t="s">
        <v>1123</v>
      </c>
      <c r="V1706" s="77" t="s">
        <v>590</v>
      </c>
      <c r="W1706" s="81" t="s">
        <v>2044</v>
      </c>
      <c r="X1706" s="77" t="s">
        <v>1884</v>
      </c>
      <c r="Y1706" s="77" t="s">
        <v>1562</v>
      </c>
      <c r="Z1706" s="77" t="s">
        <v>2633</v>
      </c>
      <c r="AA1706" s="77" t="s">
        <v>2218</v>
      </c>
      <c r="AB1706" s="78" t="s">
        <v>2633</v>
      </c>
      <c r="AC1706" s="79"/>
      <c r="AD1706" s="80"/>
    </row>
    <row r="1707" spans="1:30" hidden="1" x14ac:dyDescent="0.2">
      <c r="A1707" s="77" t="s">
        <v>2431</v>
      </c>
      <c r="B1707" s="77" t="s">
        <v>494</v>
      </c>
      <c r="C1707" s="84">
        <v>42510.460474537038</v>
      </c>
      <c r="D1707" s="83">
        <v>42510.460474537038</v>
      </c>
      <c r="E1707" s="84">
        <v>42510.46607638889</v>
      </c>
      <c r="F1707" s="83">
        <v>42510.46607638889</v>
      </c>
      <c r="G1707" s="84">
        <v>42510.469335532405</v>
      </c>
      <c r="H1707" s="83">
        <v>42510.469335532405</v>
      </c>
      <c r="I1707" s="81">
        <v>0</v>
      </c>
      <c r="J1707" s="81">
        <v>1</v>
      </c>
      <c r="K1707" s="82">
        <v>5.4745370370370373E-3</v>
      </c>
      <c r="L1707" s="82">
        <v>1.273148148148148E-4</v>
      </c>
      <c r="M1707" s="82">
        <v>5.6018518518518518E-3</v>
      </c>
      <c r="N1707" s="82">
        <v>3.2523148148148147E-3</v>
      </c>
      <c r="O1707" s="82">
        <v>3.2523148148148147E-3</v>
      </c>
      <c r="P1707" s="82">
        <v>8.8541666666666664E-3</v>
      </c>
      <c r="Q1707" s="77" t="s">
        <v>88</v>
      </c>
      <c r="R1707" s="77" t="s">
        <v>881</v>
      </c>
      <c r="S1707" s="77" t="s">
        <v>173</v>
      </c>
      <c r="T1707" s="77" t="s">
        <v>1340</v>
      </c>
      <c r="U1707" s="77" t="s">
        <v>1123</v>
      </c>
      <c r="V1707" s="77" t="s">
        <v>709</v>
      </c>
      <c r="W1707" s="81" t="s">
        <v>2044</v>
      </c>
      <c r="X1707" s="77" t="s">
        <v>1884</v>
      </c>
      <c r="Y1707" s="77" t="s">
        <v>1532</v>
      </c>
      <c r="Z1707" s="77" t="s">
        <v>2633</v>
      </c>
      <c r="AA1707" s="77" t="s">
        <v>2</v>
      </c>
      <c r="AB1707" s="78" t="s">
        <v>2633</v>
      </c>
      <c r="AC1707" s="79"/>
      <c r="AD1707" s="80"/>
    </row>
    <row r="1708" spans="1:30" hidden="1" x14ac:dyDescent="0.2">
      <c r="A1708" s="77" t="s">
        <v>2324</v>
      </c>
      <c r="B1708" s="77" t="s">
        <v>494</v>
      </c>
      <c r="C1708" s="84">
        <v>42510.460648148146</v>
      </c>
      <c r="D1708" s="83">
        <v>42510.460648148146</v>
      </c>
      <c r="E1708" s="84">
        <v>42510.464618055557</v>
      </c>
      <c r="F1708" s="83">
        <v>42510.464618055557</v>
      </c>
      <c r="G1708" s="84">
        <v>42510.464903969907</v>
      </c>
      <c r="H1708" s="83">
        <v>42510.464903969907</v>
      </c>
      <c r="I1708" s="81">
        <v>0</v>
      </c>
      <c r="J1708" s="81">
        <v>1</v>
      </c>
      <c r="K1708" s="82">
        <v>3.5763888888888889E-3</v>
      </c>
      <c r="L1708" s="82">
        <v>3.9351851851851852E-4</v>
      </c>
      <c r="M1708" s="82">
        <v>3.9699074074074072E-3</v>
      </c>
      <c r="N1708" s="82">
        <v>2.7777777777777778E-4</v>
      </c>
      <c r="O1708" s="82">
        <v>2.7777777777777778E-4</v>
      </c>
      <c r="P1708" s="82">
        <v>4.2476851851851851E-3</v>
      </c>
      <c r="Q1708" s="77" t="s">
        <v>1506</v>
      </c>
      <c r="R1708" s="77" t="s">
        <v>2438</v>
      </c>
      <c r="S1708" s="77" t="s">
        <v>173</v>
      </c>
      <c r="T1708" s="77" t="s">
        <v>1340</v>
      </c>
      <c r="U1708" s="77" t="s">
        <v>2114</v>
      </c>
      <c r="V1708" s="77" t="s">
        <v>981</v>
      </c>
      <c r="W1708" s="81" t="s">
        <v>2044</v>
      </c>
      <c r="X1708" s="77" t="s">
        <v>1884</v>
      </c>
      <c r="Y1708" s="77" t="s">
        <v>1990</v>
      </c>
      <c r="Z1708" s="77" t="s">
        <v>2633</v>
      </c>
      <c r="AA1708" s="77" t="s">
        <v>607</v>
      </c>
      <c r="AB1708" s="78" t="s">
        <v>2633</v>
      </c>
      <c r="AC1708" s="79"/>
      <c r="AD1708" s="80"/>
    </row>
    <row r="1709" spans="1:30" hidden="1" x14ac:dyDescent="0.2">
      <c r="A1709" s="77" t="s">
        <v>1214</v>
      </c>
      <c r="B1709" s="77" t="s">
        <v>494</v>
      </c>
      <c r="C1709" s="84">
        <v>42510.463854166665</v>
      </c>
      <c r="D1709" s="83">
        <v>42510.463854166665</v>
      </c>
      <c r="E1709" s="84">
        <v>42510.464999999997</v>
      </c>
      <c r="F1709" s="83">
        <v>42510.464999999997</v>
      </c>
      <c r="G1709" s="84">
        <v>42510.46786478009</v>
      </c>
      <c r="H1709" s="83">
        <v>42510.46786478009</v>
      </c>
      <c r="I1709" s="81">
        <v>0</v>
      </c>
      <c r="J1709" s="81">
        <v>1</v>
      </c>
      <c r="K1709" s="82">
        <v>1.0416666666666667E-3</v>
      </c>
      <c r="L1709" s="82">
        <v>1.0416666666666667E-4</v>
      </c>
      <c r="M1709" s="82">
        <v>1.1458333333333333E-3</v>
      </c>
      <c r="N1709" s="82">
        <v>2.8587962962962963E-3</v>
      </c>
      <c r="O1709" s="82">
        <v>2.8587962962962963E-3</v>
      </c>
      <c r="P1709" s="82">
        <v>4.0046296296296297E-3</v>
      </c>
      <c r="Q1709" s="77" t="s">
        <v>1506</v>
      </c>
      <c r="R1709" s="77" t="s">
        <v>2438</v>
      </c>
      <c r="S1709" s="77" t="s">
        <v>173</v>
      </c>
      <c r="T1709" s="77" t="s">
        <v>1340</v>
      </c>
      <c r="U1709" s="77" t="s">
        <v>2114</v>
      </c>
      <c r="V1709" s="77" t="s">
        <v>2055</v>
      </c>
      <c r="W1709" s="81" t="s">
        <v>2044</v>
      </c>
      <c r="X1709" s="77" t="s">
        <v>1884</v>
      </c>
      <c r="Y1709" s="77" t="s">
        <v>1990</v>
      </c>
      <c r="Z1709" s="77" t="s">
        <v>2633</v>
      </c>
      <c r="AA1709" s="77" t="s">
        <v>1829</v>
      </c>
      <c r="AB1709" s="78" t="s">
        <v>2633</v>
      </c>
      <c r="AC1709" s="79"/>
      <c r="AD1709" s="80"/>
    </row>
    <row r="1710" spans="1:30" hidden="1" x14ac:dyDescent="0.2">
      <c r="A1710" s="77" t="s">
        <v>2132</v>
      </c>
      <c r="B1710" s="77" t="s">
        <v>494</v>
      </c>
      <c r="C1710" s="84">
        <v>42510.464050925926</v>
      </c>
      <c r="D1710" s="83">
        <v>42510.464050925926</v>
      </c>
      <c r="E1710" s="84">
        <v>42510.467986111114</v>
      </c>
      <c r="F1710" s="83">
        <v>42510.467986111114</v>
      </c>
      <c r="G1710" s="84">
        <v>42510.470005752315</v>
      </c>
      <c r="H1710" s="83">
        <v>42510.470005752315</v>
      </c>
      <c r="I1710" s="81">
        <v>0</v>
      </c>
      <c r="J1710" s="81">
        <v>1</v>
      </c>
      <c r="K1710" s="82">
        <v>3.8078703703703703E-3</v>
      </c>
      <c r="L1710" s="82">
        <v>1.273148148148148E-4</v>
      </c>
      <c r="M1710" s="82">
        <v>3.9351851851851848E-3</v>
      </c>
      <c r="N1710" s="82">
        <v>2.0138888888888888E-3</v>
      </c>
      <c r="O1710" s="82">
        <v>2.0138888888888888E-3</v>
      </c>
      <c r="P1710" s="82">
        <v>5.9490740740740745E-3</v>
      </c>
      <c r="Q1710" s="77" t="s">
        <v>1506</v>
      </c>
      <c r="R1710" s="77" t="s">
        <v>2438</v>
      </c>
      <c r="S1710" s="77" t="s">
        <v>173</v>
      </c>
      <c r="T1710" s="77" t="s">
        <v>1340</v>
      </c>
      <c r="U1710" s="77" t="s">
        <v>2114</v>
      </c>
      <c r="V1710" s="77" t="s">
        <v>1426</v>
      </c>
      <c r="W1710" s="81" t="s">
        <v>2044</v>
      </c>
      <c r="X1710" s="77" t="s">
        <v>1884</v>
      </c>
      <c r="Y1710" s="77" t="s">
        <v>1990</v>
      </c>
      <c r="Z1710" s="77" t="s">
        <v>2633</v>
      </c>
      <c r="AA1710" s="77" t="s">
        <v>1829</v>
      </c>
      <c r="AB1710" s="78" t="s">
        <v>2633</v>
      </c>
      <c r="AC1710" s="79"/>
      <c r="AD1710" s="80"/>
    </row>
    <row r="1711" spans="1:30" hidden="1" x14ac:dyDescent="0.2">
      <c r="A1711" s="77" t="s">
        <v>949</v>
      </c>
      <c r="B1711" s="77" t="s">
        <v>494</v>
      </c>
      <c r="C1711" s="84">
        <v>42510.475960648146</v>
      </c>
      <c r="D1711" s="83">
        <v>42510.475960648146</v>
      </c>
      <c r="E1711" s="84">
        <v>42510.476388888892</v>
      </c>
      <c r="F1711" s="83">
        <v>42510.476388888892</v>
      </c>
      <c r="G1711" s="84">
        <v>42510.493398379629</v>
      </c>
      <c r="H1711" s="83">
        <v>42510.493398379629</v>
      </c>
      <c r="I1711" s="81">
        <v>0</v>
      </c>
      <c r="J1711" s="81">
        <v>1</v>
      </c>
      <c r="K1711" s="82">
        <v>0</v>
      </c>
      <c r="L1711" s="82">
        <v>4.2824074074074075E-4</v>
      </c>
      <c r="M1711" s="82">
        <v>4.2824074074074075E-4</v>
      </c>
      <c r="N1711" s="82">
        <v>1.7002314814814814E-2</v>
      </c>
      <c r="O1711" s="82">
        <v>1.7002314814814814E-2</v>
      </c>
      <c r="P1711" s="82">
        <v>1.7430555555555557E-2</v>
      </c>
      <c r="Q1711" s="77" t="s">
        <v>801</v>
      </c>
      <c r="R1711" s="77" t="s">
        <v>1316</v>
      </c>
      <c r="S1711" s="77" t="s">
        <v>173</v>
      </c>
      <c r="T1711" s="77" t="s">
        <v>1340</v>
      </c>
      <c r="U1711" s="77" t="s">
        <v>2114</v>
      </c>
      <c r="V1711" s="77" t="s">
        <v>981</v>
      </c>
      <c r="W1711" s="81" t="s">
        <v>2044</v>
      </c>
      <c r="X1711" s="77" t="s">
        <v>1884</v>
      </c>
      <c r="Y1711" s="77" t="s">
        <v>1990</v>
      </c>
      <c r="Z1711" s="77" t="s">
        <v>2633</v>
      </c>
      <c r="AA1711" s="77" t="s">
        <v>2372</v>
      </c>
      <c r="AB1711" s="78" t="s">
        <v>2633</v>
      </c>
      <c r="AC1711" s="79"/>
      <c r="AD1711" s="80"/>
    </row>
    <row r="1712" spans="1:30" hidden="1" x14ac:dyDescent="0.2">
      <c r="A1712" s="77" t="s">
        <v>2572</v>
      </c>
      <c r="B1712" s="77" t="s">
        <v>494</v>
      </c>
      <c r="C1712" s="84">
        <v>42510.476736111108</v>
      </c>
      <c r="D1712" s="83">
        <v>42510.476736111108</v>
      </c>
      <c r="E1712" s="84">
        <v>42510.477013888885</v>
      </c>
      <c r="F1712" s="83">
        <v>42510.477013888885</v>
      </c>
      <c r="G1712" s="84">
        <v>42510.488846562497</v>
      </c>
      <c r="H1712" s="83">
        <v>42510.488846562497</v>
      </c>
      <c r="I1712" s="81">
        <v>0</v>
      </c>
      <c r="J1712" s="81">
        <v>1</v>
      </c>
      <c r="K1712" s="82">
        <v>0</v>
      </c>
      <c r="L1712" s="82">
        <v>2.7777777777777778E-4</v>
      </c>
      <c r="M1712" s="82">
        <v>2.7777777777777778E-4</v>
      </c>
      <c r="N1712" s="82">
        <v>1.1828703703703704E-2</v>
      </c>
      <c r="O1712" s="82">
        <v>1.1828703703703704E-2</v>
      </c>
      <c r="P1712" s="82">
        <v>1.2106481481481482E-2</v>
      </c>
      <c r="Q1712" s="77" t="s">
        <v>1506</v>
      </c>
      <c r="R1712" s="77" t="s">
        <v>2438</v>
      </c>
      <c r="S1712" s="77" t="s">
        <v>173</v>
      </c>
      <c r="T1712" s="77" t="s">
        <v>1340</v>
      </c>
      <c r="U1712" s="77" t="s">
        <v>2114</v>
      </c>
      <c r="V1712" s="77" t="s">
        <v>81</v>
      </c>
      <c r="W1712" s="81" t="s">
        <v>2044</v>
      </c>
      <c r="X1712" s="77" t="s">
        <v>1884</v>
      </c>
      <c r="Y1712" s="77" t="s">
        <v>1602</v>
      </c>
      <c r="Z1712" s="77" t="s">
        <v>2633</v>
      </c>
      <c r="AA1712" s="77" t="s">
        <v>1511</v>
      </c>
      <c r="AB1712" s="78" t="s">
        <v>2633</v>
      </c>
      <c r="AC1712" s="79"/>
      <c r="AD1712" s="80"/>
    </row>
    <row r="1713" spans="1:30" hidden="1" x14ac:dyDescent="0.2">
      <c r="A1713" s="77" t="s">
        <v>1137</v>
      </c>
      <c r="B1713" s="77" t="s">
        <v>494</v>
      </c>
      <c r="C1713" s="84">
        <v>42510.476805555554</v>
      </c>
      <c r="D1713" s="83">
        <v>42510.476805555554</v>
      </c>
      <c r="E1713" s="84">
        <v>42510.489039351851</v>
      </c>
      <c r="F1713" s="83">
        <v>42510.489039351851</v>
      </c>
      <c r="G1713" s="84">
        <v>42510.489183599537</v>
      </c>
      <c r="H1713" s="83">
        <v>42510.489183599537</v>
      </c>
      <c r="I1713" s="81">
        <v>0</v>
      </c>
      <c r="J1713" s="81">
        <v>1</v>
      </c>
      <c r="K1713" s="82">
        <v>1.2037037037037037E-2</v>
      </c>
      <c r="L1713" s="82">
        <v>1.9675925925925926E-4</v>
      </c>
      <c r="M1713" s="82">
        <v>1.2233796296296296E-2</v>
      </c>
      <c r="N1713" s="82">
        <v>1.3888888888888889E-4</v>
      </c>
      <c r="O1713" s="82">
        <v>1.3888888888888889E-4</v>
      </c>
      <c r="P1713" s="82">
        <v>1.2372685185185184E-2</v>
      </c>
      <c r="Q1713" s="77" t="s">
        <v>1506</v>
      </c>
      <c r="R1713" s="77" t="s">
        <v>2438</v>
      </c>
      <c r="S1713" s="77" t="s">
        <v>173</v>
      </c>
      <c r="T1713" s="77" t="s">
        <v>1340</v>
      </c>
      <c r="U1713" s="77" t="s">
        <v>2114</v>
      </c>
      <c r="V1713" s="77" t="s">
        <v>81</v>
      </c>
      <c r="W1713" s="81" t="s">
        <v>2044</v>
      </c>
      <c r="X1713" s="77" t="s">
        <v>1884</v>
      </c>
      <c r="Y1713" s="77" t="s">
        <v>1990</v>
      </c>
      <c r="Z1713" s="77" t="s">
        <v>2633</v>
      </c>
      <c r="AA1713" s="77" t="s">
        <v>2504</v>
      </c>
      <c r="AB1713" s="78" t="s">
        <v>2633</v>
      </c>
      <c r="AC1713" s="79"/>
      <c r="AD1713" s="80"/>
    </row>
    <row r="1714" spans="1:30" hidden="1" x14ac:dyDescent="0.2">
      <c r="A1714" s="77" t="s">
        <v>874</v>
      </c>
      <c r="B1714" s="77" t="s">
        <v>494</v>
      </c>
      <c r="C1714" s="84">
        <v>42510.477372685185</v>
      </c>
      <c r="D1714" s="83">
        <v>42510.477372685185</v>
      </c>
      <c r="E1714" s="84">
        <v>42510.478344907409</v>
      </c>
      <c r="F1714" s="83">
        <v>42510.478344907409</v>
      </c>
      <c r="G1714" s="84">
        <v>42510.483834062499</v>
      </c>
      <c r="H1714" s="83">
        <v>42510.483834062499</v>
      </c>
      <c r="I1714" s="81">
        <v>0</v>
      </c>
      <c r="J1714" s="81">
        <v>4</v>
      </c>
      <c r="K1714" s="82">
        <v>0</v>
      </c>
      <c r="L1714" s="82">
        <v>9.7222222222222219E-4</v>
      </c>
      <c r="M1714" s="82">
        <v>9.7222222222222219E-4</v>
      </c>
      <c r="N1714" s="82">
        <v>5.4861111111111109E-3</v>
      </c>
      <c r="O1714" s="82">
        <v>1.3657407407407407E-3</v>
      </c>
      <c r="P1714" s="82">
        <v>6.4583333333333333E-3</v>
      </c>
      <c r="Q1714" s="77" t="s">
        <v>88</v>
      </c>
      <c r="R1714" s="77" t="s">
        <v>881</v>
      </c>
      <c r="S1714" s="77" t="s">
        <v>173</v>
      </c>
      <c r="T1714" s="77" t="s">
        <v>1340</v>
      </c>
      <c r="U1714" s="77" t="s">
        <v>1123</v>
      </c>
      <c r="V1714" s="77" t="s">
        <v>785</v>
      </c>
      <c r="W1714" s="81" t="s">
        <v>2044</v>
      </c>
      <c r="X1714" s="77" t="s">
        <v>1884</v>
      </c>
      <c r="Y1714" s="77" t="s">
        <v>1995</v>
      </c>
      <c r="Z1714" s="77" t="s">
        <v>2633</v>
      </c>
      <c r="AA1714" s="77" t="s">
        <v>1797</v>
      </c>
      <c r="AB1714" s="78" t="s">
        <v>2633</v>
      </c>
      <c r="AC1714" s="79"/>
      <c r="AD1714" s="80"/>
    </row>
    <row r="1715" spans="1:30" hidden="1" x14ac:dyDescent="0.2">
      <c r="A1715" s="77" t="s">
        <v>2211</v>
      </c>
      <c r="B1715" s="77" t="s">
        <v>494</v>
      </c>
      <c r="C1715" s="84">
        <v>42510.47755787037</v>
      </c>
      <c r="D1715" s="83">
        <v>42510.47755787037</v>
      </c>
      <c r="E1715" s="84">
        <v>42510.489386574074</v>
      </c>
      <c r="F1715" s="83">
        <v>42510.489386574074</v>
      </c>
      <c r="G1715" s="84">
        <v>42510.489551238425</v>
      </c>
      <c r="H1715" s="83">
        <v>42510.489551238425</v>
      </c>
      <c r="I1715" s="81">
        <v>0</v>
      </c>
      <c r="J1715" s="81">
        <v>1</v>
      </c>
      <c r="K1715" s="82">
        <v>1.1620370370370371E-2</v>
      </c>
      <c r="L1715" s="82">
        <v>2.0833333333333335E-4</v>
      </c>
      <c r="M1715" s="82">
        <v>1.1828703703703704E-2</v>
      </c>
      <c r="N1715" s="82">
        <v>1.6203703703703703E-4</v>
      </c>
      <c r="O1715" s="82">
        <v>1.6203703703703703E-4</v>
      </c>
      <c r="P1715" s="82">
        <v>1.1990740740740741E-2</v>
      </c>
      <c r="Q1715" s="77" t="s">
        <v>1506</v>
      </c>
      <c r="R1715" s="77" t="s">
        <v>2438</v>
      </c>
      <c r="S1715" s="77" t="s">
        <v>173</v>
      </c>
      <c r="T1715" s="77" t="s">
        <v>1340</v>
      </c>
      <c r="U1715" s="77" t="s">
        <v>2114</v>
      </c>
      <c r="V1715" s="77" t="s">
        <v>2215</v>
      </c>
      <c r="W1715" s="81" t="s">
        <v>2044</v>
      </c>
      <c r="X1715" s="77" t="s">
        <v>1884</v>
      </c>
      <c r="Y1715" s="77" t="s">
        <v>1990</v>
      </c>
      <c r="Z1715" s="77" t="s">
        <v>2633</v>
      </c>
      <c r="AA1715" s="77" t="s">
        <v>1257</v>
      </c>
      <c r="AB1715" s="78" t="s">
        <v>2633</v>
      </c>
      <c r="AC1715" s="79"/>
      <c r="AD1715" s="80"/>
    </row>
    <row r="1716" spans="1:30" hidden="1" x14ac:dyDescent="0.2">
      <c r="A1716" s="77" t="s">
        <v>693</v>
      </c>
      <c r="B1716" s="77" t="s">
        <v>494</v>
      </c>
      <c r="C1716" s="84">
        <v>42510.482673611114</v>
      </c>
      <c r="D1716" s="83">
        <v>42510.482673611114</v>
      </c>
      <c r="E1716" s="84">
        <v>42510.489571759259</v>
      </c>
      <c r="F1716" s="83">
        <v>42510.489571759259</v>
      </c>
      <c r="G1716" s="84">
        <v>42510.502096261574</v>
      </c>
      <c r="H1716" s="83">
        <v>42510.502096261574</v>
      </c>
      <c r="I1716" s="81">
        <v>0</v>
      </c>
      <c r="J1716" s="81">
        <v>1</v>
      </c>
      <c r="K1716" s="82">
        <v>6.875E-3</v>
      </c>
      <c r="L1716" s="82">
        <v>2.3148148148148147E-5</v>
      </c>
      <c r="M1716" s="82">
        <v>6.898148148148148E-3</v>
      </c>
      <c r="N1716" s="82">
        <v>1.2523148148148148E-2</v>
      </c>
      <c r="O1716" s="82">
        <v>1.2523148148148148E-2</v>
      </c>
      <c r="P1716" s="82">
        <v>1.9421296296296298E-2</v>
      </c>
      <c r="Q1716" s="77" t="s">
        <v>1506</v>
      </c>
      <c r="R1716" s="77" t="s">
        <v>2438</v>
      </c>
      <c r="S1716" s="77" t="s">
        <v>173</v>
      </c>
      <c r="T1716" s="77" t="s">
        <v>1340</v>
      </c>
      <c r="U1716" s="77" t="s">
        <v>2114</v>
      </c>
      <c r="V1716" s="77" t="s">
        <v>981</v>
      </c>
      <c r="W1716" s="5">
        <v>4</v>
      </c>
      <c r="X1716" s="77" t="s">
        <v>1884</v>
      </c>
      <c r="Y1716" s="77" t="s">
        <v>80</v>
      </c>
      <c r="Z1716" s="77" t="s">
        <v>2633</v>
      </c>
      <c r="AA1716" s="77" t="s">
        <v>1829</v>
      </c>
      <c r="AB1716" s="78" t="s">
        <v>2633</v>
      </c>
      <c r="AC1716" s="79"/>
      <c r="AD1716" s="80"/>
    </row>
    <row r="1717" spans="1:30" hidden="1" x14ac:dyDescent="0.2">
      <c r="A1717" s="77" t="s">
        <v>2151</v>
      </c>
      <c r="B1717" s="77" t="s">
        <v>494</v>
      </c>
      <c r="C1717" s="84">
        <v>42510.48678240741</v>
      </c>
      <c r="D1717" s="83">
        <v>42510.48678240741</v>
      </c>
      <c r="E1717" s="84">
        <v>42510.493495370371</v>
      </c>
      <c r="F1717" s="83">
        <v>42510.493495370371</v>
      </c>
      <c r="G1717" s="84">
        <v>42510.498886956018</v>
      </c>
      <c r="H1717" s="83">
        <v>42510.498886956018</v>
      </c>
      <c r="I1717" s="81">
        <v>0</v>
      </c>
      <c r="J1717" s="81">
        <v>1</v>
      </c>
      <c r="K1717" s="82">
        <v>6.6087962962962966E-3</v>
      </c>
      <c r="L1717" s="82">
        <v>1.0416666666666667E-4</v>
      </c>
      <c r="M1717" s="82">
        <v>6.7129629629629631E-3</v>
      </c>
      <c r="N1717" s="82">
        <v>5.3819444444444444E-3</v>
      </c>
      <c r="O1717" s="82">
        <v>5.3819444444444444E-3</v>
      </c>
      <c r="P1717" s="82">
        <v>1.2094907407407407E-2</v>
      </c>
      <c r="Q1717" s="77" t="s">
        <v>801</v>
      </c>
      <c r="R1717" s="77" t="s">
        <v>1316</v>
      </c>
      <c r="S1717" s="77" t="s">
        <v>173</v>
      </c>
      <c r="T1717" s="77" t="s">
        <v>1340</v>
      </c>
      <c r="U1717" s="77" t="s">
        <v>2114</v>
      </c>
      <c r="V1717" s="77" t="s">
        <v>81</v>
      </c>
      <c r="W1717" s="81" t="s">
        <v>1057</v>
      </c>
      <c r="X1717" s="77" t="s">
        <v>1884</v>
      </c>
      <c r="Y1717" s="77" t="s">
        <v>1592</v>
      </c>
      <c r="Z1717" s="77" t="s">
        <v>2633</v>
      </c>
      <c r="AA1717" s="77" t="s">
        <v>1592</v>
      </c>
      <c r="AB1717" s="78" t="s">
        <v>2633</v>
      </c>
      <c r="AC1717" s="79"/>
      <c r="AD1717" s="80"/>
    </row>
    <row r="1718" spans="1:30" hidden="1" x14ac:dyDescent="0.2">
      <c r="A1718" s="77" t="s">
        <v>743</v>
      </c>
      <c r="B1718" s="77" t="s">
        <v>494</v>
      </c>
      <c r="C1718" s="84">
        <v>42510.486828703702</v>
      </c>
      <c r="D1718" s="83">
        <v>42510.486828703702</v>
      </c>
      <c r="E1718" s="84">
        <v>42510.49895833333</v>
      </c>
      <c r="F1718" s="83">
        <v>42510.49895833333</v>
      </c>
      <c r="G1718" s="84">
        <v>42510.508579363428</v>
      </c>
      <c r="H1718" s="83">
        <v>42510.508579363428</v>
      </c>
      <c r="I1718" s="81">
        <v>0</v>
      </c>
      <c r="J1718" s="81">
        <v>1</v>
      </c>
      <c r="K1718" s="82">
        <v>1.2048611111111111E-2</v>
      </c>
      <c r="L1718" s="82">
        <v>8.1018518518518516E-5</v>
      </c>
      <c r="M1718" s="82">
        <v>1.2129629629629629E-2</v>
      </c>
      <c r="N1718" s="82">
        <v>9.618055555555555E-3</v>
      </c>
      <c r="O1718" s="82">
        <v>9.618055555555555E-3</v>
      </c>
      <c r="P1718" s="82">
        <v>2.1747685185185186E-2</v>
      </c>
      <c r="Q1718" s="77" t="s">
        <v>801</v>
      </c>
      <c r="R1718" s="77" t="s">
        <v>1316</v>
      </c>
      <c r="S1718" s="77" t="s">
        <v>173</v>
      </c>
      <c r="T1718" s="77" t="s">
        <v>1340</v>
      </c>
      <c r="U1718" s="77" t="s">
        <v>2114</v>
      </c>
      <c r="V1718" s="77" t="s">
        <v>981</v>
      </c>
      <c r="W1718" s="81" t="s">
        <v>2044</v>
      </c>
      <c r="X1718" s="77" t="s">
        <v>1884</v>
      </c>
      <c r="Y1718" s="77" t="s">
        <v>1685</v>
      </c>
      <c r="Z1718" s="77" t="s">
        <v>2633</v>
      </c>
      <c r="AA1718" s="77" t="s">
        <v>1685</v>
      </c>
      <c r="AB1718" s="78" t="s">
        <v>2633</v>
      </c>
      <c r="AC1718" s="79"/>
      <c r="AD1718" s="80"/>
    </row>
    <row r="1719" spans="1:30" hidden="1" x14ac:dyDescent="0.2">
      <c r="A1719" s="77" t="s">
        <v>2031</v>
      </c>
      <c r="B1719" s="77" t="s">
        <v>494</v>
      </c>
      <c r="C1719" s="84">
        <v>42510.487430555557</v>
      </c>
      <c r="D1719" s="83">
        <v>42510.487430555557</v>
      </c>
      <c r="E1719" s="84">
        <v>42510.494664351849</v>
      </c>
      <c r="F1719" s="83">
        <v>42510.494664351849</v>
      </c>
      <c r="G1719" s="84">
        <v>42510.495949155091</v>
      </c>
      <c r="H1719" s="83">
        <v>42510.495949155091</v>
      </c>
      <c r="I1719" s="81">
        <v>0</v>
      </c>
      <c r="J1719" s="81">
        <v>1</v>
      </c>
      <c r="K1719" s="82">
        <v>7.0949074074074074E-3</v>
      </c>
      <c r="L1719" s="82">
        <v>1.3888888888888889E-4</v>
      </c>
      <c r="M1719" s="82">
        <v>7.2337962962962963E-3</v>
      </c>
      <c r="N1719" s="82">
        <v>1.2847222222222223E-3</v>
      </c>
      <c r="O1719" s="82">
        <v>1.2847222222222223E-3</v>
      </c>
      <c r="P1719" s="82">
        <v>8.518518518518519E-3</v>
      </c>
      <c r="Q1719" s="77" t="s">
        <v>88</v>
      </c>
      <c r="R1719" s="77" t="s">
        <v>881</v>
      </c>
      <c r="S1719" s="77" t="s">
        <v>173</v>
      </c>
      <c r="T1719" s="77" t="s">
        <v>1340</v>
      </c>
      <c r="U1719" s="77" t="s">
        <v>1123</v>
      </c>
      <c r="V1719" s="77" t="s">
        <v>590</v>
      </c>
      <c r="W1719" s="81" t="s">
        <v>2044</v>
      </c>
      <c r="X1719" s="77" t="s">
        <v>1884</v>
      </c>
      <c r="Y1719" s="77" t="s">
        <v>235</v>
      </c>
      <c r="Z1719" s="77" t="s">
        <v>2633</v>
      </c>
      <c r="AA1719" s="77" t="s">
        <v>1899</v>
      </c>
      <c r="AB1719" s="78" t="s">
        <v>2633</v>
      </c>
      <c r="AC1719" s="79"/>
      <c r="AD1719" s="80"/>
    </row>
    <row r="1720" spans="1:30" hidden="1" x14ac:dyDescent="0.2">
      <c r="A1720" s="77" t="s">
        <v>1705</v>
      </c>
      <c r="B1720" s="77" t="s">
        <v>494</v>
      </c>
      <c r="C1720" s="84">
        <v>42510.490046296298</v>
      </c>
      <c r="D1720" s="83">
        <v>42510.490046296298</v>
      </c>
      <c r="E1720" s="84">
        <v>42510.502199074072</v>
      </c>
      <c r="F1720" s="83">
        <v>42510.502199074072</v>
      </c>
      <c r="G1720" s="84">
        <v>42510.503459340274</v>
      </c>
      <c r="H1720" s="83">
        <v>42510.503459340274</v>
      </c>
      <c r="I1720" s="81">
        <v>0</v>
      </c>
      <c r="J1720" s="81">
        <v>1</v>
      </c>
      <c r="K1720" s="82">
        <v>1.2048611111111111E-2</v>
      </c>
      <c r="L1720" s="82">
        <v>1.0416666666666667E-4</v>
      </c>
      <c r="M1720" s="82">
        <v>1.2152777777777778E-2</v>
      </c>
      <c r="N1720" s="82">
        <v>1.25E-3</v>
      </c>
      <c r="O1720" s="82">
        <v>1.25E-3</v>
      </c>
      <c r="P1720" s="82">
        <v>1.3402777777777777E-2</v>
      </c>
      <c r="Q1720" s="77" t="s">
        <v>1506</v>
      </c>
      <c r="R1720" s="77" t="s">
        <v>2438</v>
      </c>
      <c r="S1720" s="77" t="s">
        <v>173</v>
      </c>
      <c r="T1720" s="77" t="s">
        <v>1340</v>
      </c>
      <c r="U1720" s="77" t="s">
        <v>2114</v>
      </c>
      <c r="V1720" s="77" t="s">
        <v>981</v>
      </c>
      <c r="W1720" s="81" t="s">
        <v>2044</v>
      </c>
      <c r="X1720" s="77" t="s">
        <v>1884</v>
      </c>
      <c r="Y1720" s="77" t="s">
        <v>80</v>
      </c>
      <c r="Z1720" s="77" t="s">
        <v>2633</v>
      </c>
      <c r="AA1720" s="77" t="s">
        <v>1511</v>
      </c>
      <c r="AB1720" s="78" t="s">
        <v>2633</v>
      </c>
      <c r="AC1720" s="79"/>
      <c r="AD1720" s="80"/>
    </row>
    <row r="1721" spans="1:30" hidden="1" x14ac:dyDescent="0.2">
      <c r="A1721" s="77" t="s">
        <v>1046</v>
      </c>
      <c r="B1721" s="77" t="s">
        <v>494</v>
      </c>
      <c r="C1721" s="84">
        <v>42510.492384259262</v>
      </c>
      <c r="D1721" s="83">
        <v>42510.492384259262</v>
      </c>
      <c r="E1721" s="84">
        <v>42510.496064814812</v>
      </c>
      <c r="F1721" s="83">
        <v>42510.496064814812</v>
      </c>
      <c r="G1721" s="84">
        <v>42510.497923344905</v>
      </c>
      <c r="H1721" s="83">
        <v>42510.497923344905</v>
      </c>
      <c r="I1721" s="81">
        <v>0</v>
      </c>
      <c r="J1721" s="81">
        <v>2</v>
      </c>
      <c r="K1721" s="82">
        <v>3.5648148148148149E-3</v>
      </c>
      <c r="L1721" s="82">
        <v>1.1574074074074075E-4</v>
      </c>
      <c r="M1721" s="82">
        <v>3.6805555555555554E-3</v>
      </c>
      <c r="N1721" s="82">
        <v>1.8518518518518519E-3</v>
      </c>
      <c r="O1721" s="82">
        <v>9.2592592592592596E-4</v>
      </c>
      <c r="P1721" s="82">
        <v>5.5324074074074078E-3</v>
      </c>
      <c r="Q1721" s="77" t="s">
        <v>88</v>
      </c>
      <c r="R1721" s="77" t="s">
        <v>881</v>
      </c>
      <c r="S1721" s="77" t="s">
        <v>173</v>
      </c>
      <c r="T1721" s="77" t="s">
        <v>1340</v>
      </c>
      <c r="U1721" s="77" t="s">
        <v>1123</v>
      </c>
      <c r="V1721" s="77" t="s">
        <v>590</v>
      </c>
      <c r="W1721" s="81" t="s">
        <v>2044</v>
      </c>
      <c r="X1721" s="77" t="s">
        <v>1884</v>
      </c>
      <c r="Y1721" s="77" t="s">
        <v>2318</v>
      </c>
      <c r="Z1721" s="77" t="s">
        <v>2633</v>
      </c>
      <c r="AA1721" s="77" t="s">
        <v>2593</v>
      </c>
      <c r="AB1721" s="78" t="s">
        <v>2633</v>
      </c>
      <c r="AC1721" s="79"/>
      <c r="AD1721" s="80"/>
    </row>
    <row r="1722" spans="1:30" x14ac:dyDescent="0.2">
      <c r="A1722" s="69" t="s">
        <v>2308</v>
      </c>
      <c r="B1722" s="69" t="s">
        <v>2491</v>
      </c>
      <c r="C1722" s="75">
        <v>42510.499082789349</v>
      </c>
      <c r="D1722" s="76">
        <v>42510.499082789349</v>
      </c>
      <c r="E1722" s="75">
        <v>42510.499083020833</v>
      </c>
      <c r="F1722" s="76">
        <v>42510.499083020833</v>
      </c>
      <c r="G1722" s="69" t="s">
        <v>822</v>
      </c>
      <c r="H1722" s="69" t="s">
        <v>140</v>
      </c>
      <c r="I1722" s="74">
        <v>0</v>
      </c>
      <c r="J1722" s="74">
        <v>1</v>
      </c>
      <c r="K1722" s="73">
        <v>0</v>
      </c>
      <c r="L1722" s="73">
        <v>0</v>
      </c>
      <c r="M1722" s="73">
        <v>0</v>
      </c>
      <c r="N1722" s="73">
        <v>0</v>
      </c>
      <c r="O1722" s="73">
        <v>0</v>
      </c>
      <c r="P1722" s="73">
        <v>0</v>
      </c>
      <c r="Q1722" s="69" t="s">
        <v>1902</v>
      </c>
      <c r="R1722" s="69" t="s">
        <v>2499</v>
      </c>
      <c r="S1722" s="69" t="s">
        <v>173</v>
      </c>
      <c r="T1722" s="69" t="s">
        <v>1340</v>
      </c>
      <c r="U1722" s="69" t="s">
        <v>1223</v>
      </c>
      <c r="V1722" s="69" t="s">
        <v>781</v>
      </c>
      <c r="W1722" s="5">
        <v>4</v>
      </c>
      <c r="X1722" s="69" t="s">
        <v>1888</v>
      </c>
      <c r="Y1722" s="69" t="s">
        <v>2633</v>
      </c>
      <c r="Z1722" s="69" t="s">
        <v>2633</v>
      </c>
      <c r="AA1722" s="69" t="s">
        <v>2633</v>
      </c>
      <c r="AB1722" s="70" t="s">
        <v>2633</v>
      </c>
      <c r="AC1722" s="71"/>
      <c r="AD1722" s="72"/>
    </row>
    <row r="1723" spans="1:30" hidden="1" x14ac:dyDescent="0.2">
      <c r="A1723" s="77" t="s">
        <v>2493</v>
      </c>
      <c r="B1723" s="77" t="s">
        <v>494</v>
      </c>
      <c r="C1723" s="84">
        <v>42510.502789351849</v>
      </c>
      <c r="D1723" s="83">
        <v>42510.502789351849</v>
      </c>
      <c r="E1723" s="84">
        <v>42510.504236111112</v>
      </c>
      <c r="F1723" s="83">
        <v>42510.504236111112</v>
      </c>
      <c r="G1723" s="84">
        <v>42510.508927511575</v>
      </c>
      <c r="H1723" s="83">
        <v>42510.508927511575</v>
      </c>
      <c r="I1723" s="81">
        <v>0</v>
      </c>
      <c r="J1723" s="81">
        <v>1</v>
      </c>
      <c r="K1723" s="82">
        <v>1.2731481481481483E-3</v>
      </c>
      <c r="L1723" s="82">
        <v>1.7361111111111112E-4</v>
      </c>
      <c r="M1723" s="82">
        <v>1.4467592592592592E-3</v>
      </c>
      <c r="N1723" s="82">
        <v>4.6874999999999998E-3</v>
      </c>
      <c r="O1723" s="82">
        <v>4.6874999999999998E-3</v>
      </c>
      <c r="P1723" s="82">
        <v>6.1342592592592594E-3</v>
      </c>
      <c r="Q1723" s="77" t="s">
        <v>1506</v>
      </c>
      <c r="R1723" s="77" t="s">
        <v>2438</v>
      </c>
      <c r="S1723" s="77" t="s">
        <v>173</v>
      </c>
      <c r="T1723" s="77" t="s">
        <v>1340</v>
      </c>
      <c r="U1723" s="77" t="s">
        <v>2114</v>
      </c>
      <c r="V1723" s="77" t="s">
        <v>1802</v>
      </c>
      <c r="W1723" s="81" t="s">
        <v>2044</v>
      </c>
      <c r="X1723" s="77" t="s">
        <v>1884</v>
      </c>
      <c r="Y1723" s="77" t="s">
        <v>1990</v>
      </c>
      <c r="Z1723" s="77" t="s">
        <v>2633</v>
      </c>
      <c r="AA1723" s="77" t="s">
        <v>2026</v>
      </c>
      <c r="AB1723" s="78" t="s">
        <v>2633</v>
      </c>
      <c r="AC1723" s="79"/>
      <c r="AD1723" s="80"/>
    </row>
    <row r="1724" spans="1:30" hidden="1" x14ac:dyDescent="0.2">
      <c r="A1724" s="69" t="s">
        <v>762</v>
      </c>
      <c r="B1724" s="69" t="s">
        <v>2491</v>
      </c>
      <c r="C1724" s="75">
        <v>42510.502863506947</v>
      </c>
      <c r="D1724" s="76">
        <v>42510.502863506947</v>
      </c>
      <c r="E1724" s="75">
        <v>42510.5041565625</v>
      </c>
      <c r="F1724" s="76">
        <v>42510.5041565625</v>
      </c>
      <c r="G1724" s="69" t="s">
        <v>822</v>
      </c>
      <c r="H1724" s="69" t="s">
        <v>140</v>
      </c>
      <c r="I1724" s="74">
        <v>0</v>
      </c>
      <c r="J1724" s="74">
        <v>1</v>
      </c>
      <c r="K1724" s="73">
        <v>1.2962962962962963E-3</v>
      </c>
      <c r="L1724" s="73">
        <v>0</v>
      </c>
      <c r="M1724" s="73">
        <v>1.2962962962962963E-3</v>
      </c>
      <c r="N1724" s="73">
        <v>0</v>
      </c>
      <c r="O1724" s="73">
        <v>0</v>
      </c>
      <c r="P1724" s="73">
        <v>1.2962962962962963E-3</v>
      </c>
      <c r="Q1724" s="69" t="s">
        <v>88</v>
      </c>
      <c r="R1724" s="69" t="s">
        <v>881</v>
      </c>
      <c r="S1724" s="69" t="s">
        <v>173</v>
      </c>
      <c r="T1724" s="69" t="s">
        <v>1340</v>
      </c>
      <c r="U1724" s="69" t="s">
        <v>1123</v>
      </c>
      <c r="V1724" s="69" t="s">
        <v>781</v>
      </c>
      <c r="W1724" s="5">
        <v>4</v>
      </c>
      <c r="X1724" s="69" t="s">
        <v>1888</v>
      </c>
      <c r="Y1724" s="69" t="s">
        <v>2633</v>
      </c>
      <c r="Z1724" s="69" t="s">
        <v>2633</v>
      </c>
      <c r="AA1724" s="69" t="s">
        <v>2633</v>
      </c>
      <c r="AB1724" s="70" t="s">
        <v>2633</v>
      </c>
      <c r="AC1724" s="71"/>
      <c r="AD1724" s="72"/>
    </row>
    <row r="1725" spans="1:30" hidden="1" x14ac:dyDescent="0.2">
      <c r="A1725" s="77" t="s">
        <v>2280</v>
      </c>
      <c r="B1725" s="77" t="s">
        <v>494</v>
      </c>
      <c r="C1725" s="84">
        <v>42510.503680555557</v>
      </c>
      <c r="D1725" s="83">
        <v>42510.503680555557</v>
      </c>
      <c r="E1725" s="84">
        <v>42510.504629629628</v>
      </c>
      <c r="F1725" s="83">
        <v>42510.504629629628</v>
      </c>
      <c r="G1725" s="84">
        <v>42510.507122650466</v>
      </c>
      <c r="H1725" s="83">
        <v>42510.507122650466</v>
      </c>
      <c r="I1725" s="81">
        <v>0</v>
      </c>
      <c r="J1725" s="81">
        <v>1</v>
      </c>
      <c r="K1725" s="82">
        <v>7.6388888888888893E-4</v>
      </c>
      <c r="L1725" s="82">
        <v>1.8518518518518518E-4</v>
      </c>
      <c r="M1725" s="82">
        <v>9.4907407407407408E-4</v>
      </c>
      <c r="N1725" s="82">
        <v>2.488425925925926E-3</v>
      </c>
      <c r="O1725" s="82">
        <v>2.488425925925926E-3</v>
      </c>
      <c r="P1725" s="82">
        <v>3.4375E-3</v>
      </c>
      <c r="Q1725" s="77" t="s">
        <v>88</v>
      </c>
      <c r="R1725" s="77" t="s">
        <v>881</v>
      </c>
      <c r="S1725" s="77" t="s">
        <v>173</v>
      </c>
      <c r="T1725" s="77" t="s">
        <v>1340</v>
      </c>
      <c r="U1725" s="77" t="s">
        <v>1123</v>
      </c>
      <c r="V1725" s="77" t="s">
        <v>709</v>
      </c>
      <c r="W1725" s="5">
        <v>4</v>
      </c>
      <c r="X1725" s="77" t="s">
        <v>1884</v>
      </c>
      <c r="Y1725" s="77" t="s">
        <v>1261</v>
      </c>
      <c r="Z1725" s="77" t="s">
        <v>2633</v>
      </c>
      <c r="AA1725" s="77" t="s">
        <v>1312</v>
      </c>
      <c r="AB1725" s="78" t="s">
        <v>2633</v>
      </c>
      <c r="AC1725" s="79"/>
      <c r="AD1725" s="80"/>
    </row>
    <row r="1726" spans="1:30" hidden="1" x14ac:dyDescent="0.2">
      <c r="A1726" s="77" t="s">
        <v>572</v>
      </c>
      <c r="B1726" s="77" t="s">
        <v>494</v>
      </c>
      <c r="C1726" s="84">
        <v>42510.504618055558</v>
      </c>
      <c r="D1726" s="83">
        <v>42510.504618055558</v>
      </c>
      <c r="E1726" s="84">
        <v>42510.509074074071</v>
      </c>
      <c r="F1726" s="83">
        <v>42510.509074074071</v>
      </c>
      <c r="G1726" s="84">
        <v>42510.509236770835</v>
      </c>
      <c r="H1726" s="83">
        <v>42510.509236770835</v>
      </c>
      <c r="I1726" s="81">
        <v>0</v>
      </c>
      <c r="J1726" s="81">
        <v>1</v>
      </c>
      <c r="K1726" s="82">
        <v>3.9583333333333337E-3</v>
      </c>
      <c r="L1726" s="82">
        <v>4.9768518518518521E-4</v>
      </c>
      <c r="M1726" s="82">
        <v>4.4560185185185189E-3</v>
      </c>
      <c r="N1726" s="82">
        <v>1.6203703703703703E-4</v>
      </c>
      <c r="O1726" s="82">
        <v>1.6203703703703703E-4</v>
      </c>
      <c r="P1726" s="82">
        <v>4.6180555555555558E-3</v>
      </c>
      <c r="Q1726" s="77" t="s">
        <v>801</v>
      </c>
      <c r="R1726" s="77" t="s">
        <v>1316</v>
      </c>
      <c r="S1726" s="77" t="s">
        <v>173</v>
      </c>
      <c r="T1726" s="77" t="s">
        <v>1340</v>
      </c>
      <c r="U1726" s="77" t="s">
        <v>2114</v>
      </c>
      <c r="V1726" s="77" t="s">
        <v>981</v>
      </c>
      <c r="W1726" s="81" t="s">
        <v>2044</v>
      </c>
      <c r="X1726" s="77" t="s">
        <v>1884</v>
      </c>
      <c r="Y1726" s="77" t="s">
        <v>1685</v>
      </c>
      <c r="Z1726" s="77" t="s">
        <v>2633</v>
      </c>
      <c r="AA1726" s="77" t="s">
        <v>1685</v>
      </c>
      <c r="AB1726" s="78" t="s">
        <v>2633</v>
      </c>
      <c r="AC1726" s="79"/>
      <c r="AD1726" s="80"/>
    </row>
    <row r="1727" spans="1:30" hidden="1" x14ac:dyDescent="0.2">
      <c r="A1727" s="77" t="s">
        <v>847</v>
      </c>
      <c r="B1727" s="77" t="s">
        <v>494</v>
      </c>
      <c r="C1727" s="84">
        <v>42510.50953703704</v>
      </c>
      <c r="D1727" s="83">
        <v>42510.50953703704</v>
      </c>
      <c r="E1727" s="84">
        <v>42510.511481481481</v>
      </c>
      <c r="F1727" s="83">
        <v>42510.511481481481</v>
      </c>
      <c r="G1727" s="84">
        <v>42510.527221562501</v>
      </c>
      <c r="H1727" s="83">
        <v>42510.527221562501</v>
      </c>
      <c r="I1727" s="81">
        <v>0</v>
      </c>
      <c r="J1727" s="81">
        <v>6</v>
      </c>
      <c r="K1727" s="82">
        <v>0</v>
      </c>
      <c r="L1727" s="82">
        <v>1.9444444444444444E-3</v>
      </c>
      <c r="M1727" s="82">
        <v>1.9444444444444444E-3</v>
      </c>
      <c r="N1727" s="82">
        <v>1.5729166666666666E-2</v>
      </c>
      <c r="O1727" s="82">
        <v>2.6157407407407405E-3</v>
      </c>
      <c r="P1727" s="82">
        <v>1.7673611111111112E-2</v>
      </c>
      <c r="Q1727" s="77" t="s">
        <v>88</v>
      </c>
      <c r="R1727" s="77" t="s">
        <v>881</v>
      </c>
      <c r="S1727" s="77" t="s">
        <v>173</v>
      </c>
      <c r="T1727" s="77" t="s">
        <v>1340</v>
      </c>
      <c r="U1727" s="77" t="s">
        <v>1123</v>
      </c>
      <c r="V1727" s="77" t="s">
        <v>785</v>
      </c>
      <c r="W1727" s="81" t="s">
        <v>2044</v>
      </c>
      <c r="X1727" s="77" t="s">
        <v>1884</v>
      </c>
      <c r="Y1727" s="77" t="s">
        <v>2442</v>
      </c>
      <c r="Z1727" s="77" t="s">
        <v>2633</v>
      </c>
      <c r="AA1727" s="77" t="s">
        <v>577</v>
      </c>
      <c r="AB1727" s="78" t="s">
        <v>2633</v>
      </c>
      <c r="AC1727" s="79"/>
      <c r="AD1727" s="80"/>
    </row>
    <row r="1728" spans="1:30" hidden="1" x14ac:dyDescent="0.2">
      <c r="A1728" s="69" t="s">
        <v>2237</v>
      </c>
      <c r="B1728" s="69" t="s">
        <v>2491</v>
      </c>
      <c r="C1728" s="75">
        <v>42510.509575891207</v>
      </c>
      <c r="D1728" s="76">
        <v>42510.509575891207</v>
      </c>
      <c r="E1728" s="75">
        <v>42510.533991087963</v>
      </c>
      <c r="F1728" s="76">
        <v>42510.533991087963</v>
      </c>
      <c r="G1728" s="69" t="s">
        <v>822</v>
      </c>
      <c r="H1728" s="69" t="s">
        <v>140</v>
      </c>
      <c r="I1728" s="74">
        <v>0</v>
      </c>
      <c r="J1728" s="74">
        <v>1</v>
      </c>
      <c r="K1728" s="73">
        <v>2.4409722222222222E-2</v>
      </c>
      <c r="L1728" s="73">
        <v>0</v>
      </c>
      <c r="M1728" s="73">
        <v>2.4409722222222222E-2</v>
      </c>
      <c r="N1728" s="73">
        <v>0</v>
      </c>
      <c r="O1728" s="73">
        <v>0</v>
      </c>
      <c r="P1728" s="73">
        <v>2.4409722222222222E-2</v>
      </c>
      <c r="Q1728" s="69" t="s">
        <v>88</v>
      </c>
      <c r="R1728" s="69" t="s">
        <v>881</v>
      </c>
      <c r="S1728" s="69" t="s">
        <v>173</v>
      </c>
      <c r="T1728" s="69" t="s">
        <v>1340</v>
      </c>
      <c r="U1728" s="69" t="s">
        <v>1123</v>
      </c>
      <c r="V1728" s="69" t="s">
        <v>781</v>
      </c>
      <c r="W1728" s="5">
        <v>4</v>
      </c>
      <c r="X1728" s="69" t="s">
        <v>1888</v>
      </c>
      <c r="Y1728" s="69" t="s">
        <v>2633</v>
      </c>
      <c r="Z1728" s="69" t="s">
        <v>2633</v>
      </c>
      <c r="AA1728" s="69" t="s">
        <v>2633</v>
      </c>
      <c r="AB1728" s="70" t="s">
        <v>2633</v>
      </c>
      <c r="AC1728" s="71"/>
      <c r="AD1728" s="72"/>
    </row>
    <row r="1729" spans="1:30" hidden="1" x14ac:dyDescent="0.2">
      <c r="A1729" s="77" t="s">
        <v>647</v>
      </c>
      <c r="B1729" s="77" t="s">
        <v>494</v>
      </c>
      <c r="C1729" s="84">
        <v>42510.512430555558</v>
      </c>
      <c r="D1729" s="83">
        <v>42510.512430555558</v>
      </c>
      <c r="E1729" s="84">
        <v>42510.527650462966</v>
      </c>
      <c r="F1729" s="83">
        <v>42510.527650462966</v>
      </c>
      <c r="G1729" s="84">
        <v>42510.529205555555</v>
      </c>
      <c r="H1729" s="83">
        <v>42510.529205555555</v>
      </c>
      <c r="I1729" s="81">
        <v>0</v>
      </c>
      <c r="J1729" s="81">
        <v>1</v>
      </c>
      <c r="K1729" s="82">
        <v>1.5196759259259259E-2</v>
      </c>
      <c r="L1729" s="82">
        <v>2.3148148148148147E-5</v>
      </c>
      <c r="M1729" s="82">
        <v>1.5219907407407408E-2</v>
      </c>
      <c r="N1729" s="82">
        <v>1.5509259259259259E-3</v>
      </c>
      <c r="O1729" s="82">
        <v>1.5509259259259259E-3</v>
      </c>
      <c r="P1729" s="82">
        <v>1.6770833333333332E-2</v>
      </c>
      <c r="Q1729" s="77" t="s">
        <v>88</v>
      </c>
      <c r="R1729" s="77" t="s">
        <v>881</v>
      </c>
      <c r="S1729" s="77" t="s">
        <v>173</v>
      </c>
      <c r="T1729" s="77" t="s">
        <v>1340</v>
      </c>
      <c r="U1729" s="77" t="s">
        <v>1123</v>
      </c>
      <c r="V1729" s="77" t="s">
        <v>590</v>
      </c>
      <c r="W1729" s="81" t="s">
        <v>2044</v>
      </c>
      <c r="X1729" s="77" t="s">
        <v>1884</v>
      </c>
      <c r="Y1729" s="77" t="s">
        <v>1661</v>
      </c>
      <c r="Z1729" s="77" t="s">
        <v>2633</v>
      </c>
      <c r="AA1729" s="77" t="s">
        <v>676</v>
      </c>
      <c r="AB1729" s="78" t="s">
        <v>2633</v>
      </c>
      <c r="AC1729" s="79"/>
      <c r="AD1729" s="80"/>
    </row>
    <row r="1730" spans="1:30" x14ac:dyDescent="0.2">
      <c r="A1730" s="69" t="s">
        <v>1425</v>
      </c>
      <c r="B1730" s="69" t="s">
        <v>2491</v>
      </c>
      <c r="C1730" s="75">
        <v>42510.519314849538</v>
      </c>
      <c r="D1730" s="76">
        <v>42510.519314849538</v>
      </c>
      <c r="E1730" s="75">
        <v>42510.519315243058</v>
      </c>
      <c r="F1730" s="76">
        <v>42510.519315243058</v>
      </c>
      <c r="G1730" s="69" t="s">
        <v>822</v>
      </c>
      <c r="H1730" s="69" t="s">
        <v>140</v>
      </c>
      <c r="I1730" s="74">
        <v>0</v>
      </c>
      <c r="J1730" s="74">
        <v>1</v>
      </c>
      <c r="K1730" s="73">
        <v>0</v>
      </c>
      <c r="L1730" s="73">
        <v>0</v>
      </c>
      <c r="M1730" s="73">
        <v>0</v>
      </c>
      <c r="N1730" s="73">
        <v>0</v>
      </c>
      <c r="O1730" s="73">
        <v>0</v>
      </c>
      <c r="P1730" s="73">
        <v>0</v>
      </c>
      <c r="Q1730" s="69" t="s">
        <v>1902</v>
      </c>
      <c r="R1730" s="69" t="s">
        <v>2499</v>
      </c>
      <c r="S1730" s="69" t="s">
        <v>173</v>
      </c>
      <c r="T1730" s="69" t="s">
        <v>1340</v>
      </c>
      <c r="U1730" s="69" t="s">
        <v>1223</v>
      </c>
      <c r="V1730" s="69" t="s">
        <v>781</v>
      </c>
      <c r="W1730" s="5">
        <v>4</v>
      </c>
      <c r="X1730" s="69" t="s">
        <v>1888</v>
      </c>
      <c r="Y1730" s="69" t="s">
        <v>2633</v>
      </c>
      <c r="Z1730" s="69" t="s">
        <v>2633</v>
      </c>
      <c r="AA1730" s="69" t="s">
        <v>2633</v>
      </c>
      <c r="AB1730" s="70" t="s">
        <v>2633</v>
      </c>
      <c r="AC1730" s="71"/>
      <c r="AD1730" s="72"/>
    </row>
    <row r="1731" spans="1:30" hidden="1" x14ac:dyDescent="0.2">
      <c r="A1731" s="77" t="s">
        <v>1512</v>
      </c>
      <c r="B1731" s="77" t="s">
        <v>494</v>
      </c>
      <c r="C1731" s="84">
        <v>42510.520185185182</v>
      </c>
      <c r="D1731" s="83">
        <v>42510.520185185182</v>
      </c>
      <c r="E1731" s="84">
        <v>42510.529108796298</v>
      </c>
      <c r="F1731" s="83">
        <v>42510.529108796298</v>
      </c>
      <c r="G1731" s="84">
        <v>42510.52941628472</v>
      </c>
      <c r="H1731" s="83">
        <v>42510.52941628472</v>
      </c>
      <c r="I1731" s="81">
        <v>0</v>
      </c>
      <c r="J1731" s="81">
        <v>1</v>
      </c>
      <c r="K1731" s="82">
        <v>8.6805555555555559E-3</v>
      </c>
      <c r="L1731" s="82">
        <v>2.4305555555555555E-4</v>
      </c>
      <c r="M1731" s="82">
        <v>8.9236111111111113E-3</v>
      </c>
      <c r="N1731" s="82">
        <v>3.0092592592592595E-4</v>
      </c>
      <c r="O1731" s="82">
        <v>3.0092592592592595E-4</v>
      </c>
      <c r="P1731" s="82">
        <v>9.2245370370370363E-3</v>
      </c>
      <c r="Q1731" s="77" t="s">
        <v>111</v>
      </c>
      <c r="R1731" s="77" t="s">
        <v>2289</v>
      </c>
      <c r="S1731" s="77" t="s">
        <v>173</v>
      </c>
      <c r="T1731" s="77" t="s">
        <v>1340</v>
      </c>
      <c r="U1731" s="77" t="s">
        <v>2114</v>
      </c>
      <c r="V1731" s="77" t="s">
        <v>1105</v>
      </c>
      <c r="W1731" s="81">
        <v>4</v>
      </c>
      <c r="X1731" s="77" t="s">
        <v>1884</v>
      </c>
      <c r="Y1731" s="77" t="s">
        <v>685</v>
      </c>
      <c r="Z1731" s="77" t="s">
        <v>2633</v>
      </c>
      <c r="AA1731" s="77" t="s">
        <v>1963</v>
      </c>
      <c r="AB1731" s="78" t="s">
        <v>2633</v>
      </c>
      <c r="AC1731" s="79"/>
      <c r="AD1731" s="80"/>
    </row>
    <row r="1732" spans="1:30" hidden="1" x14ac:dyDescent="0.2">
      <c r="A1732" s="77" t="s">
        <v>255</v>
      </c>
      <c r="B1732" s="77" t="s">
        <v>494</v>
      </c>
      <c r="C1732" s="84">
        <v>42510.520208333335</v>
      </c>
      <c r="D1732" s="83">
        <v>42510.520208333335</v>
      </c>
      <c r="E1732" s="84">
        <v>42510.550057870372</v>
      </c>
      <c r="F1732" s="83">
        <v>42510.550057870372</v>
      </c>
      <c r="G1732" s="84">
        <v>42510.550280405092</v>
      </c>
      <c r="H1732" s="83">
        <v>42510.550280405092</v>
      </c>
      <c r="I1732" s="81">
        <v>0</v>
      </c>
      <c r="J1732" s="81">
        <v>1</v>
      </c>
      <c r="K1732" s="82">
        <v>9.2013888888888892E-3</v>
      </c>
      <c r="L1732" s="82">
        <v>2.0648148148148148E-2</v>
      </c>
      <c r="M1732" s="82">
        <v>2.9849537037037036E-2</v>
      </c>
      <c r="N1732" s="82">
        <v>2.199074074074074E-4</v>
      </c>
      <c r="O1732" s="82">
        <v>2.199074074074074E-4</v>
      </c>
      <c r="P1732" s="82">
        <v>3.0069444444444444E-2</v>
      </c>
      <c r="Q1732" s="77" t="s">
        <v>111</v>
      </c>
      <c r="R1732" s="77" t="s">
        <v>2289</v>
      </c>
      <c r="S1732" s="77" t="s">
        <v>173</v>
      </c>
      <c r="T1732" s="77" t="s">
        <v>1340</v>
      </c>
      <c r="U1732" s="77" t="s">
        <v>2114</v>
      </c>
      <c r="V1732" s="77" t="s">
        <v>981</v>
      </c>
      <c r="W1732" s="81">
        <v>4</v>
      </c>
      <c r="X1732" s="77" t="s">
        <v>1884</v>
      </c>
      <c r="Y1732" s="77" t="s">
        <v>357</v>
      </c>
      <c r="Z1732" s="77" t="s">
        <v>2633</v>
      </c>
      <c r="AA1732" s="77" t="s">
        <v>1785</v>
      </c>
      <c r="AB1732" s="78" t="s">
        <v>2633</v>
      </c>
      <c r="AC1732" s="79"/>
      <c r="AD1732" s="80"/>
    </row>
    <row r="1733" spans="1:30" hidden="1" x14ac:dyDescent="0.2">
      <c r="A1733" s="77" t="s">
        <v>1880</v>
      </c>
      <c r="B1733" s="77" t="s">
        <v>494</v>
      </c>
      <c r="C1733" s="84">
        <v>42510.520243055558</v>
      </c>
      <c r="D1733" s="83">
        <v>42510.520243055558</v>
      </c>
      <c r="E1733" s="84">
        <v>42510.550613425927</v>
      </c>
      <c r="F1733" s="83">
        <v>42510.550613425927</v>
      </c>
      <c r="G1733" s="84">
        <v>42510.550807210646</v>
      </c>
      <c r="H1733" s="83">
        <v>42510.550807210646</v>
      </c>
      <c r="I1733" s="81">
        <v>0</v>
      </c>
      <c r="J1733" s="81">
        <v>1</v>
      </c>
      <c r="K1733" s="82">
        <v>3.0034722222222223E-2</v>
      </c>
      <c r="L1733" s="82">
        <v>3.3564814814814812E-4</v>
      </c>
      <c r="M1733" s="82">
        <v>3.037037037037037E-2</v>
      </c>
      <c r="N1733" s="82">
        <v>1.8518518518518518E-4</v>
      </c>
      <c r="O1733" s="82">
        <v>1.8518518518518518E-4</v>
      </c>
      <c r="P1733" s="82">
        <v>3.0555555555555555E-2</v>
      </c>
      <c r="Q1733" s="77" t="s">
        <v>111</v>
      </c>
      <c r="R1733" s="77" t="s">
        <v>2289</v>
      </c>
      <c r="S1733" s="77" t="s">
        <v>173</v>
      </c>
      <c r="T1733" s="77" t="s">
        <v>1340</v>
      </c>
      <c r="U1733" s="77" t="s">
        <v>2114</v>
      </c>
      <c r="V1733" s="77" t="s">
        <v>981</v>
      </c>
      <c r="W1733" s="81">
        <v>4</v>
      </c>
      <c r="X1733" s="77" t="s">
        <v>1884</v>
      </c>
      <c r="Y1733" s="77" t="s">
        <v>1535</v>
      </c>
      <c r="Z1733" s="77" t="s">
        <v>2633</v>
      </c>
      <c r="AA1733" s="77" t="s">
        <v>1326</v>
      </c>
      <c r="AB1733" s="78" t="s">
        <v>2633</v>
      </c>
      <c r="AC1733" s="79"/>
      <c r="AD1733" s="80"/>
    </row>
    <row r="1734" spans="1:30" hidden="1" x14ac:dyDescent="0.2">
      <c r="A1734" s="77" t="s">
        <v>1761</v>
      </c>
      <c r="B1734" s="77" t="s">
        <v>494</v>
      </c>
      <c r="C1734" s="84">
        <v>42510.528449074074</v>
      </c>
      <c r="D1734" s="83">
        <v>42510.528449074074</v>
      </c>
      <c r="E1734" s="84">
        <v>42510.529224537036</v>
      </c>
      <c r="F1734" s="83">
        <v>42510.529224537036</v>
      </c>
      <c r="G1734" s="84">
        <v>42510.533675266204</v>
      </c>
      <c r="H1734" s="83">
        <v>42510.533675266204</v>
      </c>
      <c r="I1734" s="81">
        <v>0</v>
      </c>
      <c r="J1734" s="81">
        <v>1</v>
      </c>
      <c r="K1734" s="82">
        <v>7.5231481481481482E-4</v>
      </c>
      <c r="L1734" s="82">
        <v>2.3148148148148147E-5</v>
      </c>
      <c r="M1734" s="82">
        <v>7.7546296296296293E-4</v>
      </c>
      <c r="N1734" s="82">
        <v>4.4444444444444444E-3</v>
      </c>
      <c r="O1734" s="82">
        <v>4.4444444444444444E-3</v>
      </c>
      <c r="P1734" s="82">
        <v>5.2199074074074075E-3</v>
      </c>
      <c r="Q1734" s="77" t="s">
        <v>88</v>
      </c>
      <c r="R1734" s="77" t="s">
        <v>881</v>
      </c>
      <c r="S1734" s="77" t="s">
        <v>173</v>
      </c>
      <c r="T1734" s="77" t="s">
        <v>1340</v>
      </c>
      <c r="U1734" s="77" t="s">
        <v>1123</v>
      </c>
      <c r="V1734" s="77" t="s">
        <v>590</v>
      </c>
      <c r="W1734" s="5">
        <v>4</v>
      </c>
      <c r="X1734" s="77" t="s">
        <v>1884</v>
      </c>
      <c r="Y1734" s="77" t="s">
        <v>351</v>
      </c>
      <c r="Z1734" s="77" t="s">
        <v>2633</v>
      </c>
      <c r="AA1734" s="77" t="s">
        <v>735</v>
      </c>
      <c r="AB1734" s="78" t="s">
        <v>2633</v>
      </c>
      <c r="AC1734" s="79"/>
      <c r="AD1734" s="80"/>
    </row>
    <row r="1735" spans="1:30" x14ac:dyDescent="0.2">
      <c r="A1735" s="69" t="s">
        <v>179</v>
      </c>
      <c r="B1735" s="69" t="s">
        <v>2491</v>
      </c>
      <c r="C1735" s="75">
        <v>42510.530044594911</v>
      </c>
      <c r="D1735" s="76">
        <v>42510.530044594911</v>
      </c>
      <c r="E1735" s="75">
        <v>42510.530044988423</v>
      </c>
      <c r="F1735" s="76">
        <v>42510.530044988423</v>
      </c>
      <c r="G1735" s="69" t="s">
        <v>822</v>
      </c>
      <c r="H1735" s="69" t="s">
        <v>140</v>
      </c>
      <c r="I1735" s="74">
        <v>0</v>
      </c>
      <c r="J1735" s="74">
        <v>1</v>
      </c>
      <c r="K1735" s="73">
        <v>0</v>
      </c>
      <c r="L1735" s="73">
        <v>0</v>
      </c>
      <c r="M1735" s="73">
        <v>0</v>
      </c>
      <c r="N1735" s="73">
        <v>0</v>
      </c>
      <c r="O1735" s="73">
        <v>0</v>
      </c>
      <c r="P1735" s="73">
        <v>0</v>
      </c>
      <c r="Q1735" s="69" t="s">
        <v>1902</v>
      </c>
      <c r="R1735" s="69" t="s">
        <v>2499</v>
      </c>
      <c r="S1735" s="69" t="s">
        <v>173</v>
      </c>
      <c r="T1735" s="69" t="s">
        <v>1340</v>
      </c>
      <c r="U1735" s="69" t="s">
        <v>1223</v>
      </c>
      <c r="V1735" s="69" t="s">
        <v>781</v>
      </c>
      <c r="W1735" s="5">
        <v>4</v>
      </c>
      <c r="X1735" s="69" t="s">
        <v>1888</v>
      </c>
      <c r="Y1735" s="69" t="s">
        <v>2633</v>
      </c>
      <c r="Z1735" s="69" t="s">
        <v>2633</v>
      </c>
      <c r="AA1735" s="69" t="s">
        <v>2633</v>
      </c>
      <c r="AB1735" s="70" t="s">
        <v>2633</v>
      </c>
      <c r="AC1735" s="71"/>
      <c r="AD1735" s="72"/>
    </row>
    <row r="1736" spans="1:30" hidden="1" x14ac:dyDescent="0.2">
      <c r="A1736" s="88" t="s">
        <v>1761</v>
      </c>
      <c r="B1736" s="88" t="s">
        <v>494</v>
      </c>
      <c r="C1736" s="91">
        <v>42510.533668981479</v>
      </c>
      <c r="D1736" s="92">
        <v>42510.533668981479</v>
      </c>
      <c r="E1736" s="91">
        <v>42510.533668981479</v>
      </c>
      <c r="F1736" s="92">
        <v>42510.533668981479</v>
      </c>
      <c r="G1736" s="91">
        <v>42510.533990474534</v>
      </c>
      <c r="H1736" s="92">
        <v>42510.533990474534</v>
      </c>
      <c r="I1736" s="89">
        <v>1</v>
      </c>
      <c r="J1736" s="89">
        <v>1</v>
      </c>
      <c r="K1736" s="90">
        <v>0</v>
      </c>
      <c r="L1736" s="90">
        <v>0</v>
      </c>
      <c r="M1736" s="90">
        <v>0</v>
      </c>
      <c r="N1736" s="90">
        <v>3.1250000000000001E-4</v>
      </c>
      <c r="O1736" s="90">
        <v>3.1250000000000001E-4</v>
      </c>
      <c r="P1736" s="90">
        <v>3.1250000000000001E-4</v>
      </c>
      <c r="Q1736" s="88" t="s">
        <v>88</v>
      </c>
      <c r="R1736" s="88" t="s">
        <v>881</v>
      </c>
      <c r="S1736" s="88" t="s">
        <v>173</v>
      </c>
      <c r="T1736" s="88" t="s">
        <v>1340</v>
      </c>
      <c r="U1736" s="88" t="s">
        <v>1123</v>
      </c>
      <c r="V1736" s="88" t="s">
        <v>785</v>
      </c>
      <c r="W1736" s="5">
        <v>4</v>
      </c>
      <c r="X1736" s="88" t="s">
        <v>1884</v>
      </c>
      <c r="Y1736" s="88" t="s">
        <v>351</v>
      </c>
      <c r="Z1736" s="88" t="s">
        <v>2633</v>
      </c>
      <c r="AA1736" s="88" t="s">
        <v>735</v>
      </c>
      <c r="AB1736" s="85" t="s">
        <v>2633</v>
      </c>
      <c r="AC1736" s="86"/>
      <c r="AD1736" s="87"/>
    </row>
    <row r="1737" spans="1:30" x14ac:dyDescent="0.2">
      <c r="A1737" s="69" t="s">
        <v>1774</v>
      </c>
      <c r="B1737" s="69" t="s">
        <v>2491</v>
      </c>
      <c r="C1737" s="75">
        <v>42510.537442789355</v>
      </c>
      <c r="D1737" s="76">
        <v>42510.537442789355</v>
      </c>
      <c r="E1737" s="75">
        <v>42510.548324768519</v>
      </c>
      <c r="F1737" s="76">
        <v>42510.548324768519</v>
      </c>
      <c r="G1737" s="69" t="s">
        <v>822</v>
      </c>
      <c r="H1737" s="69" t="s">
        <v>140</v>
      </c>
      <c r="I1737" s="74">
        <v>0</v>
      </c>
      <c r="J1737" s="74">
        <v>1</v>
      </c>
      <c r="K1737" s="73">
        <v>1.087962962962963E-2</v>
      </c>
      <c r="L1737" s="73">
        <v>0</v>
      </c>
      <c r="M1737" s="73">
        <v>1.087962962962963E-2</v>
      </c>
      <c r="N1737" s="73">
        <v>0</v>
      </c>
      <c r="O1737" s="73">
        <v>0</v>
      </c>
      <c r="P1737" s="73">
        <v>1.087962962962963E-2</v>
      </c>
      <c r="Q1737" s="69" t="s">
        <v>1902</v>
      </c>
      <c r="R1737" s="69" t="s">
        <v>2499</v>
      </c>
      <c r="S1737" s="69" t="s">
        <v>173</v>
      </c>
      <c r="T1737" s="69" t="s">
        <v>1340</v>
      </c>
      <c r="U1737" s="69" t="s">
        <v>1223</v>
      </c>
      <c r="V1737" s="69" t="s">
        <v>781</v>
      </c>
      <c r="W1737" s="5">
        <v>4</v>
      </c>
      <c r="X1737" s="69" t="s">
        <v>1888</v>
      </c>
      <c r="Y1737" s="69" t="s">
        <v>2633</v>
      </c>
      <c r="Z1737" s="69" t="s">
        <v>2633</v>
      </c>
      <c r="AA1737" s="69" t="s">
        <v>2633</v>
      </c>
      <c r="AB1737" s="70" t="s">
        <v>2633</v>
      </c>
      <c r="AC1737" s="71"/>
      <c r="AD1737" s="72"/>
    </row>
    <row r="1738" spans="1:30" hidden="1" x14ac:dyDescent="0.2">
      <c r="A1738" s="77" t="s">
        <v>171</v>
      </c>
      <c r="B1738" s="77" t="s">
        <v>494</v>
      </c>
      <c r="C1738" s="84">
        <v>42510.549085648148</v>
      </c>
      <c r="D1738" s="83">
        <v>42510.549085648148</v>
      </c>
      <c r="E1738" s="84">
        <v>42510.549340277779</v>
      </c>
      <c r="F1738" s="83">
        <v>42510.549340277779</v>
      </c>
      <c r="G1738" s="84">
        <v>42510.552029710649</v>
      </c>
      <c r="H1738" s="83">
        <v>42510.552029710649</v>
      </c>
      <c r="I1738" s="81">
        <v>0</v>
      </c>
      <c r="J1738" s="81">
        <v>1</v>
      </c>
      <c r="K1738" s="82">
        <v>0</v>
      </c>
      <c r="L1738" s="82">
        <v>2.5462962962962961E-4</v>
      </c>
      <c r="M1738" s="82">
        <v>2.5462962962962961E-4</v>
      </c>
      <c r="N1738" s="82">
        <v>2.685185185185185E-3</v>
      </c>
      <c r="O1738" s="82">
        <v>2.685185185185185E-3</v>
      </c>
      <c r="P1738" s="82">
        <v>2.9398148148148148E-3</v>
      </c>
      <c r="Q1738" s="77" t="s">
        <v>88</v>
      </c>
      <c r="R1738" s="77" t="s">
        <v>881</v>
      </c>
      <c r="S1738" s="77" t="s">
        <v>173</v>
      </c>
      <c r="T1738" s="77" t="s">
        <v>1340</v>
      </c>
      <c r="U1738" s="77" t="s">
        <v>1123</v>
      </c>
      <c r="V1738" s="77" t="s">
        <v>709</v>
      </c>
      <c r="W1738" s="81" t="s">
        <v>1057</v>
      </c>
      <c r="X1738" s="77" t="s">
        <v>1884</v>
      </c>
      <c r="Y1738" s="77" t="s">
        <v>2142</v>
      </c>
      <c r="Z1738" s="77" t="s">
        <v>2633</v>
      </c>
      <c r="AA1738" s="77" t="s">
        <v>2441</v>
      </c>
      <c r="AB1738" s="78" t="s">
        <v>2633</v>
      </c>
      <c r="AC1738" s="79"/>
      <c r="AD1738" s="80"/>
    </row>
    <row r="1739" spans="1:30" hidden="1" x14ac:dyDescent="0.2">
      <c r="A1739" s="69" t="s">
        <v>1403</v>
      </c>
      <c r="B1739" s="69" t="s">
        <v>2491</v>
      </c>
      <c r="C1739" s="75">
        <v>42510.550042824078</v>
      </c>
      <c r="D1739" s="76">
        <v>42510.550042824078</v>
      </c>
      <c r="E1739" s="75">
        <v>42510.552030092593</v>
      </c>
      <c r="F1739" s="76">
        <v>42510.552030092593</v>
      </c>
      <c r="G1739" s="69" t="s">
        <v>822</v>
      </c>
      <c r="H1739" s="69" t="s">
        <v>140</v>
      </c>
      <c r="I1739" s="74">
        <v>0</v>
      </c>
      <c r="J1739" s="74">
        <v>1</v>
      </c>
      <c r="K1739" s="73">
        <v>1.9907407407407408E-3</v>
      </c>
      <c r="L1739" s="73">
        <v>0</v>
      </c>
      <c r="M1739" s="73">
        <v>1.9907407407407408E-3</v>
      </c>
      <c r="N1739" s="73">
        <v>0</v>
      </c>
      <c r="O1739" s="73">
        <v>0</v>
      </c>
      <c r="P1739" s="73">
        <v>1.9907407407407408E-3</v>
      </c>
      <c r="Q1739" s="69" t="s">
        <v>88</v>
      </c>
      <c r="R1739" s="69" t="s">
        <v>881</v>
      </c>
      <c r="S1739" s="69" t="s">
        <v>173</v>
      </c>
      <c r="T1739" s="69" t="s">
        <v>1340</v>
      </c>
      <c r="U1739" s="69" t="s">
        <v>1123</v>
      </c>
      <c r="V1739" s="69" t="s">
        <v>781</v>
      </c>
      <c r="W1739" s="5">
        <v>4</v>
      </c>
      <c r="X1739" s="69" t="s">
        <v>1888</v>
      </c>
      <c r="Y1739" s="69" t="s">
        <v>2633</v>
      </c>
      <c r="Z1739" s="69" t="s">
        <v>2633</v>
      </c>
      <c r="AA1739" s="69" t="s">
        <v>2633</v>
      </c>
      <c r="AB1739" s="70" t="s">
        <v>2633</v>
      </c>
      <c r="AC1739" s="71"/>
      <c r="AD1739" s="72"/>
    </row>
    <row r="1740" spans="1:30" x14ac:dyDescent="0.2">
      <c r="A1740" s="69" t="s">
        <v>655</v>
      </c>
      <c r="B1740" s="69" t="s">
        <v>2491</v>
      </c>
      <c r="C1740" s="75">
        <v>42510.553038113423</v>
      </c>
      <c r="D1740" s="76">
        <v>42510.553038113423</v>
      </c>
      <c r="E1740" s="75">
        <v>42510.553038425925</v>
      </c>
      <c r="F1740" s="76">
        <v>42510.553038425925</v>
      </c>
      <c r="G1740" s="69" t="s">
        <v>822</v>
      </c>
      <c r="H1740" s="69" t="s">
        <v>140</v>
      </c>
      <c r="I1740" s="74">
        <v>0</v>
      </c>
      <c r="J1740" s="74">
        <v>1</v>
      </c>
      <c r="K1740" s="73">
        <v>0</v>
      </c>
      <c r="L1740" s="73">
        <v>0</v>
      </c>
      <c r="M1740" s="73">
        <v>0</v>
      </c>
      <c r="N1740" s="73">
        <v>0</v>
      </c>
      <c r="O1740" s="73">
        <v>0</v>
      </c>
      <c r="P1740" s="73">
        <v>0</v>
      </c>
      <c r="Q1740" s="69" t="s">
        <v>1902</v>
      </c>
      <c r="R1740" s="69" t="s">
        <v>2499</v>
      </c>
      <c r="S1740" s="69" t="s">
        <v>173</v>
      </c>
      <c r="T1740" s="69" t="s">
        <v>1340</v>
      </c>
      <c r="U1740" s="69" t="s">
        <v>1223</v>
      </c>
      <c r="V1740" s="69" t="s">
        <v>781</v>
      </c>
      <c r="W1740" s="5">
        <v>4</v>
      </c>
      <c r="X1740" s="69" t="s">
        <v>1888</v>
      </c>
      <c r="Y1740" s="69" t="s">
        <v>2633</v>
      </c>
      <c r="Z1740" s="69" t="s">
        <v>2633</v>
      </c>
      <c r="AA1740" s="69" t="s">
        <v>2633</v>
      </c>
      <c r="AB1740" s="70" t="s">
        <v>2633</v>
      </c>
      <c r="AC1740" s="71"/>
      <c r="AD1740" s="72"/>
    </row>
    <row r="1741" spans="1:30" x14ac:dyDescent="0.2">
      <c r="A1741" s="69" t="s">
        <v>1665</v>
      </c>
      <c r="B1741" s="69" t="s">
        <v>2491</v>
      </c>
      <c r="C1741" s="75">
        <v>42510.562787037037</v>
      </c>
      <c r="D1741" s="76">
        <v>42510.562787037037</v>
      </c>
      <c r="E1741" s="75">
        <v>42510.56278734954</v>
      </c>
      <c r="F1741" s="76">
        <v>42510.56278734954</v>
      </c>
      <c r="G1741" s="69" t="s">
        <v>822</v>
      </c>
      <c r="H1741" s="69" t="s">
        <v>140</v>
      </c>
      <c r="I1741" s="74">
        <v>0</v>
      </c>
      <c r="J1741" s="74">
        <v>1</v>
      </c>
      <c r="K1741" s="73">
        <v>0</v>
      </c>
      <c r="L1741" s="73">
        <v>0</v>
      </c>
      <c r="M1741" s="73">
        <v>0</v>
      </c>
      <c r="N1741" s="73">
        <v>0</v>
      </c>
      <c r="O1741" s="73">
        <v>0</v>
      </c>
      <c r="P1741" s="73">
        <v>0</v>
      </c>
      <c r="Q1741" s="69" t="s">
        <v>1902</v>
      </c>
      <c r="R1741" s="69" t="s">
        <v>2499</v>
      </c>
      <c r="S1741" s="69" t="s">
        <v>173</v>
      </c>
      <c r="T1741" s="69" t="s">
        <v>1340</v>
      </c>
      <c r="U1741" s="69" t="s">
        <v>1223</v>
      </c>
      <c r="V1741" s="69" t="s">
        <v>781</v>
      </c>
      <c r="W1741" s="5">
        <v>4</v>
      </c>
      <c r="X1741" s="69" t="s">
        <v>1888</v>
      </c>
      <c r="Y1741" s="69" t="s">
        <v>2633</v>
      </c>
      <c r="Z1741" s="69" t="s">
        <v>2633</v>
      </c>
      <c r="AA1741" s="69" t="s">
        <v>2633</v>
      </c>
      <c r="AB1741" s="70" t="s">
        <v>2633</v>
      </c>
      <c r="AC1741" s="71"/>
      <c r="AD1741" s="72"/>
    </row>
    <row r="1742" spans="1:30" x14ac:dyDescent="0.2">
      <c r="A1742" s="69" t="s">
        <v>87</v>
      </c>
      <c r="B1742" s="69" t="s">
        <v>2491</v>
      </c>
      <c r="C1742" s="75">
        <v>42510.562959953706</v>
      </c>
      <c r="D1742" s="76">
        <v>42510.562959953706</v>
      </c>
      <c r="E1742" s="75">
        <v>42510.605703275462</v>
      </c>
      <c r="F1742" s="76">
        <v>42510.605703275462</v>
      </c>
      <c r="G1742" s="69" t="s">
        <v>822</v>
      </c>
      <c r="H1742" s="69" t="s">
        <v>140</v>
      </c>
      <c r="I1742" s="74">
        <v>0</v>
      </c>
      <c r="J1742" s="74">
        <v>1</v>
      </c>
      <c r="K1742" s="73">
        <v>4.2743055555555555E-2</v>
      </c>
      <c r="L1742" s="73">
        <v>0</v>
      </c>
      <c r="M1742" s="73">
        <v>4.2743055555555555E-2</v>
      </c>
      <c r="N1742" s="73">
        <v>0</v>
      </c>
      <c r="O1742" s="73">
        <v>0</v>
      </c>
      <c r="P1742" s="73">
        <v>4.2743055555555555E-2</v>
      </c>
      <c r="Q1742" s="69" t="s">
        <v>1902</v>
      </c>
      <c r="R1742" s="69" t="s">
        <v>2499</v>
      </c>
      <c r="S1742" s="69" t="s">
        <v>173</v>
      </c>
      <c r="T1742" s="69" t="s">
        <v>1340</v>
      </c>
      <c r="U1742" s="69" t="s">
        <v>1223</v>
      </c>
      <c r="V1742" s="69" t="s">
        <v>781</v>
      </c>
      <c r="W1742" s="5">
        <v>4</v>
      </c>
      <c r="X1742" s="69" t="s">
        <v>1888</v>
      </c>
      <c r="Y1742" s="69" t="s">
        <v>2633</v>
      </c>
      <c r="Z1742" s="69" t="s">
        <v>2633</v>
      </c>
      <c r="AA1742" s="69" t="s">
        <v>2633</v>
      </c>
      <c r="AB1742" s="70" t="s">
        <v>2633</v>
      </c>
      <c r="AC1742" s="71"/>
      <c r="AD1742" s="72"/>
    </row>
    <row r="1743" spans="1:30" hidden="1" x14ac:dyDescent="0.2">
      <c r="A1743" s="77" t="s">
        <v>455</v>
      </c>
      <c r="B1743" s="77" t="s">
        <v>494</v>
      </c>
      <c r="C1743" s="84">
        <v>42510.563067129631</v>
      </c>
      <c r="D1743" s="83">
        <v>42510.563067129631</v>
      </c>
      <c r="E1743" s="84">
        <v>42510.563900462963</v>
      </c>
      <c r="F1743" s="83">
        <v>42510.563900462963</v>
      </c>
      <c r="G1743" s="84">
        <v>42510.564090011576</v>
      </c>
      <c r="H1743" s="83">
        <v>42510.564090011576</v>
      </c>
      <c r="I1743" s="81">
        <v>0</v>
      </c>
      <c r="J1743" s="81">
        <v>1</v>
      </c>
      <c r="K1743" s="82">
        <v>0</v>
      </c>
      <c r="L1743" s="82">
        <v>8.3333333333333339E-4</v>
      </c>
      <c r="M1743" s="82">
        <v>8.3333333333333339E-4</v>
      </c>
      <c r="N1743" s="82">
        <v>1.8518518518518518E-4</v>
      </c>
      <c r="O1743" s="82">
        <v>1.8518518518518518E-4</v>
      </c>
      <c r="P1743" s="82">
        <v>1.0185185185185184E-3</v>
      </c>
      <c r="Q1743" s="77" t="s">
        <v>111</v>
      </c>
      <c r="R1743" s="77" t="s">
        <v>2289</v>
      </c>
      <c r="S1743" s="77" t="s">
        <v>173</v>
      </c>
      <c r="T1743" s="77" t="s">
        <v>1340</v>
      </c>
      <c r="U1743" s="77" t="s">
        <v>2114</v>
      </c>
      <c r="V1743" s="77" t="s">
        <v>981</v>
      </c>
      <c r="W1743" s="81">
        <v>4</v>
      </c>
      <c r="X1743" s="77" t="s">
        <v>1884</v>
      </c>
      <c r="Y1743" s="77" t="s">
        <v>1547</v>
      </c>
      <c r="Z1743" s="77" t="s">
        <v>2633</v>
      </c>
      <c r="AA1743" s="77" t="s">
        <v>51</v>
      </c>
      <c r="AB1743" s="78" t="s">
        <v>2633</v>
      </c>
      <c r="AC1743" s="79"/>
      <c r="AD1743" s="80"/>
    </row>
    <row r="1744" spans="1:30" hidden="1" x14ac:dyDescent="0.2">
      <c r="A1744" s="77" t="s">
        <v>1594</v>
      </c>
      <c r="B1744" s="77" t="s">
        <v>494</v>
      </c>
      <c r="C1744" s="84">
        <v>42510.56621527778</v>
      </c>
      <c r="D1744" s="83">
        <v>42510.56621527778</v>
      </c>
      <c r="E1744" s="84">
        <v>42510.567604166667</v>
      </c>
      <c r="F1744" s="83">
        <v>42510.567604166667</v>
      </c>
      <c r="G1744" s="84">
        <v>42510.569410034725</v>
      </c>
      <c r="H1744" s="83">
        <v>42510.569410034725</v>
      </c>
      <c r="I1744" s="81">
        <v>0</v>
      </c>
      <c r="J1744" s="81">
        <v>1</v>
      </c>
      <c r="K1744" s="82">
        <v>0</v>
      </c>
      <c r="L1744" s="82">
        <v>1.3888888888888889E-3</v>
      </c>
      <c r="M1744" s="82">
        <v>1.3888888888888889E-3</v>
      </c>
      <c r="N1744" s="82">
        <v>1.8055555555555555E-3</v>
      </c>
      <c r="O1744" s="82">
        <v>1.8055555555555555E-3</v>
      </c>
      <c r="P1744" s="82">
        <v>3.1944444444444446E-3</v>
      </c>
      <c r="Q1744" s="77" t="s">
        <v>111</v>
      </c>
      <c r="R1744" s="77" t="s">
        <v>2289</v>
      </c>
      <c r="S1744" s="77" t="s">
        <v>173</v>
      </c>
      <c r="T1744" s="77" t="s">
        <v>1340</v>
      </c>
      <c r="U1744" s="77" t="s">
        <v>2114</v>
      </c>
      <c r="V1744" s="77" t="s">
        <v>981</v>
      </c>
      <c r="W1744" s="81">
        <v>4</v>
      </c>
      <c r="X1744" s="77" t="s">
        <v>1884</v>
      </c>
      <c r="Y1744" s="77" t="s">
        <v>1114</v>
      </c>
      <c r="Z1744" s="77" t="s">
        <v>2633</v>
      </c>
      <c r="AA1744" s="77" t="s">
        <v>638</v>
      </c>
      <c r="AB1744" s="78" t="s">
        <v>2633</v>
      </c>
      <c r="AC1744" s="79"/>
      <c r="AD1744" s="80"/>
    </row>
    <row r="1745" spans="1:30" hidden="1" x14ac:dyDescent="0.2">
      <c r="A1745" s="77" t="s">
        <v>5</v>
      </c>
      <c r="B1745" s="77" t="s">
        <v>494</v>
      </c>
      <c r="C1745" s="84">
        <v>42510.566284722219</v>
      </c>
      <c r="D1745" s="83">
        <v>42510.566284722219</v>
      </c>
      <c r="E1745" s="84">
        <v>42510.569710648146</v>
      </c>
      <c r="F1745" s="83">
        <v>42510.569710648146</v>
      </c>
      <c r="G1745" s="84">
        <v>42510.571784571759</v>
      </c>
      <c r="H1745" s="83">
        <v>42510.571784571759</v>
      </c>
      <c r="I1745" s="81">
        <v>0</v>
      </c>
      <c r="J1745" s="81">
        <v>1</v>
      </c>
      <c r="K1745" s="82">
        <v>3.1250000000000002E-3</v>
      </c>
      <c r="L1745" s="82">
        <v>3.0092592592592595E-4</v>
      </c>
      <c r="M1745" s="82">
        <v>3.425925925925926E-3</v>
      </c>
      <c r="N1745" s="82">
        <v>2.0717592592592593E-3</v>
      </c>
      <c r="O1745" s="82">
        <v>2.0717592592592593E-3</v>
      </c>
      <c r="P1745" s="82">
        <v>5.4976851851851853E-3</v>
      </c>
      <c r="Q1745" s="77" t="s">
        <v>111</v>
      </c>
      <c r="R1745" s="77" t="s">
        <v>2289</v>
      </c>
      <c r="S1745" s="77" t="s">
        <v>173</v>
      </c>
      <c r="T1745" s="77" t="s">
        <v>1340</v>
      </c>
      <c r="U1745" s="77" t="s">
        <v>2114</v>
      </c>
      <c r="V1745" s="77" t="s">
        <v>1105</v>
      </c>
      <c r="W1745" s="81">
        <v>4</v>
      </c>
      <c r="X1745" s="77" t="s">
        <v>1884</v>
      </c>
      <c r="Y1745" s="77" t="s">
        <v>300</v>
      </c>
      <c r="Z1745" s="77" t="s">
        <v>2633</v>
      </c>
      <c r="AA1745" s="77" t="s">
        <v>2048</v>
      </c>
      <c r="AB1745" s="78" t="s">
        <v>2633</v>
      </c>
      <c r="AC1745" s="79"/>
      <c r="AD1745" s="80"/>
    </row>
    <row r="1746" spans="1:30" x14ac:dyDescent="0.2">
      <c r="A1746" s="69" t="s">
        <v>1833</v>
      </c>
      <c r="B1746" s="69" t="s">
        <v>2491</v>
      </c>
      <c r="C1746" s="75">
        <v>42510.567223067126</v>
      </c>
      <c r="D1746" s="76">
        <v>42510.567223067126</v>
      </c>
      <c r="E1746" s="75">
        <v>42510.605855208334</v>
      </c>
      <c r="F1746" s="76">
        <v>42510.605855208334</v>
      </c>
      <c r="G1746" s="69" t="s">
        <v>822</v>
      </c>
      <c r="H1746" s="69" t="s">
        <v>140</v>
      </c>
      <c r="I1746" s="74">
        <v>0</v>
      </c>
      <c r="J1746" s="74">
        <v>1</v>
      </c>
      <c r="K1746" s="73">
        <v>3.8622685185185184E-2</v>
      </c>
      <c r="L1746" s="73">
        <v>0</v>
      </c>
      <c r="M1746" s="73">
        <v>3.8622685185185184E-2</v>
      </c>
      <c r="N1746" s="73">
        <v>0</v>
      </c>
      <c r="O1746" s="73">
        <v>0</v>
      </c>
      <c r="P1746" s="73">
        <v>3.8622685185185184E-2</v>
      </c>
      <c r="Q1746" s="69" t="s">
        <v>1902</v>
      </c>
      <c r="R1746" s="69" t="s">
        <v>2499</v>
      </c>
      <c r="S1746" s="69" t="s">
        <v>173</v>
      </c>
      <c r="T1746" s="69" t="s">
        <v>1340</v>
      </c>
      <c r="U1746" s="69" t="s">
        <v>1223</v>
      </c>
      <c r="V1746" s="69" t="s">
        <v>781</v>
      </c>
      <c r="W1746" s="5">
        <v>4</v>
      </c>
      <c r="X1746" s="69" t="s">
        <v>1888</v>
      </c>
      <c r="Y1746" s="69" t="s">
        <v>2633</v>
      </c>
      <c r="Z1746" s="69" t="s">
        <v>2633</v>
      </c>
      <c r="AA1746" s="69" t="s">
        <v>2633</v>
      </c>
      <c r="AB1746" s="70" t="s">
        <v>2633</v>
      </c>
      <c r="AC1746" s="71"/>
      <c r="AD1746" s="72"/>
    </row>
    <row r="1747" spans="1:30" hidden="1" x14ac:dyDescent="0.2">
      <c r="A1747" s="77" t="s">
        <v>391</v>
      </c>
      <c r="B1747" s="77" t="s">
        <v>494</v>
      </c>
      <c r="C1747" s="84">
        <v>42510.569722222222</v>
      </c>
      <c r="D1747" s="83">
        <v>42510.569722222222</v>
      </c>
      <c r="E1747" s="84">
        <v>42510.573622685188</v>
      </c>
      <c r="F1747" s="83">
        <v>42510.573622685188</v>
      </c>
      <c r="G1747" s="84">
        <v>42510.573983680559</v>
      </c>
      <c r="H1747" s="83">
        <v>42510.573983680559</v>
      </c>
      <c r="I1747" s="81">
        <v>0</v>
      </c>
      <c r="J1747" s="81">
        <v>1</v>
      </c>
      <c r="K1747" s="82">
        <v>0</v>
      </c>
      <c r="L1747" s="82">
        <v>3.9004629629629628E-3</v>
      </c>
      <c r="M1747" s="82">
        <v>3.9004629629629628E-3</v>
      </c>
      <c r="N1747" s="82">
        <v>3.5879629629629629E-4</v>
      </c>
      <c r="O1747" s="82">
        <v>3.5879629629629629E-4</v>
      </c>
      <c r="P1747" s="82">
        <v>4.2592592592592595E-3</v>
      </c>
      <c r="Q1747" s="77" t="s">
        <v>88</v>
      </c>
      <c r="R1747" s="77" t="s">
        <v>881</v>
      </c>
      <c r="S1747" s="77" t="s">
        <v>173</v>
      </c>
      <c r="T1747" s="77" t="s">
        <v>1340</v>
      </c>
      <c r="U1747" s="77" t="s">
        <v>1123</v>
      </c>
      <c r="V1747" s="77" t="s">
        <v>709</v>
      </c>
      <c r="W1747" s="81" t="s">
        <v>2044</v>
      </c>
      <c r="X1747" s="77" t="s">
        <v>1884</v>
      </c>
      <c r="Y1747" s="77" t="s">
        <v>2260</v>
      </c>
      <c r="Z1747" s="77" t="s">
        <v>2633</v>
      </c>
      <c r="AA1747" s="77" t="s">
        <v>922</v>
      </c>
      <c r="AB1747" s="78" t="s">
        <v>2633</v>
      </c>
      <c r="AC1747" s="79"/>
      <c r="AD1747" s="80"/>
    </row>
    <row r="1748" spans="1:30" hidden="1" x14ac:dyDescent="0.2">
      <c r="A1748" s="77" t="s">
        <v>1540</v>
      </c>
      <c r="B1748" s="77" t="s">
        <v>494</v>
      </c>
      <c r="C1748" s="84">
        <v>42510.571481481478</v>
      </c>
      <c r="D1748" s="83">
        <v>42510.571481481478</v>
      </c>
      <c r="E1748" s="84">
        <v>42510.571979166663</v>
      </c>
      <c r="F1748" s="83">
        <v>42510.571979166663</v>
      </c>
      <c r="G1748" s="84">
        <v>42510.574105706015</v>
      </c>
      <c r="H1748" s="83">
        <v>42510.574105706015</v>
      </c>
      <c r="I1748" s="81">
        <v>0</v>
      </c>
      <c r="J1748" s="81">
        <v>1</v>
      </c>
      <c r="K1748" s="82">
        <v>3.0092592592592595E-4</v>
      </c>
      <c r="L1748" s="82">
        <v>1.9675925925925926E-4</v>
      </c>
      <c r="M1748" s="82">
        <v>4.9768518518518521E-4</v>
      </c>
      <c r="N1748" s="82">
        <v>2.1180555555555558E-3</v>
      </c>
      <c r="O1748" s="82">
        <v>2.1180555555555558E-3</v>
      </c>
      <c r="P1748" s="82">
        <v>2.6157407407407405E-3</v>
      </c>
      <c r="Q1748" s="77" t="s">
        <v>111</v>
      </c>
      <c r="R1748" s="77" t="s">
        <v>2289</v>
      </c>
      <c r="S1748" s="77" t="s">
        <v>173</v>
      </c>
      <c r="T1748" s="77" t="s">
        <v>1340</v>
      </c>
      <c r="U1748" s="77" t="s">
        <v>2114</v>
      </c>
      <c r="V1748" s="77" t="s">
        <v>2055</v>
      </c>
      <c r="W1748" s="81">
        <v>4</v>
      </c>
      <c r="X1748" s="77" t="s">
        <v>1884</v>
      </c>
      <c r="Y1748" s="77" t="s">
        <v>846</v>
      </c>
      <c r="Z1748" s="77" t="s">
        <v>2633</v>
      </c>
      <c r="AA1748" s="77" t="s">
        <v>829</v>
      </c>
      <c r="AB1748" s="78" t="s">
        <v>2633</v>
      </c>
      <c r="AC1748" s="79"/>
      <c r="AD1748" s="80"/>
    </row>
    <row r="1749" spans="1:30" hidden="1" x14ac:dyDescent="0.2">
      <c r="A1749" s="77" t="s">
        <v>1845</v>
      </c>
      <c r="B1749" s="77" t="s">
        <v>494</v>
      </c>
      <c r="C1749" s="84">
        <v>42510.573252314818</v>
      </c>
      <c r="D1749" s="83">
        <v>42510.573252314818</v>
      </c>
      <c r="E1749" s="84">
        <v>42510.574178240742</v>
      </c>
      <c r="F1749" s="83">
        <v>42510.574178240742</v>
      </c>
      <c r="G1749" s="84">
        <v>42510.575219907405</v>
      </c>
      <c r="H1749" s="83">
        <v>42510.575219907405</v>
      </c>
      <c r="I1749" s="81">
        <v>0</v>
      </c>
      <c r="J1749" s="81">
        <v>1</v>
      </c>
      <c r="K1749" s="82">
        <v>7.291666666666667E-4</v>
      </c>
      <c r="L1749" s="82">
        <v>1.9675925925925926E-4</v>
      </c>
      <c r="M1749" s="82">
        <v>9.2592592592592596E-4</v>
      </c>
      <c r="N1749" s="82">
        <v>1.0416666666666667E-3</v>
      </c>
      <c r="O1749" s="82">
        <v>1.0416666666666667E-3</v>
      </c>
      <c r="P1749" s="82">
        <v>1.9675925925925924E-3</v>
      </c>
      <c r="Q1749" s="77" t="s">
        <v>88</v>
      </c>
      <c r="R1749" s="77" t="s">
        <v>881</v>
      </c>
      <c r="S1749" s="77" t="s">
        <v>173</v>
      </c>
      <c r="T1749" s="77" t="s">
        <v>1340</v>
      </c>
      <c r="U1749" s="77" t="s">
        <v>2114</v>
      </c>
      <c r="V1749" s="77" t="s">
        <v>1105</v>
      </c>
      <c r="W1749" s="81" t="s">
        <v>2044</v>
      </c>
      <c r="X1749" s="77" t="s">
        <v>1884</v>
      </c>
      <c r="Y1749" s="77" t="s">
        <v>1990</v>
      </c>
      <c r="Z1749" s="77" t="s">
        <v>2633</v>
      </c>
      <c r="AA1749" s="77" t="s">
        <v>628</v>
      </c>
      <c r="AB1749" s="78" t="s">
        <v>2633</v>
      </c>
      <c r="AC1749" s="79"/>
      <c r="AD1749" s="80"/>
    </row>
    <row r="1750" spans="1:30" hidden="1" x14ac:dyDescent="0.2">
      <c r="A1750" s="77" t="s">
        <v>109</v>
      </c>
      <c r="B1750" s="77" t="s">
        <v>494</v>
      </c>
      <c r="C1750" s="84">
        <v>42510.57503472222</v>
      </c>
      <c r="D1750" s="83">
        <v>42510.57503472222</v>
      </c>
      <c r="E1750" s="84">
        <v>42510.57539351852</v>
      </c>
      <c r="F1750" s="83">
        <v>42510.57539351852</v>
      </c>
      <c r="G1750" s="84">
        <v>42510.577412696759</v>
      </c>
      <c r="H1750" s="83">
        <v>42510.577412696759</v>
      </c>
      <c r="I1750" s="81">
        <v>0</v>
      </c>
      <c r="J1750" s="81">
        <v>2</v>
      </c>
      <c r="K1750" s="82">
        <v>2.4305555555555555E-4</v>
      </c>
      <c r="L1750" s="82">
        <v>1.1574074074074075E-4</v>
      </c>
      <c r="M1750" s="82">
        <v>3.5879629629629629E-4</v>
      </c>
      <c r="N1750" s="82">
        <v>2.0138888888888888E-3</v>
      </c>
      <c r="O1750" s="82">
        <v>1.0069444444444444E-3</v>
      </c>
      <c r="P1750" s="82">
        <v>2.3726851851851851E-3</v>
      </c>
      <c r="Q1750" s="77" t="s">
        <v>88</v>
      </c>
      <c r="R1750" s="77" t="s">
        <v>881</v>
      </c>
      <c r="S1750" s="77" t="s">
        <v>173</v>
      </c>
      <c r="T1750" s="77" t="s">
        <v>1340</v>
      </c>
      <c r="U1750" s="77" t="s">
        <v>1123</v>
      </c>
      <c r="V1750" s="77" t="s">
        <v>590</v>
      </c>
      <c r="W1750" s="81" t="s">
        <v>2044</v>
      </c>
      <c r="X1750" s="77" t="s">
        <v>1884</v>
      </c>
      <c r="Y1750" s="77" t="s">
        <v>2487</v>
      </c>
      <c r="Z1750" s="77" t="s">
        <v>2633</v>
      </c>
      <c r="AA1750" s="77" t="s">
        <v>2269</v>
      </c>
      <c r="AB1750" s="78" t="s">
        <v>2633</v>
      </c>
      <c r="AC1750" s="79"/>
      <c r="AD1750" s="80"/>
    </row>
    <row r="1751" spans="1:30" hidden="1" x14ac:dyDescent="0.2">
      <c r="A1751" s="88" t="s">
        <v>1845</v>
      </c>
      <c r="B1751" s="88" t="s">
        <v>494</v>
      </c>
      <c r="C1751" s="91">
        <v>42510.575219907405</v>
      </c>
      <c r="D1751" s="92">
        <v>42510.575219907405</v>
      </c>
      <c r="E1751" s="91">
        <v>42510.583020833335</v>
      </c>
      <c r="F1751" s="92">
        <v>42510.583020833335</v>
      </c>
      <c r="G1751" s="91">
        <v>42510.58311871528</v>
      </c>
      <c r="H1751" s="92">
        <v>42510.58311871528</v>
      </c>
      <c r="I1751" s="89">
        <v>1</v>
      </c>
      <c r="J1751" s="89">
        <v>1</v>
      </c>
      <c r="K1751" s="90">
        <v>0</v>
      </c>
      <c r="L1751" s="90">
        <v>7.8009259259259256E-3</v>
      </c>
      <c r="M1751" s="90">
        <v>7.8009259259259256E-3</v>
      </c>
      <c r="N1751" s="90">
        <v>9.2592592592592588E-5</v>
      </c>
      <c r="O1751" s="90">
        <v>9.2592592592592588E-5</v>
      </c>
      <c r="P1751" s="90">
        <v>7.8935185185185185E-3</v>
      </c>
      <c r="Q1751" s="88" t="s">
        <v>111</v>
      </c>
      <c r="R1751" s="88" t="s">
        <v>2289</v>
      </c>
      <c r="S1751" s="88" t="s">
        <v>173</v>
      </c>
      <c r="T1751" s="88" t="s">
        <v>1340</v>
      </c>
      <c r="U1751" s="88" t="s">
        <v>2114</v>
      </c>
      <c r="V1751" s="88" t="s">
        <v>981</v>
      </c>
      <c r="W1751" s="89">
        <v>4</v>
      </c>
      <c r="X1751" s="88" t="s">
        <v>1884</v>
      </c>
      <c r="Y1751" s="88" t="s">
        <v>1990</v>
      </c>
      <c r="Z1751" s="88" t="s">
        <v>2633</v>
      </c>
      <c r="AA1751" s="88" t="s">
        <v>628</v>
      </c>
      <c r="AB1751" s="85" t="s">
        <v>2633</v>
      </c>
      <c r="AC1751" s="86"/>
      <c r="AD1751" s="87"/>
    </row>
    <row r="1752" spans="1:30" hidden="1" x14ac:dyDescent="0.2">
      <c r="A1752" s="77" t="s">
        <v>2150</v>
      </c>
      <c r="B1752" s="77" t="s">
        <v>494</v>
      </c>
      <c r="C1752" s="84">
        <v>42510.57607638889</v>
      </c>
      <c r="D1752" s="83">
        <v>42510.57607638889</v>
      </c>
      <c r="E1752" s="84">
        <v>42510.583229166667</v>
      </c>
      <c r="F1752" s="83">
        <v>42510.583229166667</v>
      </c>
      <c r="G1752" s="84">
        <v>42510.583358715281</v>
      </c>
      <c r="H1752" s="83">
        <v>42510.583358715281</v>
      </c>
      <c r="I1752" s="81">
        <v>0</v>
      </c>
      <c r="J1752" s="81">
        <v>1</v>
      </c>
      <c r="K1752" s="82">
        <v>7.037037037037037E-3</v>
      </c>
      <c r="L1752" s="82">
        <v>1.1574074074074075E-4</v>
      </c>
      <c r="M1752" s="82">
        <v>7.1527777777777779E-3</v>
      </c>
      <c r="N1752" s="82">
        <v>1.273148148148148E-4</v>
      </c>
      <c r="O1752" s="82">
        <v>1.273148148148148E-4</v>
      </c>
      <c r="P1752" s="82">
        <v>7.2800925925925923E-3</v>
      </c>
      <c r="Q1752" s="77" t="s">
        <v>111</v>
      </c>
      <c r="R1752" s="77" t="s">
        <v>2289</v>
      </c>
      <c r="S1752" s="77" t="s">
        <v>173</v>
      </c>
      <c r="T1752" s="77" t="s">
        <v>1340</v>
      </c>
      <c r="U1752" s="77" t="s">
        <v>2301</v>
      </c>
      <c r="V1752" s="77" t="s">
        <v>1105</v>
      </c>
      <c r="W1752" s="81">
        <v>4</v>
      </c>
      <c r="X1752" s="77" t="s">
        <v>1884</v>
      </c>
      <c r="Y1752" s="77" t="s">
        <v>476</v>
      </c>
      <c r="Z1752" s="77" t="s">
        <v>2633</v>
      </c>
      <c r="AA1752" s="77" t="s">
        <v>654</v>
      </c>
      <c r="AB1752" s="78" t="s">
        <v>2633</v>
      </c>
      <c r="AC1752" s="79"/>
      <c r="AD1752" s="80"/>
    </row>
    <row r="1753" spans="1:30" hidden="1" x14ac:dyDescent="0.2">
      <c r="A1753" s="77" t="s">
        <v>75</v>
      </c>
      <c r="B1753" s="77" t="s">
        <v>494</v>
      </c>
      <c r="C1753" s="84">
        <v>42510.579340277778</v>
      </c>
      <c r="D1753" s="83">
        <v>42510.579340277778</v>
      </c>
      <c r="E1753" s="84">
        <v>42510.588946759257</v>
      </c>
      <c r="F1753" s="83">
        <v>42510.588946759257</v>
      </c>
      <c r="G1753" s="84">
        <v>42510.589086307868</v>
      </c>
      <c r="H1753" s="83">
        <v>42510.589086307868</v>
      </c>
      <c r="I1753" s="81">
        <v>0</v>
      </c>
      <c r="J1753" s="81">
        <v>1</v>
      </c>
      <c r="K1753" s="82">
        <v>4.0162037037037041E-3</v>
      </c>
      <c r="L1753" s="82">
        <v>5.5902777777777773E-3</v>
      </c>
      <c r="M1753" s="82">
        <v>9.6064814814814815E-3</v>
      </c>
      <c r="N1753" s="82">
        <v>1.3888888888888889E-4</v>
      </c>
      <c r="O1753" s="82">
        <v>1.3888888888888889E-4</v>
      </c>
      <c r="P1753" s="82">
        <v>9.7453703703703695E-3</v>
      </c>
      <c r="Q1753" s="77" t="s">
        <v>111</v>
      </c>
      <c r="R1753" s="77" t="s">
        <v>2289</v>
      </c>
      <c r="S1753" s="77" t="s">
        <v>173</v>
      </c>
      <c r="T1753" s="77" t="s">
        <v>1340</v>
      </c>
      <c r="U1753" s="77" t="s">
        <v>2114</v>
      </c>
      <c r="V1753" s="77" t="s">
        <v>1105</v>
      </c>
      <c r="W1753" s="81">
        <v>4</v>
      </c>
      <c r="X1753" s="77" t="s">
        <v>1884</v>
      </c>
      <c r="Y1753" s="77" t="s">
        <v>476</v>
      </c>
      <c r="Z1753" s="77" t="s">
        <v>2633</v>
      </c>
      <c r="AA1753" s="77" t="s">
        <v>932</v>
      </c>
      <c r="AB1753" s="78" t="s">
        <v>2633</v>
      </c>
      <c r="AC1753" s="79"/>
      <c r="AD1753" s="80"/>
    </row>
    <row r="1754" spans="1:30" hidden="1" x14ac:dyDescent="0.2">
      <c r="A1754" s="77" t="s">
        <v>1673</v>
      </c>
      <c r="B1754" s="77" t="s">
        <v>494</v>
      </c>
      <c r="C1754" s="84">
        <v>42510.583564814813</v>
      </c>
      <c r="D1754" s="83">
        <v>42510.583564814813</v>
      </c>
      <c r="E1754" s="84">
        <v>42510.584537037037</v>
      </c>
      <c r="F1754" s="83">
        <v>42510.584537037037</v>
      </c>
      <c r="G1754" s="84">
        <v>42510.584772835646</v>
      </c>
      <c r="H1754" s="83">
        <v>42510.584772835646</v>
      </c>
      <c r="I1754" s="81">
        <v>0</v>
      </c>
      <c r="J1754" s="81">
        <v>1</v>
      </c>
      <c r="K1754" s="82">
        <v>0</v>
      </c>
      <c r="L1754" s="82">
        <v>9.7222222222222219E-4</v>
      </c>
      <c r="M1754" s="82">
        <v>9.7222222222222219E-4</v>
      </c>
      <c r="N1754" s="82">
        <v>2.3148148148148149E-4</v>
      </c>
      <c r="O1754" s="82">
        <v>2.3148148148148149E-4</v>
      </c>
      <c r="P1754" s="82">
        <v>1.2037037037037038E-3</v>
      </c>
      <c r="Q1754" s="77" t="s">
        <v>88</v>
      </c>
      <c r="R1754" s="77" t="s">
        <v>881</v>
      </c>
      <c r="S1754" s="77" t="s">
        <v>173</v>
      </c>
      <c r="T1754" s="77" t="s">
        <v>1340</v>
      </c>
      <c r="U1754" s="77" t="s">
        <v>1123</v>
      </c>
      <c r="V1754" s="77" t="s">
        <v>590</v>
      </c>
      <c r="W1754" s="81" t="s">
        <v>2044</v>
      </c>
      <c r="X1754" s="77" t="s">
        <v>1884</v>
      </c>
      <c r="Y1754" s="77" t="s">
        <v>752</v>
      </c>
      <c r="Z1754" s="77" t="s">
        <v>2633</v>
      </c>
      <c r="AA1754" s="77" t="s">
        <v>2411</v>
      </c>
      <c r="AB1754" s="78" t="s">
        <v>2633</v>
      </c>
      <c r="AC1754" s="79"/>
      <c r="AD1754" s="80"/>
    </row>
    <row r="1755" spans="1:30" x14ac:dyDescent="0.2">
      <c r="A1755" s="69" t="s">
        <v>372</v>
      </c>
      <c r="B1755" s="69" t="s">
        <v>2491</v>
      </c>
      <c r="C1755" s="75">
        <v>42510.583639039352</v>
      </c>
      <c r="D1755" s="76">
        <v>42510.583639039352</v>
      </c>
      <c r="E1755" s="75">
        <v>42510.605974386577</v>
      </c>
      <c r="F1755" s="76">
        <v>42510.605974386577</v>
      </c>
      <c r="G1755" s="69" t="s">
        <v>822</v>
      </c>
      <c r="H1755" s="69" t="s">
        <v>140</v>
      </c>
      <c r="I1755" s="74">
        <v>0</v>
      </c>
      <c r="J1755" s="74">
        <v>1</v>
      </c>
      <c r="K1755" s="73">
        <v>2.2337962962962962E-2</v>
      </c>
      <c r="L1755" s="73">
        <v>0</v>
      </c>
      <c r="M1755" s="73">
        <v>2.2337962962962962E-2</v>
      </c>
      <c r="N1755" s="73">
        <v>0</v>
      </c>
      <c r="O1755" s="73">
        <v>0</v>
      </c>
      <c r="P1755" s="73">
        <v>2.2337962962962962E-2</v>
      </c>
      <c r="Q1755" s="69" t="s">
        <v>1902</v>
      </c>
      <c r="R1755" s="69" t="s">
        <v>2499</v>
      </c>
      <c r="S1755" s="69" t="s">
        <v>173</v>
      </c>
      <c r="T1755" s="69" t="s">
        <v>1340</v>
      </c>
      <c r="U1755" s="69" t="s">
        <v>1223</v>
      </c>
      <c r="V1755" s="69" t="s">
        <v>781</v>
      </c>
      <c r="W1755" s="5">
        <v>4</v>
      </c>
      <c r="X1755" s="69" t="s">
        <v>1888</v>
      </c>
      <c r="Y1755" s="69" t="s">
        <v>2633</v>
      </c>
      <c r="Z1755" s="69" t="s">
        <v>2633</v>
      </c>
      <c r="AA1755" s="69" t="s">
        <v>2633</v>
      </c>
      <c r="AB1755" s="70" t="s">
        <v>2633</v>
      </c>
      <c r="AC1755" s="71"/>
      <c r="AD1755" s="72"/>
    </row>
    <row r="1756" spans="1:30" hidden="1" x14ac:dyDescent="0.2">
      <c r="A1756" s="77" t="s">
        <v>1045</v>
      </c>
      <c r="B1756" s="77" t="s">
        <v>494</v>
      </c>
      <c r="C1756" s="84">
        <v>42510.587465277778</v>
      </c>
      <c r="D1756" s="83">
        <v>42510.587465277778</v>
      </c>
      <c r="E1756" s="84">
        <v>42510.589236111111</v>
      </c>
      <c r="F1756" s="83">
        <v>42510.589236111111</v>
      </c>
      <c r="G1756" s="84">
        <v>42510.592115474537</v>
      </c>
      <c r="H1756" s="83">
        <v>42510.592115474537</v>
      </c>
      <c r="I1756" s="81">
        <v>0</v>
      </c>
      <c r="J1756" s="81">
        <v>1</v>
      </c>
      <c r="K1756" s="82">
        <v>1.6203703703703703E-3</v>
      </c>
      <c r="L1756" s="82">
        <v>1.5046296296296297E-4</v>
      </c>
      <c r="M1756" s="82">
        <v>1.7708333333333332E-3</v>
      </c>
      <c r="N1756" s="82">
        <v>2.8703703703703703E-3</v>
      </c>
      <c r="O1756" s="82">
        <v>2.8703703703703703E-3</v>
      </c>
      <c r="P1756" s="82">
        <v>4.6412037037037038E-3</v>
      </c>
      <c r="Q1756" s="77" t="s">
        <v>111</v>
      </c>
      <c r="R1756" s="77" t="s">
        <v>2289</v>
      </c>
      <c r="S1756" s="77" t="s">
        <v>173</v>
      </c>
      <c r="T1756" s="77" t="s">
        <v>1340</v>
      </c>
      <c r="U1756" s="77" t="s">
        <v>2114</v>
      </c>
      <c r="V1756" s="77" t="s">
        <v>1105</v>
      </c>
      <c r="W1756" s="81">
        <v>4</v>
      </c>
      <c r="X1756" s="77" t="s">
        <v>1884</v>
      </c>
      <c r="Y1756" s="77" t="s">
        <v>1495</v>
      </c>
      <c r="Z1756" s="77" t="s">
        <v>2633</v>
      </c>
      <c r="AA1756" s="77" t="s">
        <v>113</v>
      </c>
      <c r="AB1756" s="78" t="s">
        <v>2633</v>
      </c>
      <c r="AC1756" s="79"/>
      <c r="AD1756" s="80"/>
    </row>
    <row r="1757" spans="1:30" hidden="1" x14ac:dyDescent="0.2">
      <c r="A1757" s="77" t="s">
        <v>151</v>
      </c>
      <c r="B1757" s="77" t="s">
        <v>494</v>
      </c>
      <c r="C1757" s="84">
        <v>42510.587581018517</v>
      </c>
      <c r="D1757" s="83">
        <v>42510.587581018517</v>
      </c>
      <c r="E1757" s="84">
        <v>42510.587800925925</v>
      </c>
      <c r="F1757" s="83">
        <v>42510.587800925925</v>
      </c>
      <c r="G1757" s="84">
        <v>42510.588815243056</v>
      </c>
      <c r="H1757" s="83">
        <v>42510.588815243056</v>
      </c>
      <c r="I1757" s="81">
        <v>0</v>
      </c>
      <c r="J1757" s="81">
        <v>1</v>
      </c>
      <c r="K1757" s="82">
        <v>0</v>
      </c>
      <c r="L1757" s="82">
        <v>2.199074074074074E-4</v>
      </c>
      <c r="M1757" s="82">
        <v>2.199074074074074E-4</v>
      </c>
      <c r="N1757" s="82">
        <v>1.0069444444444444E-3</v>
      </c>
      <c r="O1757" s="82">
        <v>1.0069444444444444E-3</v>
      </c>
      <c r="P1757" s="82">
        <v>1.2268518518518518E-3</v>
      </c>
      <c r="Q1757" s="77" t="s">
        <v>88</v>
      </c>
      <c r="R1757" s="77" t="s">
        <v>881</v>
      </c>
      <c r="S1757" s="77" t="s">
        <v>173</v>
      </c>
      <c r="T1757" s="77" t="s">
        <v>1340</v>
      </c>
      <c r="U1757" s="77" t="s">
        <v>1123</v>
      </c>
      <c r="V1757" s="77" t="s">
        <v>590</v>
      </c>
      <c r="W1757" s="81" t="s">
        <v>2044</v>
      </c>
      <c r="X1757" s="77" t="s">
        <v>1884</v>
      </c>
      <c r="Y1757" s="77" t="s">
        <v>285</v>
      </c>
      <c r="Z1757" s="77" t="s">
        <v>2633</v>
      </c>
      <c r="AA1757" s="77" t="s">
        <v>1079</v>
      </c>
      <c r="AB1757" s="78" t="s">
        <v>2633</v>
      </c>
      <c r="AC1757" s="79"/>
      <c r="AD1757" s="80"/>
    </row>
    <row r="1758" spans="1:30" hidden="1" x14ac:dyDescent="0.2">
      <c r="A1758" s="77" t="s">
        <v>1606</v>
      </c>
      <c r="B1758" s="77" t="s">
        <v>494</v>
      </c>
      <c r="C1758" s="84">
        <v>42510.597569444442</v>
      </c>
      <c r="D1758" s="83">
        <v>42510.597569444442</v>
      </c>
      <c r="E1758" s="84">
        <v>42510.598078703704</v>
      </c>
      <c r="F1758" s="83">
        <v>42510.598078703704</v>
      </c>
      <c r="G1758" s="84">
        <v>42510.598611111112</v>
      </c>
      <c r="H1758" s="83">
        <v>42510.598611111112</v>
      </c>
      <c r="I1758" s="81">
        <v>0</v>
      </c>
      <c r="J1758" s="81">
        <v>1</v>
      </c>
      <c r="K1758" s="82">
        <v>0</v>
      </c>
      <c r="L1758" s="82">
        <v>5.0925925925925921E-4</v>
      </c>
      <c r="M1758" s="82">
        <v>5.0925925925925921E-4</v>
      </c>
      <c r="N1758" s="82">
        <v>5.3240740740740744E-4</v>
      </c>
      <c r="O1758" s="82">
        <v>5.3240740740740744E-4</v>
      </c>
      <c r="P1758" s="82">
        <v>1.0416666666666667E-3</v>
      </c>
      <c r="Q1758" s="77" t="s">
        <v>88</v>
      </c>
      <c r="R1758" s="77" t="s">
        <v>881</v>
      </c>
      <c r="S1758" s="77" t="s">
        <v>173</v>
      </c>
      <c r="T1758" s="77" t="s">
        <v>1340</v>
      </c>
      <c r="U1758" s="77" t="s">
        <v>2114</v>
      </c>
      <c r="V1758" s="77" t="s">
        <v>2215</v>
      </c>
      <c r="W1758" s="81" t="s">
        <v>2044</v>
      </c>
      <c r="X1758" s="77" t="s">
        <v>1884</v>
      </c>
      <c r="Y1758" s="77" t="s">
        <v>773</v>
      </c>
      <c r="Z1758" s="77" t="s">
        <v>2633</v>
      </c>
      <c r="AA1758" s="77" t="s">
        <v>1644</v>
      </c>
      <c r="AB1758" s="78" t="s">
        <v>2633</v>
      </c>
      <c r="AC1758" s="79"/>
      <c r="AD1758" s="80"/>
    </row>
    <row r="1759" spans="1:30" hidden="1" x14ac:dyDescent="0.2">
      <c r="A1759" s="77" t="s">
        <v>2573</v>
      </c>
      <c r="B1759" s="77" t="s">
        <v>494</v>
      </c>
      <c r="C1759" s="84">
        <v>42510.597627314812</v>
      </c>
      <c r="D1759" s="83">
        <v>42510.597627314812</v>
      </c>
      <c r="E1759" s="84">
        <v>42510.59883101852</v>
      </c>
      <c r="F1759" s="83">
        <v>42510.59883101852</v>
      </c>
      <c r="G1759" s="84">
        <v>42510.601490393521</v>
      </c>
      <c r="H1759" s="83">
        <v>42510.601490393521</v>
      </c>
      <c r="I1759" s="81">
        <v>0</v>
      </c>
      <c r="J1759" s="81">
        <v>1</v>
      </c>
      <c r="K1759" s="82">
        <v>1.0648148148148149E-3</v>
      </c>
      <c r="L1759" s="82">
        <v>1.3888888888888889E-4</v>
      </c>
      <c r="M1759" s="82">
        <v>1.2037037037037038E-3</v>
      </c>
      <c r="N1759" s="82">
        <v>2.650462962962963E-3</v>
      </c>
      <c r="O1759" s="82">
        <v>2.650462962962963E-3</v>
      </c>
      <c r="P1759" s="82">
        <v>3.8541666666666668E-3</v>
      </c>
      <c r="Q1759" s="77" t="s">
        <v>88</v>
      </c>
      <c r="R1759" s="77" t="s">
        <v>881</v>
      </c>
      <c r="S1759" s="77" t="s">
        <v>173</v>
      </c>
      <c r="T1759" s="77" t="s">
        <v>1340</v>
      </c>
      <c r="U1759" s="77" t="s">
        <v>1123</v>
      </c>
      <c r="V1759" s="77" t="s">
        <v>578</v>
      </c>
      <c r="W1759" s="81" t="s">
        <v>2044</v>
      </c>
      <c r="X1759" s="77" t="s">
        <v>1884</v>
      </c>
      <c r="Y1759" s="77" t="s">
        <v>2024</v>
      </c>
      <c r="Z1759" s="77" t="s">
        <v>2633</v>
      </c>
      <c r="AA1759" s="77" t="s">
        <v>983</v>
      </c>
      <c r="AB1759" s="78" t="s">
        <v>2633</v>
      </c>
      <c r="AC1759" s="79"/>
      <c r="AD1759" s="80"/>
    </row>
    <row r="1760" spans="1:30" hidden="1" x14ac:dyDescent="0.2">
      <c r="A1760" s="88" t="s">
        <v>1606</v>
      </c>
      <c r="B1760" s="88" t="s">
        <v>494</v>
      </c>
      <c r="C1760" s="91">
        <v>42510.598611111112</v>
      </c>
      <c r="D1760" s="92">
        <v>42510.598611111112</v>
      </c>
      <c r="E1760" s="91">
        <v>42510.598749999997</v>
      </c>
      <c r="F1760" s="92">
        <v>42510.598749999997</v>
      </c>
      <c r="G1760" s="91">
        <v>42510.602238657404</v>
      </c>
      <c r="H1760" s="92">
        <v>42510.602238657404</v>
      </c>
      <c r="I1760" s="89">
        <v>1</v>
      </c>
      <c r="J1760" s="89">
        <v>1</v>
      </c>
      <c r="K1760" s="90">
        <v>0</v>
      </c>
      <c r="L1760" s="90">
        <v>1.3888888888888889E-4</v>
      </c>
      <c r="M1760" s="90">
        <v>1.3888888888888889E-4</v>
      </c>
      <c r="N1760" s="90">
        <v>3.4837962962962965E-3</v>
      </c>
      <c r="O1760" s="90">
        <v>3.4837962962962965E-3</v>
      </c>
      <c r="P1760" s="90">
        <v>3.6226851851851854E-3</v>
      </c>
      <c r="Q1760" s="88" t="s">
        <v>801</v>
      </c>
      <c r="R1760" s="88" t="s">
        <v>1316</v>
      </c>
      <c r="S1760" s="88" t="s">
        <v>173</v>
      </c>
      <c r="T1760" s="88" t="s">
        <v>1340</v>
      </c>
      <c r="U1760" s="88" t="s">
        <v>1123</v>
      </c>
      <c r="V1760" s="88" t="s">
        <v>457</v>
      </c>
      <c r="W1760" s="89" t="s">
        <v>2044</v>
      </c>
      <c r="X1760" s="88" t="s">
        <v>1884</v>
      </c>
      <c r="Y1760" s="88" t="s">
        <v>773</v>
      </c>
      <c r="Z1760" s="88" t="s">
        <v>2633</v>
      </c>
      <c r="AA1760" s="88" t="s">
        <v>1644</v>
      </c>
      <c r="AB1760" s="85" t="s">
        <v>2633</v>
      </c>
      <c r="AC1760" s="86"/>
      <c r="AD1760" s="87"/>
    </row>
    <row r="1761" spans="1:30" hidden="1" x14ac:dyDescent="0.2">
      <c r="A1761" s="77" t="s">
        <v>2492</v>
      </c>
      <c r="B1761" s="77" t="s">
        <v>494</v>
      </c>
      <c r="C1761" s="84">
        <v>42510.59884259259</v>
      </c>
      <c r="D1761" s="83">
        <v>42510.59884259259</v>
      </c>
      <c r="E1761" s="84">
        <v>42510.602407407408</v>
      </c>
      <c r="F1761" s="83">
        <v>42510.602407407408</v>
      </c>
      <c r="G1761" s="84">
        <v>42510.610788541664</v>
      </c>
      <c r="H1761" s="83">
        <v>42510.610788541664</v>
      </c>
      <c r="I1761" s="81">
        <v>0</v>
      </c>
      <c r="J1761" s="81">
        <v>1</v>
      </c>
      <c r="K1761" s="82">
        <v>3.3912037037037036E-3</v>
      </c>
      <c r="L1761" s="82">
        <v>1.7361111111111112E-4</v>
      </c>
      <c r="M1761" s="82">
        <v>3.5648148148148149E-3</v>
      </c>
      <c r="N1761" s="82">
        <v>8.3796296296296292E-3</v>
      </c>
      <c r="O1761" s="82">
        <v>8.3796296296296292E-3</v>
      </c>
      <c r="P1761" s="82">
        <v>1.1944444444444445E-2</v>
      </c>
      <c r="Q1761" s="77" t="s">
        <v>801</v>
      </c>
      <c r="R1761" s="77" t="s">
        <v>1316</v>
      </c>
      <c r="S1761" s="77" t="s">
        <v>173</v>
      </c>
      <c r="T1761" s="77" t="s">
        <v>1340</v>
      </c>
      <c r="U1761" s="77" t="s">
        <v>2114</v>
      </c>
      <c r="V1761" s="77" t="s">
        <v>981</v>
      </c>
      <c r="W1761" s="81" t="s">
        <v>2044</v>
      </c>
      <c r="X1761" s="77" t="s">
        <v>1884</v>
      </c>
      <c r="Y1761" s="77" t="s">
        <v>73</v>
      </c>
      <c r="Z1761" s="77" t="s">
        <v>2633</v>
      </c>
      <c r="AA1761" s="77" t="s">
        <v>73</v>
      </c>
      <c r="AB1761" s="78" t="s">
        <v>2633</v>
      </c>
      <c r="AC1761" s="79"/>
      <c r="AD1761" s="80"/>
    </row>
    <row r="1762" spans="1:30" x14ac:dyDescent="0.2">
      <c r="A1762" s="69" t="s">
        <v>1855</v>
      </c>
      <c r="B1762" s="69" t="s">
        <v>2491</v>
      </c>
      <c r="C1762" s="75">
        <v>42510.603813229165</v>
      </c>
      <c r="D1762" s="76">
        <v>42510.603813229165</v>
      </c>
      <c r="E1762" s="75">
        <v>42510.606054861113</v>
      </c>
      <c r="F1762" s="76">
        <v>42510.606054861113</v>
      </c>
      <c r="G1762" s="69" t="s">
        <v>822</v>
      </c>
      <c r="H1762" s="69" t="s">
        <v>140</v>
      </c>
      <c r="I1762" s="74">
        <v>0</v>
      </c>
      <c r="J1762" s="74">
        <v>1</v>
      </c>
      <c r="K1762" s="73">
        <v>2.2453703703703702E-3</v>
      </c>
      <c r="L1762" s="73">
        <v>0</v>
      </c>
      <c r="M1762" s="73">
        <v>2.2453703703703702E-3</v>
      </c>
      <c r="N1762" s="73">
        <v>0</v>
      </c>
      <c r="O1762" s="73">
        <v>0</v>
      </c>
      <c r="P1762" s="73">
        <v>2.2453703703703702E-3</v>
      </c>
      <c r="Q1762" s="69" t="s">
        <v>1902</v>
      </c>
      <c r="R1762" s="69" t="s">
        <v>2499</v>
      </c>
      <c r="S1762" s="69" t="s">
        <v>173</v>
      </c>
      <c r="T1762" s="69" t="s">
        <v>1340</v>
      </c>
      <c r="U1762" s="69" t="s">
        <v>1223</v>
      </c>
      <c r="V1762" s="69" t="s">
        <v>781</v>
      </c>
      <c r="W1762" s="5">
        <v>4</v>
      </c>
      <c r="X1762" s="69" t="s">
        <v>1888</v>
      </c>
      <c r="Y1762" s="69" t="s">
        <v>2633</v>
      </c>
      <c r="Z1762" s="69" t="s">
        <v>2633</v>
      </c>
      <c r="AA1762" s="69" t="s">
        <v>2633</v>
      </c>
      <c r="AB1762" s="70" t="s">
        <v>2633</v>
      </c>
      <c r="AC1762" s="71"/>
      <c r="AD1762" s="72"/>
    </row>
    <row r="1763" spans="1:30" hidden="1" x14ac:dyDescent="0.2">
      <c r="A1763" s="77" t="s">
        <v>761</v>
      </c>
      <c r="B1763" s="77" t="s">
        <v>494</v>
      </c>
      <c r="C1763" s="84">
        <v>42510.608553240738</v>
      </c>
      <c r="D1763" s="83">
        <v>42510.608553240738</v>
      </c>
      <c r="E1763" s="84">
        <v>42510.610914351855</v>
      </c>
      <c r="F1763" s="83">
        <v>42510.610914351855</v>
      </c>
      <c r="G1763" s="84">
        <v>42510.611641238429</v>
      </c>
      <c r="H1763" s="83">
        <v>42510.611641238429</v>
      </c>
      <c r="I1763" s="81">
        <v>0</v>
      </c>
      <c r="J1763" s="81">
        <v>1</v>
      </c>
      <c r="K1763" s="82">
        <v>2.2337962962962962E-3</v>
      </c>
      <c r="L1763" s="82">
        <v>1.273148148148148E-4</v>
      </c>
      <c r="M1763" s="82">
        <v>2.3611111111111111E-3</v>
      </c>
      <c r="N1763" s="82">
        <v>7.1759259259259259E-4</v>
      </c>
      <c r="O1763" s="82">
        <v>7.1759259259259259E-4</v>
      </c>
      <c r="P1763" s="82">
        <v>3.0787037037037037E-3</v>
      </c>
      <c r="Q1763" s="77" t="s">
        <v>801</v>
      </c>
      <c r="R1763" s="77" t="s">
        <v>1316</v>
      </c>
      <c r="S1763" s="77" t="s">
        <v>173</v>
      </c>
      <c r="T1763" s="77" t="s">
        <v>1340</v>
      </c>
      <c r="U1763" s="77" t="s">
        <v>2114</v>
      </c>
      <c r="V1763" s="77" t="s">
        <v>981</v>
      </c>
      <c r="W1763" s="81" t="s">
        <v>2044</v>
      </c>
      <c r="X1763" s="77" t="s">
        <v>1884</v>
      </c>
      <c r="Y1763" s="77" t="s">
        <v>73</v>
      </c>
      <c r="Z1763" s="77" t="s">
        <v>2633</v>
      </c>
      <c r="AA1763" s="77" t="s">
        <v>73</v>
      </c>
      <c r="AB1763" s="78" t="s">
        <v>2633</v>
      </c>
      <c r="AC1763" s="79"/>
      <c r="AD1763" s="80"/>
    </row>
    <row r="1764" spans="1:30" hidden="1" x14ac:dyDescent="0.2">
      <c r="A1764" s="77" t="s">
        <v>2279</v>
      </c>
      <c r="B1764" s="77" t="s">
        <v>494</v>
      </c>
      <c r="C1764" s="84">
        <v>42510.622442129628</v>
      </c>
      <c r="D1764" s="83">
        <v>42510.622442129628</v>
      </c>
      <c r="E1764" s="84">
        <v>42510.622719907406</v>
      </c>
      <c r="F1764" s="83">
        <v>42510.622719907406</v>
      </c>
      <c r="G1764" s="84">
        <v>42510.629041122687</v>
      </c>
      <c r="H1764" s="83">
        <v>42510.629041122687</v>
      </c>
      <c r="I1764" s="81">
        <v>0</v>
      </c>
      <c r="J1764" s="81">
        <v>1</v>
      </c>
      <c r="K1764" s="82">
        <v>0</v>
      </c>
      <c r="L1764" s="82">
        <v>2.7777777777777778E-4</v>
      </c>
      <c r="M1764" s="82">
        <v>2.7777777777777778E-4</v>
      </c>
      <c r="N1764" s="82">
        <v>6.3194444444444444E-3</v>
      </c>
      <c r="O1764" s="82">
        <v>6.3194444444444444E-3</v>
      </c>
      <c r="P1764" s="82">
        <v>6.5972222222222222E-3</v>
      </c>
      <c r="Q1764" s="77" t="s">
        <v>801</v>
      </c>
      <c r="R1764" s="77" t="s">
        <v>1316</v>
      </c>
      <c r="S1764" s="77" t="s">
        <v>173</v>
      </c>
      <c r="T1764" s="77" t="s">
        <v>1340</v>
      </c>
      <c r="U1764" s="77" t="s">
        <v>2114</v>
      </c>
      <c r="V1764" s="77" t="s">
        <v>981</v>
      </c>
      <c r="W1764" s="81" t="s">
        <v>2044</v>
      </c>
      <c r="X1764" s="77" t="s">
        <v>1884</v>
      </c>
      <c r="Y1764" s="77" t="s">
        <v>713</v>
      </c>
      <c r="Z1764" s="77" t="s">
        <v>2633</v>
      </c>
      <c r="AA1764" s="77" t="s">
        <v>1207</v>
      </c>
      <c r="AB1764" s="78" t="s">
        <v>2633</v>
      </c>
      <c r="AC1764" s="79"/>
      <c r="AD1764" s="80"/>
    </row>
    <row r="1765" spans="1:30" x14ac:dyDescent="0.2">
      <c r="A1765" s="69" t="s">
        <v>367</v>
      </c>
      <c r="B1765" s="69" t="s">
        <v>2491</v>
      </c>
      <c r="C1765" s="75">
        <v>42510.630507210648</v>
      </c>
      <c r="D1765" s="76">
        <v>42510.630507210648</v>
      </c>
      <c r="E1765" s="75">
        <v>42510.630507407404</v>
      </c>
      <c r="F1765" s="76">
        <v>42510.630507407404</v>
      </c>
      <c r="G1765" s="69" t="s">
        <v>822</v>
      </c>
      <c r="H1765" s="69" t="s">
        <v>140</v>
      </c>
      <c r="I1765" s="74">
        <v>0</v>
      </c>
      <c r="J1765" s="74">
        <v>1</v>
      </c>
      <c r="K1765" s="73">
        <v>0</v>
      </c>
      <c r="L1765" s="73">
        <v>0</v>
      </c>
      <c r="M1765" s="73">
        <v>0</v>
      </c>
      <c r="N1765" s="73">
        <v>0</v>
      </c>
      <c r="O1765" s="73">
        <v>0</v>
      </c>
      <c r="P1765" s="73">
        <v>0</v>
      </c>
      <c r="Q1765" s="69" t="s">
        <v>1902</v>
      </c>
      <c r="R1765" s="69" t="s">
        <v>2499</v>
      </c>
      <c r="S1765" s="69" t="s">
        <v>173</v>
      </c>
      <c r="T1765" s="69" t="s">
        <v>1340</v>
      </c>
      <c r="U1765" s="69" t="s">
        <v>1223</v>
      </c>
      <c r="V1765" s="69" t="s">
        <v>781</v>
      </c>
      <c r="W1765" s="5">
        <v>4</v>
      </c>
      <c r="X1765" s="69" t="s">
        <v>1888</v>
      </c>
      <c r="Y1765" s="69" t="s">
        <v>2633</v>
      </c>
      <c r="Z1765" s="69" t="s">
        <v>2633</v>
      </c>
      <c r="AA1765" s="69" t="s">
        <v>2633</v>
      </c>
      <c r="AB1765" s="70" t="s">
        <v>2633</v>
      </c>
      <c r="AC1765" s="71"/>
      <c r="AD1765" s="72"/>
    </row>
    <row r="1766" spans="1:30" hidden="1" x14ac:dyDescent="0.2">
      <c r="A1766" s="77" t="s">
        <v>1311</v>
      </c>
      <c r="B1766" s="77" t="s">
        <v>494</v>
      </c>
      <c r="C1766" s="84">
        <v>42510.632534722223</v>
      </c>
      <c r="D1766" s="83">
        <v>42510.632534722223</v>
      </c>
      <c r="E1766" s="84">
        <v>42510.632777777777</v>
      </c>
      <c r="F1766" s="83">
        <v>42510.632777777777</v>
      </c>
      <c r="G1766" s="84">
        <v>42510.640345254629</v>
      </c>
      <c r="H1766" s="83">
        <v>42510.640345254629</v>
      </c>
      <c r="I1766" s="81">
        <v>0</v>
      </c>
      <c r="J1766" s="81">
        <v>1</v>
      </c>
      <c r="K1766" s="82">
        <v>0</v>
      </c>
      <c r="L1766" s="82">
        <v>2.4305555555555555E-4</v>
      </c>
      <c r="M1766" s="82">
        <v>2.4305555555555555E-4</v>
      </c>
      <c r="N1766" s="82">
        <v>7.5578703703703702E-3</v>
      </c>
      <c r="O1766" s="82">
        <v>7.5578703703703702E-3</v>
      </c>
      <c r="P1766" s="82">
        <v>7.8009259259259256E-3</v>
      </c>
      <c r="Q1766" s="77" t="s">
        <v>801</v>
      </c>
      <c r="R1766" s="77" t="s">
        <v>1316</v>
      </c>
      <c r="S1766" s="77" t="s">
        <v>173</v>
      </c>
      <c r="T1766" s="77" t="s">
        <v>1340</v>
      </c>
      <c r="U1766" s="77" t="s">
        <v>2114</v>
      </c>
      <c r="V1766" s="77" t="s">
        <v>981</v>
      </c>
      <c r="W1766" s="81" t="s">
        <v>2044</v>
      </c>
      <c r="X1766" s="77" t="s">
        <v>1884</v>
      </c>
      <c r="Y1766" s="77" t="s">
        <v>1207</v>
      </c>
      <c r="Z1766" s="77" t="s">
        <v>2633</v>
      </c>
      <c r="AA1766" s="77" t="s">
        <v>1207</v>
      </c>
      <c r="AB1766" s="78" t="s">
        <v>2633</v>
      </c>
      <c r="AC1766" s="79"/>
      <c r="AD1766" s="80"/>
    </row>
    <row r="1767" spans="1:30" hidden="1" x14ac:dyDescent="0.2">
      <c r="A1767" s="77" t="s">
        <v>1138</v>
      </c>
      <c r="B1767" s="77" t="s">
        <v>494</v>
      </c>
      <c r="C1767" s="84">
        <v>42510.635937500003</v>
      </c>
      <c r="D1767" s="83">
        <v>42510.635937500003</v>
      </c>
      <c r="E1767" s="84">
        <v>42510.636435185188</v>
      </c>
      <c r="F1767" s="83">
        <v>42510.636435185188</v>
      </c>
      <c r="G1767" s="84">
        <v>42510.641056168985</v>
      </c>
      <c r="H1767" s="83">
        <v>42510.641056168985</v>
      </c>
      <c r="I1767" s="81">
        <v>0</v>
      </c>
      <c r="J1767" s="81">
        <v>2</v>
      </c>
      <c r="K1767" s="82">
        <v>0</v>
      </c>
      <c r="L1767" s="82">
        <v>4.9768518518518521E-4</v>
      </c>
      <c r="M1767" s="82">
        <v>4.9768518518518521E-4</v>
      </c>
      <c r="N1767" s="82">
        <v>4.6180555555555558E-3</v>
      </c>
      <c r="O1767" s="82">
        <v>2.3032407407407407E-3</v>
      </c>
      <c r="P1767" s="82">
        <v>5.115740740740741E-3</v>
      </c>
      <c r="Q1767" s="77" t="s">
        <v>88</v>
      </c>
      <c r="R1767" s="77" t="s">
        <v>881</v>
      </c>
      <c r="S1767" s="77" t="s">
        <v>173</v>
      </c>
      <c r="T1767" s="77" t="s">
        <v>1340</v>
      </c>
      <c r="U1767" s="77" t="s">
        <v>1123</v>
      </c>
      <c r="V1767" s="77" t="s">
        <v>785</v>
      </c>
      <c r="W1767" s="81" t="s">
        <v>2044</v>
      </c>
      <c r="X1767" s="77" t="s">
        <v>1884</v>
      </c>
      <c r="Y1767" s="77" t="s">
        <v>1337</v>
      </c>
      <c r="Z1767" s="77" t="s">
        <v>2633</v>
      </c>
      <c r="AA1767" s="77" t="s">
        <v>434</v>
      </c>
      <c r="AB1767" s="78" t="s">
        <v>2633</v>
      </c>
      <c r="AC1767" s="79"/>
      <c r="AD1767" s="80"/>
    </row>
    <row r="1768" spans="1:30" hidden="1" x14ac:dyDescent="0.2">
      <c r="A1768" s="69" t="s">
        <v>2212</v>
      </c>
      <c r="B1768" s="69" t="s">
        <v>2491</v>
      </c>
      <c r="C1768" s="75">
        <v>42510.63832283565</v>
      </c>
      <c r="D1768" s="76">
        <v>42510.63832283565</v>
      </c>
      <c r="E1768" s="75">
        <v>42510.646497453701</v>
      </c>
      <c r="F1768" s="76">
        <v>42510.646497453701</v>
      </c>
      <c r="G1768" s="69" t="s">
        <v>822</v>
      </c>
      <c r="H1768" s="69" t="s">
        <v>140</v>
      </c>
      <c r="I1768" s="74">
        <v>0</v>
      </c>
      <c r="J1768" s="74">
        <v>1</v>
      </c>
      <c r="K1768" s="73">
        <v>8.1712962962962963E-3</v>
      </c>
      <c r="L1768" s="73">
        <v>0</v>
      </c>
      <c r="M1768" s="73">
        <v>8.1712962962962963E-3</v>
      </c>
      <c r="N1768" s="73">
        <v>0</v>
      </c>
      <c r="O1768" s="73">
        <v>0</v>
      </c>
      <c r="P1768" s="73">
        <v>8.1712962962962963E-3</v>
      </c>
      <c r="Q1768" s="69" t="s">
        <v>88</v>
      </c>
      <c r="R1768" s="69" t="s">
        <v>881</v>
      </c>
      <c r="S1768" s="69" t="s">
        <v>173</v>
      </c>
      <c r="T1768" s="69" t="s">
        <v>1340</v>
      </c>
      <c r="U1768" s="69" t="s">
        <v>1123</v>
      </c>
      <c r="V1768" s="69" t="s">
        <v>781</v>
      </c>
      <c r="W1768" s="5">
        <v>4</v>
      </c>
      <c r="X1768" s="69" t="s">
        <v>1888</v>
      </c>
      <c r="Y1768" s="69" t="s">
        <v>2633</v>
      </c>
      <c r="Z1768" s="69" t="s">
        <v>2633</v>
      </c>
      <c r="AA1768" s="69" t="s">
        <v>2633</v>
      </c>
      <c r="AB1768" s="70" t="s">
        <v>2633</v>
      </c>
      <c r="AC1768" s="71"/>
      <c r="AD1768" s="72"/>
    </row>
    <row r="1769" spans="1:30" hidden="1" x14ac:dyDescent="0.2">
      <c r="A1769" s="77" t="s">
        <v>2430</v>
      </c>
      <c r="B1769" s="77" t="s">
        <v>494</v>
      </c>
      <c r="C1769" s="84">
        <v>42510.651631944442</v>
      </c>
      <c r="D1769" s="83">
        <v>42510.651631944442</v>
      </c>
      <c r="E1769" s="84">
        <v>42510.65216435185</v>
      </c>
      <c r="F1769" s="83">
        <v>42510.65216435185</v>
      </c>
      <c r="G1769" s="84">
        <v>42510.653499687498</v>
      </c>
      <c r="H1769" s="83">
        <v>42510.653499687498</v>
      </c>
      <c r="I1769" s="81">
        <v>0</v>
      </c>
      <c r="J1769" s="81">
        <v>1</v>
      </c>
      <c r="K1769" s="82">
        <v>0</v>
      </c>
      <c r="L1769" s="82">
        <v>5.3240740740740744E-4</v>
      </c>
      <c r="M1769" s="82">
        <v>5.3240740740740744E-4</v>
      </c>
      <c r="N1769" s="82">
        <v>1.3310185185185185E-3</v>
      </c>
      <c r="O1769" s="82">
        <v>1.3310185185185185E-3</v>
      </c>
      <c r="P1769" s="82">
        <v>1.8634259259259259E-3</v>
      </c>
      <c r="Q1769" s="77" t="s">
        <v>801</v>
      </c>
      <c r="R1769" s="77" t="s">
        <v>1316</v>
      </c>
      <c r="S1769" s="77" t="s">
        <v>173</v>
      </c>
      <c r="T1769" s="77" t="s">
        <v>1340</v>
      </c>
      <c r="U1769" s="77" t="s">
        <v>2114</v>
      </c>
      <c r="V1769" s="77" t="s">
        <v>981</v>
      </c>
      <c r="W1769" s="81" t="s">
        <v>2044</v>
      </c>
      <c r="X1769" s="77" t="s">
        <v>1884</v>
      </c>
      <c r="Y1769" s="77" t="s">
        <v>1207</v>
      </c>
      <c r="Z1769" s="77" t="s">
        <v>2633</v>
      </c>
      <c r="AA1769" s="77" t="s">
        <v>1207</v>
      </c>
      <c r="AB1769" s="78" t="s">
        <v>2633</v>
      </c>
      <c r="AC1769" s="79"/>
      <c r="AD1769" s="80"/>
    </row>
    <row r="1770" spans="1:30" hidden="1" x14ac:dyDescent="0.2">
      <c r="A1770" s="77" t="s">
        <v>1103</v>
      </c>
      <c r="B1770" s="77" t="s">
        <v>494</v>
      </c>
      <c r="C1770" s="84">
        <v>42510.652592592596</v>
      </c>
      <c r="D1770" s="83">
        <v>42510.652592592596</v>
      </c>
      <c r="E1770" s="84">
        <v>42510.653622685182</v>
      </c>
      <c r="F1770" s="83">
        <v>42510.653622685182</v>
      </c>
      <c r="G1770" s="84">
        <v>42510.660027627317</v>
      </c>
      <c r="H1770" s="83">
        <v>42510.660027627317</v>
      </c>
      <c r="I1770" s="81">
        <v>0</v>
      </c>
      <c r="J1770" s="81">
        <v>1</v>
      </c>
      <c r="K1770" s="82">
        <v>9.0277777777777774E-4</v>
      </c>
      <c r="L1770" s="82">
        <v>1.273148148148148E-4</v>
      </c>
      <c r="M1770" s="82">
        <v>1.0300925925925926E-3</v>
      </c>
      <c r="N1770" s="82">
        <v>6.4004629629629628E-3</v>
      </c>
      <c r="O1770" s="82">
        <v>6.4004629629629628E-3</v>
      </c>
      <c r="P1770" s="82">
        <v>7.4305555555555557E-3</v>
      </c>
      <c r="Q1770" s="77" t="s">
        <v>801</v>
      </c>
      <c r="R1770" s="77" t="s">
        <v>1316</v>
      </c>
      <c r="S1770" s="77" t="s">
        <v>173</v>
      </c>
      <c r="T1770" s="77" t="s">
        <v>1340</v>
      </c>
      <c r="U1770" s="77" t="s">
        <v>2301</v>
      </c>
      <c r="V1770" s="77" t="s">
        <v>1802</v>
      </c>
      <c r="W1770" s="81" t="s">
        <v>2044</v>
      </c>
      <c r="X1770" s="77" t="s">
        <v>1884</v>
      </c>
      <c r="Y1770" s="77" t="s">
        <v>1207</v>
      </c>
      <c r="Z1770" s="77" t="s">
        <v>2633</v>
      </c>
      <c r="AA1770" s="77" t="s">
        <v>1207</v>
      </c>
      <c r="AB1770" s="78" t="s">
        <v>2633</v>
      </c>
      <c r="AC1770" s="79"/>
      <c r="AD1770" s="80"/>
    </row>
    <row r="1771" spans="1:30" hidden="1" x14ac:dyDescent="0.2">
      <c r="A1771" s="77" t="s">
        <v>871</v>
      </c>
      <c r="B1771" s="77" t="s">
        <v>494</v>
      </c>
      <c r="C1771" s="84">
        <v>42510.654236111113</v>
      </c>
      <c r="D1771" s="83">
        <v>42510.654236111113</v>
      </c>
      <c r="E1771" s="84">
        <v>42510.660127314812</v>
      </c>
      <c r="F1771" s="83">
        <v>42510.660127314812</v>
      </c>
      <c r="G1771" s="84">
        <v>42510.674178472225</v>
      </c>
      <c r="H1771" s="83">
        <v>42510.674178472225</v>
      </c>
      <c r="I1771" s="81">
        <v>0</v>
      </c>
      <c r="J1771" s="81">
        <v>1</v>
      </c>
      <c r="K1771" s="82">
        <v>5.7870370370370367E-3</v>
      </c>
      <c r="L1771" s="82">
        <v>1.0416666666666667E-4</v>
      </c>
      <c r="M1771" s="82">
        <v>5.8912037037037041E-3</v>
      </c>
      <c r="N1771" s="82">
        <v>1.4050925925925927E-2</v>
      </c>
      <c r="O1771" s="82">
        <v>1.4050925925925927E-2</v>
      </c>
      <c r="P1771" s="82">
        <v>1.9942129629629629E-2</v>
      </c>
      <c r="Q1771" s="77" t="s">
        <v>801</v>
      </c>
      <c r="R1771" s="77" t="s">
        <v>1316</v>
      </c>
      <c r="S1771" s="77" t="s">
        <v>173</v>
      </c>
      <c r="T1771" s="77" t="s">
        <v>1340</v>
      </c>
      <c r="U1771" s="77" t="s">
        <v>2114</v>
      </c>
      <c r="V1771" s="77" t="s">
        <v>981</v>
      </c>
      <c r="W1771" s="81" t="s">
        <v>2044</v>
      </c>
      <c r="X1771" s="77" t="s">
        <v>1884</v>
      </c>
      <c r="Y1771" s="77" t="s">
        <v>1207</v>
      </c>
      <c r="Z1771" s="77" t="s">
        <v>2633</v>
      </c>
      <c r="AA1771" s="77" t="s">
        <v>1207</v>
      </c>
      <c r="AB1771" s="78" t="s">
        <v>2633</v>
      </c>
      <c r="AC1771" s="79"/>
      <c r="AD1771" s="80"/>
    </row>
    <row r="1772" spans="1:30" hidden="1" x14ac:dyDescent="0.2">
      <c r="A1772" s="77" t="s">
        <v>2037</v>
      </c>
      <c r="B1772" s="77" t="s">
        <v>494</v>
      </c>
      <c r="C1772" s="84">
        <v>42510.665590277778</v>
      </c>
      <c r="D1772" s="83">
        <v>42510.665590277778</v>
      </c>
      <c r="E1772" s="84">
        <v>42510.67454861111</v>
      </c>
      <c r="F1772" s="83">
        <v>42510.67454861111</v>
      </c>
      <c r="G1772" s="84">
        <v>42510.676286724534</v>
      </c>
      <c r="H1772" s="83">
        <v>42510.676286724534</v>
      </c>
      <c r="I1772" s="81">
        <v>0</v>
      </c>
      <c r="J1772" s="81">
        <v>1</v>
      </c>
      <c r="K1772" s="82">
        <v>8.5879629629629622E-3</v>
      </c>
      <c r="L1772" s="82">
        <v>3.7037037037037035E-4</v>
      </c>
      <c r="M1772" s="82">
        <v>8.9583333333333338E-3</v>
      </c>
      <c r="N1772" s="82">
        <v>1.736111111111111E-3</v>
      </c>
      <c r="O1772" s="82">
        <v>1.736111111111111E-3</v>
      </c>
      <c r="P1772" s="82">
        <v>1.0694444444444444E-2</v>
      </c>
      <c r="Q1772" s="77" t="s">
        <v>801</v>
      </c>
      <c r="R1772" s="77" t="s">
        <v>1316</v>
      </c>
      <c r="S1772" s="77" t="s">
        <v>173</v>
      </c>
      <c r="T1772" s="77" t="s">
        <v>1340</v>
      </c>
      <c r="U1772" s="77" t="s">
        <v>2114</v>
      </c>
      <c r="V1772" s="77" t="s">
        <v>981</v>
      </c>
      <c r="W1772" s="81" t="s">
        <v>2044</v>
      </c>
      <c r="X1772" s="77" t="s">
        <v>1884</v>
      </c>
      <c r="Y1772" s="77" t="s">
        <v>1207</v>
      </c>
      <c r="Z1772" s="77" t="s">
        <v>2633</v>
      </c>
      <c r="AA1772" s="77" t="s">
        <v>1207</v>
      </c>
      <c r="AB1772" s="78" t="s">
        <v>2633</v>
      </c>
      <c r="AC1772" s="79"/>
      <c r="AD1772" s="80"/>
    </row>
    <row r="1773" spans="1:30" x14ac:dyDescent="0.2">
      <c r="A1773" s="69" t="s">
        <v>2025</v>
      </c>
      <c r="B1773" s="69" t="s">
        <v>2491</v>
      </c>
      <c r="C1773" s="75">
        <v>42510.666750543984</v>
      </c>
      <c r="D1773" s="76">
        <v>42510.666750543984</v>
      </c>
      <c r="E1773" s="75">
        <v>42510.66675084491</v>
      </c>
      <c r="F1773" s="76">
        <v>42510.66675084491</v>
      </c>
      <c r="G1773" s="69" t="s">
        <v>822</v>
      </c>
      <c r="H1773" s="69" t="s">
        <v>140</v>
      </c>
      <c r="I1773" s="74">
        <v>0</v>
      </c>
      <c r="J1773" s="74">
        <v>1</v>
      </c>
      <c r="K1773" s="73">
        <v>0</v>
      </c>
      <c r="L1773" s="73">
        <v>0</v>
      </c>
      <c r="M1773" s="73">
        <v>0</v>
      </c>
      <c r="N1773" s="73">
        <v>0</v>
      </c>
      <c r="O1773" s="73">
        <v>0</v>
      </c>
      <c r="P1773" s="73">
        <v>0</v>
      </c>
      <c r="Q1773" s="69" t="s">
        <v>1902</v>
      </c>
      <c r="R1773" s="69" t="s">
        <v>2499</v>
      </c>
      <c r="S1773" s="69" t="s">
        <v>173</v>
      </c>
      <c r="T1773" s="69" t="s">
        <v>1340</v>
      </c>
      <c r="U1773" s="69" t="s">
        <v>1223</v>
      </c>
      <c r="V1773" s="69" t="s">
        <v>781</v>
      </c>
      <c r="W1773" s="5">
        <v>4</v>
      </c>
      <c r="X1773" s="69" t="s">
        <v>1888</v>
      </c>
      <c r="Y1773" s="69" t="s">
        <v>2633</v>
      </c>
      <c r="Z1773" s="69" t="s">
        <v>2633</v>
      </c>
      <c r="AA1773" s="69" t="s">
        <v>2633</v>
      </c>
      <c r="AB1773" s="70" t="s">
        <v>2633</v>
      </c>
      <c r="AC1773" s="71"/>
      <c r="AD1773" s="72"/>
    </row>
    <row r="1774" spans="1:30" hidden="1" x14ac:dyDescent="0.2">
      <c r="A1774" s="77" t="s">
        <v>919</v>
      </c>
      <c r="B1774" s="77" t="s">
        <v>494</v>
      </c>
      <c r="C1774" s="84">
        <v>42510.670949074076</v>
      </c>
      <c r="D1774" s="83">
        <v>42510.670949074076</v>
      </c>
      <c r="E1774" s="84">
        <v>42510.676377314812</v>
      </c>
      <c r="F1774" s="83">
        <v>42510.676377314812</v>
      </c>
      <c r="G1774" s="84">
        <v>42510.676508877317</v>
      </c>
      <c r="H1774" s="83">
        <v>42510.676508877317</v>
      </c>
      <c r="I1774" s="81">
        <v>0</v>
      </c>
      <c r="J1774" s="81">
        <v>1</v>
      </c>
      <c r="K1774" s="82">
        <v>5.3356481481481484E-3</v>
      </c>
      <c r="L1774" s="82">
        <v>9.2592592592592588E-5</v>
      </c>
      <c r="M1774" s="82">
        <v>5.4282407407407404E-3</v>
      </c>
      <c r="N1774" s="82">
        <v>1.273148148148148E-4</v>
      </c>
      <c r="O1774" s="82">
        <v>1.273148148148148E-4</v>
      </c>
      <c r="P1774" s="82">
        <v>5.5555555555555558E-3</v>
      </c>
      <c r="Q1774" s="77" t="s">
        <v>801</v>
      </c>
      <c r="R1774" s="77" t="s">
        <v>1316</v>
      </c>
      <c r="S1774" s="77" t="s">
        <v>173</v>
      </c>
      <c r="T1774" s="77" t="s">
        <v>1340</v>
      </c>
      <c r="U1774" s="77" t="s">
        <v>2114</v>
      </c>
      <c r="V1774" s="77" t="s">
        <v>981</v>
      </c>
      <c r="W1774" s="81" t="s">
        <v>2044</v>
      </c>
      <c r="X1774" s="77" t="s">
        <v>1884</v>
      </c>
      <c r="Y1774" s="77" t="s">
        <v>1207</v>
      </c>
      <c r="Z1774" s="77" t="s">
        <v>2633</v>
      </c>
      <c r="AA1774" s="77" t="s">
        <v>1207</v>
      </c>
      <c r="AB1774" s="78" t="s">
        <v>2633</v>
      </c>
      <c r="AC1774" s="79"/>
      <c r="AD1774" s="80"/>
    </row>
    <row r="1775" spans="1:30" hidden="1" x14ac:dyDescent="0.2">
      <c r="A1775" s="77" t="s">
        <v>1954</v>
      </c>
      <c r="B1775" s="77" t="s">
        <v>494</v>
      </c>
      <c r="C1775" s="84">
        <v>42510.675925925927</v>
      </c>
      <c r="D1775" s="83">
        <v>42510.675925925927</v>
      </c>
      <c r="E1775" s="84">
        <v>42510.676585648151</v>
      </c>
      <c r="F1775" s="83">
        <v>42510.676585648151</v>
      </c>
      <c r="G1775" s="84">
        <v>42510.682895833335</v>
      </c>
      <c r="H1775" s="83">
        <v>42510.682895833335</v>
      </c>
      <c r="I1775" s="81">
        <v>0</v>
      </c>
      <c r="J1775" s="81">
        <v>1</v>
      </c>
      <c r="K1775" s="82">
        <v>5.7870370370370367E-4</v>
      </c>
      <c r="L1775" s="82">
        <v>8.1018518518518516E-5</v>
      </c>
      <c r="M1775" s="82">
        <v>6.5972222222222224E-4</v>
      </c>
      <c r="N1775" s="82">
        <v>6.3078703703703708E-3</v>
      </c>
      <c r="O1775" s="82">
        <v>6.3078703703703708E-3</v>
      </c>
      <c r="P1775" s="82">
        <v>6.9675925925925929E-3</v>
      </c>
      <c r="Q1775" s="77" t="s">
        <v>801</v>
      </c>
      <c r="R1775" s="77" t="s">
        <v>1316</v>
      </c>
      <c r="S1775" s="77" t="s">
        <v>173</v>
      </c>
      <c r="T1775" s="77" t="s">
        <v>1340</v>
      </c>
      <c r="U1775" s="77" t="s">
        <v>2114</v>
      </c>
      <c r="V1775" s="77" t="s">
        <v>981</v>
      </c>
      <c r="W1775" s="81" t="s">
        <v>2044</v>
      </c>
      <c r="X1775" s="77" t="s">
        <v>1884</v>
      </c>
      <c r="Y1775" s="77" t="s">
        <v>2605</v>
      </c>
      <c r="Z1775" s="77" t="s">
        <v>2633</v>
      </c>
      <c r="AA1775" s="77" t="s">
        <v>2605</v>
      </c>
      <c r="AB1775" s="78" t="s">
        <v>2633</v>
      </c>
      <c r="AC1775" s="79"/>
      <c r="AD1775" s="80"/>
    </row>
    <row r="1776" spans="1:30" hidden="1" x14ac:dyDescent="0.2">
      <c r="A1776" s="77" t="s">
        <v>695</v>
      </c>
      <c r="B1776" s="77" t="s">
        <v>494</v>
      </c>
      <c r="C1776" s="84">
        <v>42510.682511574072</v>
      </c>
      <c r="D1776" s="83">
        <v>42510.682511574072</v>
      </c>
      <c r="E1776" s="84">
        <v>42510.682928240742</v>
      </c>
      <c r="F1776" s="83">
        <v>42510.682928240742</v>
      </c>
      <c r="G1776" s="84">
        <v>42510.693465358796</v>
      </c>
      <c r="H1776" s="83">
        <v>42510.693465358796</v>
      </c>
      <c r="I1776" s="81">
        <v>0</v>
      </c>
      <c r="J1776" s="81">
        <v>3</v>
      </c>
      <c r="K1776" s="82">
        <v>0</v>
      </c>
      <c r="L1776" s="82">
        <v>4.1666666666666669E-4</v>
      </c>
      <c r="M1776" s="82">
        <v>4.1666666666666669E-4</v>
      </c>
      <c r="N1776" s="82">
        <v>1.0532407407407407E-2</v>
      </c>
      <c r="O1776" s="82">
        <v>3.5069444444444445E-3</v>
      </c>
      <c r="P1776" s="82">
        <v>1.0949074074074075E-2</v>
      </c>
      <c r="Q1776" s="77" t="s">
        <v>88</v>
      </c>
      <c r="R1776" s="77" t="s">
        <v>881</v>
      </c>
      <c r="S1776" s="77" t="s">
        <v>173</v>
      </c>
      <c r="T1776" s="77" t="s">
        <v>1340</v>
      </c>
      <c r="U1776" s="77" t="s">
        <v>1123</v>
      </c>
      <c r="V1776" s="77" t="s">
        <v>785</v>
      </c>
      <c r="W1776" s="81" t="s">
        <v>2044</v>
      </c>
      <c r="X1776" s="77" t="s">
        <v>1884</v>
      </c>
      <c r="Y1776" s="77" t="s">
        <v>1821</v>
      </c>
      <c r="Z1776" s="77" t="s">
        <v>2633</v>
      </c>
      <c r="AA1776" s="77" t="s">
        <v>1974</v>
      </c>
      <c r="AB1776" s="78" t="s">
        <v>2633</v>
      </c>
      <c r="AC1776" s="79"/>
      <c r="AD1776" s="80"/>
    </row>
    <row r="1777" spans="1:30" x14ac:dyDescent="0.2">
      <c r="A1777" s="69" t="s">
        <v>860</v>
      </c>
      <c r="B1777" s="69" t="s">
        <v>2491</v>
      </c>
      <c r="C1777" s="75">
        <v>42510.685563344909</v>
      </c>
      <c r="D1777" s="76">
        <v>42510.685563344909</v>
      </c>
      <c r="E1777" s="75">
        <v>42510.685563622683</v>
      </c>
      <c r="F1777" s="76">
        <v>42510.685563622683</v>
      </c>
      <c r="G1777" s="69" t="s">
        <v>822</v>
      </c>
      <c r="H1777" s="69" t="s">
        <v>140</v>
      </c>
      <c r="I1777" s="74">
        <v>0</v>
      </c>
      <c r="J1777" s="74">
        <v>1</v>
      </c>
      <c r="K1777" s="73">
        <v>0</v>
      </c>
      <c r="L1777" s="73">
        <v>0</v>
      </c>
      <c r="M1777" s="73">
        <v>0</v>
      </c>
      <c r="N1777" s="73">
        <v>0</v>
      </c>
      <c r="O1777" s="73">
        <v>0</v>
      </c>
      <c r="P1777" s="73">
        <v>0</v>
      </c>
      <c r="Q1777" s="69" t="s">
        <v>1902</v>
      </c>
      <c r="R1777" s="69" t="s">
        <v>2499</v>
      </c>
      <c r="S1777" s="69" t="s">
        <v>173</v>
      </c>
      <c r="T1777" s="69" t="s">
        <v>1340</v>
      </c>
      <c r="U1777" s="69" t="s">
        <v>1223</v>
      </c>
      <c r="V1777" s="69" t="s">
        <v>781</v>
      </c>
      <c r="W1777" s="5">
        <v>4</v>
      </c>
      <c r="X1777" s="69" t="s">
        <v>1888</v>
      </c>
      <c r="Y1777" s="69" t="s">
        <v>2633</v>
      </c>
      <c r="Z1777" s="69" t="s">
        <v>2633</v>
      </c>
      <c r="AA1777" s="69" t="s">
        <v>2633</v>
      </c>
      <c r="AB1777" s="70" t="s">
        <v>2633</v>
      </c>
      <c r="AC1777" s="71"/>
      <c r="AD1777" s="72"/>
    </row>
    <row r="1778" spans="1:30" x14ac:dyDescent="0.2">
      <c r="A1778" s="69" t="s">
        <v>2415</v>
      </c>
      <c r="B1778" s="69" t="s">
        <v>2491</v>
      </c>
      <c r="C1778" s="75">
        <v>42510.701590856479</v>
      </c>
      <c r="D1778" s="76">
        <v>42510.701590856479</v>
      </c>
      <c r="E1778" s="75">
        <v>42510.725378935182</v>
      </c>
      <c r="F1778" s="76">
        <v>42510.725378935182</v>
      </c>
      <c r="G1778" s="69" t="s">
        <v>822</v>
      </c>
      <c r="H1778" s="69" t="s">
        <v>140</v>
      </c>
      <c r="I1778" s="74">
        <v>0</v>
      </c>
      <c r="J1778" s="74">
        <v>1</v>
      </c>
      <c r="K1778" s="73">
        <v>2.3784722222222221E-2</v>
      </c>
      <c r="L1778" s="73">
        <v>0</v>
      </c>
      <c r="M1778" s="73">
        <v>2.3784722222222221E-2</v>
      </c>
      <c r="N1778" s="73">
        <v>0</v>
      </c>
      <c r="O1778" s="73">
        <v>0</v>
      </c>
      <c r="P1778" s="73">
        <v>2.3784722222222221E-2</v>
      </c>
      <c r="Q1778" s="69" t="s">
        <v>1902</v>
      </c>
      <c r="R1778" s="69" t="s">
        <v>2499</v>
      </c>
      <c r="S1778" s="69" t="s">
        <v>173</v>
      </c>
      <c r="T1778" s="69" t="s">
        <v>1340</v>
      </c>
      <c r="U1778" s="69" t="s">
        <v>1223</v>
      </c>
      <c r="V1778" s="69" t="s">
        <v>781</v>
      </c>
      <c r="W1778" s="5">
        <v>4</v>
      </c>
      <c r="X1778" s="69" t="s">
        <v>1888</v>
      </c>
      <c r="Y1778" s="69" t="s">
        <v>2633</v>
      </c>
      <c r="Z1778" s="69" t="s">
        <v>2633</v>
      </c>
      <c r="AA1778" s="69" t="s">
        <v>2633</v>
      </c>
      <c r="AB1778" s="70" t="s">
        <v>2633</v>
      </c>
      <c r="AC1778" s="71"/>
      <c r="AD1778" s="72"/>
    </row>
    <row r="1779" spans="1:30" x14ac:dyDescent="0.2">
      <c r="A1779" s="69" t="s">
        <v>1556</v>
      </c>
      <c r="B1779" s="69" t="s">
        <v>2491</v>
      </c>
      <c r="C1779" s="75">
        <v>42513.312814699071</v>
      </c>
      <c r="D1779" s="76">
        <v>42513.312814699071</v>
      </c>
      <c r="E1779" s="75">
        <v>42513.337782326387</v>
      </c>
      <c r="F1779" s="76">
        <v>42513.337782326387</v>
      </c>
      <c r="G1779" s="69" t="s">
        <v>822</v>
      </c>
      <c r="H1779" s="69" t="s">
        <v>140</v>
      </c>
      <c r="I1779" s="74">
        <v>0</v>
      </c>
      <c r="J1779" s="74">
        <v>1</v>
      </c>
      <c r="K1779" s="73">
        <v>2.4965277777777777E-2</v>
      </c>
      <c r="L1779" s="73">
        <v>0</v>
      </c>
      <c r="M1779" s="73">
        <v>2.4965277777777777E-2</v>
      </c>
      <c r="N1779" s="73">
        <v>0</v>
      </c>
      <c r="O1779" s="73">
        <v>0</v>
      </c>
      <c r="P1779" s="73">
        <v>2.4965277777777777E-2</v>
      </c>
      <c r="Q1779" s="69" t="s">
        <v>1902</v>
      </c>
      <c r="R1779" s="69" t="s">
        <v>2499</v>
      </c>
      <c r="S1779" s="69" t="s">
        <v>173</v>
      </c>
      <c r="T1779" s="69" t="s">
        <v>1340</v>
      </c>
      <c r="U1779" s="69" t="s">
        <v>1223</v>
      </c>
      <c r="V1779" s="69" t="s">
        <v>781</v>
      </c>
      <c r="W1779" s="5">
        <v>4</v>
      </c>
      <c r="X1779" s="69" t="s">
        <v>1888</v>
      </c>
      <c r="Y1779" s="69" t="s">
        <v>2633</v>
      </c>
      <c r="Z1779" s="69" t="s">
        <v>2633</v>
      </c>
      <c r="AA1779" s="69" t="s">
        <v>2633</v>
      </c>
      <c r="AB1779" s="70" t="s">
        <v>2633</v>
      </c>
      <c r="AC1779" s="71"/>
      <c r="AD1779" s="72"/>
    </row>
    <row r="1780" spans="1:30" hidden="1" x14ac:dyDescent="0.2">
      <c r="A1780" s="77" t="s">
        <v>1089</v>
      </c>
      <c r="B1780" s="77" t="s">
        <v>494</v>
      </c>
      <c r="C1780" s="84">
        <v>42513.312905092593</v>
      </c>
      <c r="D1780" s="83">
        <v>42513.312905092593</v>
      </c>
      <c r="E1780" s="84">
        <v>42513.327106481483</v>
      </c>
      <c r="F1780" s="83">
        <v>42513.327106481483</v>
      </c>
      <c r="G1780" s="84">
        <v>42513.327895567127</v>
      </c>
      <c r="H1780" s="83">
        <v>42513.327895567127</v>
      </c>
      <c r="I1780" s="81">
        <v>0</v>
      </c>
      <c r="J1780" s="81">
        <v>1</v>
      </c>
      <c r="K1780" s="82">
        <v>1.4166666666666666E-2</v>
      </c>
      <c r="L1780" s="82">
        <v>3.4722222222222222E-5</v>
      </c>
      <c r="M1780" s="82">
        <v>1.4201388888888888E-2</v>
      </c>
      <c r="N1780" s="82">
        <v>7.8703703703703705E-4</v>
      </c>
      <c r="O1780" s="82">
        <v>7.8703703703703705E-4</v>
      </c>
      <c r="P1780" s="82">
        <v>1.4988425925925926E-2</v>
      </c>
      <c r="Q1780" s="77" t="s">
        <v>88</v>
      </c>
      <c r="R1780" s="77" t="s">
        <v>881</v>
      </c>
      <c r="S1780" s="77" t="s">
        <v>173</v>
      </c>
      <c r="T1780" s="77" t="s">
        <v>1340</v>
      </c>
      <c r="U1780" s="77" t="s">
        <v>1123</v>
      </c>
      <c r="V1780" s="77" t="s">
        <v>709</v>
      </c>
      <c r="W1780" s="81" t="s">
        <v>2044</v>
      </c>
      <c r="X1780" s="77" t="s">
        <v>1884</v>
      </c>
      <c r="Y1780" s="77" t="s">
        <v>853</v>
      </c>
      <c r="Z1780" s="77" t="s">
        <v>2633</v>
      </c>
      <c r="AA1780" s="77" t="s">
        <v>929</v>
      </c>
      <c r="AB1780" s="78" t="s">
        <v>2633</v>
      </c>
      <c r="AC1780" s="79"/>
      <c r="AD1780" s="80"/>
    </row>
    <row r="1781" spans="1:30" hidden="1" x14ac:dyDescent="0.2">
      <c r="A1781" s="77" t="s">
        <v>2180</v>
      </c>
      <c r="B1781" s="77" t="s">
        <v>494</v>
      </c>
      <c r="C1781" s="84">
        <v>42513.323136574072</v>
      </c>
      <c r="D1781" s="83">
        <v>42513.323136574072</v>
      </c>
      <c r="E1781" s="84">
        <v>42513.323969907404</v>
      </c>
      <c r="F1781" s="83">
        <v>42513.323969907404</v>
      </c>
      <c r="G1781" s="84">
        <v>42513.327077002315</v>
      </c>
      <c r="H1781" s="83">
        <v>42513.327077002315</v>
      </c>
      <c r="I1781" s="81">
        <v>0</v>
      </c>
      <c r="J1781" s="81">
        <v>1</v>
      </c>
      <c r="K1781" s="82">
        <v>7.9861111111111116E-4</v>
      </c>
      <c r="L1781" s="82">
        <v>3.4722222222222222E-5</v>
      </c>
      <c r="M1781" s="82">
        <v>8.3333333333333339E-4</v>
      </c>
      <c r="N1781" s="82">
        <v>3.1018518518518517E-3</v>
      </c>
      <c r="O1781" s="82">
        <v>3.1018518518518517E-3</v>
      </c>
      <c r="P1781" s="82">
        <v>3.9351851851851848E-3</v>
      </c>
      <c r="Q1781" s="77" t="s">
        <v>88</v>
      </c>
      <c r="R1781" s="77" t="s">
        <v>881</v>
      </c>
      <c r="S1781" s="77" t="s">
        <v>173</v>
      </c>
      <c r="T1781" s="77" t="s">
        <v>1340</v>
      </c>
      <c r="U1781" s="77" t="s">
        <v>1123</v>
      </c>
      <c r="V1781" s="77" t="s">
        <v>785</v>
      </c>
      <c r="W1781" s="81" t="s">
        <v>2044</v>
      </c>
      <c r="X1781" s="77" t="s">
        <v>1884</v>
      </c>
      <c r="Y1781" s="77" t="s">
        <v>2080</v>
      </c>
      <c r="Z1781" s="77" t="s">
        <v>2633</v>
      </c>
      <c r="AA1781" s="77" t="s">
        <v>1110</v>
      </c>
      <c r="AB1781" s="78" t="s">
        <v>2633</v>
      </c>
      <c r="AC1781" s="79"/>
      <c r="AD1781" s="80"/>
    </row>
    <row r="1782" spans="1:30" x14ac:dyDescent="0.2">
      <c r="A1782" s="69" t="s">
        <v>427</v>
      </c>
      <c r="B1782" s="69" t="s">
        <v>2491</v>
      </c>
      <c r="C1782" s="75">
        <v>42513.323777581019</v>
      </c>
      <c r="D1782" s="76">
        <v>42513.323777581019</v>
      </c>
      <c r="E1782" s="75">
        <v>42513.337823958333</v>
      </c>
      <c r="F1782" s="76">
        <v>42513.337823958333</v>
      </c>
      <c r="G1782" s="69" t="s">
        <v>822</v>
      </c>
      <c r="H1782" s="69" t="s">
        <v>140</v>
      </c>
      <c r="I1782" s="74">
        <v>0</v>
      </c>
      <c r="J1782" s="74">
        <v>1</v>
      </c>
      <c r="K1782" s="73">
        <v>1.4039351851851851E-2</v>
      </c>
      <c r="L1782" s="73">
        <v>0</v>
      </c>
      <c r="M1782" s="73">
        <v>1.4039351851851851E-2</v>
      </c>
      <c r="N1782" s="73">
        <v>0</v>
      </c>
      <c r="O1782" s="73">
        <v>0</v>
      </c>
      <c r="P1782" s="73">
        <v>1.4039351851851851E-2</v>
      </c>
      <c r="Q1782" s="69" t="s">
        <v>1902</v>
      </c>
      <c r="R1782" s="69" t="s">
        <v>2499</v>
      </c>
      <c r="S1782" s="69" t="s">
        <v>173</v>
      </c>
      <c r="T1782" s="69" t="s">
        <v>1340</v>
      </c>
      <c r="U1782" s="69" t="s">
        <v>1223</v>
      </c>
      <c r="V1782" s="69" t="s">
        <v>781</v>
      </c>
      <c r="W1782" s="5">
        <v>4</v>
      </c>
      <c r="X1782" s="69" t="s">
        <v>1888</v>
      </c>
      <c r="Y1782" s="69" t="s">
        <v>2633</v>
      </c>
      <c r="Z1782" s="69" t="s">
        <v>2633</v>
      </c>
      <c r="AA1782" s="69" t="s">
        <v>2633</v>
      </c>
      <c r="AB1782" s="70" t="s">
        <v>2633</v>
      </c>
      <c r="AC1782" s="71"/>
      <c r="AD1782" s="72"/>
    </row>
    <row r="1783" spans="1:30" hidden="1" x14ac:dyDescent="0.2">
      <c r="A1783" s="77" t="s">
        <v>733</v>
      </c>
      <c r="B1783" s="77" t="s">
        <v>494</v>
      </c>
      <c r="C1783" s="84">
        <v>42513.335648148146</v>
      </c>
      <c r="D1783" s="83">
        <v>42513.335648148146</v>
      </c>
      <c r="E1783" s="84">
        <v>42513.336099537039</v>
      </c>
      <c r="F1783" s="83">
        <v>42513.336099537039</v>
      </c>
      <c r="G1783" s="84">
        <v>42513.337014930556</v>
      </c>
      <c r="H1783" s="83">
        <v>42513.337014930556</v>
      </c>
      <c r="I1783" s="81">
        <v>0</v>
      </c>
      <c r="J1783" s="81">
        <v>1</v>
      </c>
      <c r="K1783" s="82">
        <v>0</v>
      </c>
      <c r="L1783" s="82">
        <v>4.5138888888888887E-4</v>
      </c>
      <c r="M1783" s="82">
        <v>4.5138888888888887E-4</v>
      </c>
      <c r="N1783" s="82">
        <v>9.1435185185185185E-4</v>
      </c>
      <c r="O1783" s="82">
        <v>9.1435185185185185E-4</v>
      </c>
      <c r="P1783" s="82">
        <v>1.3657407407407407E-3</v>
      </c>
      <c r="Q1783" s="77" t="s">
        <v>88</v>
      </c>
      <c r="R1783" s="77" t="s">
        <v>881</v>
      </c>
      <c r="S1783" s="77" t="s">
        <v>173</v>
      </c>
      <c r="T1783" s="77" t="s">
        <v>1340</v>
      </c>
      <c r="U1783" s="77" t="s">
        <v>1123</v>
      </c>
      <c r="V1783" s="77" t="s">
        <v>590</v>
      </c>
      <c r="W1783" s="81" t="s">
        <v>2044</v>
      </c>
      <c r="X1783" s="77" t="s">
        <v>1884</v>
      </c>
      <c r="Y1783" s="77" t="s">
        <v>803</v>
      </c>
      <c r="Z1783" s="77" t="s">
        <v>2633</v>
      </c>
      <c r="AA1783" s="77" t="s">
        <v>1007</v>
      </c>
      <c r="AB1783" s="78" t="s">
        <v>2633</v>
      </c>
      <c r="AC1783" s="79"/>
      <c r="AD1783" s="80"/>
    </row>
    <row r="1784" spans="1:30" hidden="1" x14ac:dyDescent="0.2">
      <c r="A1784" s="77" t="s">
        <v>2370</v>
      </c>
      <c r="B1784" s="77" t="s">
        <v>494</v>
      </c>
      <c r="C1784" s="84">
        <v>42513.34710648148</v>
      </c>
      <c r="D1784" s="83">
        <v>42513.34710648148</v>
      </c>
      <c r="E1784" s="84">
        <v>42513.348425925928</v>
      </c>
      <c r="F1784" s="83">
        <v>42513.348425925928</v>
      </c>
      <c r="G1784" s="84">
        <v>42513.351199108794</v>
      </c>
      <c r="H1784" s="83">
        <v>42513.351199108794</v>
      </c>
      <c r="I1784" s="81">
        <v>0</v>
      </c>
      <c r="J1784" s="81">
        <v>1</v>
      </c>
      <c r="K1784" s="82">
        <v>1.1574074074074073E-5</v>
      </c>
      <c r="L1784" s="82">
        <v>1.3078703703703703E-3</v>
      </c>
      <c r="M1784" s="82">
        <v>1.3194444444444445E-3</v>
      </c>
      <c r="N1784" s="82">
        <v>2.7662037037037039E-3</v>
      </c>
      <c r="O1784" s="82">
        <v>2.7662037037037039E-3</v>
      </c>
      <c r="P1784" s="82">
        <v>4.0856481481481481E-3</v>
      </c>
      <c r="Q1784" s="77" t="s">
        <v>88</v>
      </c>
      <c r="R1784" s="77" t="s">
        <v>881</v>
      </c>
      <c r="S1784" s="77" t="s">
        <v>173</v>
      </c>
      <c r="T1784" s="77" t="s">
        <v>1340</v>
      </c>
      <c r="U1784" s="77" t="s">
        <v>1123</v>
      </c>
      <c r="V1784" s="77" t="s">
        <v>785</v>
      </c>
      <c r="W1784" s="81" t="s">
        <v>2044</v>
      </c>
      <c r="X1784" s="77" t="s">
        <v>1884</v>
      </c>
      <c r="Y1784" s="77" t="s">
        <v>2210</v>
      </c>
      <c r="Z1784" s="77" t="s">
        <v>2633</v>
      </c>
      <c r="AA1784" s="77" t="s">
        <v>1624</v>
      </c>
      <c r="AB1784" s="78" t="s">
        <v>2633</v>
      </c>
      <c r="AC1784" s="79"/>
      <c r="AD1784" s="80"/>
    </row>
    <row r="1785" spans="1:30" hidden="1" x14ac:dyDescent="0.2">
      <c r="A1785" s="77" t="s">
        <v>1163</v>
      </c>
      <c r="B1785" s="77" t="s">
        <v>494</v>
      </c>
      <c r="C1785" s="84">
        <v>42513.348819444444</v>
      </c>
      <c r="D1785" s="83">
        <v>42513.348819444444</v>
      </c>
      <c r="E1785" s="84">
        <v>42513.351226851853</v>
      </c>
      <c r="F1785" s="83">
        <v>42513.351226851853</v>
      </c>
      <c r="G1785" s="84">
        <v>42513.352997222224</v>
      </c>
      <c r="H1785" s="83">
        <v>42513.352997222224</v>
      </c>
      <c r="I1785" s="81">
        <v>0</v>
      </c>
      <c r="J1785" s="81">
        <v>1</v>
      </c>
      <c r="K1785" s="82">
        <v>2.3726851851851851E-3</v>
      </c>
      <c r="L1785" s="82">
        <v>3.4722222222222222E-5</v>
      </c>
      <c r="M1785" s="82">
        <v>2.4074074074074076E-3</v>
      </c>
      <c r="N1785" s="82">
        <v>1.7592592592592592E-3</v>
      </c>
      <c r="O1785" s="82">
        <v>1.7592592592592592E-3</v>
      </c>
      <c r="P1785" s="82">
        <v>4.1666666666666666E-3</v>
      </c>
      <c r="Q1785" s="77" t="s">
        <v>88</v>
      </c>
      <c r="R1785" s="77" t="s">
        <v>881</v>
      </c>
      <c r="S1785" s="77" t="s">
        <v>173</v>
      </c>
      <c r="T1785" s="77" t="s">
        <v>1340</v>
      </c>
      <c r="U1785" s="77" t="s">
        <v>1123</v>
      </c>
      <c r="V1785" s="77" t="s">
        <v>590</v>
      </c>
      <c r="W1785" s="81" t="s">
        <v>2044</v>
      </c>
      <c r="X1785" s="77" t="s">
        <v>1884</v>
      </c>
      <c r="Y1785" s="77" t="s">
        <v>1346</v>
      </c>
      <c r="Z1785" s="77" t="s">
        <v>2633</v>
      </c>
      <c r="AA1785" s="77" t="s">
        <v>1663</v>
      </c>
      <c r="AB1785" s="78" t="s">
        <v>2633</v>
      </c>
      <c r="AC1785" s="79"/>
      <c r="AD1785" s="80"/>
    </row>
    <row r="1786" spans="1:30" hidden="1" x14ac:dyDescent="0.2">
      <c r="A1786" s="77" t="s">
        <v>2081</v>
      </c>
      <c r="B1786" s="77" t="s">
        <v>494</v>
      </c>
      <c r="C1786" s="84">
        <v>42513.357627314814</v>
      </c>
      <c r="D1786" s="83">
        <v>42513.357627314814</v>
      </c>
      <c r="E1786" s="84">
        <v>42513.358206018522</v>
      </c>
      <c r="F1786" s="83">
        <v>42513.358206018522</v>
      </c>
      <c r="G1786" s="84">
        <v>42513.359500196762</v>
      </c>
      <c r="H1786" s="83">
        <v>42513.359500196762</v>
      </c>
      <c r="I1786" s="81">
        <v>0</v>
      </c>
      <c r="J1786" s="81">
        <v>1</v>
      </c>
      <c r="K1786" s="82">
        <v>0</v>
      </c>
      <c r="L1786" s="82">
        <v>5.7870370370370367E-4</v>
      </c>
      <c r="M1786" s="82">
        <v>5.7870370370370367E-4</v>
      </c>
      <c r="N1786" s="82">
        <v>1.2847222222222223E-3</v>
      </c>
      <c r="O1786" s="82">
        <v>1.2847222222222223E-3</v>
      </c>
      <c r="P1786" s="82">
        <v>1.8634259259259259E-3</v>
      </c>
      <c r="Q1786" s="77" t="s">
        <v>88</v>
      </c>
      <c r="R1786" s="77" t="s">
        <v>881</v>
      </c>
      <c r="S1786" s="77" t="s">
        <v>173</v>
      </c>
      <c r="T1786" s="77" t="s">
        <v>1340</v>
      </c>
      <c r="U1786" s="77" t="s">
        <v>1123</v>
      </c>
      <c r="V1786" s="77" t="s">
        <v>590</v>
      </c>
      <c r="W1786" s="81" t="s">
        <v>2044</v>
      </c>
      <c r="X1786" s="77" t="s">
        <v>1884</v>
      </c>
      <c r="Y1786" s="77" t="s">
        <v>1069</v>
      </c>
      <c r="Z1786" s="77" t="s">
        <v>2633</v>
      </c>
      <c r="AA1786" s="77" t="s">
        <v>1465</v>
      </c>
      <c r="AB1786" s="78" t="s">
        <v>2633</v>
      </c>
      <c r="AC1786" s="79"/>
      <c r="AD1786" s="80"/>
    </row>
    <row r="1787" spans="1:30" hidden="1" x14ac:dyDescent="0.2">
      <c r="A1787" s="77" t="s">
        <v>2536</v>
      </c>
      <c r="B1787" s="77" t="s">
        <v>494</v>
      </c>
      <c r="C1787" s="84">
        <v>42513.358634259261</v>
      </c>
      <c r="D1787" s="83">
        <v>42513.358634259261</v>
      </c>
      <c r="E1787" s="84">
        <v>42513.359097222223</v>
      </c>
      <c r="F1787" s="83">
        <v>42513.359097222223</v>
      </c>
      <c r="G1787" s="84">
        <v>42513.362531250001</v>
      </c>
      <c r="H1787" s="83">
        <v>42513.362531250001</v>
      </c>
      <c r="I1787" s="81">
        <v>0</v>
      </c>
      <c r="J1787" s="81">
        <v>1</v>
      </c>
      <c r="K1787" s="82">
        <v>0</v>
      </c>
      <c r="L1787" s="82">
        <v>4.6296296296296298E-4</v>
      </c>
      <c r="M1787" s="82">
        <v>4.6296296296296298E-4</v>
      </c>
      <c r="N1787" s="82">
        <v>3.425925925925926E-3</v>
      </c>
      <c r="O1787" s="82">
        <v>3.425925925925926E-3</v>
      </c>
      <c r="P1787" s="82">
        <v>3.8888888888888888E-3</v>
      </c>
      <c r="Q1787" s="77" t="s">
        <v>801</v>
      </c>
      <c r="R1787" s="77" t="s">
        <v>1316</v>
      </c>
      <c r="S1787" s="77" t="s">
        <v>173</v>
      </c>
      <c r="T1787" s="77" t="s">
        <v>1340</v>
      </c>
      <c r="U1787" s="77" t="s">
        <v>2114</v>
      </c>
      <c r="V1787" s="77" t="s">
        <v>981</v>
      </c>
      <c r="W1787" s="81" t="s">
        <v>2044</v>
      </c>
      <c r="X1787" s="77" t="s">
        <v>1884</v>
      </c>
      <c r="Y1787" s="77" t="s">
        <v>2068</v>
      </c>
      <c r="Z1787" s="77" t="s">
        <v>2633</v>
      </c>
      <c r="AA1787" s="77" t="s">
        <v>2068</v>
      </c>
      <c r="AB1787" s="78" t="s">
        <v>2633</v>
      </c>
      <c r="AC1787" s="79"/>
      <c r="AD1787" s="80"/>
    </row>
    <row r="1788" spans="1:30" x14ac:dyDescent="0.2">
      <c r="A1788" s="69" t="s">
        <v>1941</v>
      </c>
      <c r="B1788" s="69" t="s">
        <v>2491</v>
      </c>
      <c r="C1788" s="75">
        <v>42513.368551122687</v>
      </c>
      <c r="D1788" s="76">
        <v>42513.368551122687</v>
      </c>
      <c r="E1788" s="75">
        <v>42513.368551585649</v>
      </c>
      <c r="F1788" s="76">
        <v>42513.368551585649</v>
      </c>
      <c r="G1788" s="69" t="s">
        <v>822</v>
      </c>
      <c r="H1788" s="69" t="s">
        <v>140</v>
      </c>
      <c r="I1788" s="74">
        <v>0</v>
      </c>
      <c r="J1788" s="74">
        <v>1</v>
      </c>
      <c r="K1788" s="73">
        <v>0</v>
      </c>
      <c r="L1788" s="73">
        <v>0</v>
      </c>
      <c r="M1788" s="73">
        <v>0</v>
      </c>
      <c r="N1788" s="73">
        <v>0</v>
      </c>
      <c r="O1788" s="73">
        <v>0</v>
      </c>
      <c r="P1788" s="73">
        <v>0</v>
      </c>
      <c r="Q1788" s="69" t="s">
        <v>1902</v>
      </c>
      <c r="R1788" s="69" t="s">
        <v>2499</v>
      </c>
      <c r="S1788" s="69" t="s">
        <v>173</v>
      </c>
      <c r="T1788" s="69" t="s">
        <v>1340</v>
      </c>
      <c r="U1788" s="69" t="s">
        <v>1223</v>
      </c>
      <c r="V1788" s="69" t="s">
        <v>781</v>
      </c>
      <c r="W1788" s="5">
        <v>4</v>
      </c>
      <c r="X1788" s="69" t="s">
        <v>1888</v>
      </c>
      <c r="Y1788" s="69" t="s">
        <v>2633</v>
      </c>
      <c r="Z1788" s="69" t="s">
        <v>2633</v>
      </c>
      <c r="AA1788" s="69" t="s">
        <v>2633</v>
      </c>
      <c r="AB1788" s="70" t="s">
        <v>2633</v>
      </c>
      <c r="AC1788" s="71"/>
      <c r="AD1788" s="72"/>
    </row>
    <row r="1789" spans="1:30" hidden="1" x14ac:dyDescent="0.2">
      <c r="A1789" s="77" t="s">
        <v>992</v>
      </c>
      <c r="B1789" s="77" t="s">
        <v>494</v>
      </c>
      <c r="C1789" s="84">
        <v>42513.370821759258</v>
      </c>
      <c r="D1789" s="83">
        <v>42513.370821759258</v>
      </c>
      <c r="E1789" s="84">
        <v>42513.371030092596</v>
      </c>
      <c r="F1789" s="83">
        <v>42513.371030092596</v>
      </c>
      <c r="G1789" s="84">
        <v>42513.3721190625</v>
      </c>
      <c r="H1789" s="83">
        <v>42513.3721190625</v>
      </c>
      <c r="I1789" s="81">
        <v>0</v>
      </c>
      <c r="J1789" s="81">
        <v>1</v>
      </c>
      <c r="K1789" s="82">
        <v>0</v>
      </c>
      <c r="L1789" s="82">
        <v>2.0833333333333335E-4</v>
      </c>
      <c r="M1789" s="82">
        <v>2.0833333333333335E-4</v>
      </c>
      <c r="N1789" s="82">
        <v>1.0879629629629629E-3</v>
      </c>
      <c r="O1789" s="82">
        <v>1.0879629629629629E-3</v>
      </c>
      <c r="P1789" s="82">
        <v>1.2962962962962963E-3</v>
      </c>
      <c r="Q1789" s="77" t="s">
        <v>88</v>
      </c>
      <c r="R1789" s="77" t="s">
        <v>881</v>
      </c>
      <c r="S1789" s="77" t="s">
        <v>173</v>
      </c>
      <c r="T1789" s="77" t="s">
        <v>1340</v>
      </c>
      <c r="U1789" s="77" t="s">
        <v>1123</v>
      </c>
      <c r="V1789" s="77" t="s">
        <v>590</v>
      </c>
      <c r="W1789" s="81" t="s">
        <v>2044</v>
      </c>
      <c r="X1789" s="77" t="s">
        <v>1884</v>
      </c>
      <c r="Y1789" s="77" t="s">
        <v>2255</v>
      </c>
      <c r="Z1789" s="77" t="s">
        <v>2633</v>
      </c>
      <c r="AA1789" s="77" t="s">
        <v>1217</v>
      </c>
      <c r="AB1789" s="78" t="s">
        <v>2633</v>
      </c>
      <c r="AC1789" s="79"/>
      <c r="AD1789" s="80"/>
    </row>
    <row r="1790" spans="1:30" hidden="1" x14ac:dyDescent="0.2">
      <c r="A1790" s="77" t="s">
        <v>2120</v>
      </c>
      <c r="B1790" s="77" t="s">
        <v>494</v>
      </c>
      <c r="C1790" s="84">
        <v>42513.370891203704</v>
      </c>
      <c r="D1790" s="83">
        <v>42513.370891203704</v>
      </c>
      <c r="E1790" s="84">
        <v>42513.378842592596</v>
      </c>
      <c r="F1790" s="83">
        <v>42513.378842592596</v>
      </c>
      <c r="G1790" s="84">
        <v>42513.382892245369</v>
      </c>
      <c r="H1790" s="83">
        <v>42513.382892245369</v>
      </c>
      <c r="I1790" s="81">
        <v>0</v>
      </c>
      <c r="J1790" s="81">
        <v>1</v>
      </c>
      <c r="K1790" s="82">
        <v>7.6967592592592591E-3</v>
      </c>
      <c r="L1790" s="82">
        <v>2.5462962962962961E-4</v>
      </c>
      <c r="M1790" s="82">
        <v>7.951388888888888E-3</v>
      </c>
      <c r="N1790" s="82">
        <v>4.0393518518518521E-3</v>
      </c>
      <c r="O1790" s="82">
        <v>4.0393518518518521E-3</v>
      </c>
      <c r="P1790" s="82">
        <v>1.1990740740740741E-2</v>
      </c>
      <c r="Q1790" s="77" t="s">
        <v>88</v>
      </c>
      <c r="R1790" s="77" t="s">
        <v>881</v>
      </c>
      <c r="S1790" s="77" t="s">
        <v>173</v>
      </c>
      <c r="T1790" s="77" t="s">
        <v>1340</v>
      </c>
      <c r="U1790" s="77" t="s">
        <v>1123</v>
      </c>
      <c r="V1790" s="77" t="s">
        <v>709</v>
      </c>
      <c r="W1790" s="81" t="s">
        <v>2044</v>
      </c>
      <c r="X1790" s="77" t="s">
        <v>1884</v>
      </c>
      <c r="Y1790" s="77" t="s">
        <v>948</v>
      </c>
      <c r="Z1790" s="77" t="s">
        <v>2633</v>
      </c>
      <c r="AA1790" s="77" t="s">
        <v>1683</v>
      </c>
      <c r="AB1790" s="78" t="s">
        <v>2633</v>
      </c>
      <c r="AC1790" s="79"/>
      <c r="AD1790" s="80"/>
    </row>
    <row r="1791" spans="1:30" x14ac:dyDescent="0.2">
      <c r="A1791" s="69" t="s">
        <v>286</v>
      </c>
      <c r="B1791" s="69" t="s">
        <v>2491</v>
      </c>
      <c r="C1791" s="75">
        <v>42513.371355671297</v>
      </c>
      <c r="D1791" s="76">
        <v>42513.371355671297</v>
      </c>
      <c r="E1791" s="75">
        <v>42513.371356215277</v>
      </c>
      <c r="F1791" s="76">
        <v>42513.371356215277</v>
      </c>
      <c r="G1791" s="69" t="s">
        <v>822</v>
      </c>
      <c r="H1791" s="69" t="s">
        <v>140</v>
      </c>
      <c r="I1791" s="74">
        <v>0</v>
      </c>
      <c r="J1791" s="74">
        <v>1</v>
      </c>
      <c r="K1791" s="73">
        <v>0</v>
      </c>
      <c r="L1791" s="73">
        <v>0</v>
      </c>
      <c r="M1791" s="73">
        <v>0</v>
      </c>
      <c r="N1791" s="73">
        <v>0</v>
      </c>
      <c r="O1791" s="73">
        <v>0</v>
      </c>
      <c r="P1791" s="73">
        <v>0</v>
      </c>
      <c r="Q1791" s="69" t="s">
        <v>1902</v>
      </c>
      <c r="R1791" s="69" t="s">
        <v>2499</v>
      </c>
      <c r="S1791" s="69" t="s">
        <v>173</v>
      </c>
      <c r="T1791" s="69" t="s">
        <v>1340</v>
      </c>
      <c r="U1791" s="69" t="s">
        <v>1223</v>
      </c>
      <c r="V1791" s="69" t="s">
        <v>781</v>
      </c>
      <c r="W1791" s="5">
        <v>4</v>
      </c>
      <c r="X1791" s="69" t="s">
        <v>1888</v>
      </c>
      <c r="Y1791" s="69" t="s">
        <v>2633</v>
      </c>
      <c r="Z1791" s="69" t="s">
        <v>2633</v>
      </c>
      <c r="AA1791" s="69" t="s">
        <v>2633</v>
      </c>
      <c r="AB1791" s="70" t="s">
        <v>2633</v>
      </c>
      <c r="AC1791" s="71"/>
      <c r="AD1791" s="72"/>
    </row>
    <row r="1792" spans="1:30" hidden="1" x14ac:dyDescent="0.2">
      <c r="A1792" s="77" t="s">
        <v>987</v>
      </c>
      <c r="B1792" s="77" t="s">
        <v>494</v>
      </c>
      <c r="C1792" s="84">
        <v>42513.374722222223</v>
      </c>
      <c r="D1792" s="83">
        <v>42513.374722222223</v>
      </c>
      <c r="E1792" s="84">
        <v>42513.377337962964</v>
      </c>
      <c r="F1792" s="83">
        <v>42513.377337962964</v>
      </c>
      <c r="G1792" s="84">
        <v>42513.378598923613</v>
      </c>
      <c r="H1792" s="83">
        <v>42513.378598923613</v>
      </c>
      <c r="I1792" s="81">
        <v>0</v>
      </c>
      <c r="J1792" s="81">
        <v>1</v>
      </c>
      <c r="K1792" s="82">
        <v>1.1574074074074073E-5</v>
      </c>
      <c r="L1792" s="82">
        <v>2.6041666666666665E-3</v>
      </c>
      <c r="M1792" s="82">
        <v>2.6157407407407405E-3</v>
      </c>
      <c r="N1792" s="82">
        <v>1.25E-3</v>
      </c>
      <c r="O1792" s="82">
        <v>1.25E-3</v>
      </c>
      <c r="P1792" s="82">
        <v>3.8657407407407408E-3</v>
      </c>
      <c r="Q1792" s="77" t="s">
        <v>88</v>
      </c>
      <c r="R1792" s="77" t="s">
        <v>881</v>
      </c>
      <c r="S1792" s="77" t="s">
        <v>173</v>
      </c>
      <c r="T1792" s="77" t="s">
        <v>1340</v>
      </c>
      <c r="U1792" s="77" t="s">
        <v>1123</v>
      </c>
      <c r="V1792" s="77" t="s">
        <v>590</v>
      </c>
      <c r="W1792" s="81" t="s">
        <v>2044</v>
      </c>
      <c r="X1792" s="77" t="s">
        <v>1884</v>
      </c>
      <c r="Y1792" s="77" t="s">
        <v>1714</v>
      </c>
      <c r="Z1792" s="77" t="s">
        <v>2633</v>
      </c>
      <c r="AA1792" s="77" t="s">
        <v>90</v>
      </c>
      <c r="AB1792" s="78" t="s">
        <v>2633</v>
      </c>
      <c r="AC1792" s="79"/>
      <c r="AD1792" s="80"/>
    </row>
    <row r="1793" spans="1:30" hidden="1" x14ac:dyDescent="0.2">
      <c r="A1793" s="77" t="s">
        <v>1928</v>
      </c>
      <c r="B1793" s="77" t="s">
        <v>494</v>
      </c>
      <c r="C1793" s="84">
        <v>42513.377175925925</v>
      </c>
      <c r="D1793" s="83">
        <v>42513.377175925925</v>
      </c>
      <c r="E1793" s="84">
        <v>42513.384016203701</v>
      </c>
      <c r="F1793" s="83">
        <v>42513.384016203701</v>
      </c>
      <c r="G1793" s="84">
        <v>42513.387143020831</v>
      </c>
      <c r="H1793" s="83">
        <v>42513.387143020831</v>
      </c>
      <c r="I1793" s="81">
        <v>0</v>
      </c>
      <c r="J1793" s="81">
        <v>1</v>
      </c>
      <c r="K1793" s="82">
        <v>5.7060185185185183E-3</v>
      </c>
      <c r="L1793" s="82">
        <v>1.1342592592592593E-3</v>
      </c>
      <c r="M1793" s="82">
        <v>6.8402777777777776E-3</v>
      </c>
      <c r="N1793" s="82">
        <v>3.1250000000000002E-3</v>
      </c>
      <c r="O1793" s="82">
        <v>3.1250000000000002E-3</v>
      </c>
      <c r="P1793" s="82">
        <v>9.9652777777777778E-3</v>
      </c>
      <c r="Q1793" s="77" t="s">
        <v>88</v>
      </c>
      <c r="R1793" s="77" t="s">
        <v>881</v>
      </c>
      <c r="S1793" s="77" t="s">
        <v>173</v>
      </c>
      <c r="T1793" s="77" t="s">
        <v>1340</v>
      </c>
      <c r="U1793" s="77" t="s">
        <v>1123</v>
      </c>
      <c r="V1793" s="77" t="s">
        <v>709</v>
      </c>
      <c r="W1793" s="81" t="s">
        <v>2044</v>
      </c>
      <c r="X1793" s="77" t="s">
        <v>1884</v>
      </c>
      <c r="Y1793" s="77" t="s">
        <v>1565</v>
      </c>
      <c r="Z1793" s="77" t="s">
        <v>2633</v>
      </c>
      <c r="AA1793" s="77" t="s">
        <v>458</v>
      </c>
      <c r="AB1793" s="78" t="s">
        <v>2633</v>
      </c>
      <c r="AC1793" s="79"/>
      <c r="AD1793" s="80"/>
    </row>
    <row r="1794" spans="1:30" hidden="1" x14ac:dyDescent="0.2">
      <c r="A1794" s="77" t="s">
        <v>418</v>
      </c>
      <c r="B1794" s="77" t="s">
        <v>494</v>
      </c>
      <c r="C1794" s="84">
        <v>42513.381331018521</v>
      </c>
      <c r="D1794" s="83">
        <v>42513.381331018521</v>
      </c>
      <c r="E1794" s="84">
        <v>42513.387291666666</v>
      </c>
      <c r="F1794" s="83">
        <v>42513.387291666666</v>
      </c>
      <c r="G1794" s="84">
        <v>42513.388293946758</v>
      </c>
      <c r="H1794" s="83">
        <v>42513.388293946758</v>
      </c>
      <c r="I1794" s="81">
        <v>0</v>
      </c>
      <c r="J1794" s="81">
        <v>1</v>
      </c>
      <c r="K1794" s="82">
        <v>5.8101851851851856E-3</v>
      </c>
      <c r="L1794" s="82">
        <v>1.5046296296296297E-4</v>
      </c>
      <c r="M1794" s="82">
        <v>5.9606481481481481E-3</v>
      </c>
      <c r="N1794" s="82">
        <v>9.9537037037037042E-4</v>
      </c>
      <c r="O1794" s="82">
        <v>9.9537037037037042E-4</v>
      </c>
      <c r="P1794" s="82">
        <v>6.9560185185185185E-3</v>
      </c>
      <c r="Q1794" s="77" t="s">
        <v>88</v>
      </c>
      <c r="R1794" s="77" t="s">
        <v>881</v>
      </c>
      <c r="S1794" s="77" t="s">
        <v>173</v>
      </c>
      <c r="T1794" s="77" t="s">
        <v>1340</v>
      </c>
      <c r="U1794" s="77" t="s">
        <v>1123</v>
      </c>
      <c r="V1794" s="77" t="s">
        <v>590</v>
      </c>
      <c r="W1794" s="81" t="s">
        <v>2044</v>
      </c>
      <c r="X1794" s="77" t="s">
        <v>1884</v>
      </c>
      <c r="Y1794" s="77" t="s">
        <v>2214</v>
      </c>
      <c r="Z1794" s="77" t="s">
        <v>2633</v>
      </c>
      <c r="AA1794" s="77" t="s">
        <v>768</v>
      </c>
      <c r="AB1794" s="78" t="s">
        <v>2633</v>
      </c>
      <c r="AC1794" s="79"/>
      <c r="AD1794" s="80"/>
    </row>
    <row r="1795" spans="1:30" x14ac:dyDescent="0.2">
      <c r="A1795" s="69" t="s">
        <v>1457</v>
      </c>
      <c r="B1795" s="69" t="s">
        <v>2491</v>
      </c>
      <c r="C1795" s="75">
        <v>42513.382155405096</v>
      </c>
      <c r="D1795" s="76">
        <v>42513.382155405096</v>
      </c>
      <c r="E1795" s="75">
        <v>42513.382159293978</v>
      </c>
      <c r="F1795" s="76">
        <v>42513.382159293978</v>
      </c>
      <c r="G1795" s="69" t="s">
        <v>822</v>
      </c>
      <c r="H1795" s="69" t="s">
        <v>140</v>
      </c>
      <c r="I1795" s="74">
        <v>0</v>
      </c>
      <c r="J1795" s="74">
        <v>1</v>
      </c>
      <c r="K1795" s="73">
        <v>0</v>
      </c>
      <c r="L1795" s="73">
        <v>0</v>
      </c>
      <c r="M1795" s="73">
        <v>0</v>
      </c>
      <c r="N1795" s="73">
        <v>0</v>
      </c>
      <c r="O1795" s="73">
        <v>0</v>
      </c>
      <c r="P1795" s="73">
        <v>0</v>
      </c>
      <c r="Q1795" s="69" t="s">
        <v>1902</v>
      </c>
      <c r="R1795" s="69" t="s">
        <v>2499</v>
      </c>
      <c r="S1795" s="69" t="s">
        <v>173</v>
      </c>
      <c r="T1795" s="69" t="s">
        <v>1340</v>
      </c>
      <c r="U1795" s="69" t="s">
        <v>1223</v>
      </c>
      <c r="V1795" s="69" t="s">
        <v>781</v>
      </c>
      <c r="W1795" s="5">
        <v>4</v>
      </c>
      <c r="X1795" s="69" t="s">
        <v>1888</v>
      </c>
      <c r="Y1795" s="69" t="s">
        <v>2633</v>
      </c>
      <c r="Z1795" s="69" t="s">
        <v>2633</v>
      </c>
      <c r="AA1795" s="69" t="s">
        <v>2633</v>
      </c>
      <c r="AB1795" s="70" t="s">
        <v>2633</v>
      </c>
      <c r="AC1795" s="71"/>
      <c r="AD1795" s="72"/>
    </row>
    <row r="1796" spans="1:30" hidden="1" x14ac:dyDescent="0.2">
      <c r="A1796" s="77" t="s">
        <v>1550</v>
      </c>
      <c r="B1796" s="77" t="s">
        <v>494</v>
      </c>
      <c r="C1796" s="84">
        <v>42513.385300925926</v>
      </c>
      <c r="D1796" s="83">
        <v>42513.385300925926</v>
      </c>
      <c r="E1796" s="84">
        <v>42513.388391203705</v>
      </c>
      <c r="F1796" s="83">
        <v>42513.388391203705</v>
      </c>
      <c r="G1796" s="84">
        <v>42513.390830752316</v>
      </c>
      <c r="H1796" s="83">
        <v>42513.390830752316</v>
      </c>
      <c r="I1796" s="81">
        <v>0</v>
      </c>
      <c r="J1796" s="81">
        <v>1</v>
      </c>
      <c r="K1796" s="82">
        <v>2.9861111111111113E-3</v>
      </c>
      <c r="L1796" s="82">
        <v>1.0416666666666667E-4</v>
      </c>
      <c r="M1796" s="82">
        <v>3.0902777777777777E-3</v>
      </c>
      <c r="N1796" s="82">
        <v>2.4305555555555556E-3</v>
      </c>
      <c r="O1796" s="82">
        <v>2.4305555555555556E-3</v>
      </c>
      <c r="P1796" s="82">
        <v>5.5208333333333333E-3</v>
      </c>
      <c r="Q1796" s="77" t="s">
        <v>88</v>
      </c>
      <c r="R1796" s="77" t="s">
        <v>881</v>
      </c>
      <c r="S1796" s="77" t="s">
        <v>173</v>
      </c>
      <c r="T1796" s="77" t="s">
        <v>1340</v>
      </c>
      <c r="U1796" s="77" t="s">
        <v>1123</v>
      </c>
      <c r="V1796" s="77" t="s">
        <v>785</v>
      </c>
      <c r="W1796" s="81" t="s">
        <v>2044</v>
      </c>
      <c r="X1796" s="77" t="s">
        <v>1884</v>
      </c>
      <c r="Y1796" s="77" t="s">
        <v>507</v>
      </c>
      <c r="Z1796" s="77" t="s">
        <v>2633</v>
      </c>
      <c r="AA1796" s="77" t="s">
        <v>1650</v>
      </c>
      <c r="AB1796" s="78" t="s">
        <v>2633</v>
      </c>
      <c r="AC1796" s="79"/>
      <c r="AD1796" s="80"/>
    </row>
    <row r="1797" spans="1:30" hidden="1" x14ac:dyDescent="0.2">
      <c r="A1797" s="77" t="s">
        <v>32</v>
      </c>
      <c r="B1797" s="77" t="s">
        <v>494</v>
      </c>
      <c r="C1797" s="84">
        <v>42513.387962962966</v>
      </c>
      <c r="D1797" s="83">
        <v>42513.387962962966</v>
      </c>
      <c r="E1797" s="84">
        <v>42513.391145833331</v>
      </c>
      <c r="F1797" s="83">
        <v>42513.391145833331</v>
      </c>
      <c r="G1797" s="84">
        <v>42513.392111145833</v>
      </c>
      <c r="H1797" s="83">
        <v>42513.392111145833</v>
      </c>
      <c r="I1797" s="81">
        <v>0</v>
      </c>
      <c r="J1797" s="81">
        <v>1</v>
      </c>
      <c r="K1797" s="82">
        <v>2.8587962962962963E-3</v>
      </c>
      <c r="L1797" s="82">
        <v>3.2407407407407406E-4</v>
      </c>
      <c r="M1797" s="82">
        <v>3.1828703703703702E-3</v>
      </c>
      <c r="N1797" s="82">
        <v>9.6064814814814819E-4</v>
      </c>
      <c r="O1797" s="82">
        <v>9.6064814814814819E-4</v>
      </c>
      <c r="P1797" s="82">
        <v>4.1435185185185186E-3</v>
      </c>
      <c r="Q1797" s="77" t="s">
        <v>88</v>
      </c>
      <c r="R1797" s="77" t="s">
        <v>881</v>
      </c>
      <c r="S1797" s="77" t="s">
        <v>173</v>
      </c>
      <c r="T1797" s="77" t="s">
        <v>1340</v>
      </c>
      <c r="U1797" s="77" t="s">
        <v>1123</v>
      </c>
      <c r="V1797" s="77" t="s">
        <v>590</v>
      </c>
      <c r="W1797" s="81" t="s">
        <v>2044</v>
      </c>
      <c r="X1797" s="77" t="s">
        <v>1884</v>
      </c>
      <c r="Y1797" s="77" t="s">
        <v>497</v>
      </c>
      <c r="Z1797" s="77" t="s">
        <v>2633</v>
      </c>
      <c r="AA1797" s="77" t="s">
        <v>988</v>
      </c>
      <c r="AB1797" s="78" t="s">
        <v>2633</v>
      </c>
      <c r="AC1797" s="79"/>
      <c r="AD1797" s="80"/>
    </row>
    <row r="1798" spans="1:30" x14ac:dyDescent="0.2">
      <c r="A1798" s="69" t="s">
        <v>508</v>
      </c>
      <c r="B1798" s="69" t="s">
        <v>2491</v>
      </c>
      <c r="C1798" s="75">
        <v>42513.3883216088</v>
      </c>
      <c r="D1798" s="76">
        <v>42513.3883216088</v>
      </c>
      <c r="E1798" s="75">
        <v>42513.388322071762</v>
      </c>
      <c r="F1798" s="76">
        <v>42513.388322071762</v>
      </c>
      <c r="G1798" s="69" t="s">
        <v>822</v>
      </c>
      <c r="H1798" s="69" t="s">
        <v>140</v>
      </c>
      <c r="I1798" s="74">
        <v>0</v>
      </c>
      <c r="J1798" s="74">
        <v>1</v>
      </c>
      <c r="K1798" s="73">
        <v>1.1574074074074073E-5</v>
      </c>
      <c r="L1798" s="73">
        <v>0</v>
      </c>
      <c r="M1798" s="73">
        <v>1.1574074074074073E-5</v>
      </c>
      <c r="N1798" s="73">
        <v>0</v>
      </c>
      <c r="O1798" s="73">
        <v>0</v>
      </c>
      <c r="P1798" s="73">
        <v>1.1574074074074073E-5</v>
      </c>
      <c r="Q1798" s="69" t="s">
        <v>1902</v>
      </c>
      <c r="R1798" s="69" t="s">
        <v>2499</v>
      </c>
      <c r="S1798" s="69" t="s">
        <v>173</v>
      </c>
      <c r="T1798" s="69" t="s">
        <v>1340</v>
      </c>
      <c r="U1798" s="69" t="s">
        <v>1223</v>
      </c>
      <c r="V1798" s="69" t="s">
        <v>781</v>
      </c>
      <c r="W1798" s="5">
        <v>4</v>
      </c>
      <c r="X1798" s="69" t="s">
        <v>1888</v>
      </c>
      <c r="Y1798" s="69" t="s">
        <v>2633</v>
      </c>
      <c r="Z1798" s="69" t="s">
        <v>2633</v>
      </c>
      <c r="AA1798" s="69" t="s">
        <v>2633</v>
      </c>
      <c r="AB1798" s="70" t="s">
        <v>2633</v>
      </c>
      <c r="AC1798" s="71"/>
      <c r="AD1798" s="72"/>
    </row>
    <row r="1799" spans="1:30" hidden="1" x14ac:dyDescent="0.2">
      <c r="A1799" s="77" t="s">
        <v>1731</v>
      </c>
      <c r="B1799" s="77" t="s">
        <v>494</v>
      </c>
      <c r="C1799" s="84">
        <v>42513.388564814813</v>
      </c>
      <c r="D1799" s="83">
        <v>42513.388564814813</v>
      </c>
      <c r="E1799" s="84">
        <v>42513.392233796294</v>
      </c>
      <c r="F1799" s="83">
        <v>42513.392233796294</v>
      </c>
      <c r="G1799" s="84">
        <v>42513.393260185185</v>
      </c>
      <c r="H1799" s="83">
        <v>42513.393260185185</v>
      </c>
      <c r="I1799" s="81">
        <v>0</v>
      </c>
      <c r="J1799" s="81">
        <v>1</v>
      </c>
      <c r="K1799" s="82">
        <v>3.5416666666666665E-3</v>
      </c>
      <c r="L1799" s="82">
        <v>1.273148148148148E-4</v>
      </c>
      <c r="M1799" s="82">
        <v>3.6689814814814814E-3</v>
      </c>
      <c r="N1799" s="82">
        <v>1.0185185185185184E-3</v>
      </c>
      <c r="O1799" s="82">
        <v>1.0185185185185184E-3</v>
      </c>
      <c r="P1799" s="82">
        <v>4.6874999999999998E-3</v>
      </c>
      <c r="Q1799" s="77" t="s">
        <v>88</v>
      </c>
      <c r="R1799" s="77" t="s">
        <v>881</v>
      </c>
      <c r="S1799" s="77" t="s">
        <v>173</v>
      </c>
      <c r="T1799" s="77" t="s">
        <v>1340</v>
      </c>
      <c r="U1799" s="77" t="s">
        <v>1123</v>
      </c>
      <c r="V1799" s="77" t="s">
        <v>590</v>
      </c>
      <c r="W1799" s="81" t="s">
        <v>2044</v>
      </c>
      <c r="X1799" s="77" t="s">
        <v>1884</v>
      </c>
      <c r="Y1799" s="77" t="s">
        <v>1359</v>
      </c>
      <c r="Z1799" s="77" t="s">
        <v>2633</v>
      </c>
      <c r="AA1799" s="77" t="s">
        <v>824</v>
      </c>
      <c r="AB1799" s="78" t="s">
        <v>2633</v>
      </c>
      <c r="AC1799" s="79"/>
      <c r="AD1799" s="80"/>
    </row>
    <row r="1800" spans="1:30" x14ac:dyDescent="0.2">
      <c r="A1800" s="69" t="s">
        <v>1728</v>
      </c>
      <c r="B1800" s="69" t="s">
        <v>2491</v>
      </c>
      <c r="C1800" s="75">
        <v>42513.389473113428</v>
      </c>
      <c r="D1800" s="76">
        <v>42513.389473113428</v>
      </c>
      <c r="E1800" s="75">
        <v>42513.394575196762</v>
      </c>
      <c r="F1800" s="76">
        <v>42513.394575196762</v>
      </c>
      <c r="G1800" s="69" t="s">
        <v>822</v>
      </c>
      <c r="H1800" s="69" t="s">
        <v>140</v>
      </c>
      <c r="I1800" s="74">
        <v>0</v>
      </c>
      <c r="J1800" s="74">
        <v>1</v>
      </c>
      <c r="K1800" s="73">
        <v>5.1041666666666666E-3</v>
      </c>
      <c r="L1800" s="73">
        <v>0</v>
      </c>
      <c r="M1800" s="73">
        <v>5.1041666666666666E-3</v>
      </c>
      <c r="N1800" s="73">
        <v>0</v>
      </c>
      <c r="O1800" s="73">
        <v>0</v>
      </c>
      <c r="P1800" s="73">
        <v>5.1041666666666666E-3</v>
      </c>
      <c r="Q1800" s="69" t="s">
        <v>1902</v>
      </c>
      <c r="R1800" s="69" t="s">
        <v>2499</v>
      </c>
      <c r="S1800" s="69" t="s">
        <v>173</v>
      </c>
      <c r="T1800" s="69" t="s">
        <v>1340</v>
      </c>
      <c r="U1800" s="69" t="s">
        <v>1223</v>
      </c>
      <c r="V1800" s="69" t="s">
        <v>781</v>
      </c>
      <c r="W1800" s="5">
        <v>4</v>
      </c>
      <c r="X1800" s="69" t="s">
        <v>1888</v>
      </c>
      <c r="Y1800" s="69" t="s">
        <v>2633</v>
      </c>
      <c r="Z1800" s="69" t="s">
        <v>2633</v>
      </c>
      <c r="AA1800" s="69" t="s">
        <v>2633</v>
      </c>
      <c r="AB1800" s="70" t="s">
        <v>2633</v>
      </c>
      <c r="AC1800" s="71"/>
      <c r="AD1800" s="72"/>
    </row>
    <row r="1801" spans="1:30" x14ac:dyDescent="0.2">
      <c r="A1801" s="69" t="s">
        <v>600</v>
      </c>
      <c r="B1801" s="69" t="s">
        <v>2491</v>
      </c>
      <c r="C1801" s="75">
        <v>42513.390114548609</v>
      </c>
      <c r="D1801" s="76">
        <v>42513.390114548609</v>
      </c>
      <c r="E1801" s="75">
        <v>42513.394706400461</v>
      </c>
      <c r="F1801" s="76">
        <v>42513.394706400461</v>
      </c>
      <c r="G1801" s="69" t="s">
        <v>822</v>
      </c>
      <c r="H1801" s="69" t="s">
        <v>140</v>
      </c>
      <c r="I1801" s="74">
        <v>0</v>
      </c>
      <c r="J1801" s="74">
        <v>1</v>
      </c>
      <c r="K1801" s="73">
        <v>4.5949074074074078E-3</v>
      </c>
      <c r="L1801" s="73">
        <v>0</v>
      </c>
      <c r="M1801" s="73">
        <v>4.5949074074074078E-3</v>
      </c>
      <c r="N1801" s="73">
        <v>0</v>
      </c>
      <c r="O1801" s="73">
        <v>0</v>
      </c>
      <c r="P1801" s="73">
        <v>4.5949074074074078E-3</v>
      </c>
      <c r="Q1801" s="69" t="s">
        <v>1902</v>
      </c>
      <c r="R1801" s="69" t="s">
        <v>2499</v>
      </c>
      <c r="S1801" s="69" t="s">
        <v>173</v>
      </c>
      <c r="T1801" s="69" t="s">
        <v>1340</v>
      </c>
      <c r="U1801" s="69" t="s">
        <v>1223</v>
      </c>
      <c r="V1801" s="69" t="s">
        <v>781</v>
      </c>
      <c r="W1801" s="5">
        <v>4</v>
      </c>
      <c r="X1801" s="69" t="s">
        <v>1888</v>
      </c>
      <c r="Y1801" s="69" t="s">
        <v>2633</v>
      </c>
      <c r="Z1801" s="69" t="s">
        <v>2633</v>
      </c>
      <c r="AA1801" s="69" t="s">
        <v>2633</v>
      </c>
      <c r="AB1801" s="70" t="s">
        <v>2633</v>
      </c>
      <c r="AC1801" s="71"/>
      <c r="AD1801" s="72"/>
    </row>
    <row r="1802" spans="1:30" x14ac:dyDescent="0.2">
      <c r="A1802" s="69" t="s">
        <v>1690</v>
      </c>
      <c r="B1802" s="69" t="s">
        <v>2491</v>
      </c>
      <c r="C1802" s="75">
        <v>42513.391309375002</v>
      </c>
      <c r="D1802" s="76">
        <v>42513.391309375002</v>
      </c>
      <c r="E1802" s="75">
        <v>42513.396641435182</v>
      </c>
      <c r="F1802" s="76">
        <v>42513.396641435182</v>
      </c>
      <c r="G1802" s="69" t="s">
        <v>822</v>
      </c>
      <c r="H1802" s="69" t="s">
        <v>140</v>
      </c>
      <c r="I1802" s="74">
        <v>0</v>
      </c>
      <c r="J1802" s="74">
        <v>1</v>
      </c>
      <c r="K1802" s="73">
        <v>5.324074074074074E-3</v>
      </c>
      <c r="L1802" s="73">
        <v>0</v>
      </c>
      <c r="M1802" s="73">
        <v>5.324074074074074E-3</v>
      </c>
      <c r="N1802" s="73">
        <v>0</v>
      </c>
      <c r="O1802" s="73">
        <v>0</v>
      </c>
      <c r="P1802" s="73">
        <v>5.324074074074074E-3</v>
      </c>
      <c r="Q1802" s="69" t="s">
        <v>1902</v>
      </c>
      <c r="R1802" s="69" t="s">
        <v>2499</v>
      </c>
      <c r="S1802" s="69" t="s">
        <v>173</v>
      </c>
      <c r="T1802" s="69" t="s">
        <v>1340</v>
      </c>
      <c r="U1802" s="69" t="s">
        <v>1223</v>
      </c>
      <c r="V1802" s="69" t="s">
        <v>781</v>
      </c>
      <c r="W1802" s="5">
        <v>4</v>
      </c>
      <c r="X1802" s="69" t="s">
        <v>1888</v>
      </c>
      <c r="Y1802" s="69" t="s">
        <v>2633</v>
      </c>
      <c r="Z1802" s="69" t="s">
        <v>2633</v>
      </c>
      <c r="AA1802" s="69" t="s">
        <v>2633</v>
      </c>
      <c r="AB1802" s="70" t="s">
        <v>2633</v>
      </c>
      <c r="AC1802" s="71"/>
      <c r="AD1802" s="72"/>
    </row>
    <row r="1803" spans="1:30" hidden="1" x14ac:dyDescent="0.2">
      <c r="A1803" s="77" t="s">
        <v>533</v>
      </c>
      <c r="B1803" s="77" t="s">
        <v>494</v>
      </c>
      <c r="C1803" s="84">
        <v>42513.392812500002</v>
      </c>
      <c r="D1803" s="83">
        <v>42513.392812500002</v>
      </c>
      <c r="E1803" s="84">
        <v>42513.397430555553</v>
      </c>
      <c r="F1803" s="83">
        <v>42513.397430555553</v>
      </c>
      <c r="G1803" s="84">
        <v>42513.401189386575</v>
      </c>
      <c r="H1803" s="83">
        <v>42513.401189386575</v>
      </c>
      <c r="I1803" s="81">
        <v>0</v>
      </c>
      <c r="J1803" s="81">
        <v>3</v>
      </c>
      <c r="K1803" s="82">
        <v>4.1898148148148146E-3</v>
      </c>
      <c r="L1803" s="82">
        <v>4.2824074074074075E-4</v>
      </c>
      <c r="M1803" s="82">
        <v>4.6180555555555558E-3</v>
      </c>
      <c r="N1803" s="82">
        <v>3.7499999999999999E-3</v>
      </c>
      <c r="O1803" s="82">
        <v>1.25E-3</v>
      </c>
      <c r="P1803" s="82">
        <v>8.3680555555555557E-3</v>
      </c>
      <c r="Q1803" s="77" t="s">
        <v>88</v>
      </c>
      <c r="R1803" s="77" t="s">
        <v>881</v>
      </c>
      <c r="S1803" s="77" t="s">
        <v>173</v>
      </c>
      <c r="T1803" s="77" t="s">
        <v>1340</v>
      </c>
      <c r="U1803" s="77" t="s">
        <v>1123</v>
      </c>
      <c r="V1803" s="77" t="s">
        <v>590</v>
      </c>
      <c r="W1803" s="81" t="s">
        <v>2044</v>
      </c>
      <c r="X1803" s="77" t="s">
        <v>1884</v>
      </c>
      <c r="Y1803" s="77" t="s">
        <v>1074</v>
      </c>
      <c r="Z1803" s="77" t="s">
        <v>2633</v>
      </c>
      <c r="AA1803" s="77" t="s">
        <v>2554</v>
      </c>
      <c r="AB1803" s="78" t="s">
        <v>2633</v>
      </c>
      <c r="AC1803" s="79"/>
      <c r="AD1803" s="80"/>
    </row>
    <row r="1804" spans="1:30" hidden="1" x14ac:dyDescent="0.2">
      <c r="A1804" s="77" t="s">
        <v>820</v>
      </c>
      <c r="B1804" s="77" t="s">
        <v>494</v>
      </c>
      <c r="C1804" s="84">
        <v>42513.39335648148</v>
      </c>
      <c r="D1804" s="83">
        <v>42513.39335648148</v>
      </c>
      <c r="E1804" s="84">
        <v>42513.393935185188</v>
      </c>
      <c r="F1804" s="83">
        <v>42513.393935185188</v>
      </c>
      <c r="G1804" s="84">
        <v>42513.397038078707</v>
      </c>
      <c r="H1804" s="83">
        <v>42513.397038078707</v>
      </c>
      <c r="I1804" s="81">
        <v>0</v>
      </c>
      <c r="J1804" s="81">
        <v>1</v>
      </c>
      <c r="K1804" s="82">
        <v>1.1574074074074073E-5</v>
      </c>
      <c r="L1804" s="82">
        <v>5.6712962962962967E-4</v>
      </c>
      <c r="M1804" s="82">
        <v>5.7870370370370367E-4</v>
      </c>
      <c r="N1804" s="82">
        <v>3.1018518518518517E-3</v>
      </c>
      <c r="O1804" s="82">
        <v>3.1018518518518517E-3</v>
      </c>
      <c r="P1804" s="82">
        <v>3.6805555555555554E-3</v>
      </c>
      <c r="Q1804" s="77" t="s">
        <v>801</v>
      </c>
      <c r="R1804" s="77" t="s">
        <v>1316</v>
      </c>
      <c r="S1804" s="77" t="s">
        <v>173</v>
      </c>
      <c r="T1804" s="77" t="s">
        <v>1340</v>
      </c>
      <c r="U1804" s="77" t="s">
        <v>2114</v>
      </c>
      <c r="V1804" s="77" t="s">
        <v>981</v>
      </c>
      <c r="W1804" s="81" t="s">
        <v>2044</v>
      </c>
      <c r="X1804" s="77" t="s">
        <v>1884</v>
      </c>
      <c r="Y1804" s="77" t="s">
        <v>1300</v>
      </c>
      <c r="Z1804" s="77" t="s">
        <v>2633</v>
      </c>
      <c r="AA1804" s="77" t="s">
        <v>1300</v>
      </c>
      <c r="AB1804" s="78" t="s">
        <v>2633</v>
      </c>
      <c r="AC1804" s="79"/>
      <c r="AD1804" s="80"/>
    </row>
    <row r="1805" spans="1:30" x14ac:dyDescent="0.2">
      <c r="A1805" s="69" t="s">
        <v>719</v>
      </c>
      <c r="B1805" s="69" t="s">
        <v>2491</v>
      </c>
      <c r="C1805" s="75">
        <v>42513.393450266201</v>
      </c>
      <c r="D1805" s="76">
        <v>42513.393450266201</v>
      </c>
      <c r="E1805" s="75">
        <v>42513.408362349539</v>
      </c>
      <c r="F1805" s="76">
        <v>42513.408362349539</v>
      </c>
      <c r="G1805" s="69" t="s">
        <v>822</v>
      </c>
      <c r="H1805" s="69" t="s">
        <v>140</v>
      </c>
      <c r="I1805" s="74">
        <v>0</v>
      </c>
      <c r="J1805" s="74">
        <v>1</v>
      </c>
      <c r="K1805" s="73">
        <v>1.4907407407407407E-2</v>
      </c>
      <c r="L1805" s="73">
        <v>0</v>
      </c>
      <c r="M1805" s="73">
        <v>1.4907407407407407E-2</v>
      </c>
      <c r="N1805" s="73">
        <v>0</v>
      </c>
      <c r="O1805" s="73">
        <v>0</v>
      </c>
      <c r="P1805" s="73">
        <v>1.4907407407407407E-2</v>
      </c>
      <c r="Q1805" s="69" t="s">
        <v>1902</v>
      </c>
      <c r="R1805" s="69" t="s">
        <v>2499</v>
      </c>
      <c r="S1805" s="69" t="s">
        <v>173</v>
      </c>
      <c r="T1805" s="69" t="s">
        <v>1340</v>
      </c>
      <c r="U1805" s="69" t="s">
        <v>1223</v>
      </c>
      <c r="V1805" s="69" t="s">
        <v>781</v>
      </c>
      <c r="W1805" s="5">
        <v>4</v>
      </c>
      <c r="X1805" s="69" t="s">
        <v>1888</v>
      </c>
      <c r="Y1805" s="69" t="s">
        <v>2633</v>
      </c>
      <c r="Z1805" s="69" t="s">
        <v>2633</v>
      </c>
      <c r="AA1805" s="69" t="s">
        <v>2633</v>
      </c>
      <c r="AB1805" s="70" t="s">
        <v>2633</v>
      </c>
      <c r="AC1805" s="71"/>
      <c r="AD1805" s="72"/>
    </row>
    <row r="1806" spans="1:30" hidden="1" x14ac:dyDescent="0.2">
      <c r="A1806" s="77" t="s">
        <v>2150</v>
      </c>
      <c r="B1806" s="77" t="s">
        <v>494</v>
      </c>
      <c r="C1806" s="84">
        <v>42513.393483796295</v>
      </c>
      <c r="D1806" s="83">
        <v>42513.393483796295</v>
      </c>
      <c r="E1806" s="84">
        <v>42513.397083333337</v>
      </c>
      <c r="F1806" s="83">
        <v>42513.397083333337</v>
      </c>
      <c r="G1806" s="84">
        <v>42513.39719826389</v>
      </c>
      <c r="H1806" s="83">
        <v>42513.39719826389</v>
      </c>
      <c r="I1806" s="81">
        <v>0</v>
      </c>
      <c r="J1806" s="81">
        <v>1</v>
      </c>
      <c r="K1806" s="82">
        <v>3.5532407407407409E-3</v>
      </c>
      <c r="L1806" s="82">
        <v>4.6296296296296294E-5</v>
      </c>
      <c r="M1806" s="82">
        <v>3.5995370370370369E-3</v>
      </c>
      <c r="N1806" s="82">
        <v>1.0416666666666667E-4</v>
      </c>
      <c r="O1806" s="82">
        <v>1.0416666666666667E-4</v>
      </c>
      <c r="P1806" s="82">
        <v>3.7037037037037038E-3</v>
      </c>
      <c r="Q1806" s="77" t="s">
        <v>801</v>
      </c>
      <c r="R1806" s="77" t="s">
        <v>1316</v>
      </c>
      <c r="S1806" s="77" t="s">
        <v>173</v>
      </c>
      <c r="T1806" s="77" t="s">
        <v>1340</v>
      </c>
      <c r="U1806" s="77" t="s">
        <v>2301</v>
      </c>
      <c r="V1806" s="77" t="s">
        <v>81</v>
      </c>
      <c r="W1806" s="81" t="s">
        <v>2044</v>
      </c>
      <c r="X1806" s="77" t="s">
        <v>1884</v>
      </c>
      <c r="Y1806" s="77" t="s">
        <v>1300</v>
      </c>
      <c r="Z1806" s="77" t="s">
        <v>2633</v>
      </c>
      <c r="AA1806" s="77" t="s">
        <v>1300</v>
      </c>
      <c r="AB1806" s="78" t="s">
        <v>2633</v>
      </c>
      <c r="AC1806" s="79"/>
      <c r="AD1806" s="80"/>
    </row>
    <row r="1807" spans="1:30" hidden="1" x14ac:dyDescent="0.2">
      <c r="A1807" s="77" t="s">
        <v>2239</v>
      </c>
      <c r="B1807" s="77" t="s">
        <v>494</v>
      </c>
      <c r="C1807" s="84">
        <v>42513.394513888888</v>
      </c>
      <c r="D1807" s="83">
        <v>42513.394513888888</v>
      </c>
      <c r="E1807" s="84">
        <v>42513.397766203707</v>
      </c>
      <c r="F1807" s="83">
        <v>42513.397766203707</v>
      </c>
      <c r="G1807" s="84">
        <v>42513.397893831017</v>
      </c>
      <c r="H1807" s="83">
        <v>42513.397893831017</v>
      </c>
      <c r="I1807" s="81">
        <v>0</v>
      </c>
      <c r="J1807" s="81">
        <v>1</v>
      </c>
      <c r="K1807" s="82">
        <v>2.673611111111111E-3</v>
      </c>
      <c r="L1807" s="82">
        <v>5.7870370370370367E-4</v>
      </c>
      <c r="M1807" s="82">
        <v>3.2523148148148147E-3</v>
      </c>
      <c r="N1807" s="82">
        <v>1.273148148148148E-4</v>
      </c>
      <c r="O1807" s="82">
        <v>1.273148148148148E-4</v>
      </c>
      <c r="P1807" s="82">
        <v>3.3796296296296296E-3</v>
      </c>
      <c r="Q1807" s="77" t="s">
        <v>801</v>
      </c>
      <c r="R1807" s="77" t="s">
        <v>1316</v>
      </c>
      <c r="S1807" s="77" t="s">
        <v>173</v>
      </c>
      <c r="T1807" s="77" t="s">
        <v>1340</v>
      </c>
      <c r="U1807" s="77" t="s">
        <v>2114</v>
      </c>
      <c r="V1807" s="77" t="s">
        <v>1361</v>
      </c>
      <c r="W1807" s="81" t="s">
        <v>2044</v>
      </c>
      <c r="X1807" s="77" t="s">
        <v>1884</v>
      </c>
      <c r="Y1807" s="77" t="s">
        <v>1300</v>
      </c>
      <c r="Z1807" s="77" t="s">
        <v>2633</v>
      </c>
      <c r="AA1807" s="77" t="s">
        <v>1300</v>
      </c>
      <c r="AB1807" s="78" t="s">
        <v>2633</v>
      </c>
      <c r="AC1807" s="79"/>
      <c r="AD1807" s="80"/>
    </row>
    <row r="1808" spans="1:30" x14ac:dyDescent="0.2">
      <c r="A1808" s="69" t="s">
        <v>2172</v>
      </c>
      <c r="B1808" s="69" t="s">
        <v>2491</v>
      </c>
      <c r="C1808" s="75">
        <v>42513.394893865741</v>
      </c>
      <c r="D1808" s="76">
        <v>42513.394893865741</v>
      </c>
      <c r="E1808" s="75">
        <v>42513.416341898148</v>
      </c>
      <c r="F1808" s="76">
        <v>42513.416341898148</v>
      </c>
      <c r="G1808" s="69" t="s">
        <v>822</v>
      </c>
      <c r="H1808" s="69" t="s">
        <v>140</v>
      </c>
      <c r="I1808" s="74">
        <v>0</v>
      </c>
      <c r="J1808" s="74">
        <v>1</v>
      </c>
      <c r="K1808" s="73">
        <v>2.1446759259259259E-2</v>
      </c>
      <c r="L1808" s="73">
        <v>0</v>
      </c>
      <c r="M1808" s="73">
        <v>2.1446759259259259E-2</v>
      </c>
      <c r="N1808" s="73">
        <v>0</v>
      </c>
      <c r="O1808" s="73">
        <v>0</v>
      </c>
      <c r="P1808" s="73">
        <v>2.1446759259259259E-2</v>
      </c>
      <c r="Q1808" s="69" t="s">
        <v>1902</v>
      </c>
      <c r="R1808" s="69" t="s">
        <v>2499</v>
      </c>
      <c r="S1808" s="69" t="s">
        <v>173</v>
      </c>
      <c r="T1808" s="69" t="s">
        <v>1340</v>
      </c>
      <c r="U1808" s="69" t="s">
        <v>1223</v>
      </c>
      <c r="V1808" s="69" t="s">
        <v>781</v>
      </c>
      <c r="W1808" s="5">
        <v>4</v>
      </c>
      <c r="X1808" s="69" t="s">
        <v>1888</v>
      </c>
      <c r="Y1808" s="69" t="s">
        <v>2633</v>
      </c>
      <c r="Z1808" s="69" t="s">
        <v>2633</v>
      </c>
      <c r="AA1808" s="69" t="s">
        <v>2633</v>
      </c>
      <c r="AB1808" s="70" t="s">
        <v>2633</v>
      </c>
      <c r="AC1808" s="71"/>
      <c r="AD1808" s="72"/>
    </row>
    <row r="1809" spans="1:30" hidden="1" x14ac:dyDescent="0.2">
      <c r="A1809" s="77" t="s">
        <v>1278</v>
      </c>
      <c r="B1809" s="77" t="s">
        <v>494</v>
      </c>
      <c r="C1809" s="84">
        <v>42513.400358796294</v>
      </c>
      <c r="D1809" s="83">
        <v>42513.400358796294</v>
      </c>
      <c r="E1809" s="84">
        <v>42513.400787037041</v>
      </c>
      <c r="F1809" s="83">
        <v>42513.400787037041</v>
      </c>
      <c r="G1809" s="84">
        <v>42513.405572187497</v>
      </c>
      <c r="H1809" s="83">
        <v>42513.405572187497</v>
      </c>
      <c r="I1809" s="81">
        <v>0</v>
      </c>
      <c r="J1809" s="81">
        <v>1</v>
      </c>
      <c r="K1809" s="82">
        <v>0</v>
      </c>
      <c r="L1809" s="82">
        <v>4.2824074074074075E-4</v>
      </c>
      <c r="M1809" s="82">
        <v>4.2824074074074075E-4</v>
      </c>
      <c r="N1809" s="82">
        <v>4.7800925925925927E-3</v>
      </c>
      <c r="O1809" s="82">
        <v>4.7800925925925927E-3</v>
      </c>
      <c r="P1809" s="82">
        <v>5.208333333333333E-3</v>
      </c>
      <c r="Q1809" s="77" t="s">
        <v>801</v>
      </c>
      <c r="R1809" s="77" t="s">
        <v>1316</v>
      </c>
      <c r="S1809" s="77" t="s">
        <v>173</v>
      </c>
      <c r="T1809" s="77" t="s">
        <v>1340</v>
      </c>
      <c r="U1809" s="77" t="s">
        <v>2114</v>
      </c>
      <c r="V1809" s="77" t="s">
        <v>981</v>
      </c>
      <c r="W1809" s="81" t="s">
        <v>2044</v>
      </c>
      <c r="X1809" s="77" t="s">
        <v>1884</v>
      </c>
      <c r="Y1809" s="77" t="s">
        <v>660</v>
      </c>
      <c r="Z1809" s="77" t="s">
        <v>2633</v>
      </c>
      <c r="AA1809" s="77" t="s">
        <v>660</v>
      </c>
      <c r="AB1809" s="78" t="s">
        <v>2633</v>
      </c>
      <c r="AC1809" s="79"/>
      <c r="AD1809" s="80"/>
    </row>
    <row r="1810" spans="1:30" x14ac:dyDescent="0.2">
      <c r="A1810" s="69" t="s">
        <v>1084</v>
      </c>
      <c r="B1810" s="69" t="s">
        <v>2491</v>
      </c>
      <c r="C1810" s="75">
        <v>42513.403019363424</v>
      </c>
      <c r="D1810" s="76">
        <v>42513.403019363424</v>
      </c>
      <c r="E1810" s="75">
        <v>42513.416553819443</v>
      </c>
      <c r="F1810" s="76">
        <v>42513.416553819443</v>
      </c>
      <c r="G1810" s="69" t="s">
        <v>822</v>
      </c>
      <c r="H1810" s="69" t="s">
        <v>140</v>
      </c>
      <c r="I1810" s="74">
        <v>0</v>
      </c>
      <c r="J1810" s="74">
        <v>1</v>
      </c>
      <c r="K1810" s="73">
        <v>1.3541666666666667E-2</v>
      </c>
      <c r="L1810" s="73">
        <v>0</v>
      </c>
      <c r="M1810" s="73">
        <v>1.3541666666666667E-2</v>
      </c>
      <c r="N1810" s="73">
        <v>0</v>
      </c>
      <c r="O1810" s="73">
        <v>0</v>
      </c>
      <c r="P1810" s="73">
        <v>1.3541666666666667E-2</v>
      </c>
      <c r="Q1810" s="69" t="s">
        <v>1902</v>
      </c>
      <c r="R1810" s="69" t="s">
        <v>2499</v>
      </c>
      <c r="S1810" s="69" t="s">
        <v>173</v>
      </c>
      <c r="T1810" s="69" t="s">
        <v>1340</v>
      </c>
      <c r="U1810" s="69" t="s">
        <v>1223</v>
      </c>
      <c r="V1810" s="69" t="s">
        <v>781</v>
      </c>
      <c r="W1810" s="5">
        <v>4</v>
      </c>
      <c r="X1810" s="69" t="s">
        <v>1888</v>
      </c>
      <c r="Y1810" s="69" t="s">
        <v>2633</v>
      </c>
      <c r="Z1810" s="69" t="s">
        <v>2633</v>
      </c>
      <c r="AA1810" s="69" t="s">
        <v>2633</v>
      </c>
      <c r="AB1810" s="70" t="s">
        <v>2633</v>
      </c>
      <c r="AC1810" s="71"/>
      <c r="AD1810" s="72"/>
    </row>
    <row r="1811" spans="1:30" x14ac:dyDescent="0.2">
      <c r="A1811" s="69" t="s">
        <v>2607</v>
      </c>
      <c r="B1811" s="69" t="s">
        <v>2491</v>
      </c>
      <c r="C1811" s="75">
        <v>42513.403765081021</v>
      </c>
      <c r="D1811" s="76">
        <v>42513.403765081021</v>
      </c>
      <c r="E1811" s="75">
        <v>42513.419162002312</v>
      </c>
      <c r="F1811" s="76">
        <v>42513.419162002312</v>
      </c>
      <c r="G1811" s="69" t="s">
        <v>822</v>
      </c>
      <c r="H1811" s="69" t="s">
        <v>140</v>
      </c>
      <c r="I1811" s="74">
        <v>0</v>
      </c>
      <c r="J1811" s="74">
        <v>1</v>
      </c>
      <c r="K1811" s="73">
        <v>1.5393518518518518E-2</v>
      </c>
      <c r="L1811" s="73">
        <v>0</v>
      </c>
      <c r="M1811" s="73">
        <v>1.5393518518518518E-2</v>
      </c>
      <c r="N1811" s="73">
        <v>0</v>
      </c>
      <c r="O1811" s="73">
        <v>0</v>
      </c>
      <c r="P1811" s="73">
        <v>1.5393518518518518E-2</v>
      </c>
      <c r="Q1811" s="69" t="s">
        <v>1902</v>
      </c>
      <c r="R1811" s="69" t="s">
        <v>2499</v>
      </c>
      <c r="S1811" s="69" t="s">
        <v>173</v>
      </c>
      <c r="T1811" s="69" t="s">
        <v>1340</v>
      </c>
      <c r="U1811" s="69" t="s">
        <v>1223</v>
      </c>
      <c r="V1811" s="69" t="s">
        <v>781</v>
      </c>
      <c r="W1811" s="5">
        <v>4</v>
      </c>
      <c r="X1811" s="69" t="s">
        <v>1888</v>
      </c>
      <c r="Y1811" s="69" t="s">
        <v>2633</v>
      </c>
      <c r="Z1811" s="69" t="s">
        <v>2633</v>
      </c>
      <c r="AA1811" s="69" t="s">
        <v>2633</v>
      </c>
      <c r="AB1811" s="70" t="s">
        <v>2633</v>
      </c>
      <c r="AC1811" s="71"/>
      <c r="AD1811" s="72"/>
    </row>
    <row r="1812" spans="1:30" hidden="1" x14ac:dyDescent="0.2">
      <c r="A1812" s="77" t="s">
        <v>1460</v>
      </c>
      <c r="B1812" s="77" t="s">
        <v>494</v>
      </c>
      <c r="C1812" s="84">
        <v>42513.408935185187</v>
      </c>
      <c r="D1812" s="83">
        <v>42513.408935185187</v>
      </c>
      <c r="E1812" s="84">
        <v>42513.409282407411</v>
      </c>
      <c r="F1812" s="83">
        <v>42513.409282407411</v>
      </c>
      <c r="G1812" s="84">
        <v>42513.412389120371</v>
      </c>
      <c r="H1812" s="83">
        <v>42513.412389120371</v>
      </c>
      <c r="I1812" s="81">
        <v>0</v>
      </c>
      <c r="J1812" s="81">
        <v>1</v>
      </c>
      <c r="K1812" s="82">
        <v>0</v>
      </c>
      <c r="L1812" s="82">
        <v>3.4722222222222224E-4</v>
      </c>
      <c r="M1812" s="82">
        <v>3.4722222222222224E-4</v>
      </c>
      <c r="N1812" s="82">
        <v>3.1018518518518517E-3</v>
      </c>
      <c r="O1812" s="82">
        <v>3.1018518518518517E-3</v>
      </c>
      <c r="P1812" s="82">
        <v>3.449074074074074E-3</v>
      </c>
      <c r="Q1812" s="77" t="s">
        <v>88</v>
      </c>
      <c r="R1812" s="77" t="s">
        <v>881</v>
      </c>
      <c r="S1812" s="77" t="s">
        <v>173</v>
      </c>
      <c r="T1812" s="77" t="s">
        <v>1340</v>
      </c>
      <c r="U1812" s="77" t="s">
        <v>1123</v>
      </c>
      <c r="V1812" s="77" t="s">
        <v>578</v>
      </c>
      <c r="W1812" s="81" t="s">
        <v>2044</v>
      </c>
      <c r="X1812" s="77" t="s">
        <v>1884</v>
      </c>
      <c r="Y1812" s="77" t="s">
        <v>471</v>
      </c>
      <c r="Z1812" s="77" t="s">
        <v>2633</v>
      </c>
      <c r="AA1812" s="77" t="s">
        <v>1417</v>
      </c>
      <c r="AB1812" s="78" t="s">
        <v>2633</v>
      </c>
      <c r="AC1812" s="79"/>
      <c r="AD1812" s="80"/>
    </row>
    <row r="1813" spans="1:30" hidden="1" x14ac:dyDescent="0.2">
      <c r="A1813" s="77" t="s">
        <v>302</v>
      </c>
      <c r="B1813" s="77" t="s">
        <v>494</v>
      </c>
      <c r="C1813" s="84">
        <v>42513.41265046296</v>
      </c>
      <c r="D1813" s="83">
        <v>42513.41265046296</v>
      </c>
      <c r="E1813" s="84">
        <v>42513.414953703701</v>
      </c>
      <c r="F1813" s="83">
        <v>42513.414953703701</v>
      </c>
      <c r="G1813" s="84">
        <v>42513.415803784723</v>
      </c>
      <c r="H1813" s="83">
        <v>42513.415803784723</v>
      </c>
      <c r="I1813" s="81">
        <v>0</v>
      </c>
      <c r="J1813" s="81">
        <v>1</v>
      </c>
      <c r="K1813" s="82">
        <v>0</v>
      </c>
      <c r="L1813" s="82">
        <v>2.3032407407407407E-3</v>
      </c>
      <c r="M1813" s="82">
        <v>2.3032407407407407E-3</v>
      </c>
      <c r="N1813" s="82">
        <v>8.4490740740740739E-4</v>
      </c>
      <c r="O1813" s="82">
        <v>8.4490740740740739E-4</v>
      </c>
      <c r="P1813" s="82">
        <v>3.1481481481481482E-3</v>
      </c>
      <c r="Q1813" s="77" t="s">
        <v>88</v>
      </c>
      <c r="R1813" s="77" t="s">
        <v>881</v>
      </c>
      <c r="S1813" s="77" t="s">
        <v>173</v>
      </c>
      <c r="T1813" s="77" t="s">
        <v>1340</v>
      </c>
      <c r="U1813" s="77" t="s">
        <v>1123</v>
      </c>
      <c r="V1813" s="77" t="s">
        <v>590</v>
      </c>
      <c r="W1813" s="81" t="s">
        <v>2044</v>
      </c>
      <c r="X1813" s="77" t="s">
        <v>1884</v>
      </c>
      <c r="Y1813" s="77" t="s">
        <v>2143</v>
      </c>
      <c r="Z1813" s="77" t="s">
        <v>2633</v>
      </c>
      <c r="AA1813" s="77" t="s">
        <v>532</v>
      </c>
      <c r="AB1813" s="78" t="s">
        <v>2633</v>
      </c>
      <c r="AC1813" s="79"/>
      <c r="AD1813" s="80"/>
    </row>
    <row r="1814" spans="1:30" hidden="1" x14ac:dyDescent="0.2">
      <c r="A1814" s="69" t="s">
        <v>1480</v>
      </c>
      <c r="B1814" s="69" t="s">
        <v>2491</v>
      </c>
      <c r="C1814" s="75">
        <v>42513.413450381944</v>
      </c>
      <c r="D1814" s="76">
        <v>42513.413450381944</v>
      </c>
      <c r="E1814" s="75">
        <v>42513.415804398152</v>
      </c>
      <c r="F1814" s="76">
        <v>42513.415804398152</v>
      </c>
      <c r="G1814" s="69" t="s">
        <v>822</v>
      </c>
      <c r="H1814" s="69" t="s">
        <v>140</v>
      </c>
      <c r="I1814" s="74">
        <v>0</v>
      </c>
      <c r="J1814" s="74">
        <v>1</v>
      </c>
      <c r="K1814" s="73">
        <v>2.3495370370370371E-3</v>
      </c>
      <c r="L1814" s="73">
        <v>0</v>
      </c>
      <c r="M1814" s="73">
        <v>2.3495370370370371E-3</v>
      </c>
      <c r="N1814" s="73">
        <v>0</v>
      </c>
      <c r="O1814" s="73">
        <v>0</v>
      </c>
      <c r="P1814" s="73">
        <v>2.3495370370370371E-3</v>
      </c>
      <c r="Q1814" s="69" t="s">
        <v>88</v>
      </c>
      <c r="R1814" s="69" t="s">
        <v>881</v>
      </c>
      <c r="S1814" s="69" t="s">
        <v>173</v>
      </c>
      <c r="T1814" s="69" t="s">
        <v>1340</v>
      </c>
      <c r="U1814" s="69" t="s">
        <v>1123</v>
      </c>
      <c r="V1814" s="69" t="s">
        <v>781</v>
      </c>
      <c r="W1814" s="5">
        <v>4</v>
      </c>
      <c r="X1814" s="69" t="s">
        <v>1888</v>
      </c>
      <c r="Y1814" s="69" t="s">
        <v>2633</v>
      </c>
      <c r="Z1814" s="69" t="s">
        <v>2633</v>
      </c>
      <c r="AA1814" s="69" t="s">
        <v>2633</v>
      </c>
      <c r="AB1814" s="70" t="s">
        <v>2633</v>
      </c>
      <c r="AC1814" s="71"/>
      <c r="AD1814" s="72"/>
    </row>
    <row r="1815" spans="1:30" x14ac:dyDescent="0.2">
      <c r="A1815" s="69" t="s">
        <v>997</v>
      </c>
      <c r="B1815" s="69" t="s">
        <v>2491</v>
      </c>
      <c r="C1815" s="75">
        <v>42513.415713854163</v>
      </c>
      <c r="D1815" s="76">
        <v>42513.415713854163</v>
      </c>
      <c r="E1815" s="75">
        <v>42513.426468634258</v>
      </c>
      <c r="F1815" s="76">
        <v>42513.426468634258</v>
      </c>
      <c r="G1815" s="69" t="s">
        <v>822</v>
      </c>
      <c r="H1815" s="69" t="s">
        <v>140</v>
      </c>
      <c r="I1815" s="74">
        <v>0</v>
      </c>
      <c r="J1815" s="74">
        <v>1</v>
      </c>
      <c r="K1815" s="73">
        <v>1.0752314814814815E-2</v>
      </c>
      <c r="L1815" s="73">
        <v>0</v>
      </c>
      <c r="M1815" s="73">
        <v>1.0752314814814815E-2</v>
      </c>
      <c r="N1815" s="73">
        <v>0</v>
      </c>
      <c r="O1815" s="73">
        <v>0</v>
      </c>
      <c r="P1815" s="73">
        <v>1.0752314814814815E-2</v>
      </c>
      <c r="Q1815" s="69" t="s">
        <v>1902</v>
      </c>
      <c r="R1815" s="69" t="s">
        <v>2499</v>
      </c>
      <c r="S1815" s="69" t="s">
        <v>173</v>
      </c>
      <c r="T1815" s="69" t="s">
        <v>1340</v>
      </c>
      <c r="U1815" s="69" t="s">
        <v>1223</v>
      </c>
      <c r="V1815" s="69" t="s">
        <v>781</v>
      </c>
      <c r="W1815" s="5">
        <v>4</v>
      </c>
      <c r="X1815" s="69" t="s">
        <v>1888</v>
      </c>
      <c r="Y1815" s="69" t="s">
        <v>2633</v>
      </c>
      <c r="Z1815" s="69" t="s">
        <v>2633</v>
      </c>
      <c r="AA1815" s="69" t="s">
        <v>2633</v>
      </c>
      <c r="AB1815" s="70" t="s">
        <v>2633</v>
      </c>
      <c r="AC1815" s="71"/>
      <c r="AD1815" s="72"/>
    </row>
    <row r="1816" spans="1:30" hidden="1" x14ac:dyDescent="0.2">
      <c r="A1816" s="77" t="s">
        <v>2472</v>
      </c>
      <c r="B1816" s="77" t="s">
        <v>494</v>
      </c>
      <c r="C1816" s="84">
        <v>42513.416539351849</v>
      </c>
      <c r="D1816" s="83">
        <v>42513.416539351849</v>
      </c>
      <c r="E1816" s="84">
        <v>42513.417083333334</v>
      </c>
      <c r="F1816" s="83">
        <v>42513.417083333334</v>
      </c>
      <c r="G1816" s="84">
        <v>42513.418364583333</v>
      </c>
      <c r="H1816" s="83">
        <v>42513.418364583333</v>
      </c>
      <c r="I1816" s="81">
        <v>0</v>
      </c>
      <c r="J1816" s="81">
        <v>1</v>
      </c>
      <c r="K1816" s="82">
        <v>0</v>
      </c>
      <c r="L1816" s="82">
        <v>5.4398148148148144E-4</v>
      </c>
      <c r="M1816" s="82">
        <v>5.4398148148148144E-4</v>
      </c>
      <c r="N1816" s="82">
        <v>1.2731481481481483E-3</v>
      </c>
      <c r="O1816" s="82">
        <v>1.2731481481481483E-3</v>
      </c>
      <c r="P1816" s="82">
        <v>1.8171296296296297E-3</v>
      </c>
      <c r="Q1816" s="77" t="s">
        <v>801</v>
      </c>
      <c r="R1816" s="77" t="s">
        <v>1316</v>
      </c>
      <c r="S1816" s="77" t="s">
        <v>173</v>
      </c>
      <c r="T1816" s="77" t="s">
        <v>1340</v>
      </c>
      <c r="U1816" s="77" t="s">
        <v>2114</v>
      </c>
      <c r="V1816" s="77" t="s">
        <v>981</v>
      </c>
      <c r="W1816" s="81" t="s">
        <v>2044</v>
      </c>
      <c r="X1816" s="77" t="s">
        <v>1884</v>
      </c>
      <c r="Y1816" s="77" t="s">
        <v>660</v>
      </c>
      <c r="Z1816" s="77" t="s">
        <v>2633</v>
      </c>
      <c r="AA1816" s="77" t="s">
        <v>660</v>
      </c>
      <c r="AB1816" s="78" t="s">
        <v>2633</v>
      </c>
      <c r="AC1816" s="79"/>
      <c r="AD1816" s="80"/>
    </row>
    <row r="1817" spans="1:30" hidden="1" x14ac:dyDescent="0.2">
      <c r="A1817" s="77" t="s">
        <v>909</v>
      </c>
      <c r="B1817" s="77" t="s">
        <v>494</v>
      </c>
      <c r="C1817" s="84">
        <v>42513.416574074072</v>
      </c>
      <c r="D1817" s="83">
        <v>42513.416574074072</v>
      </c>
      <c r="E1817" s="84">
        <v>42513.418414351851</v>
      </c>
      <c r="F1817" s="83">
        <v>42513.418414351851</v>
      </c>
      <c r="G1817" s="84">
        <v>42513.418522453707</v>
      </c>
      <c r="H1817" s="83">
        <v>42513.418522453707</v>
      </c>
      <c r="I1817" s="81">
        <v>0</v>
      </c>
      <c r="J1817" s="81">
        <v>1</v>
      </c>
      <c r="K1817" s="82">
        <v>1.7824074074074075E-3</v>
      </c>
      <c r="L1817" s="82">
        <v>5.7870370370370373E-5</v>
      </c>
      <c r="M1817" s="82">
        <v>1.8402777777777777E-3</v>
      </c>
      <c r="N1817" s="82">
        <v>1.0416666666666667E-4</v>
      </c>
      <c r="O1817" s="82">
        <v>1.0416666666666667E-4</v>
      </c>
      <c r="P1817" s="82">
        <v>1.9444444444444444E-3</v>
      </c>
      <c r="Q1817" s="77" t="s">
        <v>801</v>
      </c>
      <c r="R1817" s="77" t="s">
        <v>1316</v>
      </c>
      <c r="S1817" s="77" t="s">
        <v>173</v>
      </c>
      <c r="T1817" s="77" t="s">
        <v>1340</v>
      </c>
      <c r="U1817" s="77" t="s">
        <v>2114</v>
      </c>
      <c r="V1817" s="77" t="s">
        <v>981</v>
      </c>
      <c r="W1817" s="81" t="s">
        <v>2044</v>
      </c>
      <c r="X1817" s="77" t="s">
        <v>1884</v>
      </c>
      <c r="Y1817" s="77" t="s">
        <v>660</v>
      </c>
      <c r="Z1817" s="77" t="s">
        <v>2633</v>
      </c>
      <c r="AA1817" s="77" t="s">
        <v>660</v>
      </c>
      <c r="AB1817" s="78" t="s">
        <v>2633</v>
      </c>
      <c r="AC1817" s="79"/>
      <c r="AD1817" s="80"/>
    </row>
    <row r="1818" spans="1:30" hidden="1" x14ac:dyDescent="0.2">
      <c r="A1818" s="77" t="s">
        <v>1996</v>
      </c>
      <c r="B1818" s="77" t="s">
        <v>494</v>
      </c>
      <c r="C1818" s="84">
        <v>42513.416655092595</v>
      </c>
      <c r="D1818" s="83">
        <v>42513.416655092595</v>
      </c>
      <c r="E1818" s="84">
        <v>42513.418773148151</v>
      </c>
      <c r="F1818" s="83">
        <v>42513.418773148151</v>
      </c>
      <c r="G1818" s="84">
        <v>42513.418886423613</v>
      </c>
      <c r="H1818" s="83">
        <v>42513.418886423613</v>
      </c>
      <c r="I1818" s="81">
        <v>0</v>
      </c>
      <c r="J1818" s="81">
        <v>1</v>
      </c>
      <c r="K1818" s="82">
        <v>1.8634259259259259E-3</v>
      </c>
      <c r="L1818" s="82">
        <v>2.5462962962962961E-4</v>
      </c>
      <c r="M1818" s="82">
        <v>2.1180555555555558E-3</v>
      </c>
      <c r="N1818" s="82">
        <v>1.0416666666666667E-4</v>
      </c>
      <c r="O1818" s="82">
        <v>1.0416666666666667E-4</v>
      </c>
      <c r="P1818" s="82">
        <v>2.2222222222222222E-3</v>
      </c>
      <c r="Q1818" s="77" t="s">
        <v>801</v>
      </c>
      <c r="R1818" s="77" t="s">
        <v>1316</v>
      </c>
      <c r="S1818" s="77" t="s">
        <v>173</v>
      </c>
      <c r="T1818" s="77" t="s">
        <v>1340</v>
      </c>
      <c r="U1818" s="77" t="s">
        <v>2114</v>
      </c>
      <c r="V1818" s="77" t="s">
        <v>981</v>
      </c>
      <c r="W1818" s="81" t="s">
        <v>2044</v>
      </c>
      <c r="X1818" s="77" t="s">
        <v>1884</v>
      </c>
      <c r="Y1818" s="77" t="s">
        <v>660</v>
      </c>
      <c r="Z1818" s="77" t="s">
        <v>2633</v>
      </c>
      <c r="AA1818" s="77" t="s">
        <v>660</v>
      </c>
      <c r="AB1818" s="78" t="s">
        <v>2633</v>
      </c>
      <c r="AC1818" s="79"/>
      <c r="AD1818" s="80"/>
    </row>
    <row r="1819" spans="1:30" hidden="1" x14ac:dyDescent="0.2">
      <c r="A1819" s="77" t="s">
        <v>268</v>
      </c>
      <c r="B1819" s="77" t="s">
        <v>494</v>
      </c>
      <c r="C1819" s="84">
        <v>42513.418425925927</v>
      </c>
      <c r="D1819" s="83">
        <v>42513.418425925927</v>
      </c>
      <c r="E1819" s="84">
        <v>42513.425046296295</v>
      </c>
      <c r="F1819" s="83">
        <v>42513.425046296295</v>
      </c>
      <c r="G1819" s="84">
        <v>42513.426719872688</v>
      </c>
      <c r="H1819" s="83">
        <v>42513.426719872688</v>
      </c>
      <c r="I1819" s="81">
        <v>0</v>
      </c>
      <c r="J1819" s="81">
        <v>1</v>
      </c>
      <c r="K1819" s="82">
        <v>0</v>
      </c>
      <c r="L1819" s="82">
        <v>6.6203703703703702E-3</v>
      </c>
      <c r="M1819" s="82">
        <v>6.6203703703703702E-3</v>
      </c>
      <c r="N1819" s="82">
        <v>1.6666666666666668E-3</v>
      </c>
      <c r="O1819" s="82">
        <v>1.6666666666666668E-3</v>
      </c>
      <c r="P1819" s="82">
        <v>8.2870370370370372E-3</v>
      </c>
      <c r="Q1819" s="77" t="s">
        <v>88</v>
      </c>
      <c r="R1819" s="77" t="s">
        <v>881</v>
      </c>
      <c r="S1819" s="77" t="s">
        <v>173</v>
      </c>
      <c r="T1819" s="77" t="s">
        <v>1340</v>
      </c>
      <c r="U1819" s="77" t="s">
        <v>1123</v>
      </c>
      <c r="V1819" s="77" t="s">
        <v>785</v>
      </c>
      <c r="W1819" s="81" t="s">
        <v>2044</v>
      </c>
      <c r="X1819" s="77" t="s">
        <v>1884</v>
      </c>
      <c r="Y1819" s="77" t="s">
        <v>1006</v>
      </c>
      <c r="Z1819" s="77" t="s">
        <v>2633</v>
      </c>
      <c r="AA1819" s="77" t="s">
        <v>2592</v>
      </c>
      <c r="AB1819" s="78" t="s">
        <v>2633</v>
      </c>
      <c r="AC1819" s="79"/>
      <c r="AD1819" s="80"/>
    </row>
    <row r="1820" spans="1:30" hidden="1" x14ac:dyDescent="0.2">
      <c r="A1820" s="77" t="s">
        <v>1310</v>
      </c>
      <c r="B1820" s="77" t="s">
        <v>494</v>
      </c>
      <c r="C1820" s="84">
        <v>42513.422476851854</v>
      </c>
      <c r="D1820" s="83">
        <v>42513.422476851854</v>
      </c>
      <c r="E1820" s="84">
        <v>42513.426828703705</v>
      </c>
      <c r="F1820" s="83">
        <v>42513.426828703705</v>
      </c>
      <c r="G1820" s="84">
        <v>42513.429323032404</v>
      </c>
      <c r="H1820" s="83">
        <v>42513.429323032404</v>
      </c>
      <c r="I1820" s="81">
        <v>0</v>
      </c>
      <c r="J1820" s="81">
        <v>1</v>
      </c>
      <c r="K1820" s="82">
        <v>4.2361111111111115E-3</v>
      </c>
      <c r="L1820" s="82">
        <v>1.1574074074074075E-4</v>
      </c>
      <c r="M1820" s="82">
        <v>4.3518518518518515E-3</v>
      </c>
      <c r="N1820" s="82">
        <v>2.488425925925926E-3</v>
      </c>
      <c r="O1820" s="82">
        <v>2.488425925925926E-3</v>
      </c>
      <c r="P1820" s="82">
        <v>6.8402777777777776E-3</v>
      </c>
      <c r="Q1820" s="77" t="s">
        <v>88</v>
      </c>
      <c r="R1820" s="77" t="s">
        <v>881</v>
      </c>
      <c r="S1820" s="77" t="s">
        <v>173</v>
      </c>
      <c r="T1820" s="77" t="s">
        <v>1340</v>
      </c>
      <c r="U1820" s="77" t="s">
        <v>1123</v>
      </c>
      <c r="V1820" s="77" t="s">
        <v>709</v>
      </c>
      <c r="W1820" s="81" t="s">
        <v>2044</v>
      </c>
      <c r="X1820" s="77" t="s">
        <v>1884</v>
      </c>
      <c r="Y1820" s="77" t="s">
        <v>306</v>
      </c>
      <c r="Z1820" s="77" t="s">
        <v>2633</v>
      </c>
      <c r="AA1820" s="77" t="s">
        <v>2575</v>
      </c>
      <c r="AB1820" s="78" t="s">
        <v>2633</v>
      </c>
      <c r="AC1820" s="79"/>
      <c r="AD1820" s="80"/>
    </row>
    <row r="1821" spans="1:30" x14ac:dyDescent="0.2">
      <c r="A1821" s="69" t="s">
        <v>2088</v>
      </c>
      <c r="B1821" s="69" t="s">
        <v>2491</v>
      </c>
      <c r="C1821" s="75">
        <v>42513.423978553241</v>
      </c>
      <c r="D1821" s="76">
        <v>42513.423978553241</v>
      </c>
      <c r="E1821" s="75">
        <v>42513.429929942133</v>
      </c>
      <c r="F1821" s="76">
        <v>42513.429929942133</v>
      </c>
      <c r="G1821" s="69" t="s">
        <v>822</v>
      </c>
      <c r="H1821" s="69" t="s">
        <v>140</v>
      </c>
      <c r="I1821" s="74">
        <v>0</v>
      </c>
      <c r="J1821" s="74">
        <v>1</v>
      </c>
      <c r="K1821" s="73">
        <v>5.9490740740740745E-3</v>
      </c>
      <c r="L1821" s="73">
        <v>0</v>
      </c>
      <c r="M1821" s="73">
        <v>5.9490740740740745E-3</v>
      </c>
      <c r="N1821" s="73">
        <v>0</v>
      </c>
      <c r="O1821" s="73">
        <v>0</v>
      </c>
      <c r="P1821" s="73">
        <v>5.9490740740740745E-3</v>
      </c>
      <c r="Q1821" s="69" t="s">
        <v>1902</v>
      </c>
      <c r="R1821" s="69" t="s">
        <v>2499</v>
      </c>
      <c r="S1821" s="69" t="s">
        <v>173</v>
      </c>
      <c r="T1821" s="69" t="s">
        <v>1340</v>
      </c>
      <c r="U1821" s="69" t="s">
        <v>1223</v>
      </c>
      <c r="V1821" s="69" t="s">
        <v>781</v>
      </c>
      <c r="W1821" s="5">
        <v>4</v>
      </c>
      <c r="X1821" s="69" t="s">
        <v>1888</v>
      </c>
      <c r="Y1821" s="69" t="s">
        <v>2633</v>
      </c>
      <c r="Z1821" s="69" t="s">
        <v>2633</v>
      </c>
      <c r="AA1821" s="69" t="s">
        <v>2633</v>
      </c>
      <c r="AB1821" s="70" t="s">
        <v>2633</v>
      </c>
      <c r="AC1821" s="71"/>
      <c r="AD1821" s="72"/>
    </row>
    <row r="1822" spans="1:30" x14ac:dyDescent="0.2">
      <c r="A1822" s="69" t="s">
        <v>1182</v>
      </c>
      <c r="B1822" s="69" t="s">
        <v>2491</v>
      </c>
      <c r="C1822" s="75">
        <v>42513.424181099537</v>
      </c>
      <c r="D1822" s="76">
        <v>42513.424181099537</v>
      </c>
      <c r="E1822" s="75">
        <v>42513.445278391206</v>
      </c>
      <c r="F1822" s="76">
        <v>42513.445278391206</v>
      </c>
      <c r="G1822" s="69" t="s">
        <v>822</v>
      </c>
      <c r="H1822" s="69" t="s">
        <v>140</v>
      </c>
      <c r="I1822" s="74">
        <v>0</v>
      </c>
      <c r="J1822" s="74">
        <v>1</v>
      </c>
      <c r="K1822" s="73">
        <v>2.1099537037037038E-2</v>
      </c>
      <c r="L1822" s="73">
        <v>0</v>
      </c>
      <c r="M1822" s="73">
        <v>2.1099537037037038E-2</v>
      </c>
      <c r="N1822" s="73">
        <v>0</v>
      </c>
      <c r="O1822" s="73">
        <v>0</v>
      </c>
      <c r="P1822" s="73">
        <v>2.1099537037037038E-2</v>
      </c>
      <c r="Q1822" s="69" t="s">
        <v>1902</v>
      </c>
      <c r="R1822" s="69" t="s">
        <v>2499</v>
      </c>
      <c r="S1822" s="69" t="s">
        <v>173</v>
      </c>
      <c r="T1822" s="69" t="s">
        <v>1340</v>
      </c>
      <c r="U1822" s="69" t="s">
        <v>1223</v>
      </c>
      <c r="V1822" s="69" t="s">
        <v>781</v>
      </c>
      <c r="W1822" s="5">
        <v>4</v>
      </c>
      <c r="X1822" s="69" t="s">
        <v>1888</v>
      </c>
      <c r="Y1822" s="69" t="s">
        <v>2633</v>
      </c>
      <c r="Z1822" s="69" t="s">
        <v>2633</v>
      </c>
      <c r="AA1822" s="69" t="s">
        <v>2633</v>
      </c>
      <c r="AB1822" s="70" t="s">
        <v>2633</v>
      </c>
      <c r="AC1822" s="71"/>
      <c r="AD1822" s="72"/>
    </row>
    <row r="1823" spans="1:30" hidden="1" x14ac:dyDescent="0.2">
      <c r="A1823" s="77" t="s">
        <v>889</v>
      </c>
      <c r="B1823" s="77" t="s">
        <v>494</v>
      </c>
      <c r="C1823" s="84">
        <v>42513.424803240741</v>
      </c>
      <c r="D1823" s="83">
        <v>42513.424803240741</v>
      </c>
      <c r="E1823" s="84">
        <v>42513.435069444444</v>
      </c>
      <c r="F1823" s="83">
        <v>42513.435069444444</v>
      </c>
      <c r="G1823" s="84">
        <v>42513.435197916668</v>
      </c>
      <c r="H1823" s="83">
        <v>42513.435197916668</v>
      </c>
      <c r="I1823" s="81">
        <v>0</v>
      </c>
      <c r="J1823" s="81">
        <v>1</v>
      </c>
      <c r="K1823" s="82">
        <v>1.0243055555555556E-2</v>
      </c>
      <c r="L1823" s="82">
        <v>2.3148148148148147E-5</v>
      </c>
      <c r="M1823" s="82">
        <v>1.0266203703703704E-2</v>
      </c>
      <c r="N1823" s="82">
        <v>1.273148148148148E-4</v>
      </c>
      <c r="O1823" s="82">
        <v>1.273148148148148E-4</v>
      </c>
      <c r="P1823" s="82">
        <v>1.0393518518518519E-2</v>
      </c>
      <c r="Q1823" s="77" t="s">
        <v>1506</v>
      </c>
      <c r="R1823" s="77" t="s">
        <v>2438</v>
      </c>
      <c r="S1823" s="77" t="s">
        <v>173</v>
      </c>
      <c r="T1823" s="77" t="s">
        <v>1340</v>
      </c>
      <c r="U1823" s="77" t="s">
        <v>2114</v>
      </c>
      <c r="V1823" s="77" t="s">
        <v>2055</v>
      </c>
      <c r="W1823" s="81" t="s">
        <v>2044</v>
      </c>
      <c r="X1823" s="77" t="s">
        <v>1884</v>
      </c>
      <c r="Y1823" s="77" t="s">
        <v>1990</v>
      </c>
      <c r="Z1823" s="77" t="s">
        <v>2633</v>
      </c>
      <c r="AA1823" s="77" t="s">
        <v>639</v>
      </c>
      <c r="AB1823" s="78" t="s">
        <v>2633</v>
      </c>
      <c r="AC1823" s="79"/>
      <c r="AD1823" s="80"/>
    </row>
    <row r="1824" spans="1:30" hidden="1" x14ac:dyDescent="0.2">
      <c r="A1824" s="77" t="s">
        <v>2014</v>
      </c>
      <c r="B1824" s="77" t="s">
        <v>494</v>
      </c>
      <c r="C1824" s="84">
        <v>42513.424849537034</v>
      </c>
      <c r="D1824" s="83">
        <v>42513.424849537034</v>
      </c>
      <c r="E1824" s="84">
        <v>42513.434699074074</v>
      </c>
      <c r="F1824" s="83">
        <v>42513.434699074074</v>
      </c>
      <c r="G1824" s="84">
        <v>42513.435003391205</v>
      </c>
      <c r="H1824" s="83">
        <v>42513.435003391205</v>
      </c>
      <c r="I1824" s="81">
        <v>0</v>
      </c>
      <c r="J1824" s="81">
        <v>1</v>
      </c>
      <c r="K1824" s="82">
        <v>9.8148148148148144E-3</v>
      </c>
      <c r="L1824" s="82">
        <v>3.4722222222222222E-5</v>
      </c>
      <c r="M1824" s="82">
        <v>9.8495370370370369E-3</v>
      </c>
      <c r="N1824" s="82">
        <v>3.0092592592592595E-4</v>
      </c>
      <c r="O1824" s="82">
        <v>3.0092592592592595E-4</v>
      </c>
      <c r="P1824" s="82">
        <v>1.0150462962962964E-2</v>
      </c>
      <c r="Q1824" s="77" t="s">
        <v>1506</v>
      </c>
      <c r="R1824" s="77" t="s">
        <v>2438</v>
      </c>
      <c r="S1824" s="77" t="s">
        <v>173</v>
      </c>
      <c r="T1824" s="77" t="s">
        <v>1340</v>
      </c>
      <c r="U1824" s="77" t="s">
        <v>2114</v>
      </c>
      <c r="V1824" s="77" t="s">
        <v>81</v>
      </c>
      <c r="W1824" s="81" t="s">
        <v>2044</v>
      </c>
      <c r="X1824" s="77" t="s">
        <v>1884</v>
      </c>
      <c r="Y1824" s="77" t="s">
        <v>80</v>
      </c>
      <c r="Z1824" s="77" t="s">
        <v>2633</v>
      </c>
      <c r="AA1824" s="77" t="s">
        <v>639</v>
      </c>
      <c r="AB1824" s="78" t="s">
        <v>2633</v>
      </c>
      <c r="AC1824" s="79"/>
      <c r="AD1824" s="80"/>
    </row>
    <row r="1825" spans="1:30" hidden="1" x14ac:dyDescent="0.2">
      <c r="A1825" s="77" t="s">
        <v>2431</v>
      </c>
      <c r="B1825" s="77" t="s">
        <v>494</v>
      </c>
      <c r="C1825" s="84">
        <v>42513.426180555558</v>
      </c>
      <c r="D1825" s="83">
        <v>42513.426180555558</v>
      </c>
      <c r="E1825" s="84">
        <v>42513.429513888892</v>
      </c>
      <c r="F1825" s="83">
        <v>42513.429513888892</v>
      </c>
      <c r="G1825" s="84">
        <v>42513.430459953706</v>
      </c>
      <c r="H1825" s="83">
        <v>42513.430459953706</v>
      </c>
      <c r="I1825" s="81">
        <v>0</v>
      </c>
      <c r="J1825" s="81">
        <v>1</v>
      </c>
      <c r="K1825" s="82">
        <v>3.1365740740740742E-3</v>
      </c>
      <c r="L1825" s="82">
        <v>1.9675925925925926E-4</v>
      </c>
      <c r="M1825" s="82">
        <v>3.3333333333333335E-3</v>
      </c>
      <c r="N1825" s="82">
        <v>9.3749999999999997E-4</v>
      </c>
      <c r="O1825" s="82">
        <v>9.3749999999999997E-4</v>
      </c>
      <c r="P1825" s="82">
        <v>4.2708333333333331E-3</v>
      </c>
      <c r="Q1825" s="77" t="s">
        <v>88</v>
      </c>
      <c r="R1825" s="77" t="s">
        <v>881</v>
      </c>
      <c r="S1825" s="77" t="s">
        <v>173</v>
      </c>
      <c r="T1825" s="77" t="s">
        <v>1340</v>
      </c>
      <c r="U1825" s="77" t="s">
        <v>1123</v>
      </c>
      <c r="V1825" s="77" t="s">
        <v>590</v>
      </c>
      <c r="W1825" s="81" t="s">
        <v>2044</v>
      </c>
      <c r="X1825" s="77" t="s">
        <v>1884</v>
      </c>
      <c r="Y1825" s="77" t="s">
        <v>605</v>
      </c>
      <c r="Z1825" s="77" t="s">
        <v>2633</v>
      </c>
      <c r="AA1825" s="77" t="s">
        <v>248</v>
      </c>
      <c r="AB1825" s="78" t="s">
        <v>2633</v>
      </c>
      <c r="AC1825" s="79"/>
      <c r="AD1825" s="80"/>
    </row>
    <row r="1826" spans="1:30" x14ac:dyDescent="0.2">
      <c r="A1826" s="69" t="s">
        <v>2384</v>
      </c>
      <c r="B1826" s="69" t="s">
        <v>2491</v>
      </c>
      <c r="C1826" s="75">
        <v>42513.432677002318</v>
      </c>
      <c r="D1826" s="76">
        <v>42513.432677002318</v>
      </c>
      <c r="E1826" s="75">
        <v>42513.445358599536</v>
      </c>
      <c r="F1826" s="76">
        <v>42513.445358599536</v>
      </c>
      <c r="G1826" s="69" t="s">
        <v>822</v>
      </c>
      <c r="H1826" s="69" t="s">
        <v>140</v>
      </c>
      <c r="I1826" s="74">
        <v>0</v>
      </c>
      <c r="J1826" s="74">
        <v>1</v>
      </c>
      <c r="K1826" s="73">
        <v>1.2673611111111111E-2</v>
      </c>
      <c r="L1826" s="73">
        <v>0</v>
      </c>
      <c r="M1826" s="73">
        <v>1.2673611111111111E-2</v>
      </c>
      <c r="N1826" s="73">
        <v>0</v>
      </c>
      <c r="O1826" s="73">
        <v>0</v>
      </c>
      <c r="P1826" s="73">
        <v>1.2673611111111111E-2</v>
      </c>
      <c r="Q1826" s="69" t="s">
        <v>1902</v>
      </c>
      <c r="R1826" s="69" t="s">
        <v>2499</v>
      </c>
      <c r="S1826" s="69" t="s">
        <v>173</v>
      </c>
      <c r="T1826" s="69" t="s">
        <v>1340</v>
      </c>
      <c r="U1826" s="69" t="s">
        <v>1223</v>
      </c>
      <c r="V1826" s="69" t="s">
        <v>781</v>
      </c>
      <c r="W1826" s="5">
        <v>4</v>
      </c>
      <c r="X1826" s="69" t="s">
        <v>1888</v>
      </c>
      <c r="Y1826" s="69" t="s">
        <v>2633</v>
      </c>
      <c r="Z1826" s="69" t="s">
        <v>2633</v>
      </c>
      <c r="AA1826" s="69" t="s">
        <v>2633</v>
      </c>
      <c r="AB1826" s="70" t="s">
        <v>2633</v>
      </c>
      <c r="AC1826" s="71"/>
      <c r="AD1826" s="72"/>
    </row>
    <row r="1827" spans="1:30" hidden="1" x14ac:dyDescent="0.2">
      <c r="A1827" s="77" t="s">
        <v>874</v>
      </c>
      <c r="B1827" s="77" t="s">
        <v>494</v>
      </c>
      <c r="C1827" s="84">
        <v>42513.43277777778</v>
      </c>
      <c r="D1827" s="83">
        <v>42513.43277777778</v>
      </c>
      <c r="E1827" s="84">
        <v>42513.433576388888</v>
      </c>
      <c r="F1827" s="83">
        <v>42513.433576388888</v>
      </c>
      <c r="G1827" s="84">
        <v>42513.43513140046</v>
      </c>
      <c r="H1827" s="83">
        <v>42513.43513140046</v>
      </c>
      <c r="I1827" s="81">
        <v>0</v>
      </c>
      <c r="J1827" s="81">
        <v>1</v>
      </c>
      <c r="K1827" s="82">
        <v>7.291666666666667E-4</v>
      </c>
      <c r="L1827" s="82">
        <v>6.9444444444444444E-5</v>
      </c>
      <c r="M1827" s="82">
        <v>7.9861111111111116E-4</v>
      </c>
      <c r="N1827" s="82">
        <v>1.5509259259259259E-3</v>
      </c>
      <c r="O1827" s="82">
        <v>1.5509259259259259E-3</v>
      </c>
      <c r="P1827" s="82">
        <v>2.3495370370370371E-3</v>
      </c>
      <c r="Q1827" s="77" t="s">
        <v>88</v>
      </c>
      <c r="R1827" s="77" t="s">
        <v>881</v>
      </c>
      <c r="S1827" s="77" t="s">
        <v>173</v>
      </c>
      <c r="T1827" s="77" t="s">
        <v>1340</v>
      </c>
      <c r="U1827" s="77" t="s">
        <v>1123</v>
      </c>
      <c r="V1827" s="77" t="s">
        <v>785</v>
      </c>
      <c r="W1827" s="81" t="s">
        <v>2044</v>
      </c>
      <c r="X1827" s="77" t="s">
        <v>1884</v>
      </c>
      <c r="Y1827" s="77" t="s">
        <v>587</v>
      </c>
      <c r="Z1827" s="77" t="s">
        <v>2633</v>
      </c>
      <c r="AA1827" s="77" t="s">
        <v>1240</v>
      </c>
      <c r="AB1827" s="78" t="s">
        <v>2633</v>
      </c>
      <c r="AC1827" s="79"/>
      <c r="AD1827" s="80"/>
    </row>
    <row r="1828" spans="1:30" hidden="1" x14ac:dyDescent="0.2">
      <c r="A1828" s="77" t="s">
        <v>349</v>
      </c>
      <c r="B1828" s="77" t="s">
        <v>494</v>
      </c>
      <c r="C1828" s="84">
        <v>42513.4375</v>
      </c>
      <c r="D1828" s="83">
        <v>42513.4375</v>
      </c>
      <c r="E1828" s="84">
        <v>42513.438668981478</v>
      </c>
      <c r="F1828" s="83">
        <v>42513.438668981478</v>
      </c>
      <c r="G1828" s="84">
        <v>42513.438914699072</v>
      </c>
      <c r="H1828" s="83">
        <v>42513.438914699072</v>
      </c>
      <c r="I1828" s="81">
        <v>0</v>
      </c>
      <c r="J1828" s="81">
        <v>1</v>
      </c>
      <c r="K1828" s="82">
        <v>9.837962962962962E-4</v>
      </c>
      <c r="L1828" s="82">
        <v>1.8518518518518518E-4</v>
      </c>
      <c r="M1828" s="82">
        <v>1.1689814814814816E-3</v>
      </c>
      <c r="N1828" s="82">
        <v>2.4305555555555555E-4</v>
      </c>
      <c r="O1828" s="82">
        <v>2.4305555555555555E-4</v>
      </c>
      <c r="P1828" s="82">
        <v>1.4120370370370369E-3</v>
      </c>
      <c r="Q1828" s="77" t="s">
        <v>1506</v>
      </c>
      <c r="R1828" s="77" t="s">
        <v>2438</v>
      </c>
      <c r="S1828" s="77" t="s">
        <v>173</v>
      </c>
      <c r="T1828" s="77" t="s">
        <v>1340</v>
      </c>
      <c r="U1828" s="77" t="s">
        <v>2114</v>
      </c>
      <c r="V1828" s="77" t="s">
        <v>81</v>
      </c>
      <c r="W1828" s="81" t="s">
        <v>2044</v>
      </c>
      <c r="X1828" s="77" t="s">
        <v>1884</v>
      </c>
      <c r="Y1828" s="77" t="s">
        <v>1990</v>
      </c>
      <c r="Z1828" s="77" t="s">
        <v>2633</v>
      </c>
      <c r="AA1828" s="77" t="s">
        <v>2595</v>
      </c>
      <c r="AB1828" s="78" t="s">
        <v>2633</v>
      </c>
      <c r="AC1828" s="79"/>
      <c r="AD1828" s="80"/>
    </row>
    <row r="1829" spans="1:30" hidden="1" x14ac:dyDescent="0.2">
      <c r="A1829" s="77" t="s">
        <v>1862</v>
      </c>
      <c r="B1829" s="77" t="s">
        <v>494</v>
      </c>
      <c r="C1829" s="84">
        <v>42513.438171296293</v>
      </c>
      <c r="D1829" s="83">
        <v>42513.438171296293</v>
      </c>
      <c r="E1829" s="84">
        <v>42513.438935185186</v>
      </c>
      <c r="F1829" s="83">
        <v>42513.438935185186</v>
      </c>
      <c r="G1829" s="84">
        <v>42513.44235690972</v>
      </c>
      <c r="H1829" s="83">
        <v>42513.44235690972</v>
      </c>
      <c r="I1829" s="81">
        <v>0</v>
      </c>
      <c r="J1829" s="81">
        <v>1</v>
      </c>
      <c r="K1829" s="82">
        <v>7.407407407407407E-4</v>
      </c>
      <c r="L1829" s="82">
        <v>2.3148148148148147E-5</v>
      </c>
      <c r="M1829" s="82">
        <v>7.6388888888888893E-4</v>
      </c>
      <c r="N1829" s="82">
        <v>3.414351851851852E-3</v>
      </c>
      <c r="O1829" s="82">
        <v>3.414351851851852E-3</v>
      </c>
      <c r="P1829" s="82">
        <v>4.178240740740741E-3</v>
      </c>
      <c r="Q1829" s="77" t="s">
        <v>1506</v>
      </c>
      <c r="R1829" s="77" t="s">
        <v>2438</v>
      </c>
      <c r="S1829" s="77" t="s">
        <v>173</v>
      </c>
      <c r="T1829" s="77" t="s">
        <v>1340</v>
      </c>
      <c r="U1829" s="77" t="s">
        <v>2114</v>
      </c>
      <c r="V1829" s="77" t="s">
        <v>2055</v>
      </c>
      <c r="W1829" s="81" t="s">
        <v>2044</v>
      </c>
      <c r="X1829" s="77" t="s">
        <v>1884</v>
      </c>
      <c r="Y1829" s="77" t="s">
        <v>1990</v>
      </c>
      <c r="Z1829" s="77" t="s">
        <v>2633</v>
      </c>
      <c r="AA1829" s="77" t="s">
        <v>1271</v>
      </c>
      <c r="AB1829" s="78" t="s">
        <v>2633</v>
      </c>
      <c r="AC1829" s="79"/>
      <c r="AD1829" s="80"/>
    </row>
    <row r="1830" spans="1:30" hidden="1" x14ac:dyDescent="0.2">
      <c r="A1830" s="77" t="s">
        <v>147</v>
      </c>
      <c r="B1830" s="77" t="s">
        <v>494</v>
      </c>
      <c r="C1830" s="84">
        <v>42513.438206018516</v>
      </c>
      <c r="D1830" s="83">
        <v>42513.438206018516</v>
      </c>
      <c r="E1830" s="84">
        <v>42513.448287037034</v>
      </c>
      <c r="F1830" s="83">
        <v>42513.448287037034</v>
      </c>
      <c r="G1830" s="84">
        <v>42513.448475428238</v>
      </c>
      <c r="H1830" s="83">
        <v>42513.448475428238</v>
      </c>
      <c r="I1830" s="81">
        <v>0</v>
      </c>
      <c r="J1830" s="81">
        <v>1</v>
      </c>
      <c r="K1830" s="82">
        <v>1.0046296296296296E-2</v>
      </c>
      <c r="L1830" s="82">
        <v>3.4722222222222222E-5</v>
      </c>
      <c r="M1830" s="82">
        <v>1.0081018518518519E-2</v>
      </c>
      <c r="N1830" s="82">
        <v>1.8518518518518518E-4</v>
      </c>
      <c r="O1830" s="82">
        <v>1.8518518518518518E-4</v>
      </c>
      <c r="P1830" s="82">
        <v>1.0266203703703704E-2</v>
      </c>
      <c r="Q1830" s="77" t="s">
        <v>1506</v>
      </c>
      <c r="R1830" s="77" t="s">
        <v>2438</v>
      </c>
      <c r="S1830" s="77" t="s">
        <v>173</v>
      </c>
      <c r="T1830" s="77" t="s">
        <v>1340</v>
      </c>
      <c r="U1830" s="77" t="s">
        <v>2114</v>
      </c>
      <c r="V1830" s="77" t="s">
        <v>2055</v>
      </c>
      <c r="W1830" s="81" t="s">
        <v>2044</v>
      </c>
      <c r="X1830" s="77" t="s">
        <v>1884</v>
      </c>
      <c r="Y1830" s="77" t="s">
        <v>1990</v>
      </c>
      <c r="Z1830" s="77" t="s">
        <v>2633</v>
      </c>
      <c r="AA1830" s="77" t="s">
        <v>2595</v>
      </c>
      <c r="AB1830" s="78" t="s">
        <v>2633</v>
      </c>
      <c r="AC1830" s="79"/>
      <c r="AD1830" s="80"/>
    </row>
    <row r="1831" spans="1:30" hidden="1" x14ac:dyDescent="0.2">
      <c r="A1831" s="77" t="s">
        <v>2031</v>
      </c>
      <c r="B1831" s="77" t="s">
        <v>494</v>
      </c>
      <c r="C1831" s="84">
        <v>42513.439212962963</v>
      </c>
      <c r="D1831" s="83">
        <v>42513.439212962963</v>
      </c>
      <c r="E1831" s="84">
        <v>42513.444768518515</v>
      </c>
      <c r="F1831" s="83">
        <v>42513.444768518515</v>
      </c>
      <c r="G1831" s="84">
        <v>42513.445891817129</v>
      </c>
      <c r="H1831" s="83">
        <v>42513.445891817129</v>
      </c>
      <c r="I1831" s="81">
        <v>0</v>
      </c>
      <c r="J1831" s="81">
        <v>1</v>
      </c>
      <c r="K1831" s="82">
        <v>5.5208333333333333E-3</v>
      </c>
      <c r="L1831" s="82">
        <v>3.4722222222222222E-5</v>
      </c>
      <c r="M1831" s="82">
        <v>5.5555555555555558E-3</v>
      </c>
      <c r="N1831" s="82">
        <v>1.1226851851851851E-3</v>
      </c>
      <c r="O1831" s="82">
        <v>1.1226851851851851E-3</v>
      </c>
      <c r="P1831" s="82">
        <v>6.6782407407407407E-3</v>
      </c>
      <c r="Q1831" s="77" t="s">
        <v>88</v>
      </c>
      <c r="R1831" s="77" t="s">
        <v>881</v>
      </c>
      <c r="S1831" s="77" t="s">
        <v>173</v>
      </c>
      <c r="T1831" s="77" t="s">
        <v>1340</v>
      </c>
      <c r="U1831" s="77" t="s">
        <v>1123</v>
      </c>
      <c r="V1831" s="77" t="s">
        <v>590</v>
      </c>
      <c r="W1831" s="81" t="s">
        <v>2044</v>
      </c>
      <c r="X1831" s="77" t="s">
        <v>1884</v>
      </c>
      <c r="Y1831" s="77" t="s">
        <v>1332</v>
      </c>
      <c r="Z1831" s="77" t="s">
        <v>2633</v>
      </c>
      <c r="AA1831" s="77" t="s">
        <v>637</v>
      </c>
      <c r="AB1831" s="78" t="s">
        <v>2633</v>
      </c>
      <c r="AC1831" s="79"/>
      <c r="AD1831" s="80"/>
    </row>
    <row r="1832" spans="1:30" hidden="1" x14ac:dyDescent="0.2">
      <c r="A1832" s="77" t="s">
        <v>1046</v>
      </c>
      <c r="B1832" s="77" t="s">
        <v>494</v>
      </c>
      <c r="C1832" s="84">
        <v>42513.441516203704</v>
      </c>
      <c r="D1832" s="83">
        <v>42513.441516203704</v>
      </c>
      <c r="E1832" s="84">
        <v>42513.445925925924</v>
      </c>
      <c r="F1832" s="83">
        <v>42513.445925925924</v>
      </c>
      <c r="G1832" s="84">
        <v>42513.448134756945</v>
      </c>
      <c r="H1832" s="83">
        <v>42513.448134756945</v>
      </c>
      <c r="I1832" s="81">
        <v>0</v>
      </c>
      <c r="J1832" s="81">
        <v>1</v>
      </c>
      <c r="K1832" s="82">
        <v>4.3750000000000004E-3</v>
      </c>
      <c r="L1832" s="82">
        <v>3.4722222222222222E-5</v>
      </c>
      <c r="M1832" s="82">
        <v>4.409722222222222E-3</v>
      </c>
      <c r="N1832" s="82">
        <v>2.1990740740740742E-3</v>
      </c>
      <c r="O1832" s="82">
        <v>2.1990740740740742E-3</v>
      </c>
      <c r="P1832" s="82">
        <v>6.6087962962962966E-3</v>
      </c>
      <c r="Q1832" s="77" t="s">
        <v>88</v>
      </c>
      <c r="R1832" s="77" t="s">
        <v>881</v>
      </c>
      <c r="S1832" s="77" t="s">
        <v>173</v>
      </c>
      <c r="T1832" s="77" t="s">
        <v>1340</v>
      </c>
      <c r="U1832" s="77" t="s">
        <v>1123</v>
      </c>
      <c r="V1832" s="77" t="s">
        <v>785</v>
      </c>
      <c r="W1832" s="81" t="s">
        <v>2044</v>
      </c>
      <c r="X1832" s="77" t="s">
        <v>1884</v>
      </c>
      <c r="Y1832" s="77" t="s">
        <v>1821</v>
      </c>
      <c r="Z1832" s="77" t="s">
        <v>2633</v>
      </c>
      <c r="AA1832" s="77" t="s">
        <v>1974</v>
      </c>
      <c r="AB1832" s="78" t="s">
        <v>2633</v>
      </c>
      <c r="AC1832" s="79"/>
      <c r="AD1832" s="80"/>
    </row>
    <row r="1833" spans="1:30" hidden="1" x14ac:dyDescent="0.2">
      <c r="A1833" s="69" t="s">
        <v>2493</v>
      </c>
      <c r="B1833" s="69" t="s">
        <v>2491</v>
      </c>
      <c r="C1833" s="75">
        <v>42513.441746261575</v>
      </c>
      <c r="D1833" s="76">
        <v>42513.441746261575</v>
      </c>
      <c r="E1833" s="75">
        <v>42513.46003707176</v>
      </c>
      <c r="F1833" s="76">
        <v>42513.46003707176</v>
      </c>
      <c r="G1833" s="69" t="s">
        <v>822</v>
      </c>
      <c r="H1833" s="69" t="s">
        <v>140</v>
      </c>
      <c r="I1833" s="74">
        <v>0</v>
      </c>
      <c r="J1833" s="74">
        <v>1</v>
      </c>
      <c r="K1833" s="73">
        <v>1.8298611111111113E-2</v>
      </c>
      <c r="L1833" s="73">
        <v>0</v>
      </c>
      <c r="M1833" s="73">
        <v>1.8298611111111113E-2</v>
      </c>
      <c r="N1833" s="73">
        <v>0</v>
      </c>
      <c r="O1833" s="73">
        <v>0</v>
      </c>
      <c r="P1833" s="73">
        <v>1.8298611111111113E-2</v>
      </c>
      <c r="Q1833" s="69" t="s">
        <v>88</v>
      </c>
      <c r="R1833" s="69" t="s">
        <v>881</v>
      </c>
      <c r="S1833" s="69" t="s">
        <v>173</v>
      </c>
      <c r="T1833" s="69" t="s">
        <v>1340</v>
      </c>
      <c r="U1833" s="69" t="s">
        <v>1123</v>
      </c>
      <c r="V1833" s="69" t="s">
        <v>781</v>
      </c>
      <c r="W1833" s="5">
        <v>4</v>
      </c>
      <c r="X1833" s="69" t="s">
        <v>1888</v>
      </c>
      <c r="Y1833" s="69" t="s">
        <v>2633</v>
      </c>
      <c r="Z1833" s="69" t="s">
        <v>2633</v>
      </c>
      <c r="AA1833" s="69" t="s">
        <v>2633</v>
      </c>
      <c r="AB1833" s="70" t="s">
        <v>2633</v>
      </c>
      <c r="AC1833" s="71"/>
      <c r="AD1833" s="72"/>
    </row>
    <row r="1834" spans="1:30" hidden="1" x14ac:dyDescent="0.2">
      <c r="A1834" s="77" t="s">
        <v>771</v>
      </c>
      <c r="B1834" s="77" t="s">
        <v>494</v>
      </c>
      <c r="C1834" s="84">
        <v>42513.441874999997</v>
      </c>
      <c r="D1834" s="83">
        <v>42513.441874999997</v>
      </c>
      <c r="E1834" s="84">
        <v>42513.448506944442</v>
      </c>
      <c r="F1834" s="83">
        <v>42513.448506944442</v>
      </c>
      <c r="G1834" s="84">
        <v>42513.450015937502</v>
      </c>
      <c r="H1834" s="83">
        <v>42513.450015937502</v>
      </c>
      <c r="I1834" s="81">
        <v>0</v>
      </c>
      <c r="J1834" s="81">
        <v>1</v>
      </c>
      <c r="K1834" s="82">
        <v>6.4467592592592588E-3</v>
      </c>
      <c r="L1834" s="82">
        <v>1.8518518518518518E-4</v>
      </c>
      <c r="M1834" s="82">
        <v>6.6319444444444446E-3</v>
      </c>
      <c r="N1834" s="82">
        <v>1.5046296296296296E-3</v>
      </c>
      <c r="O1834" s="82">
        <v>1.5046296296296296E-3</v>
      </c>
      <c r="P1834" s="82">
        <v>8.1365740740740738E-3</v>
      </c>
      <c r="Q1834" s="77" t="s">
        <v>88</v>
      </c>
      <c r="R1834" s="77" t="s">
        <v>881</v>
      </c>
      <c r="S1834" s="77" t="s">
        <v>173</v>
      </c>
      <c r="T1834" s="77" t="s">
        <v>1340</v>
      </c>
      <c r="U1834" s="77" t="s">
        <v>1123</v>
      </c>
      <c r="V1834" s="77" t="s">
        <v>590</v>
      </c>
      <c r="W1834" s="5">
        <v>4</v>
      </c>
      <c r="X1834" s="77" t="s">
        <v>1884</v>
      </c>
      <c r="Y1834" s="77" t="s">
        <v>134</v>
      </c>
      <c r="Z1834" s="77" t="s">
        <v>2633</v>
      </c>
      <c r="AA1834" s="77" t="s">
        <v>118</v>
      </c>
      <c r="AB1834" s="78" t="s">
        <v>2633</v>
      </c>
      <c r="AC1834" s="79"/>
      <c r="AD1834" s="80"/>
    </row>
    <row r="1835" spans="1:30" hidden="1" x14ac:dyDescent="0.2">
      <c r="A1835" s="77" t="s">
        <v>2280</v>
      </c>
      <c r="B1835" s="77" t="s">
        <v>494</v>
      </c>
      <c r="C1835" s="84">
        <v>42513.441967592589</v>
      </c>
      <c r="D1835" s="83">
        <v>42513.441967592589</v>
      </c>
      <c r="E1835" s="84">
        <v>42513.450578703705</v>
      </c>
      <c r="F1835" s="83">
        <v>42513.450578703705</v>
      </c>
      <c r="G1835" s="84">
        <v>42513.452446145835</v>
      </c>
      <c r="H1835" s="83">
        <v>42513.452446145835</v>
      </c>
      <c r="I1835" s="81">
        <v>0</v>
      </c>
      <c r="J1835" s="81">
        <v>1</v>
      </c>
      <c r="K1835" s="82">
        <v>8.0439814814814818E-3</v>
      </c>
      <c r="L1835" s="82">
        <v>5.6712962962962967E-4</v>
      </c>
      <c r="M1835" s="82">
        <v>8.611111111111111E-3</v>
      </c>
      <c r="N1835" s="82">
        <v>1.8634259259259259E-3</v>
      </c>
      <c r="O1835" s="82">
        <v>1.8634259259259259E-3</v>
      </c>
      <c r="P1835" s="82">
        <v>1.0474537037037037E-2</v>
      </c>
      <c r="Q1835" s="77" t="s">
        <v>88</v>
      </c>
      <c r="R1835" s="77" t="s">
        <v>881</v>
      </c>
      <c r="S1835" s="77" t="s">
        <v>173</v>
      </c>
      <c r="T1835" s="77" t="s">
        <v>1340</v>
      </c>
      <c r="U1835" s="77" t="s">
        <v>1123</v>
      </c>
      <c r="V1835" s="77" t="s">
        <v>590</v>
      </c>
      <c r="W1835" s="81" t="s">
        <v>2044</v>
      </c>
      <c r="X1835" s="77" t="s">
        <v>1884</v>
      </c>
      <c r="Y1835" s="77" t="s">
        <v>91</v>
      </c>
      <c r="Z1835" s="77" t="s">
        <v>2633</v>
      </c>
      <c r="AA1835" s="77" t="s">
        <v>1325</v>
      </c>
      <c r="AB1835" s="78" t="s">
        <v>2633</v>
      </c>
      <c r="AC1835" s="79"/>
      <c r="AD1835" s="80"/>
    </row>
    <row r="1836" spans="1:30" hidden="1" x14ac:dyDescent="0.2">
      <c r="A1836" s="77" t="s">
        <v>1635</v>
      </c>
      <c r="B1836" s="77" t="s">
        <v>494</v>
      </c>
      <c r="C1836" s="84">
        <v>42513.442858796298</v>
      </c>
      <c r="D1836" s="83">
        <v>42513.442858796298</v>
      </c>
      <c r="E1836" s="84">
        <v>42513.445914351854</v>
      </c>
      <c r="F1836" s="83">
        <v>42513.445914351854</v>
      </c>
      <c r="G1836" s="84">
        <v>42513.448252812501</v>
      </c>
      <c r="H1836" s="83">
        <v>42513.448252812501</v>
      </c>
      <c r="I1836" s="81">
        <v>0</v>
      </c>
      <c r="J1836" s="81">
        <v>1</v>
      </c>
      <c r="K1836" s="82">
        <v>2.9513888888888888E-3</v>
      </c>
      <c r="L1836" s="82">
        <v>1.0416666666666667E-4</v>
      </c>
      <c r="M1836" s="82">
        <v>3.0555555555555557E-3</v>
      </c>
      <c r="N1836" s="82">
        <v>2.3379629629629631E-3</v>
      </c>
      <c r="O1836" s="82">
        <v>2.3379629629629631E-3</v>
      </c>
      <c r="P1836" s="82">
        <v>5.3935185185185188E-3</v>
      </c>
      <c r="Q1836" s="77" t="s">
        <v>1506</v>
      </c>
      <c r="R1836" s="77" t="s">
        <v>2438</v>
      </c>
      <c r="S1836" s="77" t="s">
        <v>173</v>
      </c>
      <c r="T1836" s="77" t="s">
        <v>1340</v>
      </c>
      <c r="U1836" s="77" t="s">
        <v>2114</v>
      </c>
      <c r="V1836" s="77" t="s">
        <v>1802</v>
      </c>
      <c r="W1836" s="81" t="s">
        <v>2044</v>
      </c>
      <c r="X1836" s="77" t="s">
        <v>1884</v>
      </c>
      <c r="Y1836" s="77" t="s">
        <v>1990</v>
      </c>
      <c r="Z1836" s="77" t="s">
        <v>2633</v>
      </c>
      <c r="AA1836" s="77" t="s">
        <v>1271</v>
      </c>
      <c r="AB1836" s="78" t="s">
        <v>2633</v>
      </c>
      <c r="AC1836" s="79"/>
      <c r="AD1836" s="80"/>
    </row>
    <row r="1837" spans="1:30" hidden="1" x14ac:dyDescent="0.2">
      <c r="A1837" s="69" t="s">
        <v>856</v>
      </c>
      <c r="B1837" s="69" t="s">
        <v>2491</v>
      </c>
      <c r="C1837" s="75">
        <v>42513.443395486109</v>
      </c>
      <c r="D1837" s="76">
        <v>42513.443395486109</v>
      </c>
      <c r="E1837" s="75">
        <v>42513.460169872684</v>
      </c>
      <c r="F1837" s="76">
        <v>42513.460169872684</v>
      </c>
      <c r="G1837" s="69" t="s">
        <v>822</v>
      </c>
      <c r="H1837" s="69" t="s">
        <v>140</v>
      </c>
      <c r="I1837" s="74">
        <v>0</v>
      </c>
      <c r="J1837" s="74">
        <v>1</v>
      </c>
      <c r="K1837" s="73">
        <v>1.6770833333333332E-2</v>
      </c>
      <c r="L1837" s="73">
        <v>0</v>
      </c>
      <c r="M1837" s="73">
        <v>1.6770833333333332E-2</v>
      </c>
      <c r="N1837" s="73">
        <v>0</v>
      </c>
      <c r="O1837" s="73">
        <v>0</v>
      </c>
      <c r="P1837" s="73">
        <v>1.6770833333333332E-2</v>
      </c>
      <c r="Q1837" s="69" t="s">
        <v>88</v>
      </c>
      <c r="R1837" s="69" t="s">
        <v>881</v>
      </c>
      <c r="S1837" s="69" t="s">
        <v>173</v>
      </c>
      <c r="T1837" s="69" t="s">
        <v>1340</v>
      </c>
      <c r="U1837" s="69" t="s">
        <v>1123</v>
      </c>
      <c r="V1837" s="69" t="s">
        <v>781</v>
      </c>
      <c r="W1837" s="5">
        <v>4</v>
      </c>
      <c r="X1837" s="69" t="s">
        <v>1888</v>
      </c>
      <c r="Y1837" s="69" t="s">
        <v>2633</v>
      </c>
      <c r="Z1837" s="69" t="s">
        <v>2633</v>
      </c>
      <c r="AA1837" s="69" t="s">
        <v>2633</v>
      </c>
      <c r="AB1837" s="70" t="s">
        <v>2633</v>
      </c>
      <c r="AC1837" s="71"/>
      <c r="AD1837" s="72"/>
    </row>
    <row r="1838" spans="1:30" hidden="1" x14ac:dyDescent="0.2">
      <c r="A1838" s="77" t="s">
        <v>2237</v>
      </c>
      <c r="B1838" s="77" t="s">
        <v>494</v>
      </c>
      <c r="C1838" s="84">
        <v>42513.444756944446</v>
      </c>
      <c r="D1838" s="83">
        <v>42513.444756944446</v>
      </c>
      <c r="E1838" s="84">
        <v>42513.452650462961</v>
      </c>
      <c r="F1838" s="83">
        <v>42513.452650462961</v>
      </c>
      <c r="G1838" s="84">
        <v>42513.45395181713</v>
      </c>
      <c r="H1838" s="83">
        <v>42513.45395181713</v>
      </c>
      <c r="I1838" s="81">
        <v>0</v>
      </c>
      <c r="J1838" s="81">
        <v>1</v>
      </c>
      <c r="K1838" s="82">
        <v>7.8009259259259256E-3</v>
      </c>
      <c r="L1838" s="82">
        <v>9.2592592592592588E-5</v>
      </c>
      <c r="M1838" s="82">
        <v>7.8935185185185185E-3</v>
      </c>
      <c r="N1838" s="82">
        <v>1.2962962962962963E-3</v>
      </c>
      <c r="O1838" s="82">
        <v>1.2962962962962963E-3</v>
      </c>
      <c r="P1838" s="82">
        <v>9.1898148148148156E-3</v>
      </c>
      <c r="Q1838" s="77" t="s">
        <v>88</v>
      </c>
      <c r="R1838" s="77" t="s">
        <v>881</v>
      </c>
      <c r="S1838" s="77" t="s">
        <v>173</v>
      </c>
      <c r="T1838" s="77" t="s">
        <v>1340</v>
      </c>
      <c r="U1838" s="77" t="s">
        <v>1123</v>
      </c>
      <c r="V1838" s="77" t="s">
        <v>590</v>
      </c>
      <c r="W1838" s="81" t="s">
        <v>2044</v>
      </c>
      <c r="X1838" s="77" t="s">
        <v>1884</v>
      </c>
      <c r="Y1838" s="77" t="s">
        <v>117</v>
      </c>
      <c r="Z1838" s="77" t="s">
        <v>2633</v>
      </c>
      <c r="AA1838" s="77" t="s">
        <v>2152</v>
      </c>
      <c r="AB1838" s="78" t="s">
        <v>2633</v>
      </c>
      <c r="AC1838" s="79"/>
      <c r="AD1838" s="80"/>
    </row>
    <row r="1839" spans="1:30" hidden="1" x14ac:dyDescent="0.2">
      <c r="A1839" s="77" t="s">
        <v>606</v>
      </c>
      <c r="B1839" s="77" t="s">
        <v>494</v>
      </c>
      <c r="C1839" s="84">
        <v>42513.44734953704</v>
      </c>
      <c r="D1839" s="83">
        <v>42513.44734953704</v>
      </c>
      <c r="E1839" s="84">
        <v>42513.448576388888</v>
      </c>
      <c r="F1839" s="83">
        <v>42513.448576388888</v>
      </c>
      <c r="G1839" s="84">
        <v>42513.452352314816</v>
      </c>
      <c r="H1839" s="83">
        <v>42513.452352314816</v>
      </c>
      <c r="I1839" s="81">
        <v>0</v>
      </c>
      <c r="J1839" s="81">
        <v>1</v>
      </c>
      <c r="K1839" s="82">
        <v>1.1226851851851851E-3</v>
      </c>
      <c r="L1839" s="82">
        <v>1.0416666666666667E-4</v>
      </c>
      <c r="M1839" s="82">
        <v>1.2268518518518518E-3</v>
      </c>
      <c r="N1839" s="82">
        <v>3.7731481481481483E-3</v>
      </c>
      <c r="O1839" s="82">
        <v>3.7731481481481483E-3</v>
      </c>
      <c r="P1839" s="82">
        <v>5.0000000000000001E-3</v>
      </c>
      <c r="Q1839" s="77" t="s">
        <v>1506</v>
      </c>
      <c r="R1839" s="77" t="s">
        <v>2438</v>
      </c>
      <c r="S1839" s="77" t="s">
        <v>173</v>
      </c>
      <c r="T1839" s="77" t="s">
        <v>1340</v>
      </c>
      <c r="U1839" s="77" t="s">
        <v>2114</v>
      </c>
      <c r="V1839" s="77" t="s">
        <v>2055</v>
      </c>
      <c r="W1839" s="81" t="s">
        <v>2044</v>
      </c>
      <c r="X1839" s="77" t="s">
        <v>1884</v>
      </c>
      <c r="Y1839" s="77" t="s">
        <v>1990</v>
      </c>
      <c r="Z1839" s="77" t="s">
        <v>2633</v>
      </c>
      <c r="AA1839" s="77" t="s">
        <v>2595</v>
      </c>
      <c r="AB1839" s="78" t="s">
        <v>2633</v>
      </c>
      <c r="AC1839" s="79"/>
      <c r="AD1839" s="80"/>
    </row>
    <row r="1840" spans="1:30" hidden="1" x14ac:dyDescent="0.2">
      <c r="A1840" s="77" t="s">
        <v>647</v>
      </c>
      <c r="B1840" s="77" t="s">
        <v>494</v>
      </c>
      <c r="C1840" s="84">
        <v>42513.450486111113</v>
      </c>
      <c r="D1840" s="83">
        <v>42513.450486111113</v>
      </c>
      <c r="E1840" s="84">
        <v>42513.454050925924</v>
      </c>
      <c r="F1840" s="83">
        <v>42513.454050925924</v>
      </c>
      <c r="G1840" s="84">
        <v>42513.455177974538</v>
      </c>
      <c r="H1840" s="83">
        <v>42513.455177974538</v>
      </c>
      <c r="I1840" s="81">
        <v>0</v>
      </c>
      <c r="J1840" s="81">
        <v>1</v>
      </c>
      <c r="K1840" s="82">
        <v>3.460648148148148E-3</v>
      </c>
      <c r="L1840" s="82">
        <v>1.0416666666666667E-4</v>
      </c>
      <c r="M1840" s="82">
        <v>3.5648148148148149E-3</v>
      </c>
      <c r="N1840" s="82">
        <v>1.1226851851851851E-3</v>
      </c>
      <c r="O1840" s="82">
        <v>1.1226851851851851E-3</v>
      </c>
      <c r="P1840" s="82">
        <v>4.6874999999999998E-3</v>
      </c>
      <c r="Q1840" s="77" t="s">
        <v>88</v>
      </c>
      <c r="R1840" s="77" t="s">
        <v>881</v>
      </c>
      <c r="S1840" s="77" t="s">
        <v>173</v>
      </c>
      <c r="T1840" s="77" t="s">
        <v>1340</v>
      </c>
      <c r="U1840" s="77" t="s">
        <v>1123</v>
      </c>
      <c r="V1840" s="77" t="s">
        <v>590</v>
      </c>
      <c r="W1840" s="81" t="s">
        <v>2044</v>
      </c>
      <c r="X1840" s="77" t="s">
        <v>1884</v>
      </c>
      <c r="Y1840" s="77" t="s">
        <v>1097</v>
      </c>
      <c r="Z1840" s="77" t="s">
        <v>2633</v>
      </c>
      <c r="AA1840" s="77" t="s">
        <v>1333</v>
      </c>
      <c r="AB1840" s="78" t="s">
        <v>2633</v>
      </c>
      <c r="AC1840" s="79"/>
      <c r="AD1840" s="80"/>
    </row>
    <row r="1841" spans="1:30" hidden="1" x14ac:dyDescent="0.2">
      <c r="A1841" s="77" t="s">
        <v>1761</v>
      </c>
      <c r="B1841" s="77" t="s">
        <v>494</v>
      </c>
      <c r="C1841" s="84">
        <v>42513.450520833336</v>
      </c>
      <c r="D1841" s="83">
        <v>42513.450520833336</v>
      </c>
      <c r="E1841" s="84">
        <v>42513.455266203702</v>
      </c>
      <c r="F1841" s="83">
        <v>42513.455266203702</v>
      </c>
      <c r="G1841" s="84">
        <v>42513.457140011575</v>
      </c>
      <c r="H1841" s="83">
        <v>42513.457140011575</v>
      </c>
      <c r="I1841" s="81">
        <v>0</v>
      </c>
      <c r="J1841" s="81">
        <v>2</v>
      </c>
      <c r="K1841" s="82">
        <v>4.6527777777777774E-3</v>
      </c>
      <c r="L1841" s="82">
        <v>9.2592592592592588E-5</v>
      </c>
      <c r="M1841" s="82">
        <v>4.7453703703703703E-3</v>
      </c>
      <c r="N1841" s="82">
        <v>1.8634259259259259E-3</v>
      </c>
      <c r="O1841" s="82">
        <v>9.2592592592592596E-4</v>
      </c>
      <c r="P1841" s="82">
        <v>6.6087962962962966E-3</v>
      </c>
      <c r="Q1841" s="77" t="s">
        <v>88</v>
      </c>
      <c r="R1841" s="77" t="s">
        <v>881</v>
      </c>
      <c r="S1841" s="77" t="s">
        <v>173</v>
      </c>
      <c r="T1841" s="77" t="s">
        <v>1341</v>
      </c>
      <c r="U1841" s="77" t="s">
        <v>1123</v>
      </c>
      <c r="V1841" s="77" t="s">
        <v>590</v>
      </c>
      <c r="W1841" s="81" t="s">
        <v>2044</v>
      </c>
      <c r="X1841" s="77" t="s">
        <v>1884</v>
      </c>
      <c r="Y1841" s="77" t="s">
        <v>1368</v>
      </c>
      <c r="Z1841" s="77" t="s">
        <v>2633</v>
      </c>
      <c r="AA1841" s="77" t="s">
        <v>704</v>
      </c>
      <c r="AB1841" s="78" t="s">
        <v>2633</v>
      </c>
      <c r="AC1841" s="79"/>
      <c r="AD1841" s="80"/>
    </row>
    <row r="1842" spans="1:30" hidden="1" x14ac:dyDescent="0.2">
      <c r="A1842" s="77" t="s">
        <v>171</v>
      </c>
      <c r="B1842" s="77" t="s">
        <v>494</v>
      </c>
      <c r="C1842" s="84">
        <v>42513.450555555559</v>
      </c>
      <c r="D1842" s="83">
        <v>42513.450555555559</v>
      </c>
      <c r="E1842" s="84">
        <v>42513.457337962966</v>
      </c>
      <c r="F1842" s="83">
        <v>42513.457337962966</v>
      </c>
      <c r="G1842" s="84">
        <v>42513.459073958336</v>
      </c>
      <c r="H1842" s="83">
        <v>42513.459073958336</v>
      </c>
      <c r="I1842" s="81">
        <v>0</v>
      </c>
      <c r="J1842" s="81">
        <v>1</v>
      </c>
      <c r="K1842" s="82">
        <v>6.5740740740740742E-3</v>
      </c>
      <c r="L1842" s="82">
        <v>2.0833333333333335E-4</v>
      </c>
      <c r="M1842" s="82">
        <v>6.7824074074074071E-3</v>
      </c>
      <c r="N1842" s="82">
        <v>1.724537037037037E-3</v>
      </c>
      <c r="O1842" s="82">
        <v>1.724537037037037E-3</v>
      </c>
      <c r="P1842" s="82">
        <v>8.5069444444444437E-3</v>
      </c>
      <c r="Q1842" s="77" t="s">
        <v>88</v>
      </c>
      <c r="R1842" s="77" t="s">
        <v>881</v>
      </c>
      <c r="S1842" s="77" t="s">
        <v>173</v>
      </c>
      <c r="T1842" s="77" t="s">
        <v>1341</v>
      </c>
      <c r="U1842" s="77" t="s">
        <v>1123</v>
      </c>
      <c r="V1842" s="77" t="s">
        <v>590</v>
      </c>
      <c r="W1842" s="81" t="s">
        <v>2044</v>
      </c>
      <c r="X1842" s="77" t="s">
        <v>1884</v>
      </c>
      <c r="Y1842" s="77" t="s">
        <v>1359</v>
      </c>
      <c r="Z1842" s="77" t="s">
        <v>2633</v>
      </c>
      <c r="AA1842" s="77" t="s">
        <v>824</v>
      </c>
      <c r="AB1842" s="78" t="s">
        <v>2633</v>
      </c>
      <c r="AC1842" s="79"/>
      <c r="AD1842" s="80"/>
    </row>
    <row r="1843" spans="1:30" hidden="1" x14ac:dyDescent="0.2">
      <c r="A1843" s="77" t="s">
        <v>1789</v>
      </c>
      <c r="B1843" s="77" t="s">
        <v>494</v>
      </c>
      <c r="C1843" s="84">
        <v>42513.451296296298</v>
      </c>
      <c r="D1843" s="83">
        <v>42513.451296296298</v>
      </c>
      <c r="E1843" s="84">
        <v>42513.451562499999</v>
      </c>
      <c r="F1843" s="83">
        <v>42513.451562499999</v>
      </c>
      <c r="G1843" s="84">
        <v>42513.455830208331</v>
      </c>
      <c r="H1843" s="83">
        <v>42513.455830208331</v>
      </c>
      <c r="I1843" s="81">
        <v>0</v>
      </c>
      <c r="J1843" s="81">
        <v>1</v>
      </c>
      <c r="K1843" s="82">
        <v>0</v>
      </c>
      <c r="L1843" s="82">
        <v>2.6620370370370372E-4</v>
      </c>
      <c r="M1843" s="82">
        <v>2.6620370370370372E-4</v>
      </c>
      <c r="N1843" s="82">
        <v>4.2592592592592595E-3</v>
      </c>
      <c r="O1843" s="82">
        <v>4.2592592592592595E-3</v>
      </c>
      <c r="P1843" s="82">
        <v>4.5254629629629629E-3</v>
      </c>
      <c r="Q1843" s="77" t="s">
        <v>801</v>
      </c>
      <c r="R1843" s="77" t="s">
        <v>1316</v>
      </c>
      <c r="S1843" s="77" t="s">
        <v>173</v>
      </c>
      <c r="T1843" s="77" t="s">
        <v>1341</v>
      </c>
      <c r="U1843" s="77" t="s">
        <v>2114</v>
      </c>
      <c r="V1843" s="77" t="s">
        <v>981</v>
      </c>
      <c r="W1843" s="81" t="s">
        <v>2044</v>
      </c>
      <c r="X1843" s="77" t="s">
        <v>1884</v>
      </c>
      <c r="Y1843" s="77" t="s">
        <v>1779</v>
      </c>
      <c r="Z1843" s="77" t="s">
        <v>2633</v>
      </c>
      <c r="AA1843" s="77" t="s">
        <v>1779</v>
      </c>
      <c r="AB1843" s="78" t="s">
        <v>2633</v>
      </c>
      <c r="AC1843" s="79"/>
      <c r="AD1843" s="80"/>
    </row>
    <row r="1844" spans="1:30" hidden="1" x14ac:dyDescent="0.2">
      <c r="A1844" s="77" t="s">
        <v>1103</v>
      </c>
      <c r="B1844" s="77" t="s">
        <v>494</v>
      </c>
      <c r="C1844" s="84">
        <v>42513.452499999999</v>
      </c>
      <c r="D1844" s="83">
        <v>42513.452499999999</v>
      </c>
      <c r="E1844" s="84">
        <v>42513.456192129626</v>
      </c>
      <c r="F1844" s="83">
        <v>42513.456192129626</v>
      </c>
      <c r="G1844" s="84">
        <v>42513.456306053238</v>
      </c>
      <c r="H1844" s="83">
        <v>42513.456306053238</v>
      </c>
      <c r="I1844" s="81">
        <v>0</v>
      </c>
      <c r="J1844" s="81">
        <v>1</v>
      </c>
      <c r="K1844" s="82">
        <v>3.3217592592592591E-3</v>
      </c>
      <c r="L1844" s="82">
        <v>3.7037037037037035E-4</v>
      </c>
      <c r="M1844" s="82">
        <v>3.6921296296296298E-3</v>
      </c>
      <c r="N1844" s="82">
        <v>1.0416666666666667E-4</v>
      </c>
      <c r="O1844" s="82">
        <v>1.0416666666666667E-4</v>
      </c>
      <c r="P1844" s="82">
        <v>3.7962962962962963E-3</v>
      </c>
      <c r="Q1844" s="77" t="s">
        <v>801</v>
      </c>
      <c r="R1844" s="77" t="s">
        <v>1316</v>
      </c>
      <c r="S1844" s="77" t="s">
        <v>173</v>
      </c>
      <c r="T1844" s="77" t="s">
        <v>1341</v>
      </c>
      <c r="U1844" s="77" t="s">
        <v>2301</v>
      </c>
      <c r="V1844" s="77" t="s">
        <v>981</v>
      </c>
      <c r="W1844" s="81" t="s">
        <v>2044</v>
      </c>
      <c r="X1844" s="77" t="s">
        <v>1884</v>
      </c>
      <c r="Y1844" s="77" t="s">
        <v>1779</v>
      </c>
      <c r="Z1844" s="77" t="s">
        <v>2633</v>
      </c>
      <c r="AA1844" s="77" t="s">
        <v>1779</v>
      </c>
      <c r="AB1844" s="78" t="s">
        <v>2633</v>
      </c>
      <c r="AC1844" s="79"/>
      <c r="AD1844" s="80"/>
    </row>
    <row r="1845" spans="1:30" hidden="1" x14ac:dyDescent="0.2">
      <c r="A1845" s="77" t="s">
        <v>1403</v>
      </c>
      <c r="B1845" s="77" t="s">
        <v>494</v>
      </c>
      <c r="C1845" s="84">
        <v>42513.452766203707</v>
      </c>
      <c r="D1845" s="83">
        <v>42513.452766203707</v>
      </c>
      <c r="E1845" s="84">
        <v>42513.459131944444</v>
      </c>
      <c r="F1845" s="83">
        <v>42513.459131944444</v>
      </c>
      <c r="G1845" s="84">
        <v>42513.460036377313</v>
      </c>
      <c r="H1845" s="83">
        <v>42513.460036377313</v>
      </c>
      <c r="I1845" s="81">
        <v>0</v>
      </c>
      <c r="J1845" s="81">
        <v>1</v>
      </c>
      <c r="K1845" s="82">
        <v>6.3078703703703708E-3</v>
      </c>
      <c r="L1845" s="82">
        <v>5.7870370370370373E-5</v>
      </c>
      <c r="M1845" s="82">
        <v>6.3657407407407404E-3</v>
      </c>
      <c r="N1845" s="82">
        <v>9.0277777777777774E-4</v>
      </c>
      <c r="O1845" s="82">
        <v>9.0277777777777774E-4</v>
      </c>
      <c r="P1845" s="82">
        <v>7.2685185185185188E-3</v>
      </c>
      <c r="Q1845" s="77" t="s">
        <v>88</v>
      </c>
      <c r="R1845" s="77" t="s">
        <v>881</v>
      </c>
      <c r="S1845" s="77" t="s">
        <v>173</v>
      </c>
      <c r="T1845" s="77" t="s">
        <v>1341</v>
      </c>
      <c r="U1845" s="77" t="s">
        <v>1123</v>
      </c>
      <c r="V1845" s="77" t="s">
        <v>590</v>
      </c>
      <c r="W1845" s="81" t="s">
        <v>2044</v>
      </c>
      <c r="X1845" s="77" t="s">
        <v>1884</v>
      </c>
      <c r="Y1845" s="77" t="s">
        <v>1419</v>
      </c>
      <c r="Z1845" s="77" t="s">
        <v>2633</v>
      </c>
      <c r="AA1845" s="77" t="s">
        <v>2451</v>
      </c>
      <c r="AB1845" s="78" t="s">
        <v>2633</v>
      </c>
      <c r="AC1845" s="79"/>
      <c r="AD1845" s="80"/>
    </row>
    <row r="1846" spans="1:30" hidden="1" x14ac:dyDescent="0.2">
      <c r="A1846" s="77" t="s">
        <v>206</v>
      </c>
      <c r="B1846" s="77" t="s">
        <v>494</v>
      </c>
      <c r="C1846" s="84">
        <v>42513.4531712963</v>
      </c>
      <c r="D1846" s="83">
        <v>42513.4531712963</v>
      </c>
      <c r="E1846" s="84">
        <v>42513.456446759257</v>
      </c>
      <c r="F1846" s="83">
        <v>42513.456446759257</v>
      </c>
      <c r="G1846" s="84">
        <v>42513.458494328705</v>
      </c>
      <c r="H1846" s="83">
        <v>42513.458494328705</v>
      </c>
      <c r="I1846" s="81">
        <v>0</v>
      </c>
      <c r="J1846" s="81">
        <v>1</v>
      </c>
      <c r="K1846" s="82">
        <v>3.1250000000000002E-3</v>
      </c>
      <c r="L1846" s="82">
        <v>1.5046296296296297E-4</v>
      </c>
      <c r="M1846" s="82">
        <v>3.2754629629629631E-3</v>
      </c>
      <c r="N1846" s="82">
        <v>2.0370370370370369E-3</v>
      </c>
      <c r="O1846" s="82">
        <v>2.0370370370370369E-3</v>
      </c>
      <c r="P1846" s="82">
        <v>5.3125000000000004E-3</v>
      </c>
      <c r="Q1846" s="77" t="s">
        <v>801</v>
      </c>
      <c r="R1846" s="77" t="s">
        <v>1316</v>
      </c>
      <c r="S1846" s="77" t="s">
        <v>173</v>
      </c>
      <c r="T1846" s="77" t="s">
        <v>1341</v>
      </c>
      <c r="U1846" s="77" t="s">
        <v>2114</v>
      </c>
      <c r="V1846" s="77" t="s">
        <v>981</v>
      </c>
      <c r="W1846" s="81" t="s">
        <v>2044</v>
      </c>
      <c r="X1846" s="77" t="s">
        <v>1884</v>
      </c>
      <c r="Y1846" s="77" t="s">
        <v>1005</v>
      </c>
      <c r="Z1846" s="77" t="s">
        <v>2633</v>
      </c>
      <c r="AA1846" s="77" t="s">
        <v>1005</v>
      </c>
      <c r="AB1846" s="78" t="s">
        <v>2633</v>
      </c>
      <c r="AC1846" s="79"/>
      <c r="AD1846" s="80"/>
    </row>
    <row r="1847" spans="1:30" hidden="1" x14ac:dyDescent="0.2">
      <c r="A1847" s="77" t="s">
        <v>1373</v>
      </c>
      <c r="B1847" s="77" t="s">
        <v>494</v>
      </c>
      <c r="C1847" s="84">
        <v>42513.45412037037</v>
      </c>
      <c r="D1847" s="83">
        <v>42513.45412037037</v>
      </c>
      <c r="E1847" s="84">
        <v>42513.458668981482</v>
      </c>
      <c r="F1847" s="83">
        <v>42513.458668981482</v>
      </c>
      <c r="G1847" s="84">
        <v>42513.460470405094</v>
      </c>
      <c r="H1847" s="83">
        <v>42513.460470405094</v>
      </c>
      <c r="I1847" s="81">
        <v>0</v>
      </c>
      <c r="J1847" s="81">
        <v>1</v>
      </c>
      <c r="K1847" s="82">
        <v>4.363425925925926E-3</v>
      </c>
      <c r="L1847" s="82">
        <v>1.8518518518518518E-4</v>
      </c>
      <c r="M1847" s="82">
        <v>4.5486111111111109E-3</v>
      </c>
      <c r="N1847" s="82">
        <v>1.7939814814814815E-3</v>
      </c>
      <c r="O1847" s="82">
        <v>1.7939814814814815E-3</v>
      </c>
      <c r="P1847" s="82">
        <v>6.3425925925925924E-3</v>
      </c>
      <c r="Q1847" s="77" t="s">
        <v>801</v>
      </c>
      <c r="R1847" s="77" t="s">
        <v>1316</v>
      </c>
      <c r="S1847" s="77" t="s">
        <v>173</v>
      </c>
      <c r="T1847" s="77" t="s">
        <v>1341</v>
      </c>
      <c r="U1847" s="77" t="s">
        <v>2114</v>
      </c>
      <c r="V1847" s="77" t="s">
        <v>81</v>
      </c>
      <c r="W1847" s="81" t="s">
        <v>2044</v>
      </c>
      <c r="X1847" s="77" t="s">
        <v>1884</v>
      </c>
      <c r="Y1847" s="77" t="s">
        <v>1005</v>
      </c>
      <c r="Z1847" s="77" t="s">
        <v>2633</v>
      </c>
      <c r="AA1847" s="77" t="s">
        <v>1005</v>
      </c>
      <c r="AB1847" s="78" t="s">
        <v>2633</v>
      </c>
      <c r="AC1847" s="79"/>
      <c r="AD1847" s="80"/>
    </row>
    <row r="1848" spans="1:30" x14ac:dyDescent="0.2">
      <c r="A1848" s="69" t="s">
        <v>1245</v>
      </c>
      <c r="B1848" s="69" t="s">
        <v>2491</v>
      </c>
      <c r="C1848" s="75">
        <v>42513.459759178244</v>
      </c>
      <c r="D1848" s="76">
        <v>42513.459759178244</v>
      </c>
      <c r="E1848" s="75">
        <v>42513.459759571757</v>
      </c>
      <c r="F1848" s="76">
        <v>42513.459759571757</v>
      </c>
      <c r="G1848" s="69" t="s">
        <v>822</v>
      </c>
      <c r="H1848" s="69" t="s">
        <v>140</v>
      </c>
      <c r="I1848" s="74">
        <v>0</v>
      </c>
      <c r="J1848" s="74">
        <v>1</v>
      </c>
      <c r="K1848" s="73">
        <v>0</v>
      </c>
      <c r="L1848" s="73">
        <v>0</v>
      </c>
      <c r="M1848" s="73">
        <v>0</v>
      </c>
      <c r="N1848" s="73">
        <v>0</v>
      </c>
      <c r="O1848" s="73">
        <v>0</v>
      </c>
      <c r="P1848" s="73">
        <v>0</v>
      </c>
      <c r="Q1848" s="69" t="s">
        <v>1902</v>
      </c>
      <c r="R1848" s="69" t="s">
        <v>2499</v>
      </c>
      <c r="S1848" s="69" t="s">
        <v>173</v>
      </c>
      <c r="T1848" s="69" t="s">
        <v>1341</v>
      </c>
      <c r="U1848" s="69" t="s">
        <v>1223</v>
      </c>
      <c r="V1848" s="69" t="s">
        <v>781</v>
      </c>
      <c r="W1848" s="5">
        <v>4</v>
      </c>
      <c r="X1848" s="69" t="s">
        <v>1888</v>
      </c>
      <c r="Y1848" s="69" t="s">
        <v>2633</v>
      </c>
      <c r="Z1848" s="69" t="s">
        <v>2633</v>
      </c>
      <c r="AA1848" s="69" t="s">
        <v>2633</v>
      </c>
      <c r="AB1848" s="70" t="s">
        <v>2633</v>
      </c>
      <c r="AC1848" s="71"/>
      <c r="AD1848" s="72"/>
    </row>
    <row r="1849" spans="1:30" hidden="1" x14ac:dyDescent="0.2">
      <c r="A1849" s="77" t="s">
        <v>203</v>
      </c>
      <c r="B1849" s="77" t="s">
        <v>494</v>
      </c>
      <c r="C1849" s="84">
        <v>42513.462824074071</v>
      </c>
      <c r="D1849" s="83">
        <v>42513.462824074071</v>
      </c>
      <c r="E1849" s="84">
        <v>42513.463136574072</v>
      </c>
      <c r="F1849" s="83">
        <v>42513.463136574072</v>
      </c>
      <c r="G1849" s="84">
        <v>42513.46518082176</v>
      </c>
      <c r="H1849" s="83">
        <v>42513.46518082176</v>
      </c>
      <c r="I1849" s="81">
        <v>0</v>
      </c>
      <c r="J1849" s="81">
        <v>1</v>
      </c>
      <c r="K1849" s="82">
        <v>0</v>
      </c>
      <c r="L1849" s="82">
        <v>3.1250000000000001E-4</v>
      </c>
      <c r="M1849" s="82">
        <v>3.1250000000000001E-4</v>
      </c>
      <c r="N1849" s="82">
        <v>2.0370370370370369E-3</v>
      </c>
      <c r="O1849" s="82">
        <v>2.0370370370370369E-3</v>
      </c>
      <c r="P1849" s="82">
        <v>2.3495370370370371E-3</v>
      </c>
      <c r="Q1849" s="77" t="s">
        <v>801</v>
      </c>
      <c r="R1849" s="77" t="s">
        <v>1316</v>
      </c>
      <c r="S1849" s="77" t="s">
        <v>173</v>
      </c>
      <c r="T1849" s="77" t="s">
        <v>1341</v>
      </c>
      <c r="U1849" s="77" t="s">
        <v>2114</v>
      </c>
      <c r="V1849" s="77" t="s">
        <v>981</v>
      </c>
      <c r="W1849" s="81" t="s">
        <v>2044</v>
      </c>
      <c r="X1849" s="77" t="s">
        <v>1884</v>
      </c>
      <c r="Y1849" s="77" t="s">
        <v>2223</v>
      </c>
      <c r="Z1849" s="77" t="s">
        <v>2633</v>
      </c>
      <c r="AA1849" s="77" t="s">
        <v>2223</v>
      </c>
      <c r="AB1849" s="78" t="s">
        <v>2633</v>
      </c>
      <c r="AC1849" s="79"/>
      <c r="AD1849" s="80"/>
    </row>
    <row r="1850" spans="1:30" hidden="1" x14ac:dyDescent="0.2">
      <c r="A1850" s="77" t="s">
        <v>391</v>
      </c>
      <c r="B1850" s="77" t="s">
        <v>494</v>
      </c>
      <c r="C1850" s="84">
        <v>42513.466944444444</v>
      </c>
      <c r="D1850" s="83">
        <v>42513.466944444444</v>
      </c>
      <c r="E1850" s="84">
        <v>42513.468194444446</v>
      </c>
      <c r="F1850" s="83">
        <v>42513.468194444446</v>
      </c>
      <c r="G1850" s="84">
        <v>42513.469262152779</v>
      </c>
      <c r="H1850" s="83">
        <v>42513.469262152779</v>
      </c>
      <c r="I1850" s="81">
        <v>0</v>
      </c>
      <c r="J1850" s="81">
        <v>1</v>
      </c>
      <c r="K1850" s="82">
        <v>1.1805555555555556E-3</v>
      </c>
      <c r="L1850" s="82">
        <v>6.9444444444444444E-5</v>
      </c>
      <c r="M1850" s="82">
        <v>1.25E-3</v>
      </c>
      <c r="N1850" s="82">
        <v>1.0648148148148149E-3</v>
      </c>
      <c r="O1850" s="82">
        <v>1.0648148148148149E-3</v>
      </c>
      <c r="P1850" s="82">
        <v>2.3148148148148147E-3</v>
      </c>
      <c r="Q1850" s="77" t="s">
        <v>88</v>
      </c>
      <c r="R1850" s="77" t="s">
        <v>881</v>
      </c>
      <c r="S1850" s="77" t="s">
        <v>173</v>
      </c>
      <c r="T1850" s="77" t="s">
        <v>1341</v>
      </c>
      <c r="U1850" s="77" t="s">
        <v>1123</v>
      </c>
      <c r="V1850" s="77" t="s">
        <v>590</v>
      </c>
      <c r="W1850" s="81" t="s">
        <v>2044</v>
      </c>
      <c r="X1850" s="77" t="s">
        <v>1884</v>
      </c>
      <c r="Y1850" s="77" t="s">
        <v>2486</v>
      </c>
      <c r="Z1850" s="77" t="s">
        <v>2633</v>
      </c>
      <c r="AA1850" s="77" t="s">
        <v>1166</v>
      </c>
      <c r="AB1850" s="78" t="s">
        <v>2633</v>
      </c>
      <c r="AC1850" s="79"/>
      <c r="AD1850" s="80"/>
    </row>
    <row r="1851" spans="1:30" hidden="1" x14ac:dyDescent="0.2">
      <c r="A1851" s="77" t="s">
        <v>1395</v>
      </c>
      <c r="B1851" s="77" t="s">
        <v>494</v>
      </c>
      <c r="C1851" s="84">
        <v>42513.468032407407</v>
      </c>
      <c r="D1851" s="83">
        <v>42513.468032407407</v>
      </c>
      <c r="E1851" s="84">
        <v>42513.468391203707</v>
      </c>
      <c r="F1851" s="83">
        <v>42513.468391203707</v>
      </c>
      <c r="G1851" s="84">
        <v>42513.471585497682</v>
      </c>
      <c r="H1851" s="83">
        <v>42513.471585497682</v>
      </c>
      <c r="I1851" s="81">
        <v>0</v>
      </c>
      <c r="J1851" s="81">
        <v>1</v>
      </c>
      <c r="K1851" s="82">
        <v>0</v>
      </c>
      <c r="L1851" s="82">
        <v>3.5879629629629629E-4</v>
      </c>
      <c r="M1851" s="82">
        <v>3.5879629629629629E-4</v>
      </c>
      <c r="N1851" s="82">
        <v>3.1828703703703702E-3</v>
      </c>
      <c r="O1851" s="82">
        <v>3.1828703703703702E-3</v>
      </c>
      <c r="P1851" s="82">
        <v>3.5416666666666665E-3</v>
      </c>
      <c r="Q1851" s="77" t="s">
        <v>801</v>
      </c>
      <c r="R1851" s="77" t="s">
        <v>1316</v>
      </c>
      <c r="S1851" s="77" t="s">
        <v>173</v>
      </c>
      <c r="T1851" s="77" t="s">
        <v>1341</v>
      </c>
      <c r="U1851" s="77" t="s">
        <v>2114</v>
      </c>
      <c r="V1851" s="77" t="s">
        <v>981</v>
      </c>
      <c r="W1851" s="81" t="s">
        <v>2044</v>
      </c>
      <c r="X1851" s="77" t="s">
        <v>1884</v>
      </c>
      <c r="Y1851" s="77" t="s">
        <v>2223</v>
      </c>
      <c r="Z1851" s="77" t="s">
        <v>2633</v>
      </c>
      <c r="AA1851" s="77" t="s">
        <v>2223</v>
      </c>
      <c r="AB1851" s="78" t="s">
        <v>2633</v>
      </c>
      <c r="AC1851" s="79"/>
      <c r="AD1851" s="80"/>
    </row>
    <row r="1852" spans="1:30" hidden="1" x14ac:dyDescent="0.2">
      <c r="A1852" s="77" t="s">
        <v>1845</v>
      </c>
      <c r="B1852" s="77" t="s">
        <v>494</v>
      </c>
      <c r="C1852" s="84">
        <v>42513.469780092593</v>
      </c>
      <c r="D1852" s="83">
        <v>42513.469780092593</v>
      </c>
      <c r="E1852" s="84">
        <v>42513.470358796294</v>
      </c>
      <c r="F1852" s="83">
        <v>42513.470358796294</v>
      </c>
      <c r="G1852" s="84">
        <v>42513.471291747686</v>
      </c>
      <c r="H1852" s="83">
        <v>42513.471291747686</v>
      </c>
      <c r="I1852" s="81">
        <v>0</v>
      </c>
      <c r="J1852" s="81">
        <v>1</v>
      </c>
      <c r="K1852" s="82">
        <v>0</v>
      </c>
      <c r="L1852" s="82">
        <v>5.7870370370370367E-4</v>
      </c>
      <c r="M1852" s="82">
        <v>5.7870370370370367E-4</v>
      </c>
      <c r="N1852" s="82">
        <v>9.2592592592592596E-4</v>
      </c>
      <c r="O1852" s="82">
        <v>9.2592592592592596E-4</v>
      </c>
      <c r="P1852" s="82">
        <v>1.5046296296296296E-3</v>
      </c>
      <c r="Q1852" s="77" t="s">
        <v>88</v>
      </c>
      <c r="R1852" s="77" t="s">
        <v>881</v>
      </c>
      <c r="S1852" s="77" t="s">
        <v>173</v>
      </c>
      <c r="T1852" s="77" t="s">
        <v>1341</v>
      </c>
      <c r="U1852" s="77" t="s">
        <v>1123</v>
      </c>
      <c r="V1852" s="77" t="s">
        <v>590</v>
      </c>
      <c r="W1852" s="81" t="s">
        <v>2044</v>
      </c>
      <c r="X1852" s="77" t="s">
        <v>1884</v>
      </c>
      <c r="Y1852" s="77" t="s">
        <v>2264</v>
      </c>
      <c r="Z1852" s="77" t="s">
        <v>2633</v>
      </c>
      <c r="AA1852" s="77" t="s">
        <v>69</v>
      </c>
      <c r="AB1852" s="78" t="s">
        <v>2633</v>
      </c>
      <c r="AC1852" s="79"/>
      <c r="AD1852" s="80"/>
    </row>
    <row r="1853" spans="1:30" hidden="1" x14ac:dyDescent="0.2">
      <c r="A1853" s="77" t="s">
        <v>109</v>
      </c>
      <c r="B1853" s="77" t="s">
        <v>494</v>
      </c>
      <c r="C1853" s="84">
        <v>42513.470486111109</v>
      </c>
      <c r="D1853" s="83">
        <v>42513.470486111109</v>
      </c>
      <c r="E1853" s="84">
        <v>42513.471597222226</v>
      </c>
      <c r="F1853" s="83">
        <v>42513.471597222226</v>
      </c>
      <c r="G1853" s="84">
        <v>42513.474806168982</v>
      </c>
      <c r="H1853" s="83">
        <v>42513.474806168982</v>
      </c>
      <c r="I1853" s="81">
        <v>0</v>
      </c>
      <c r="J1853" s="81">
        <v>2</v>
      </c>
      <c r="K1853" s="82">
        <v>7.9861111111111116E-4</v>
      </c>
      <c r="L1853" s="82">
        <v>3.1250000000000001E-4</v>
      </c>
      <c r="M1853" s="82">
        <v>1.1111111111111111E-3</v>
      </c>
      <c r="N1853" s="82">
        <v>3.2060185185185186E-3</v>
      </c>
      <c r="O1853" s="82">
        <v>1.5972222222222223E-3</v>
      </c>
      <c r="P1853" s="82">
        <v>4.31712962962963E-3</v>
      </c>
      <c r="Q1853" s="77" t="s">
        <v>88</v>
      </c>
      <c r="R1853" s="77" t="s">
        <v>881</v>
      </c>
      <c r="S1853" s="77" t="s">
        <v>173</v>
      </c>
      <c r="T1853" s="77" t="s">
        <v>1341</v>
      </c>
      <c r="U1853" s="77" t="s">
        <v>1123</v>
      </c>
      <c r="V1853" s="77" t="s">
        <v>785</v>
      </c>
      <c r="W1853" s="81" t="s">
        <v>2044</v>
      </c>
      <c r="X1853" s="77" t="s">
        <v>1884</v>
      </c>
      <c r="Y1853" s="77" t="s">
        <v>976</v>
      </c>
      <c r="Z1853" s="77" t="s">
        <v>2633</v>
      </c>
      <c r="AA1853" s="77" t="s">
        <v>1642</v>
      </c>
      <c r="AB1853" s="78" t="s">
        <v>2633</v>
      </c>
      <c r="AC1853" s="79"/>
      <c r="AD1853" s="80"/>
    </row>
    <row r="1854" spans="1:30" hidden="1" x14ac:dyDescent="0.2">
      <c r="A1854" s="77" t="s">
        <v>2590</v>
      </c>
      <c r="B1854" s="77" t="s">
        <v>494</v>
      </c>
      <c r="C1854" s="84">
        <v>42513.470636574071</v>
      </c>
      <c r="D1854" s="83">
        <v>42513.470636574071</v>
      </c>
      <c r="E1854" s="84">
        <v>42513.471759259257</v>
      </c>
      <c r="F1854" s="83">
        <v>42513.471759259257</v>
      </c>
      <c r="G1854" s="84">
        <v>42513.475466469907</v>
      </c>
      <c r="H1854" s="83">
        <v>42513.475466469907</v>
      </c>
      <c r="I1854" s="81">
        <v>0</v>
      </c>
      <c r="J1854" s="81">
        <v>1</v>
      </c>
      <c r="K1854" s="82">
        <v>9.4907407407407408E-4</v>
      </c>
      <c r="L1854" s="82">
        <v>1.7361111111111112E-4</v>
      </c>
      <c r="M1854" s="82">
        <v>1.1226851851851851E-3</v>
      </c>
      <c r="N1854" s="82">
        <v>3.7037037037037038E-3</v>
      </c>
      <c r="O1854" s="82">
        <v>3.7037037037037038E-3</v>
      </c>
      <c r="P1854" s="82">
        <v>4.8263888888888887E-3</v>
      </c>
      <c r="Q1854" s="77" t="s">
        <v>801</v>
      </c>
      <c r="R1854" s="77" t="s">
        <v>1316</v>
      </c>
      <c r="S1854" s="77" t="s">
        <v>173</v>
      </c>
      <c r="T1854" s="77" t="s">
        <v>1341</v>
      </c>
      <c r="U1854" s="77" t="s">
        <v>2301</v>
      </c>
      <c r="V1854" s="77" t="s">
        <v>981</v>
      </c>
      <c r="W1854" s="81" t="s">
        <v>2044</v>
      </c>
      <c r="X1854" s="77" t="s">
        <v>1884</v>
      </c>
      <c r="Y1854" s="77" t="s">
        <v>2223</v>
      </c>
      <c r="Z1854" s="77" t="s">
        <v>2633</v>
      </c>
      <c r="AA1854" s="77" t="s">
        <v>2223</v>
      </c>
      <c r="AB1854" s="78" t="s">
        <v>2633</v>
      </c>
      <c r="AC1854" s="79"/>
      <c r="AD1854" s="80"/>
    </row>
    <row r="1855" spans="1:30" hidden="1" x14ac:dyDescent="0.2">
      <c r="A1855" s="77" t="s">
        <v>2324</v>
      </c>
      <c r="B1855" s="77" t="s">
        <v>494</v>
      </c>
      <c r="C1855" s="84">
        <v>42513.470717592594</v>
      </c>
      <c r="D1855" s="83">
        <v>42513.470717592594</v>
      </c>
      <c r="E1855" s="84">
        <v>42513.475601851853</v>
      </c>
      <c r="F1855" s="83">
        <v>42513.475601851853</v>
      </c>
      <c r="G1855" s="84">
        <v>42513.479415081019</v>
      </c>
      <c r="H1855" s="83">
        <v>42513.479415081019</v>
      </c>
      <c r="I1855" s="81">
        <v>0</v>
      </c>
      <c r="J1855" s="81">
        <v>1</v>
      </c>
      <c r="K1855" s="82">
        <v>4.7453703703703703E-3</v>
      </c>
      <c r="L1855" s="82">
        <v>1.3888888888888889E-4</v>
      </c>
      <c r="M1855" s="82">
        <v>4.8842592592592592E-3</v>
      </c>
      <c r="N1855" s="82">
        <v>3.8078703703703703E-3</v>
      </c>
      <c r="O1855" s="82">
        <v>3.8078703703703703E-3</v>
      </c>
      <c r="P1855" s="82">
        <v>8.6921296296296295E-3</v>
      </c>
      <c r="Q1855" s="77" t="s">
        <v>801</v>
      </c>
      <c r="R1855" s="77" t="s">
        <v>1316</v>
      </c>
      <c r="S1855" s="77" t="s">
        <v>173</v>
      </c>
      <c r="T1855" s="77" t="s">
        <v>1341</v>
      </c>
      <c r="U1855" s="77" t="s">
        <v>2114</v>
      </c>
      <c r="V1855" s="77" t="s">
        <v>981</v>
      </c>
      <c r="W1855" s="81" t="s">
        <v>2044</v>
      </c>
      <c r="X1855" s="77" t="s">
        <v>1884</v>
      </c>
      <c r="Y1855" s="77" t="s">
        <v>2223</v>
      </c>
      <c r="Z1855" s="77" t="s">
        <v>2633</v>
      </c>
      <c r="AA1855" s="77" t="s">
        <v>2223</v>
      </c>
      <c r="AB1855" s="78" t="s">
        <v>2633</v>
      </c>
      <c r="AC1855" s="79"/>
      <c r="AD1855" s="80"/>
    </row>
    <row r="1856" spans="1:30" hidden="1" x14ac:dyDescent="0.2">
      <c r="A1856" s="77" t="s">
        <v>1214</v>
      </c>
      <c r="B1856" s="77" t="s">
        <v>494</v>
      </c>
      <c r="C1856" s="84">
        <v>42513.472025462965</v>
      </c>
      <c r="D1856" s="83">
        <v>42513.472025462965</v>
      </c>
      <c r="E1856" s="84">
        <v>42513.476319444446</v>
      </c>
      <c r="F1856" s="83">
        <v>42513.476319444446</v>
      </c>
      <c r="G1856" s="84">
        <v>42513.476932291669</v>
      </c>
      <c r="H1856" s="83">
        <v>42513.476932291669</v>
      </c>
      <c r="I1856" s="81">
        <v>0</v>
      </c>
      <c r="J1856" s="81">
        <v>1</v>
      </c>
      <c r="K1856" s="82">
        <v>4.1319444444444442E-3</v>
      </c>
      <c r="L1856" s="82">
        <v>1.6203703703703703E-4</v>
      </c>
      <c r="M1856" s="82">
        <v>4.2939814814814811E-3</v>
      </c>
      <c r="N1856" s="82">
        <v>6.018518518518519E-4</v>
      </c>
      <c r="O1856" s="82">
        <v>6.018518518518519E-4</v>
      </c>
      <c r="P1856" s="82">
        <v>4.8958333333333336E-3</v>
      </c>
      <c r="Q1856" s="77" t="s">
        <v>1506</v>
      </c>
      <c r="R1856" s="77" t="s">
        <v>2438</v>
      </c>
      <c r="S1856" s="77" t="s">
        <v>173</v>
      </c>
      <c r="T1856" s="77" t="s">
        <v>1341</v>
      </c>
      <c r="U1856" s="77" t="s">
        <v>2114</v>
      </c>
      <c r="V1856" s="77" t="s">
        <v>2216</v>
      </c>
      <c r="W1856" s="81" t="s">
        <v>2044</v>
      </c>
      <c r="X1856" s="77" t="s">
        <v>1884</v>
      </c>
      <c r="Y1856" s="77" t="s">
        <v>1990</v>
      </c>
      <c r="Z1856" s="77" t="s">
        <v>2633</v>
      </c>
      <c r="AA1856" s="77" t="s">
        <v>1271</v>
      </c>
      <c r="AB1856" s="78" t="s">
        <v>2633</v>
      </c>
      <c r="AC1856" s="79"/>
      <c r="AD1856" s="80"/>
    </row>
    <row r="1857" spans="1:30" hidden="1" x14ac:dyDescent="0.2">
      <c r="A1857" s="77" t="s">
        <v>1673</v>
      </c>
      <c r="B1857" s="77" t="s">
        <v>494</v>
      </c>
      <c r="C1857" s="84">
        <v>42513.473379629628</v>
      </c>
      <c r="D1857" s="83">
        <v>42513.473379629628</v>
      </c>
      <c r="E1857" s="84">
        <v>42513.474872685183</v>
      </c>
      <c r="F1857" s="83">
        <v>42513.474872685183</v>
      </c>
      <c r="G1857" s="84">
        <v>42513.477016203702</v>
      </c>
      <c r="H1857" s="83">
        <v>42513.477016203702</v>
      </c>
      <c r="I1857" s="81">
        <v>0</v>
      </c>
      <c r="J1857" s="81">
        <v>1</v>
      </c>
      <c r="K1857" s="82">
        <v>1.4236111111111112E-3</v>
      </c>
      <c r="L1857" s="82">
        <v>6.9444444444444444E-5</v>
      </c>
      <c r="M1857" s="82">
        <v>1.4930555555555556E-3</v>
      </c>
      <c r="N1857" s="82">
        <v>2.1412037037037038E-3</v>
      </c>
      <c r="O1857" s="82">
        <v>2.1412037037037038E-3</v>
      </c>
      <c r="P1857" s="82">
        <v>3.6342592592592594E-3</v>
      </c>
      <c r="Q1857" s="77" t="s">
        <v>88</v>
      </c>
      <c r="R1857" s="77" t="s">
        <v>881</v>
      </c>
      <c r="S1857" s="77" t="s">
        <v>173</v>
      </c>
      <c r="T1857" s="77" t="s">
        <v>1341</v>
      </c>
      <c r="U1857" s="77" t="s">
        <v>1123</v>
      </c>
      <c r="V1857" s="77" t="s">
        <v>785</v>
      </c>
      <c r="W1857" s="81" t="s">
        <v>2044</v>
      </c>
      <c r="X1857" s="77" t="s">
        <v>1884</v>
      </c>
      <c r="Y1857" s="77" t="s">
        <v>326</v>
      </c>
      <c r="Z1857" s="77" t="s">
        <v>2633</v>
      </c>
      <c r="AA1857" s="77" t="s">
        <v>1396</v>
      </c>
      <c r="AB1857" s="78" t="s">
        <v>2633</v>
      </c>
      <c r="AC1857" s="79"/>
      <c r="AD1857" s="80"/>
    </row>
    <row r="1858" spans="1:30" hidden="1" x14ac:dyDescent="0.2">
      <c r="A1858" s="77" t="s">
        <v>151</v>
      </c>
      <c r="B1858" s="77" t="s">
        <v>494</v>
      </c>
      <c r="C1858" s="84">
        <v>42513.475636574076</v>
      </c>
      <c r="D1858" s="83">
        <v>42513.475636574076</v>
      </c>
      <c r="E1858" s="84">
        <v>42513.477118055554</v>
      </c>
      <c r="F1858" s="83">
        <v>42513.477118055554</v>
      </c>
      <c r="G1858" s="84">
        <v>42513.479299502316</v>
      </c>
      <c r="H1858" s="83">
        <v>42513.479299502316</v>
      </c>
      <c r="I1858" s="81">
        <v>0</v>
      </c>
      <c r="J1858" s="81">
        <v>1</v>
      </c>
      <c r="K1858" s="82">
        <v>1.3773148148148147E-3</v>
      </c>
      <c r="L1858" s="82">
        <v>1.0416666666666667E-4</v>
      </c>
      <c r="M1858" s="82">
        <v>1.4814814814814814E-3</v>
      </c>
      <c r="N1858" s="82">
        <v>2.1759259259259258E-3</v>
      </c>
      <c r="O1858" s="82">
        <v>2.1759259259259258E-3</v>
      </c>
      <c r="P1858" s="82">
        <v>3.6574074074074074E-3</v>
      </c>
      <c r="Q1858" s="77" t="s">
        <v>88</v>
      </c>
      <c r="R1858" s="77" t="s">
        <v>881</v>
      </c>
      <c r="S1858" s="77" t="s">
        <v>173</v>
      </c>
      <c r="T1858" s="77" t="s">
        <v>1341</v>
      </c>
      <c r="U1858" s="77" t="s">
        <v>1123</v>
      </c>
      <c r="V1858" s="77" t="s">
        <v>590</v>
      </c>
      <c r="W1858" s="81" t="s">
        <v>2044</v>
      </c>
      <c r="X1858" s="77" t="s">
        <v>1884</v>
      </c>
      <c r="Y1858" s="77" t="s">
        <v>717</v>
      </c>
      <c r="Z1858" s="77" t="s">
        <v>2633</v>
      </c>
      <c r="AA1858" s="77" t="s">
        <v>1780</v>
      </c>
      <c r="AB1858" s="78" t="s">
        <v>2633</v>
      </c>
      <c r="AC1858" s="79"/>
      <c r="AD1858" s="80"/>
    </row>
    <row r="1859" spans="1:30" hidden="1" x14ac:dyDescent="0.2">
      <c r="A1859" s="77" t="s">
        <v>2132</v>
      </c>
      <c r="B1859" s="77" t="s">
        <v>494</v>
      </c>
      <c r="C1859" s="84">
        <v>42513.475775462961</v>
      </c>
      <c r="D1859" s="83">
        <v>42513.475775462961</v>
      </c>
      <c r="E1859" s="84">
        <v>42513.476967592593</v>
      </c>
      <c r="F1859" s="83">
        <v>42513.476967592593</v>
      </c>
      <c r="G1859" s="84">
        <v>42513.480045798613</v>
      </c>
      <c r="H1859" s="83">
        <v>42513.480045798613</v>
      </c>
      <c r="I1859" s="81">
        <v>0</v>
      </c>
      <c r="J1859" s="81">
        <v>1</v>
      </c>
      <c r="K1859" s="82">
        <v>1.1574074074074073E-3</v>
      </c>
      <c r="L1859" s="82">
        <v>3.4722222222222222E-5</v>
      </c>
      <c r="M1859" s="82">
        <v>1.1921296296296296E-3</v>
      </c>
      <c r="N1859" s="82">
        <v>3.0671296296296297E-3</v>
      </c>
      <c r="O1859" s="82">
        <v>3.0671296296296297E-3</v>
      </c>
      <c r="P1859" s="82">
        <v>4.2592592592592595E-3</v>
      </c>
      <c r="Q1859" s="77" t="s">
        <v>1506</v>
      </c>
      <c r="R1859" s="77" t="s">
        <v>2438</v>
      </c>
      <c r="S1859" s="77" t="s">
        <v>173</v>
      </c>
      <c r="T1859" s="77" t="s">
        <v>1341</v>
      </c>
      <c r="U1859" s="77" t="s">
        <v>2114</v>
      </c>
      <c r="V1859" s="77" t="s">
        <v>981</v>
      </c>
      <c r="W1859" s="81" t="s">
        <v>2044</v>
      </c>
      <c r="X1859" s="77" t="s">
        <v>1884</v>
      </c>
      <c r="Y1859" s="77" t="s">
        <v>1990</v>
      </c>
      <c r="Z1859" s="77" t="s">
        <v>2633</v>
      </c>
      <c r="AA1859" s="77" t="s">
        <v>2504</v>
      </c>
      <c r="AB1859" s="78" t="s">
        <v>2633</v>
      </c>
      <c r="AC1859" s="79"/>
      <c r="AD1859" s="80"/>
    </row>
    <row r="1860" spans="1:30" hidden="1" x14ac:dyDescent="0.2">
      <c r="A1860" s="77" t="s">
        <v>1606</v>
      </c>
      <c r="B1860" s="77" t="s">
        <v>494</v>
      </c>
      <c r="C1860" s="84">
        <v>42513.479027777779</v>
      </c>
      <c r="D1860" s="83">
        <v>42513.479027777779</v>
      </c>
      <c r="E1860" s="84">
        <v>42513.479398148149</v>
      </c>
      <c r="F1860" s="83">
        <v>42513.479398148149</v>
      </c>
      <c r="G1860" s="84">
        <v>42513.481840312503</v>
      </c>
      <c r="H1860" s="83">
        <v>42513.481840312503</v>
      </c>
      <c r="I1860" s="81">
        <v>0</v>
      </c>
      <c r="J1860" s="81">
        <v>3</v>
      </c>
      <c r="K1860" s="82">
        <v>2.6620370370370372E-4</v>
      </c>
      <c r="L1860" s="82">
        <v>1.0416666666666667E-4</v>
      </c>
      <c r="M1860" s="82">
        <v>3.7037037037037035E-4</v>
      </c>
      <c r="N1860" s="82">
        <v>2.4421296296296296E-3</v>
      </c>
      <c r="O1860" s="82">
        <v>8.1018518518518516E-4</v>
      </c>
      <c r="P1860" s="82">
        <v>2.8124999999999999E-3</v>
      </c>
      <c r="Q1860" s="77" t="s">
        <v>88</v>
      </c>
      <c r="R1860" s="77" t="s">
        <v>881</v>
      </c>
      <c r="S1860" s="77" t="s">
        <v>173</v>
      </c>
      <c r="T1860" s="77" t="s">
        <v>1341</v>
      </c>
      <c r="U1860" s="77" t="s">
        <v>1123</v>
      </c>
      <c r="V1860" s="77" t="s">
        <v>590</v>
      </c>
      <c r="W1860" s="5">
        <v>4</v>
      </c>
      <c r="X1860" s="77" t="s">
        <v>1884</v>
      </c>
      <c r="Y1860" s="77" t="s">
        <v>1429</v>
      </c>
      <c r="Z1860" s="77" t="s">
        <v>2633</v>
      </c>
      <c r="AA1860" s="77" t="s">
        <v>2567</v>
      </c>
      <c r="AB1860" s="78" t="s">
        <v>2633</v>
      </c>
      <c r="AC1860" s="79"/>
      <c r="AD1860" s="80"/>
    </row>
    <row r="1861" spans="1:30" hidden="1" x14ac:dyDescent="0.2">
      <c r="A1861" s="77" t="s">
        <v>2585</v>
      </c>
      <c r="B1861" s="77" t="s">
        <v>494</v>
      </c>
      <c r="C1861" s="84">
        <v>42513.479074074072</v>
      </c>
      <c r="D1861" s="83">
        <v>42513.479074074072</v>
      </c>
      <c r="E1861" s="84">
        <v>42513.481944444444</v>
      </c>
      <c r="F1861" s="83">
        <v>42513.481944444444</v>
      </c>
      <c r="G1861" s="84">
        <v>42513.483957719909</v>
      </c>
      <c r="H1861" s="83">
        <v>42513.483957719909</v>
      </c>
      <c r="I1861" s="81">
        <v>0</v>
      </c>
      <c r="J1861" s="81">
        <v>1</v>
      </c>
      <c r="K1861" s="82">
        <v>2.7662037037037039E-3</v>
      </c>
      <c r="L1861" s="82">
        <v>1.0416666666666667E-4</v>
      </c>
      <c r="M1861" s="82">
        <v>2.8703703703703703E-3</v>
      </c>
      <c r="N1861" s="82">
        <v>2.0023148148148148E-3</v>
      </c>
      <c r="O1861" s="82">
        <v>2.0023148148148148E-3</v>
      </c>
      <c r="P1861" s="82">
        <v>4.8726851851851848E-3</v>
      </c>
      <c r="Q1861" s="77" t="s">
        <v>88</v>
      </c>
      <c r="R1861" s="77" t="s">
        <v>881</v>
      </c>
      <c r="S1861" s="77" t="s">
        <v>173</v>
      </c>
      <c r="T1861" s="77" t="s">
        <v>1341</v>
      </c>
      <c r="U1861" s="77" t="s">
        <v>1123</v>
      </c>
      <c r="V1861" s="77" t="s">
        <v>590</v>
      </c>
      <c r="W1861" s="81" t="s">
        <v>2044</v>
      </c>
      <c r="X1861" s="77" t="s">
        <v>1884</v>
      </c>
      <c r="Y1861" s="77" t="s">
        <v>1546</v>
      </c>
      <c r="Z1861" s="77" t="s">
        <v>2633</v>
      </c>
      <c r="AA1861" s="77" t="s">
        <v>2462</v>
      </c>
      <c r="AB1861" s="78" t="s">
        <v>2633</v>
      </c>
      <c r="AC1861" s="79"/>
      <c r="AD1861" s="80"/>
    </row>
    <row r="1862" spans="1:30" x14ac:dyDescent="0.2">
      <c r="A1862" s="69" t="s">
        <v>2308</v>
      </c>
      <c r="B1862" s="69" t="s">
        <v>2491</v>
      </c>
      <c r="C1862" s="75">
        <v>42513.481316898149</v>
      </c>
      <c r="D1862" s="76">
        <v>42513.481316898149</v>
      </c>
      <c r="E1862" s="75">
        <v>42513.481317210651</v>
      </c>
      <c r="F1862" s="76">
        <v>42513.481317210651</v>
      </c>
      <c r="G1862" s="69" t="s">
        <v>822</v>
      </c>
      <c r="H1862" s="69" t="s">
        <v>140</v>
      </c>
      <c r="I1862" s="74">
        <v>0</v>
      </c>
      <c r="J1862" s="74">
        <v>1</v>
      </c>
      <c r="K1862" s="73">
        <v>0</v>
      </c>
      <c r="L1862" s="73">
        <v>0</v>
      </c>
      <c r="M1862" s="73">
        <v>0</v>
      </c>
      <c r="N1862" s="73">
        <v>0</v>
      </c>
      <c r="O1862" s="73">
        <v>0</v>
      </c>
      <c r="P1862" s="73">
        <v>0</v>
      </c>
      <c r="Q1862" s="69" t="s">
        <v>1902</v>
      </c>
      <c r="R1862" s="69" t="s">
        <v>2499</v>
      </c>
      <c r="S1862" s="69" t="s">
        <v>173</v>
      </c>
      <c r="T1862" s="69" t="s">
        <v>1341</v>
      </c>
      <c r="U1862" s="69" t="s">
        <v>1223</v>
      </c>
      <c r="V1862" s="69" t="s">
        <v>781</v>
      </c>
      <c r="W1862" s="5">
        <v>4</v>
      </c>
      <c r="X1862" s="69" t="s">
        <v>1888</v>
      </c>
      <c r="Y1862" s="69" t="s">
        <v>2633</v>
      </c>
      <c r="Z1862" s="69" t="s">
        <v>2633</v>
      </c>
      <c r="AA1862" s="69" t="s">
        <v>2633</v>
      </c>
      <c r="AB1862" s="70" t="s">
        <v>2633</v>
      </c>
      <c r="AC1862" s="71"/>
      <c r="AD1862" s="72"/>
    </row>
    <row r="1863" spans="1:30" hidden="1" x14ac:dyDescent="0.2">
      <c r="A1863" s="77" t="s">
        <v>1138</v>
      </c>
      <c r="B1863" s="77" t="s">
        <v>494</v>
      </c>
      <c r="C1863" s="84">
        <v>42513.483599537038</v>
      </c>
      <c r="D1863" s="83">
        <v>42513.483599537038</v>
      </c>
      <c r="E1863" s="84">
        <v>42513.484039351853</v>
      </c>
      <c r="F1863" s="83">
        <v>42513.484039351853</v>
      </c>
      <c r="G1863" s="84">
        <v>42513.485783796299</v>
      </c>
      <c r="H1863" s="83">
        <v>42513.485783796299</v>
      </c>
      <c r="I1863" s="81">
        <v>0</v>
      </c>
      <c r="J1863" s="81">
        <v>2</v>
      </c>
      <c r="K1863" s="82">
        <v>3.4722222222222224E-4</v>
      </c>
      <c r="L1863" s="82">
        <v>9.2592592592592588E-5</v>
      </c>
      <c r="M1863" s="82">
        <v>4.3981481481481481E-4</v>
      </c>
      <c r="N1863" s="82">
        <v>1.736111111111111E-3</v>
      </c>
      <c r="O1863" s="82">
        <v>8.6805555555555551E-4</v>
      </c>
      <c r="P1863" s="82">
        <v>2.1759259259259258E-3</v>
      </c>
      <c r="Q1863" s="77" t="s">
        <v>88</v>
      </c>
      <c r="R1863" s="77" t="s">
        <v>881</v>
      </c>
      <c r="S1863" s="77" t="s">
        <v>173</v>
      </c>
      <c r="T1863" s="77" t="s">
        <v>1341</v>
      </c>
      <c r="U1863" s="77" t="s">
        <v>1123</v>
      </c>
      <c r="V1863" s="77" t="s">
        <v>590</v>
      </c>
      <c r="W1863" s="81" t="s">
        <v>2044</v>
      </c>
      <c r="X1863" s="77" t="s">
        <v>1884</v>
      </c>
      <c r="Y1863" s="77" t="s">
        <v>2038</v>
      </c>
      <c r="Z1863" s="77" t="s">
        <v>2633</v>
      </c>
      <c r="AA1863" s="77" t="s">
        <v>1738</v>
      </c>
      <c r="AB1863" s="78" t="s">
        <v>2633</v>
      </c>
      <c r="AC1863" s="79"/>
      <c r="AD1863" s="80"/>
    </row>
    <row r="1864" spans="1:30" hidden="1" x14ac:dyDescent="0.2">
      <c r="A1864" s="77" t="s">
        <v>2219</v>
      </c>
      <c r="B1864" s="77" t="s">
        <v>494</v>
      </c>
      <c r="C1864" s="84">
        <v>42513.483900462961</v>
      </c>
      <c r="D1864" s="83">
        <v>42513.483900462961</v>
      </c>
      <c r="E1864" s="84">
        <v>42513.485902777778</v>
      </c>
      <c r="F1864" s="83">
        <v>42513.485902777778</v>
      </c>
      <c r="G1864" s="84">
        <v>42513.487412037037</v>
      </c>
      <c r="H1864" s="83">
        <v>42513.487412037037</v>
      </c>
      <c r="I1864" s="81">
        <v>0</v>
      </c>
      <c r="J1864" s="81">
        <v>1</v>
      </c>
      <c r="K1864" s="82">
        <v>1.8749999999999999E-3</v>
      </c>
      <c r="L1864" s="82">
        <v>1.273148148148148E-4</v>
      </c>
      <c r="M1864" s="82">
        <v>2.0023148148148148E-3</v>
      </c>
      <c r="N1864" s="82">
        <v>1.5046296296296296E-3</v>
      </c>
      <c r="O1864" s="82">
        <v>1.5046296296296296E-3</v>
      </c>
      <c r="P1864" s="82">
        <v>3.5069444444444445E-3</v>
      </c>
      <c r="Q1864" s="77" t="s">
        <v>88</v>
      </c>
      <c r="R1864" s="77" t="s">
        <v>881</v>
      </c>
      <c r="S1864" s="77" t="s">
        <v>173</v>
      </c>
      <c r="T1864" s="77" t="s">
        <v>1341</v>
      </c>
      <c r="U1864" s="77" t="s">
        <v>1123</v>
      </c>
      <c r="V1864" s="77" t="s">
        <v>590</v>
      </c>
      <c r="W1864" s="81" t="s">
        <v>2044</v>
      </c>
      <c r="X1864" s="77" t="s">
        <v>1884</v>
      </c>
      <c r="Y1864" s="77" t="s">
        <v>670</v>
      </c>
      <c r="Z1864" s="77" t="s">
        <v>2633</v>
      </c>
      <c r="AA1864" s="77" t="s">
        <v>2099</v>
      </c>
      <c r="AB1864" s="78" t="s">
        <v>2633</v>
      </c>
      <c r="AC1864" s="79"/>
      <c r="AD1864" s="80"/>
    </row>
    <row r="1865" spans="1:30" hidden="1" x14ac:dyDescent="0.2">
      <c r="A1865" s="77" t="s">
        <v>695</v>
      </c>
      <c r="B1865" s="77" t="s">
        <v>494</v>
      </c>
      <c r="C1865" s="84">
        <v>42513.484629629631</v>
      </c>
      <c r="D1865" s="83">
        <v>42513.484629629631</v>
      </c>
      <c r="E1865" s="84">
        <v>42513.48746527778</v>
      </c>
      <c r="F1865" s="83">
        <v>42513.48746527778</v>
      </c>
      <c r="G1865" s="84">
        <v>42513.488369525461</v>
      </c>
      <c r="H1865" s="83">
        <v>42513.488369525461</v>
      </c>
      <c r="I1865" s="81">
        <v>0</v>
      </c>
      <c r="J1865" s="81">
        <v>1</v>
      </c>
      <c r="K1865" s="82">
        <v>2.7777777777777779E-3</v>
      </c>
      <c r="L1865" s="82">
        <v>5.7870370370370373E-5</v>
      </c>
      <c r="M1865" s="82">
        <v>2.8356481481481483E-3</v>
      </c>
      <c r="N1865" s="82">
        <v>9.0277777777777774E-4</v>
      </c>
      <c r="O1865" s="82">
        <v>9.0277777777777774E-4</v>
      </c>
      <c r="P1865" s="82">
        <v>3.7384259259259259E-3</v>
      </c>
      <c r="Q1865" s="77" t="s">
        <v>88</v>
      </c>
      <c r="R1865" s="77" t="s">
        <v>881</v>
      </c>
      <c r="S1865" s="77" t="s">
        <v>173</v>
      </c>
      <c r="T1865" s="77" t="s">
        <v>1341</v>
      </c>
      <c r="U1865" s="77" t="s">
        <v>1123</v>
      </c>
      <c r="V1865" s="77" t="s">
        <v>590</v>
      </c>
      <c r="W1865" s="81" t="s">
        <v>2044</v>
      </c>
      <c r="X1865" s="77" t="s">
        <v>1884</v>
      </c>
      <c r="Y1865" s="77" t="s">
        <v>906</v>
      </c>
      <c r="Z1865" s="77" t="s">
        <v>2633</v>
      </c>
      <c r="AA1865" s="77" t="s">
        <v>832</v>
      </c>
      <c r="AB1865" s="78" t="s">
        <v>2633</v>
      </c>
      <c r="AC1865" s="79"/>
      <c r="AD1865" s="80"/>
    </row>
    <row r="1866" spans="1:30" hidden="1" x14ac:dyDescent="0.2">
      <c r="A1866" s="77" t="s">
        <v>2325</v>
      </c>
      <c r="B1866" s="77" t="s">
        <v>494</v>
      </c>
      <c r="C1866" s="84">
        <v>42513.484756944446</v>
      </c>
      <c r="D1866" s="83">
        <v>42513.484756944446</v>
      </c>
      <c r="E1866" s="84">
        <v>42513.488506944443</v>
      </c>
      <c r="F1866" s="83">
        <v>42513.488506944443</v>
      </c>
      <c r="G1866" s="84">
        <v>42513.490038344906</v>
      </c>
      <c r="H1866" s="83">
        <v>42513.490038344906</v>
      </c>
      <c r="I1866" s="81">
        <v>0</v>
      </c>
      <c r="J1866" s="81">
        <v>1</v>
      </c>
      <c r="K1866" s="82">
        <v>3.6111111111111109E-3</v>
      </c>
      <c r="L1866" s="82">
        <v>1.3888888888888889E-4</v>
      </c>
      <c r="M1866" s="82">
        <v>3.7499999999999999E-3</v>
      </c>
      <c r="N1866" s="82">
        <v>1.5277777777777779E-3</v>
      </c>
      <c r="O1866" s="82">
        <v>1.5277777777777779E-3</v>
      </c>
      <c r="P1866" s="82">
        <v>5.2777777777777779E-3</v>
      </c>
      <c r="Q1866" s="77" t="s">
        <v>88</v>
      </c>
      <c r="R1866" s="77" t="s">
        <v>881</v>
      </c>
      <c r="S1866" s="77" t="s">
        <v>173</v>
      </c>
      <c r="T1866" s="77" t="s">
        <v>1341</v>
      </c>
      <c r="U1866" s="77" t="s">
        <v>1123</v>
      </c>
      <c r="V1866" s="77" t="s">
        <v>785</v>
      </c>
      <c r="W1866" s="81" t="s">
        <v>2044</v>
      </c>
      <c r="X1866" s="77" t="s">
        <v>1884</v>
      </c>
      <c r="Y1866" s="77" t="s">
        <v>1597</v>
      </c>
      <c r="Z1866" s="77" t="s">
        <v>2633</v>
      </c>
      <c r="AA1866" s="77" t="s">
        <v>2244</v>
      </c>
      <c r="AB1866" s="78" t="s">
        <v>2633</v>
      </c>
      <c r="AC1866" s="79"/>
      <c r="AD1866" s="80"/>
    </row>
    <row r="1867" spans="1:30" x14ac:dyDescent="0.2">
      <c r="A1867" s="69" t="s">
        <v>1425</v>
      </c>
      <c r="B1867" s="69" t="s">
        <v>2491</v>
      </c>
      <c r="C1867" s="75">
        <v>42513.484908530096</v>
      </c>
      <c r="D1867" s="76">
        <v>42513.484908530096</v>
      </c>
      <c r="E1867" s="75">
        <v>42513.484915821762</v>
      </c>
      <c r="F1867" s="76">
        <v>42513.484915821762</v>
      </c>
      <c r="G1867" s="69" t="s">
        <v>822</v>
      </c>
      <c r="H1867" s="69" t="s">
        <v>140</v>
      </c>
      <c r="I1867" s="74">
        <v>0</v>
      </c>
      <c r="J1867" s="74">
        <v>1</v>
      </c>
      <c r="K1867" s="73">
        <v>0</v>
      </c>
      <c r="L1867" s="73">
        <v>0</v>
      </c>
      <c r="M1867" s="73">
        <v>0</v>
      </c>
      <c r="N1867" s="73">
        <v>0</v>
      </c>
      <c r="O1867" s="73">
        <v>0</v>
      </c>
      <c r="P1867" s="73">
        <v>0</v>
      </c>
      <c r="Q1867" s="69" t="s">
        <v>1902</v>
      </c>
      <c r="R1867" s="69" t="s">
        <v>2499</v>
      </c>
      <c r="S1867" s="69" t="s">
        <v>173</v>
      </c>
      <c r="T1867" s="69" t="s">
        <v>1341</v>
      </c>
      <c r="U1867" s="69" t="s">
        <v>1223</v>
      </c>
      <c r="V1867" s="69" t="s">
        <v>781</v>
      </c>
      <c r="W1867" s="5">
        <v>4</v>
      </c>
      <c r="X1867" s="69" t="s">
        <v>1888</v>
      </c>
      <c r="Y1867" s="69" t="s">
        <v>2633</v>
      </c>
      <c r="Z1867" s="69" t="s">
        <v>2633</v>
      </c>
      <c r="AA1867" s="69" t="s">
        <v>2633</v>
      </c>
      <c r="AB1867" s="70" t="s">
        <v>2633</v>
      </c>
      <c r="AC1867" s="71"/>
      <c r="AD1867" s="72"/>
    </row>
    <row r="1868" spans="1:30" hidden="1" x14ac:dyDescent="0.2">
      <c r="A1868" s="77" t="s">
        <v>949</v>
      </c>
      <c r="B1868" s="77" t="s">
        <v>494</v>
      </c>
      <c r="C1868" s="84">
        <v>42513.487013888887</v>
      </c>
      <c r="D1868" s="83">
        <v>42513.487013888887</v>
      </c>
      <c r="E1868" s="84">
        <v>42513.487546296295</v>
      </c>
      <c r="F1868" s="83">
        <v>42513.487546296295</v>
      </c>
      <c r="G1868" s="84">
        <v>42513.495981793982</v>
      </c>
      <c r="H1868" s="83">
        <v>42513.495981793982</v>
      </c>
      <c r="I1868" s="81">
        <v>0</v>
      </c>
      <c r="J1868" s="81">
        <v>1</v>
      </c>
      <c r="K1868" s="82">
        <v>0</v>
      </c>
      <c r="L1868" s="82">
        <v>5.3240740740740744E-4</v>
      </c>
      <c r="M1868" s="82">
        <v>5.3240740740740744E-4</v>
      </c>
      <c r="N1868" s="82">
        <v>8.4259259259259253E-3</v>
      </c>
      <c r="O1868" s="82">
        <v>8.4259259259259253E-3</v>
      </c>
      <c r="P1868" s="82">
        <v>8.9583333333333338E-3</v>
      </c>
      <c r="Q1868" s="77" t="s">
        <v>801</v>
      </c>
      <c r="R1868" s="77" t="s">
        <v>1316</v>
      </c>
      <c r="S1868" s="77" t="s">
        <v>173</v>
      </c>
      <c r="T1868" s="77" t="s">
        <v>1341</v>
      </c>
      <c r="U1868" s="77" t="s">
        <v>2114</v>
      </c>
      <c r="V1868" s="77" t="s">
        <v>981</v>
      </c>
      <c r="W1868" s="81" t="s">
        <v>2044</v>
      </c>
      <c r="X1868" s="77" t="s">
        <v>1884</v>
      </c>
      <c r="Y1868" s="77" t="s">
        <v>1411</v>
      </c>
      <c r="Z1868" s="77" t="s">
        <v>2633</v>
      </c>
      <c r="AA1868" s="77" t="s">
        <v>1411</v>
      </c>
      <c r="AB1868" s="78" t="s">
        <v>2633</v>
      </c>
      <c r="AC1868" s="79"/>
      <c r="AD1868" s="80"/>
    </row>
    <row r="1869" spans="1:30" hidden="1" x14ac:dyDescent="0.2">
      <c r="A1869" s="77" t="s">
        <v>2578</v>
      </c>
      <c r="B1869" s="77" t="s">
        <v>494</v>
      </c>
      <c r="C1869" s="84">
        <v>42513.489537037036</v>
      </c>
      <c r="D1869" s="83">
        <v>42513.489537037036</v>
      </c>
      <c r="E1869" s="84">
        <v>42513.496203703704</v>
      </c>
      <c r="F1869" s="83">
        <v>42513.496203703704</v>
      </c>
      <c r="G1869" s="84">
        <v>42513.496554664351</v>
      </c>
      <c r="H1869" s="83">
        <v>42513.496554664351</v>
      </c>
      <c r="I1869" s="81">
        <v>0</v>
      </c>
      <c r="J1869" s="81">
        <v>1</v>
      </c>
      <c r="K1869" s="82">
        <v>6.4351851851851853E-3</v>
      </c>
      <c r="L1869" s="82">
        <v>2.3148148148148149E-4</v>
      </c>
      <c r="M1869" s="82">
        <v>6.6666666666666671E-3</v>
      </c>
      <c r="N1869" s="82">
        <v>3.4722222222222224E-4</v>
      </c>
      <c r="O1869" s="82">
        <v>3.4722222222222224E-4</v>
      </c>
      <c r="P1869" s="82">
        <v>7.013888888888889E-3</v>
      </c>
      <c r="Q1869" s="77" t="s">
        <v>801</v>
      </c>
      <c r="R1869" s="77" t="s">
        <v>1316</v>
      </c>
      <c r="S1869" s="77" t="s">
        <v>173</v>
      </c>
      <c r="T1869" s="77" t="s">
        <v>1341</v>
      </c>
      <c r="U1869" s="77" t="s">
        <v>2114</v>
      </c>
      <c r="V1869" s="77" t="s">
        <v>981</v>
      </c>
      <c r="W1869" s="81" t="s">
        <v>2044</v>
      </c>
      <c r="X1869" s="77" t="s">
        <v>1884</v>
      </c>
      <c r="Y1869" s="77" t="s">
        <v>1411</v>
      </c>
      <c r="Z1869" s="77" t="s">
        <v>2633</v>
      </c>
      <c r="AA1869" s="77" t="s">
        <v>1411</v>
      </c>
      <c r="AB1869" s="78" t="s">
        <v>2633</v>
      </c>
      <c r="AC1869" s="79"/>
      <c r="AD1869" s="80"/>
    </row>
    <row r="1870" spans="1:30" hidden="1" x14ac:dyDescent="0.2">
      <c r="A1870" s="77" t="s">
        <v>1208</v>
      </c>
      <c r="B1870" s="77" t="s">
        <v>494</v>
      </c>
      <c r="C1870" s="84">
        <v>42513.489699074074</v>
      </c>
      <c r="D1870" s="83">
        <v>42513.489699074074</v>
      </c>
      <c r="E1870" s="84">
        <v>42513.490081018521</v>
      </c>
      <c r="F1870" s="83">
        <v>42513.490081018521</v>
      </c>
      <c r="G1870" s="84">
        <v>42513.492428321762</v>
      </c>
      <c r="H1870" s="83">
        <v>42513.492428321762</v>
      </c>
      <c r="I1870" s="81">
        <v>0</v>
      </c>
      <c r="J1870" s="81">
        <v>1</v>
      </c>
      <c r="K1870" s="82">
        <v>3.3564814814814812E-4</v>
      </c>
      <c r="L1870" s="82">
        <v>4.6296296296296294E-5</v>
      </c>
      <c r="M1870" s="82">
        <v>3.8194444444444446E-4</v>
      </c>
      <c r="N1870" s="82">
        <v>2.3379629629629631E-3</v>
      </c>
      <c r="O1870" s="82">
        <v>2.3379629629629631E-3</v>
      </c>
      <c r="P1870" s="82">
        <v>2.7199074074074074E-3</v>
      </c>
      <c r="Q1870" s="77" t="s">
        <v>88</v>
      </c>
      <c r="R1870" s="77" t="s">
        <v>881</v>
      </c>
      <c r="S1870" s="77" t="s">
        <v>173</v>
      </c>
      <c r="T1870" s="77" t="s">
        <v>1341</v>
      </c>
      <c r="U1870" s="77" t="s">
        <v>1123</v>
      </c>
      <c r="V1870" s="77" t="s">
        <v>709</v>
      </c>
      <c r="W1870" s="81" t="s">
        <v>2044</v>
      </c>
      <c r="X1870" s="77" t="s">
        <v>1884</v>
      </c>
      <c r="Y1870" s="77" t="s">
        <v>851</v>
      </c>
      <c r="Z1870" s="77" t="s">
        <v>2633</v>
      </c>
      <c r="AA1870" s="77" t="s">
        <v>1694</v>
      </c>
      <c r="AB1870" s="78" t="s">
        <v>2633</v>
      </c>
      <c r="AC1870" s="79"/>
      <c r="AD1870" s="80"/>
    </row>
    <row r="1871" spans="1:30" hidden="1" x14ac:dyDescent="0.2">
      <c r="A1871" s="77" t="s">
        <v>1137</v>
      </c>
      <c r="B1871" s="77" t="s">
        <v>494</v>
      </c>
      <c r="C1871" s="84">
        <v>42513.492083333331</v>
      </c>
      <c r="D1871" s="83">
        <v>42513.492083333331</v>
      </c>
      <c r="E1871" s="84">
        <v>42513.496678240743</v>
      </c>
      <c r="F1871" s="83">
        <v>42513.496678240743</v>
      </c>
      <c r="G1871" s="84">
        <v>42513.498848148149</v>
      </c>
      <c r="H1871" s="83">
        <v>42513.498848148149</v>
      </c>
      <c r="I1871" s="81">
        <v>0</v>
      </c>
      <c r="J1871" s="81">
        <v>1</v>
      </c>
      <c r="K1871" s="82">
        <v>4.4675925925925924E-3</v>
      </c>
      <c r="L1871" s="82">
        <v>1.273148148148148E-4</v>
      </c>
      <c r="M1871" s="82">
        <v>4.5949074074074078E-3</v>
      </c>
      <c r="N1871" s="82">
        <v>2.1643518518518518E-3</v>
      </c>
      <c r="O1871" s="82">
        <v>2.1643518518518518E-3</v>
      </c>
      <c r="P1871" s="82">
        <v>6.7592592592592591E-3</v>
      </c>
      <c r="Q1871" s="77" t="s">
        <v>801</v>
      </c>
      <c r="R1871" s="77" t="s">
        <v>1316</v>
      </c>
      <c r="S1871" s="77" t="s">
        <v>173</v>
      </c>
      <c r="T1871" s="77" t="s">
        <v>1341</v>
      </c>
      <c r="U1871" s="77" t="s">
        <v>2114</v>
      </c>
      <c r="V1871" s="77" t="s">
        <v>981</v>
      </c>
      <c r="W1871" s="81" t="s">
        <v>2044</v>
      </c>
      <c r="X1871" s="77" t="s">
        <v>1884</v>
      </c>
      <c r="Y1871" s="77" t="s">
        <v>1411</v>
      </c>
      <c r="Z1871" s="77" t="s">
        <v>2633</v>
      </c>
      <c r="AA1871" s="77" t="s">
        <v>1411</v>
      </c>
      <c r="AB1871" s="78" t="s">
        <v>2633</v>
      </c>
      <c r="AC1871" s="79"/>
      <c r="AD1871" s="80"/>
    </row>
    <row r="1872" spans="1:30" hidden="1" x14ac:dyDescent="0.2">
      <c r="A1872" s="77" t="s">
        <v>2127</v>
      </c>
      <c r="B1872" s="77" t="s">
        <v>494</v>
      </c>
      <c r="C1872" s="84">
        <v>42513.492893518516</v>
      </c>
      <c r="D1872" s="83">
        <v>42513.492893518516</v>
      </c>
      <c r="E1872" s="84">
        <v>42513.495150462964</v>
      </c>
      <c r="F1872" s="83">
        <v>42513.495150462964</v>
      </c>
      <c r="G1872" s="84">
        <v>42513.498758715279</v>
      </c>
      <c r="H1872" s="83">
        <v>42513.498758715279</v>
      </c>
      <c r="I1872" s="81">
        <v>0</v>
      </c>
      <c r="J1872" s="81">
        <v>3</v>
      </c>
      <c r="K1872" s="82">
        <v>0</v>
      </c>
      <c r="L1872" s="82">
        <v>2.2569444444444442E-3</v>
      </c>
      <c r="M1872" s="82">
        <v>2.2569444444444442E-3</v>
      </c>
      <c r="N1872" s="82">
        <v>3.5995370370370369E-3</v>
      </c>
      <c r="O1872" s="82">
        <v>1.1921296296296296E-3</v>
      </c>
      <c r="P1872" s="82">
        <v>5.8564814814814816E-3</v>
      </c>
      <c r="Q1872" s="77" t="s">
        <v>88</v>
      </c>
      <c r="R1872" s="77" t="s">
        <v>881</v>
      </c>
      <c r="S1872" s="77" t="s">
        <v>173</v>
      </c>
      <c r="T1872" s="77" t="s">
        <v>1341</v>
      </c>
      <c r="U1872" s="77" t="s">
        <v>1123</v>
      </c>
      <c r="V1872" s="77" t="s">
        <v>590</v>
      </c>
      <c r="W1872" s="81" t="s">
        <v>2044</v>
      </c>
      <c r="X1872" s="77" t="s">
        <v>1884</v>
      </c>
      <c r="Y1872" s="77" t="s">
        <v>842</v>
      </c>
      <c r="Z1872" s="77" t="s">
        <v>2633</v>
      </c>
      <c r="AA1872" s="77" t="s">
        <v>1035</v>
      </c>
      <c r="AB1872" s="78" t="s">
        <v>2633</v>
      </c>
      <c r="AC1872" s="79"/>
      <c r="AD1872" s="80"/>
    </row>
    <row r="1873" spans="1:30" hidden="1" x14ac:dyDescent="0.2">
      <c r="A1873" s="77" t="s">
        <v>950</v>
      </c>
      <c r="B1873" s="77" t="s">
        <v>494</v>
      </c>
      <c r="C1873" s="84">
        <v>42513.496805555558</v>
      </c>
      <c r="D1873" s="83">
        <v>42513.496805555558</v>
      </c>
      <c r="E1873" s="84">
        <v>42513.498819444445</v>
      </c>
      <c r="F1873" s="83">
        <v>42513.498819444445</v>
      </c>
      <c r="G1873" s="84">
        <v>42513.50004791667</v>
      </c>
      <c r="H1873" s="83">
        <v>42513.50004791667</v>
      </c>
      <c r="I1873" s="81">
        <v>0</v>
      </c>
      <c r="J1873" s="81">
        <v>1</v>
      </c>
      <c r="K1873" s="82">
        <v>1.9444444444444444E-3</v>
      </c>
      <c r="L1873" s="82">
        <v>6.9444444444444444E-5</v>
      </c>
      <c r="M1873" s="82">
        <v>2.0138888888888888E-3</v>
      </c>
      <c r="N1873" s="82">
        <v>1.2268518518518518E-3</v>
      </c>
      <c r="O1873" s="82">
        <v>1.2268518518518518E-3</v>
      </c>
      <c r="P1873" s="82">
        <v>3.2407407407407406E-3</v>
      </c>
      <c r="Q1873" s="77" t="s">
        <v>88</v>
      </c>
      <c r="R1873" s="77" t="s">
        <v>881</v>
      </c>
      <c r="S1873" s="77" t="s">
        <v>173</v>
      </c>
      <c r="T1873" s="77" t="s">
        <v>1341</v>
      </c>
      <c r="U1873" s="77" t="s">
        <v>1123</v>
      </c>
      <c r="V1873" s="77" t="s">
        <v>590</v>
      </c>
      <c r="W1873" s="81" t="s">
        <v>2044</v>
      </c>
      <c r="X1873" s="77" t="s">
        <v>1884</v>
      </c>
      <c r="Y1873" s="77" t="s">
        <v>2246</v>
      </c>
      <c r="Z1873" s="77" t="s">
        <v>2633</v>
      </c>
      <c r="AA1873" s="77" t="s">
        <v>1201</v>
      </c>
      <c r="AB1873" s="78" t="s">
        <v>2633</v>
      </c>
      <c r="AC1873" s="79"/>
      <c r="AD1873" s="80"/>
    </row>
    <row r="1874" spans="1:30" x14ac:dyDescent="0.2">
      <c r="A1874" s="69" t="s">
        <v>179</v>
      </c>
      <c r="B1874" s="69" t="s">
        <v>2491</v>
      </c>
      <c r="C1874" s="75">
        <v>42513.499148761577</v>
      </c>
      <c r="D1874" s="76">
        <v>42513.499148761577</v>
      </c>
      <c r="E1874" s="75">
        <v>42513.499149039351</v>
      </c>
      <c r="F1874" s="76">
        <v>42513.499149039351</v>
      </c>
      <c r="G1874" s="69" t="s">
        <v>822</v>
      </c>
      <c r="H1874" s="69" t="s">
        <v>140</v>
      </c>
      <c r="I1874" s="74">
        <v>0</v>
      </c>
      <c r="J1874" s="74">
        <v>1</v>
      </c>
      <c r="K1874" s="73">
        <v>0</v>
      </c>
      <c r="L1874" s="73">
        <v>0</v>
      </c>
      <c r="M1874" s="73">
        <v>0</v>
      </c>
      <c r="N1874" s="73">
        <v>0</v>
      </c>
      <c r="O1874" s="73">
        <v>0</v>
      </c>
      <c r="P1874" s="73">
        <v>0</v>
      </c>
      <c r="Q1874" s="69" t="s">
        <v>1902</v>
      </c>
      <c r="R1874" s="69" t="s">
        <v>2499</v>
      </c>
      <c r="S1874" s="69" t="s">
        <v>173</v>
      </c>
      <c r="T1874" s="69" t="s">
        <v>1341</v>
      </c>
      <c r="U1874" s="69" t="s">
        <v>1223</v>
      </c>
      <c r="V1874" s="69" t="s">
        <v>781</v>
      </c>
      <c r="W1874" s="5">
        <v>4</v>
      </c>
      <c r="X1874" s="69" t="s">
        <v>1888</v>
      </c>
      <c r="Y1874" s="69" t="s">
        <v>2633</v>
      </c>
      <c r="Z1874" s="69" t="s">
        <v>2633</v>
      </c>
      <c r="AA1874" s="69" t="s">
        <v>2633</v>
      </c>
      <c r="AB1874" s="70" t="s">
        <v>2633</v>
      </c>
      <c r="AC1874" s="71"/>
      <c r="AD1874" s="72"/>
    </row>
    <row r="1875" spans="1:30" hidden="1" x14ac:dyDescent="0.2">
      <c r="A1875" s="77" t="s">
        <v>2221</v>
      </c>
      <c r="B1875" s="77" t="s">
        <v>494</v>
      </c>
      <c r="C1875" s="84">
        <v>42513.50037037037</v>
      </c>
      <c r="D1875" s="83">
        <v>42513.50037037037</v>
      </c>
      <c r="E1875" s="84">
        <v>42513.50072916667</v>
      </c>
      <c r="F1875" s="83">
        <v>42513.50072916667</v>
      </c>
      <c r="G1875" s="84">
        <v>42513.504367905094</v>
      </c>
      <c r="H1875" s="83">
        <v>42513.504367905094</v>
      </c>
      <c r="I1875" s="81">
        <v>0</v>
      </c>
      <c r="J1875" s="81">
        <v>1</v>
      </c>
      <c r="K1875" s="82">
        <v>0</v>
      </c>
      <c r="L1875" s="82">
        <v>3.5879629629629629E-4</v>
      </c>
      <c r="M1875" s="82">
        <v>3.5879629629629629E-4</v>
      </c>
      <c r="N1875" s="82">
        <v>3.6342592592592594E-3</v>
      </c>
      <c r="O1875" s="82">
        <v>3.6342592592592594E-3</v>
      </c>
      <c r="P1875" s="82">
        <v>3.9930555555555552E-3</v>
      </c>
      <c r="Q1875" s="77" t="s">
        <v>801</v>
      </c>
      <c r="R1875" s="77" t="s">
        <v>1316</v>
      </c>
      <c r="S1875" s="77" t="s">
        <v>173</v>
      </c>
      <c r="T1875" s="77" t="s">
        <v>1341</v>
      </c>
      <c r="U1875" s="77" t="s">
        <v>2114</v>
      </c>
      <c r="V1875" s="77" t="s">
        <v>981</v>
      </c>
      <c r="W1875" s="81" t="s">
        <v>2044</v>
      </c>
      <c r="X1875" s="77" t="s">
        <v>1884</v>
      </c>
      <c r="Y1875" s="77" t="s">
        <v>1411</v>
      </c>
      <c r="Z1875" s="77" t="s">
        <v>2633</v>
      </c>
      <c r="AA1875" s="77" t="s">
        <v>1411</v>
      </c>
      <c r="AB1875" s="78" t="s">
        <v>2633</v>
      </c>
      <c r="AC1875" s="79"/>
      <c r="AD1875" s="80"/>
    </row>
    <row r="1876" spans="1:30" x14ac:dyDescent="0.2">
      <c r="A1876" s="69" t="s">
        <v>1774</v>
      </c>
      <c r="B1876" s="69" t="s">
        <v>2491</v>
      </c>
      <c r="C1876" s="75">
        <v>42513.501227974535</v>
      </c>
      <c r="D1876" s="76">
        <v>42513.501227974535</v>
      </c>
      <c r="E1876" s="75">
        <v>42513.505604085651</v>
      </c>
      <c r="F1876" s="76">
        <v>42513.505604085651</v>
      </c>
      <c r="G1876" s="69" t="s">
        <v>822</v>
      </c>
      <c r="H1876" s="69" t="s">
        <v>140</v>
      </c>
      <c r="I1876" s="74">
        <v>0</v>
      </c>
      <c r="J1876" s="74">
        <v>1</v>
      </c>
      <c r="K1876" s="73">
        <v>4.3750000000000004E-3</v>
      </c>
      <c r="L1876" s="73">
        <v>0</v>
      </c>
      <c r="M1876" s="73">
        <v>4.3750000000000004E-3</v>
      </c>
      <c r="N1876" s="73">
        <v>0</v>
      </c>
      <c r="O1876" s="73">
        <v>0</v>
      </c>
      <c r="P1876" s="73">
        <v>4.3750000000000004E-3</v>
      </c>
      <c r="Q1876" s="69" t="s">
        <v>1902</v>
      </c>
      <c r="R1876" s="69" t="s">
        <v>2499</v>
      </c>
      <c r="S1876" s="69" t="s">
        <v>173</v>
      </c>
      <c r="T1876" s="69" t="s">
        <v>1341</v>
      </c>
      <c r="U1876" s="69" t="s">
        <v>1223</v>
      </c>
      <c r="V1876" s="69" t="s">
        <v>781</v>
      </c>
      <c r="W1876" s="5">
        <v>4</v>
      </c>
      <c r="X1876" s="69" t="s">
        <v>1888</v>
      </c>
      <c r="Y1876" s="69" t="s">
        <v>2633</v>
      </c>
      <c r="Z1876" s="69" t="s">
        <v>2633</v>
      </c>
      <c r="AA1876" s="69" t="s">
        <v>2633</v>
      </c>
      <c r="AB1876" s="70" t="s">
        <v>2633</v>
      </c>
      <c r="AC1876" s="71"/>
      <c r="AD1876" s="72"/>
    </row>
    <row r="1877" spans="1:30" hidden="1" x14ac:dyDescent="0.2">
      <c r="A1877" s="77" t="s">
        <v>693</v>
      </c>
      <c r="B1877" s="77" t="s">
        <v>494</v>
      </c>
      <c r="C1877" s="84">
        <v>42513.501805555556</v>
      </c>
      <c r="D1877" s="83">
        <v>42513.501805555556</v>
      </c>
      <c r="E1877" s="84">
        <v>42513.504490740743</v>
      </c>
      <c r="F1877" s="83">
        <v>42513.504490740743</v>
      </c>
      <c r="G1877" s="84">
        <v>42513.513757905093</v>
      </c>
      <c r="H1877" s="83">
        <v>42513.513757905093</v>
      </c>
      <c r="I1877" s="81">
        <v>0</v>
      </c>
      <c r="J1877" s="81">
        <v>1</v>
      </c>
      <c r="K1877" s="82">
        <v>2.5578703703703705E-3</v>
      </c>
      <c r="L1877" s="82">
        <v>1.273148148148148E-4</v>
      </c>
      <c r="M1877" s="82">
        <v>2.685185185185185E-3</v>
      </c>
      <c r="N1877" s="82">
        <v>9.2592592592592587E-3</v>
      </c>
      <c r="O1877" s="82">
        <v>9.2592592592592587E-3</v>
      </c>
      <c r="P1877" s="82">
        <v>1.1944444444444445E-2</v>
      </c>
      <c r="Q1877" s="77" t="s">
        <v>801</v>
      </c>
      <c r="R1877" s="77" t="s">
        <v>1316</v>
      </c>
      <c r="S1877" s="77" t="s">
        <v>173</v>
      </c>
      <c r="T1877" s="77" t="s">
        <v>1341</v>
      </c>
      <c r="U1877" s="77" t="s">
        <v>2114</v>
      </c>
      <c r="V1877" s="77" t="s">
        <v>1361</v>
      </c>
      <c r="W1877" s="5">
        <v>4</v>
      </c>
      <c r="X1877" s="77" t="s">
        <v>1884</v>
      </c>
      <c r="Y1877" s="77" t="s">
        <v>97</v>
      </c>
      <c r="Z1877" s="77" t="s">
        <v>2633</v>
      </c>
      <c r="AA1877" s="77" t="s">
        <v>97</v>
      </c>
      <c r="AB1877" s="78" t="s">
        <v>2633</v>
      </c>
      <c r="AC1877" s="79"/>
      <c r="AD1877" s="80"/>
    </row>
    <row r="1878" spans="1:30" hidden="1" x14ac:dyDescent="0.2">
      <c r="A1878" s="77" t="s">
        <v>2151</v>
      </c>
      <c r="B1878" s="77" t="s">
        <v>494</v>
      </c>
      <c r="C1878" s="84">
        <v>42513.501840277779</v>
      </c>
      <c r="D1878" s="83">
        <v>42513.501840277779</v>
      </c>
      <c r="E1878" s="84">
        <v>42513.508518518516</v>
      </c>
      <c r="F1878" s="83">
        <v>42513.508518518516</v>
      </c>
      <c r="G1878" s="84">
        <v>42513.511626041669</v>
      </c>
      <c r="H1878" s="83">
        <v>42513.511626041669</v>
      </c>
      <c r="I1878" s="81">
        <v>0</v>
      </c>
      <c r="J1878" s="81">
        <v>1</v>
      </c>
      <c r="K1878" s="82">
        <v>6.5509259259259262E-3</v>
      </c>
      <c r="L1878" s="82">
        <v>1.273148148148148E-4</v>
      </c>
      <c r="M1878" s="82">
        <v>6.6782407407407407E-3</v>
      </c>
      <c r="N1878" s="82">
        <v>3.1018518518518517E-3</v>
      </c>
      <c r="O1878" s="82">
        <v>3.1018518518518517E-3</v>
      </c>
      <c r="P1878" s="82">
        <v>9.780092592592592E-3</v>
      </c>
      <c r="Q1878" s="77" t="s">
        <v>1506</v>
      </c>
      <c r="R1878" s="77" t="s">
        <v>2438</v>
      </c>
      <c r="S1878" s="77" t="s">
        <v>173</v>
      </c>
      <c r="T1878" s="77" t="s">
        <v>1341</v>
      </c>
      <c r="U1878" s="77" t="s">
        <v>2114</v>
      </c>
      <c r="V1878" s="77" t="s">
        <v>2055</v>
      </c>
      <c r="W1878" s="81" t="s">
        <v>2044</v>
      </c>
      <c r="X1878" s="77" t="s">
        <v>1884</v>
      </c>
      <c r="Y1878" s="77" t="s">
        <v>1990</v>
      </c>
      <c r="Z1878" s="77" t="s">
        <v>2633</v>
      </c>
      <c r="AA1878" s="77" t="s">
        <v>2595</v>
      </c>
      <c r="AB1878" s="78" t="s">
        <v>2633</v>
      </c>
      <c r="AC1878" s="79"/>
      <c r="AD1878" s="80"/>
    </row>
    <row r="1879" spans="1:30" hidden="1" x14ac:dyDescent="0.2">
      <c r="A1879" s="77" t="s">
        <v>2061</v>
      </c>
      <c r="B1879" s="77" t="s">
        <v>494</v>
      </c>
      <c r="C1879" s="84">
        <v>42513.503738425927</v>
      </c>
      <c r="D1879" s="83">
        <v>42513.503738425927</v>
      </c>
      <c r="E1879" s="84">
        <v>42513.505428240744</v>
      </c>
      <c r="F1879" s="83">
        <v>42513.505428240744</v>
      </c>
      <c r="G1879" s="84">
        <v>42513.505715011575</v>
      </c>
      <c r="H1879" s="83">
        <v>42513.505715011575</v>
      </c>
      <c r="I1879" s="81">
        <v>0</v>
      </c>
      <c r="J1879" s="81">
        <v>1</v>
      </c>
      <c r="K1879" s="82">
        <v>0</v>
      </c>
      <c r="L1879" s="82">
        <v>1.6898148148148148E-3</v>
      </c>
      <c r="M1879" s="82">
        <v>1.6898148148148148E-3</v>
      </c>
      <c r="N1879" s="82">
        <v>2.7777777777777778E-4</v>
      </c>
      <c r="O1879" s="82">
        <v>2.7777777777777778E-4</v>
      </c>
      <c r="P1879" s="82">
        <v>1.9675925925925924E-3</v>
      </c>
      <c r="Q1879" s="77" t="s">
        <v>88</v>
      </c>
      <c r="R1879" s="77" t="s">
        <v>881</v>
      </c>
      <c r="S1879" s="77" t="s">
        <v>173</v>
      </c>
      <c r="T1879" s="77" t="s">
        <v>1341</v>
      </c>
      <c r="U1879" s="77" t="s">
        <v>1123</v>
      </c>
      <c r="V1879" s="77" t="s">
        <v>590</v>
      </c>
      <c r="W1879" s="81" t="s">
        <v>1057</v>
      </c>
      <c r="X1879" s="77" t="s">
        <v>1884</v>
      </c>
      <c r="Y1879" s="77" t="s">
        <v>2136</v>
      </c>
      <c r="Z1879" s="77" t="s">
        <v>2633</v>
      </c>
      <c r="AA1879" s="77" t="s">
        <v>2207</v>
      </c>
      <c r="AB1879" s="78" t="s">
        <v>2633</v>
      </c>
      <c r="AC1879" s="79"/>
      <c r="AD1879" s="80"/>
    </row>
    <row r="1880" spans="1:30" hidden="1" x14ac:dyDescent="0.2">
      <c r="A1880" s="77" t="s">
        <v>753</v>
      </c>
      <c r="B1880" s="77" t="s">
        <v>494</v>
      </c>
      <c r="C1880" s="84">
        <v>42513.505543981482</v>
      </c>
      <c r="D1880" s="83">
        <v>42513.505543981482</v>
      </c>
      <c r="E1880" s="84">
        <v>42513.511678240742</v>
      </c>
      <c r="F1880" s="83">
        <v>42513.511678240742</v>
      </c>
      <c r="G1880" s="84">
        <v>42513.514585567129</v>
      </c>
      <c r="H1880" s="83">
        <v>42513.514585567129</v>
      </c>
      <c r="I1880" s="81">
        <v>0</v>
      </c>
      <c r="J1880" s="81">
        <v>1</v>
      </c>
      <c r="K1880" s="82">
        <v>6.076388888888889E-3</v>
      </c>
      <c r="L1880" s="82">
        <v>5.7870370370370373E-5</v>
      </c>
      <c r="M1880" s="82">
        <v>6.1342592592592594E-3</v>
      </c>
      <c r="N1880" s="82">
        <v>2.9050925925925928E-3</v>
      </c>
      <c r="O1880" s="82">
        <v>2.9050925925925928E-3</v>
      </c>
      <c r="P1880" s="82">
        <v>9.0393518518518522E-3</v>
      </c>
      <c r="Q1880" s="77" t="s">
        <v>1506</v>
      </c>
      <c r="R1880" s="77" t="s">
        <v>2438</v>
      </c>
      <c r="S1880" s="77" t="s">
        <v>173</v>
      </c>
      <c r="T1880" s="77" t="s">
        <v>1341</v>
      </c>
      <c r="U1880" s="77" t="s">
        <v>2114</v>
      </c>
      <c r="V1880" s="77" t="s">
        <v>2055</v>
      </c>
      <c r="W1880" s="81" t="s">
        <v>2044</v>
      </c>
      <c r="X1880" s="77" t="s">
        <v>1884</v>
      </c>
      <c r="Y1880" s="77" t="s">
        <v>1990</v>
      </c>
      <c r="Z1880" s="77" t="s">
        <v>2633</v>
      </c>
      <c r="AA1880" s="77" t="s">
        <v>1271</v>
      </c>
      <c r="AB1880" s="78" t="s">
        <v>2633</v>
      </c>
      <c r="AC1880" s="79"/>
      <c r="AD1880" s="80"/>
    </row>
    <row r="1881" spans="1:30" hidden="1" x14ac:dyDescent="0.2">
      <c r="A1881" s="77" t="s">
        <v>1011</v>
      </c>
      <c r="B1881" s="77" t="s">
        <v>494</v>
      </c>
      <c r="C1881" s="84">
        <v>42513.506249999999</v>
      </c>
      <c r="D1881" s="83">
        <v>42513.506249999999</v>
      </c>
      <c r="E1881" s="84">
        <v>42513.506585648145</v>
      </c>
      <c r="F1881" s="83">
        <v>42513.506585648145</v>
      </c>
      <c r="G1881" s="84">
        <v>42513.507256944446</v>
      </c>
      <c r="H1881" s="83">
        <v>42513.507256944446</v>
      </c>
      <c r="I1881" s="81">
        <v>0</v>
      </c>
      <c r="J1881" s="81">
        <v>1</v>
      </c>
      <c r="K1881" s="82">
        <v>0</v>
      </c>
      <c r="L1881" s="82">
        <v>3.3564814814814812E-4</v>
      </c>
      <c r="M1881" s="82">
        <v>3.3564814814814812E-4</v>
      </c>
      <c r="N1881" s="82">
        <v>6.7129629629629625E-4</v>
      </c>
      <c r="O1881" s="82">
        <v>6.7129629629629625E-4</v>
      </c>
      <c r="P1881" s="82">
        <v>1.0069444444444444E-3</v>
      </c>
      <c r="Q1881" s="77" t="s">
        <v>88</v>
      </c>
      <c r="R1881" s="77" t="s">
        <v>881</v>
      </c>
      <c r="S1881" s="77" t="s">
        <v>173</v>
      </c>
      <c r="T1881" s="77" t="s">
        <v>1341</v>
      </c>
      <c r="U1881" s="77" t="s">
        <v>2114</v>
      </c>
      <c r="V1881" s="77" t="s">
        <v>2187</v>
      </c>
      <c r="W1881" s="81" t="s">
        <v>2044</v>
      </c>
      <c r="X1881" s="77" t="s">
        <v>1884</v>
      </c>
      <c r="Y1881" s="77" t="s">
        <v>2026</v>
      </c>
      <c r="Z1881" s="77" t="s">
        <v>2633</v>
      </c>
      <c r="AA1881" s="77" t="s">
        <v>1477</v>
      </c>
      <c r="AB1881" s="78" t="s">
        <v>2633</v>
      </c>
      <c r="AC1881" s="79"/>
      <c r="AD1881" s="80"/>
    </row>
    <row r="1882" spans="1:30" hidden="1" x14ac:dyDescent="0.2">
      <c r="A1882" s="88" t="s">
        <v>1011</v>
      </c>
      <c r="B1882" s="88" t="s">
        <v>494</v>
      </c>
      <c r="C1882" s="91">
        <v>42513.507256944446</v>
      </c>
      <c r="D1882" s="92">
        <v>42513.507256944446</v>
      </c>
      <c r="E1882" s="91">
        <v>42513.592002314814</v>
      </c>
      <c r="F1882" s="92">
        <v>42513.592002314814</v>
      </c>
      <c r="G1882" s="91">
        <v>42513.59207820602</v>
      </c>
      <c r="H1882" s="92">
        <v>42513.59207820602</v>
      </c>
      <c r="I1882" s="89">
        <v>1</v>
      </c>
      <c r="J1882" s="89">
        <v>1</v>
      </c>
      <c r="K1882" s="90">
        <v>8.458333333333333E-2</v>
      </c>
      <c r="L1882" s="90">
        <v>1.6203703703703703E-4</v>
      </c>
      <c r="M1882" s="90">
        <v>8.4745370370370374E-2</v>
      </c>
      <c r="N1882" s="90">
        <v>6.9444444444444444E-5</v>
      </c>
      <c r="O1882" s="90">
        <v>6.9444444444444444E-5</v>
      </c>
      <c r="P1882" s="90">
        <v>8.4814814814814815E-2</v>
      </c>
      <c r="Q1882" s="88" t="s">
        <v>801</v>
      </c>
      <c r="R1882" s="88" t="s">
        <v>1316</v>
      </c>
      <c r="S1882" s="88" t="s">
        <v>173</v>
      </c>
      <c r="T1882" s="88" t="s">
        <v>1341</v>
      </c>
      <c r="U1882" s="88" t="s">
        <v>2114</v>
      </c>
      <c r="V1882" s="88" t="s">
        <v>1361</v>
      </c>
      <c r="W1882" s="89" t="s">
        <v>2044</v>
      </c>
      <c r="X1882" s="88" t="s">
        <v>1884</v>
      </c>
      <c r="Y1882" s="88" t="s">
        <v>2026</v>
      </c>
      <c r="Z1882" s="88" t="s">
        <v>2633</v>
      </c>
      <c r="AA1882" s="88" t="s">
        <v>1477</v>
      </c>
      <c r="AB1882" s="85" t="s">
        <v>2633</v>
      </c>
      <c r="AC1882" s="86"/>
      <c r="AD1882" s="87"/>
    </row>
    <row r="1883" spans="1:30" hidden="1" x14ac:dyDescent="0.2">
      <c r="A1883" s="77" t="s">
        <v>1881</v>
      </c>
      <c r="B1883" s="77" t="s">
        <v>494</v>
      </c>
      <c r="C1883" s="84">
        <v>42513.511759259258</v>
      </c>
      <c r="D1883" s="83">
        <v>42513.511759259258</v>
      </c>
      <c r="E1883" s="84">
        <v>42513.512025462966</v>
      </c>
      <c r="F1883" s="83">
        <v>42513.512025462966</v>
      </c>
      <c r="G1883" s="84">
        <v>42513.513210104167</v>
      </c>
      <c r="H1883" s="83">
        <v>42513.513210104167</v>
      </c>
      <c r="I1883" s="81">
        <v>0</v>
      </c>
      <c r="J1883" s="81">
        <v>1</v>
      </c>
      <c r="K1883" s="82">
        <v>0</v>
      </c>
      <c r="L1883" s="82">
        <v>2.6620370370370372E-4</v>
      </c>
      <c r="M1883" s="82">
        <v>2.6620370370370372E-4</v>
      </c>
      <c r="N1883" s="82">
        <v>1.1805555555555556E-3</v>
      </c>
      <c r="O1883" s="82">
        <v>1.1805555555555556E-3</v>
      </c>
      <c r="P1883" s="82">
        <v>1.4467592592592592E-3</v>
      </c>
      <c r="Q1883" s="77" t="s">
        <v>88</v>
      </c>
      <c r="R1883" s="77" t="s">
        <v>881</v>
      </c>
      <c r="S1883" s="77" t="s">
        <v>173</v>
      </c>
      <c r="T1883" s="77" t="s">
        <v>1341</v>
      </c>
      <c r="U1883" s="77" t="s">
        <v>1123</v>
      </c>
      <c r="V1883" s="77" t="s">
        <v>590</v>
      </c>
      <c r="W1883" s="81" t="s">
        <v>2044</v>
      </c>
      <c r="X1883" s="77" t="s">
        <v>1884</v>
      </c>
      <c r="Y1883" s="77" t="s">
        <v>996</v>
      </c>
      <c r="Z1883" s="77" t="s">
        <v>2633</v>
      </c>
      <c r="AA1883" s="77" t="s">
        <v>216</v>
      </c>
      <c r="AB1883" s="78" t="s">
        <v>2633</v>
      </c>
      <c r="AC1883" s="79"/>
      <c r="AD1883" s="80"/>
    </row>
    <row r="1884" spans="1:30" hidden="1" x14ac:dyDescent="0.2">
      <c r="A1884" s="77" t="s">
        <v>456</v>
      </c>
      <c r="B1884" s="77" t="s">
        <v>494</v>
      </c>
      <c r="C1884" s="84">
        <v>42513.511817129627</v>
      </c>
      <c r="D1884" s="83">
        <v>42513.511817129627</v>
      </c>
      <c r="E1884" s="84">
        <v>42513.513298611113</v>
      </c>
      <c r="F1884" s="83">
        <v>42513.513298611113</v>
      </c>
      <c r="G1884" s="84">
        <v>42513.51610320602</v>
      </c>
      <c r="H1884" s="83">
        <v>42513.51610320602</v>
      </c>
      <c r="I1884" s="81">
        <v>0</v>
      </c>
      <c r="J1884" s="81">
        <v>1</v>
      </c>
      <c r="K1884" s="82">
        <v>1.3888888888888889E-3</v>
      </c>
      <c r="L1884" s="82">
        <v>9.2592592592592588E-5</v>
      </c>
      <c r="M1884" s="82">
        <v>1.4814814814814814E-3</v>
      </c>
      <c r="N1884" s="82">
        <v>2.8009259259259259E-3</v>
      </c>
      <c r="O1884" s="82">
        <v>2.8009259259259259E-3</v>
      </c>
      <c r="P1884" s="82">
        <v>4.2824074074074075E-3</v>
      </c>
      <c r="Q1884" s="77" t="s">
        <v>88</v>
      </c>
      <c r="R1884" s="77" t="s">
        <v>881</v>
      </c>
      <c r="S1884" s="77" t="s">
        <v>173</v>
      </c>
      <c r="T1884" s="77" t="s">
        <v>1341</v>
      </c>
      <c r="U1884" s="77" t="s">
        <v>1123</v>
      </c>
      <c r="V1884" s="77" t="s">
        <v>709</v>
      </c>
      <c r="W1884" s="81" t="s">
        <v>1057</v>
      </c>
      <c r="X1884" s="77" t="s">
        <v>1884</v>
      </c>
      <c r="Y1884" s="77" t="s">
        <v>2019</v>
      </c>
      <c r="Z1884" s="77" t="s">
        <v>2633</v>
      </c>
      <c r="AA1884" s="77" t="s">
        <v>1748</v>
      </c>
      <c r="AB1884" s="78" t="s">
        <v>2633</v>
      </c>
      <c r="AC1884" s="79"/>
      <c r="AD1884" s="80"/>
    </row>
    <row r="1885" spans="1:30" hidden="1" x14ac:dyDescent="0.2">
      <c r="A1885" s="77" t="s">
        <v>1593</v>
      </c>
      <c r="B1885" s="77" t="s">
        <v>494</v>
      </c>
      <c r="C1885" s="84">
        <v>42513.52516203704</v>
      </c>
      <c r="D1885" s="83">
        <v>42513.52516203704</v>
      </c>
      <c r="E1885" s="84">
        <v>42513.52542824074</v>
      </c>
      <c r="F1885" s="83">
        <v>42513.52542824074</v>
      </c>
      <c r="G1885" s="84">
        <v>42513.52637496528</v>
      </c>
      <c r="H1885" s="83">
        <v>42513.52637496528</v>
      </c>
      <c r="I1885" s="81">
        <v>0</v>
      </c>
      <c r="J1885" s="81">
        <v>1</v>
      </c>
      <c r="K1885" s="82">
        <v>0</v>
      </c>
      <c r="L1885" s="82">
        <v>2.6620370370370372E-4</v>
      </c>
      <c r="M1885" s="82">
        <v>2.6620370370370372E-4</v>
      </c>
      <c r="N1885" s="82">
        <v>9.3749999999999997E-4</v>
      </c>
      <c r="O1885" s="82">
        <v>9.3749999999999997E-4</v>
      </c>
      <c r="P1885" s="82">
        <v>1.2037037037037038E-3</v>
      </c>
      <c r="Q1885" s="77" t="s">
        <v>88</v>
      </c>
      <c r="R1885" s="77" t="s">
        <v>881</v>
      </c>
      <c r="S1885" s="77" t="s">
        <v>173</v>
      </c>
      <c r="T1885" s="77" t="s">
        <v>1341</v>
      </c>
      <c r="U1885" s="77" t="s">
        <v>1123</v>
      </c>
      <c r="V1885" s="77" t="s">
        <v>590</v>
      </c>
      <c r="W1885" s="81" t="s">
        <v>2044</v>
      </c>
      <c r="X1885" s="77" t="s">
        <v>1884</v>
      </c>
      <c r="Y1885" s="77" t="s">
        <v>2459</v>
      </c>
      <c r="Z1885" s="77" t="s">
        <v>2633</v>
      </c>
      <c r="AA1885" s="77" t="s">
        <v>1252</v>
      </c>
      <c r="AB1885" s="78" t="s">
        <v>2633</v>
      </c>
      <c r="AC1885" s="79"/>
      <c r="AD1885" s="80"/>
    </row>
    <row r="1886" spans="1:30" hidden="1" x14ac:dyDescent="0.2">
      <c r="A1886" s="77" t="s">
        <v>1705</v>
      </c>
      <c r="B1886" s="77" t="s">
        <v>494</v>
      </c>
      <c r="C1886" s="84">
        <v>42513.525949074072</v>
      </c>
      <c r="D1886" s="83">
        <v>42513.525949074072</v>
      </c>
      <c r="E1886" s="84">
        <v>42513.526805555557</v>
      </c>
      <c r="F1886" s="83">
        <v>42513.526805555557</v>
      </c>
      <c r="G1886" s="84">
        <v>42513.534967395834</v>
      </c>
      <c r="H1886" s="83">
        <v>42513.534967395834</v>
      </c>
      <c r="I1886" s="81">
        <v>0</v>
      </c>
      <c r="J1886" s="81">
        <v>1</v>
      </c>
      <c r="K1886" s="82">
        <v>0</v>
      </c>
      <c r="L1886" s="82">
        <v>8.564814814814815E-4</v>
      </c>
      <c r="M1886" s="82">
        <v>8.564814814814815E-4</v>
      </c>
      <c r="N1886" s="82">
        <v>8.1597222222222227E-3</v>
      </c>
      <c r="O1886" s="82">
        <v>8.1597222222222227E-3</v>
      </c>
      <c r="P1886" s="82">
        <v>9.0162037037037034E-3</v>
      </c>
      <c r="Q1886" s="77" t="s">
        <v>1506</v>
      </c>
      <c r="R1886" s="77" t="s">
        <v>2438</v>
      </c>
      <c r="S1886" s="77" t="s">
        <v>173</v>
      </c>
      <c r="T1886" s="77" t="s">
        <v>1341</v>
      </c>
      <c r="U1886" s="77" t="s">
        <v>2114</v>
      </c>
      <c r="V1886" s="77" t="s">
        <v>81</v>
      </c>
      <c r="W1886" s="81" t="s">
        <v>2044</v>
      </c>
      <c r="X1886" s="77" t="s">
        <v>1884</v>
      </c>
      <c r="Y1886" s="77" t="s">
        <v>1990</v>
      </c>
      <c r="Z1886" s="77" t="s">
        <v>2633</v>
      </c>
      <c r="AA1886" s="77" t="s">
        <v>641</v>
      </c>
      <c r="AB1886" s="78" t="s">
        <v>2633</v>
      </c>
      <c r="AC1886" s="79"/>
      <c r="AD1886" s="80"/>
    </row>
    <row r="1887" spans="1:30" hidden="1" x14ac:dyDescent="0.2">
      <c r="A1887" s="77" t="s">
        <v>3</v>
      </c>
      <c r="B1887" s="77" t="s">
        <v>494</v>
      </c>
      <c r="C1887" s="84">
        <v>42513.526273148149</v>
      </c>
      <c r="D1887" s="83">
        <v>42513.526273148149</v>
      </c>
      <c r="E1887" s="84">
        <v>42513.526631944442</v>
      </c>
      <c r="F1887" s="83">
        <v>42513.526631944442</v>
      </c>
      <c r="G1887" s="84">
        <v>42513.528445983793</v>
      </c>
      <c r="H1887" s="83">
        <v>42513.528445983793</v>
      </c>
      <c r="I1887" s="81">
        <v>0</v>
      </c>
      <c r="J1887" s="81">
        <v>1</v>
      </c>
      <c r="K1887" s="82">
        <v>9.2592592592592588E-5</v>
      </c>
      <c r="L1887" s="82">
        <v>2.6620370370370372E-4</v>
      </c>
      <c r="M1887" s="82">
        <v>3.5879629629629629E-4</v>
      </c>
      <c r="N1887" s="82">
        <v>1.8055555555555555E-3</v>
      </c>
      <c r="O1887" s="82">
        <v>1.8055555555555555E-3</v>
      </c>
      <c r="P1887" s="82">
        <v>2.1643518518518518E-3</v>
      </c>
      <c r="Q1887" s="77" t="s">
        <v>88</v>
      </c>
      <c r="R1887" s="77" t="s">
        <v>881</v>
      </c>
      <c r="S1887" s="77" t="s">
        <v>173</v>
      </c>
      <c r="T1887" s="77" t="s">
        <v>1341</v>
      </c>
      <c r="U1887" s="77" t="s">
        <v>1123</v>
      </c>
      <c r="V1887" s="77" t="s">
        <v>709</v>
      </c>
      <c r="W1887" s="81" t="s">
        <v>2044</v>
      </c>
      <c r="X1887" s="77" t="s">
        <v>1884</v>
      </c>
      <c r="Y1887" s="77" t="s">
        <v>2542</v>
      </c>
      <c r="Z1887" s="77" t="s">
        <v>2633</v>
      </c>
      <c r="AA1887" s="77" t="s">
        <v>1502</v>
      </c>
      <c r="AB1887" s="78" t="s">
        <v>2633</v>
      </c>
      <c r="AC1887" s="79"/>
      <c r="AD1887" s="80"/>
    </row>
    <row r="1888" spans="1:30" hidden="1" x14ac:dyDescent="0.2">
      <c r="A1888" s="77" t="s">
        <v>1703</v>
      </c>
      <c r="B1888" s="77" t="s">
        <v>494</v>
      </c>
      <c r="C1888" s="84">
        <v>42513.529374999998</v>
      </c>
      <c r="D1888" s="83">
        <v>42513.529374999998</v>
      </c>
      <c r="E1888" s="84">
        <v>42513.529675925929</v>
      </c>
      <c r="F1888" s="83">
        <v>42513.529675925929</v>
      </c>
      <c r="G1888" s="84">
        <v>42513.530731828701</v>
      </c>
      <c r="H1888" s="83">
        <v>42513.530731828701</v>
      </c>
      <c r="I1888" s="81">
        <v>0</v>
      </c>
      <c r="J1888" s="81">
        <v>1</v>
      </c>
      <c r="K1888" s="82">
        <v>0</v>
      </c>
      <c r="L1888" s="82">
        <v>3.0092592592592595E-4</v>
      </c>
      <c r="M1888" s="82">
        <v>3.0092592592592595E-4</v>
      </c>
      <c r="N1888" s="82">
        <v>1.0532407407407407E-3</v>
      </c>
      <c r="O1888" s="82">
        <v>1.0532407407407407E-3</v>
      </c>
      <c r="P1888" s="82">
        <v>1.3541666666666667E-3</v>
      </c>
      <c r="Q1888" s="77" t="s">
        <v>88</v>
      </c>
      <c r="R1888" s="77" t="s">
        <v>881</v>
      </c>
      <c r="S1888" s="77" t="s">
        <v>173</v>
      </c>
      <c r="T1888" s="77" t="s">
        <v>1341</v>
      </c>
      <c r="U1888" s="77" t="s">
        <v>1123</v>
      </c>
      <c r="V1888" s="77" t="s">
        <v>590</v>
      </c>
      <c r="W1888" s="81" t="s">
        <v>2044</v>
      </c>
      <c r="X1888" s="77" t="s">
        <v>1884</v>
      </c>
      <c r="Y1888" s="77" t="s">
        <v>61</v>
      </c>
      <c r="Z1888" s="77" t="s">
        <v>2633</v>
      </c>
      <c r="AA1888" s="77" t="s">
        <v>2100</v>
      </c>
      <c r="AB1888" s="78" t="s">
        <v>2633</v>
      </c>
      <c r="AC1888" s="79"/>
      <c r="AD1888" s="80"/>
    </row>
    <row r="1889" spans="1:30" hidden="1" x14ac:dyDescent="0.2">
      <c r="A1889" s="77" t="s">
        <v>576</v>
      </c>
      <c r="B1889" s="77" t="s">
        <v>494</v>
      </c>
      <c r="C1889" s="84">
        <v>42513.529421296298</v>
      </c>
      <c r="D1889" s="83">
        <v>42513.529421296298</v>
      </c>
      <c r="E1889" s="84">
        <v>42513.530763888892</v>
      </c>
      <c r="F1889" s="83">
        <v>42513.530763888892</v>
      </c>
      <c r="G1889" s="84">
        <v>42513.53195300926</v>
      </c>
      <c r="H1889" s="83">
        <v>42513.53195300926</v>
      </c>
      <c r="I1889" s="81">
        <v>0</v>
      </c>
      <c r="J1889" s="81">
        <v>1</v>
      </c>
      <c r="K1889" s="82">
        <v>1.3078703703703703E-3</v>
      </c>
      <c r="L1889" s="82">
        <v>3.4722222222222222E-5</v>
      </c>
      <c r="M1889" s="82">
        <v>1.3425925925925925E-3</v>
      </c>
      <c r="N1889" s="82">
        <v>1.1805555555555556E-3</v>
      </c>
      <c r="O1889" s="82">
        <v>1.1805555555555556E-3</v>
      </c>
      <c r="P1889" s="82">
        <v>2.5231481481481481E-3</v>
      </c>
      <c r="Q1889" s="77" t="s">
        <v>88</v>
      </c>
      <c r="R1889" s="77" t="s">
        <v>881</v>
      </c>
      <c r="S1889" s="77" t="s">
        <v>173</v>
      </c>
      <c r="T1889" s="77" t="s">
        <v>1341</v>
      </c>
      <c r="U1889" s="77" t="s">
        <v>1123</v>
      </c>
      <c r="V1889" s="77" t="s">
        <v>590</v>
      </c>
      <c r="W1889" s="81" t="s">
        <v>1057</v>
      </c>
      <c r="X1889" s="77" t="s">
        <v>1884</v>
      </c>
      <c r="Y1889" s="77" t="s">
        <v>1482</v>
      </c>
      <c r="Z1889" s="77" t="s">
        <v>2633</v>
      </c>
      <c r="AA1889" s="77" t="s">
        <v>1487</v>
      </c>
      <c r="AB1889" s="78" t="s">
        <v>2633</v>
      </c>
      <c r="AC1889" s="79"/>
      <c r="AD1889" s="80"/>
    </row>
    <row r="1890" spans="1:30" x14ac:dyDescent="0.2">
      <c r="A1890" s="69" t="s">
        <v>655</v>
      </c>
      <c r="B1890" s="69" t="s">
        <v>2491</v>
      </c>
      <c r="C1890" s="75">
        <v>42513.532800497684</v>
      </c>
      <c r="D1890" s="76">
        <v>42513.532800497684</v>
      </c>
      <c r="E1890" s="75">
        <v>42513.532800810186</v>
      </c>
      <c r="F1890" s="76">
        <v>42513.532800810186</v>
      </c>
      <c r="G1890" s="69" t="s">
        <v>822</v>
      </c>
      <c r="H1890" s="69" t="s">
        <v>140</v>
      </c>
      <c r="I1890" s="74">
        <v>0</v>
      </c>
      <c r="J1890" s="74">
        <v>1</v>
      </c>
      <c r="K1890" s="73">
        <v>0</v>
      </c>
      <c r="L1890" s="73">
        <v>0</v>
      </c>
      <c r="M1890" s="73">
        <v>0</v>
      </c>
      <c r="N1890" s="73">
        <v>0</v>
      </c>
      <c r="O1890" s="73">
        <v>0</v>
      </c>
      <c r="P1890" s="73">
        <v>0</v>
      </c>
      <c r="Q1890" s="69" t="s">
        <v>1902</v>
      </c>
      <c r="R1890" s="69" t="s">
        <v>2499</v>
      </c>
      <c r="S1890" s="69" t="s">
        <v>173</v>
      </c>
      <c r="T1890" s="69" t="s">
        <v>1341</v>
      </c>
      <c r="U1890" s="69" t="s">
        <v>1223</v>
      </c>
      <c r="V1890" s="69" t="s">
        <v>781</v>
      </c>
      <c r="W1890" s="5">
        <v>4</v>
      </c>
      <c r="X1890" s="69" t="s">
        <v>1888</v>
      </c>
      <c r="Y1890" s="69" t="s">
        <v>2633</v>
      </c>
      <c r="Z1890" s="69" t="s">
        <v>2633</v>
      </c>
      <c r="AA1890" s="69" t="s">
        <v>2633</v>
      </c>
      <c r="AB1890" s="70" t="s">
        <v>2633</v>
      </c>
      <c r="AC1890" s="71"/>
      <c r="AD1890" s="72"/>
    </row>
    <row r="1891" spans="1:30" hidden="1" x14ac:dyDescent="0.2">
      <c r="A1891" s="77" t="s">
        <v>569</v>
      </c>
      <c r="B1891" s="77" t="s">
        <v>494</v>
      </c>
      <c r="C1891" s="84">
        <v>42513.532893518517</v>
      </c>
      <c r="D1891" s="83">
        <v>42513.532893518517</v>
      </c>
      <c r="E1891" s="84">
        <v>42513.535000000003</v>
      </c>
      <c r="F1891" s="83">
        <v>42513.535000000003</v>
      </c>
      <c r="G1891" s="84">
        <v>42513.538488391205</v>
      </c>
      <c r="H1891" s="83">
        <v>42513.538488391205</v>
      </c>
      <c r="I1891" s="81">
        <v>0</v>
      </c>
      <c r="J1891" s="81">
        <v>1</v>
      </c>
      <c r="K1891" s="82">
        <v>2.0717592592592593E-3</v>
      </c>
      <c r="L1891" s="82">
        <v>3.4722222222222222E-5</v>
      </c>
      <c r="M1891" s="82">
        <v>2.1064814814814813E-3</v>
      </c>
      <c r="N1891" s="82">
        <v>3.4837962962962965E-3</v>
      </c>
      <c r="O1891" s="82">
        <v>3.4837962962962965E-3</v>
      </c>
      <c r="P1891" s="82">
        <v>5.5902777777777773E-3</v>
      </c>
      <c r="Q1891" s="77" t="s">
        <v>1506</v>
      </c>
      <c r="R1891" s="77" t="s">
        <v>2438</v>
      </c>
      <c r="S1891" s="77" t="s">
        <v>173</v>
      </c>
      <c r="T1891" s="77" t="s">
        <v>1341</v>
      </c>
      <c r="U1891" s="77" t="s">
        <v>2114</v>
      </c>
      <c r="V1891" s="77" t="s">
        <v>81</v>
      </c>
      <c r="W1891" s="81" t="s">
        <v>2044</v>
      </c>
      <c r="X1891" s="77" t="s">
        <v>1884</v>
      </c>
      <c r="Y1891" s="77" t="s">
        <v>1990</v>
      </c>
      <c r="Z1891" s="77" t="s">
        <v>2633</v>
      </c>
      <c r="AA1891" s="77" t="s">
        <v>639</v>
      </c>
      <c r="AB1891" s="78" t="s">
        <v>2633</v>
      </c>
      <c r="AC1891" s="79"/>
      <c r="AD1891" s="80"/>
    </row>
    <row r="1892" spans="1:30" hidden="1" x14ac:dyDescent="0.2">
      <c r="A1892" s="77" t="s">
        <v>1513</v>
      </c>
      <c r="B1892" s="77" t="s">
        <v>494</v>
      </c>
      <c r="C1892" s="84">
        <v>42513.532951388886</v>
      </c>
      <c r="D1892" s="83">
        <v>42513.532951388886</v>
      </c>
      <c r="E1892" s="84">
        <v>42513.533576388887</v>
      </c>
      <c r="F1892" s="83">
        <v>42513.533576388887</v>
      </c>
      <c r="G1892" s="84">
        <v>42513.535217858793</v>
      </c>
      <c r="H1892" s="83">
        <v>42513.535217858793</v>
      </c>
      <c r="I1892" s="81">
        <v>0</v>
      </c>
      <c r="J1892" s="81">
        <v>1</v>
      </c>
      <c r="K1892" s="82">
        <v>0</v>
      </c>
      <c r="L1892" s="82">
        <v>6.2500000000000001E-4</v>
      </c>
      <c r="M1892" s="82">
        <v>6.2500000000000001E-4</v>
      </c>
      <c r="N1892" s="82">
        <v>1.6319444444444445E-3</v>
      </c>
      <c r="O1892" s="82">
        <v>1.6319444444444445E-3</v>
      </c>
      <c r="P1892" s="82">
        <v>2.2569444444444442E-3</v>
      </c>
      <c r="Q1892" s="77" t="s">
        <v>88</v>
      </c>
      <c r="R1892" s="77" t="s">
        <v>881</v>
      </c>
      <c r="S1892" s="77" t="s">
        <v>173</v>
      </c>
      <c r="T1892" s="77" t="s">
        <v>1341</v>
      </c>
      <c r="U1892" s="77" t="s">
        <v>1123</v>
      </c>
      <c r="V1892" s="77" t="s">
        <v>590</v>
      </c>
      <c r="W1892" s="81" t="s">
        <v>1057</v>
      </c>
      <c r="X1892" s="77" t="s">
        <v>1884</v>
      </c>
      <c r="Y1892" s="77" t="s">
        <v>869</v>
      </c>
      <c r="Z1892" s="77" t="s">
        <v>2633</v>
      </c>
      <c r="AA1892" s="77" t="s">
        <v>2601</v>
      </c>
      <c r="AB1892" s="78" t="s">
        <v>2633</v>
      </c>
      <c r="AC1892" s="79"/>
      <c r="AD1892" s="80"/>
    </row>
    <row r="1893" spans="1:30" x14ac:dyDescent="0.2">
      <c r="A1893" s="69" t="s">
        <v>1665</v>
      </c>
      <c r="B1893" s="69" t="s">
        <v>2491</v>
      </c>
      <c r="C1893" s="75">
        <v>42513.533194872682</v>
      </c>
      <c r="D1893" s="76">
        <v>42513.533194872682</v>
      </c>
      <c r="E1893" s="75">
        <v>42513.538832256942</v>
      </c>
      <c r="F1893" s="76">
        <v>42513.538832256942</v>
      </c>
      <c r="G1893" s="69" t="s">
        <v>822</v>
      </c>
      <c r="H1893" s="69" t="s">
        <v>140</v>
      </c>
      <c r="I1893" s="74">
        <v>0</v>
      </c>
      <c r="J1893" s="74">
        <v>1</v>
      </c>
      <c r="K1893" s="73">
        <v>5.6365740740740742E-3</v>
      </c>
      <c r="L1893" s="73">
        <v>0</v>
      </c>
      <c r="M1893" s="73">
        <v>5.6365740740740742E-3</v>
      </c>
      <c r="N1893" s="73">
        <v>0</v>
      </c>
      <c r="O1893" s="73">
        <v>0</v>
      </c>
      <c r="P1893" s="73">
        <v>5.6365740740740742E-3</v>
      </c>
      <c r="Q1893" s="69" t="s">
        <v>1902</v>
      </c>
      <c r="R1893" s="69" t="s">
        <v>2499</v>
      </c>
      <c r="S1893" s="69" t="s">
        <v>173</v>
      </c>
      <c r="T1893" s="69" t="s">
        <v>1341</v>
      </c>
      <c r="U1893" s="69" t="s">
        <v>1223</v>
      </c>
      <c r="V1893" s="69" t="s">
        <v>781</v>
      </c>
      <c r="W1893" s="5">
        <v>4</v>
      </c>
      <c r="X1893" s="69" t="s">
        <v>1888</v>
      </c>
      <c r="Y1893" s="69" t="s">
        <v>2633</v>
      </c>
      <c r="Z1893" s="69" t="s">
        <v>2633</v>
      </c>
      <c r="AA1893" s="69" t="s">
        <v>2633</v>
      </c>
      <c r="AB1893" s="70" t="s">
        <v>2633</v>
      </c>
      <c r="AC1893" s="71"/>
      <c r="AD1893" s="72"/>
    </row>
    <row r="1894" spans="1:30" hidden="1" x14ac:dyDescent="0.2">
      <c r="A1894" s="77" t="s">
        <v>1512</v>
      </c>
      <c r="B1894" s="77" t="s">
        <v>494</v>
      </c>
      <c r="C1894" s="84">
        <v>42513.53570601852</v>
      </c>
      <c r="D1894" s="83">
        <v>42513.53570601852</v>
      </c>
      <c r="E1894" s="84">
        <v>42513.538611111115</v>
      </c>
      <c r="F1894" s="83">
        <v>42513.538611111115</v>
      </c>
      <c r="G1894" s="84">
        <v>42513.541212731485</v>
      </c>
      <c r="H1894" s="83">
        <v>42513.541212731485</v>
      </c>
      <c r="I1894" s="81">
        <v>0</v>
      </c>
      <c r="J1894" s="81">
        <v>1</v>
      </c>
      <c r="K1894" s="82">
        <v>2.7777777777777779E-3</v>
      </c>
      <c r="L1894" s="82">
        <v>1.273148148148148E-4</v>
      </c>
      <c r="M1894" s="82">
        <v>2.9050925925925928E-3</v>
      </c>
      <c r="N1894" s="82">
        <v>2.5925925925925925E-3</v>
      </c>
      <c r="O1894" s="82">
        <v>2.5925925925925925E-3</v>
      </c>
      <c r="P1894" s="82">
        <v>5.4976851851851853E-3</v>
      </c>
      <c r="Q1894" s="77" t="s">
        <v>1506</v>
      </c>
      <c r="R1894" s="77" t="s">
        <v>2438</v>
      </c>
      <c r="S1894" s="77" t="s">
        <v>173</v>
      </c>
      <c r="T1894" s="77" t="s">
        <v>1341</v>
      </c>
      <c r="U1894" s="77" t="s">
        <v>2114</v>
      </c>
      <c r="V1894" s="77" t="s">
        <v>81</v>
      </c>
      <c r="W1894" s="81" t="s">
        <v>2044</v>
      </c>
      <c r="X1894" s="77" t="s">
        <v>1884</v>
      </c>
      <c r="Y1894" s="77" t="s">
        <v>1990</v>
      </c>
      <c r="Z1894" s="77" t="s">
        <v>2633</v>
      </c>
      <c r="AA1894" s="77" t="s">
        <v>2595</v>
      </c>
      <c r="AB1894" s="78" t="s">
        <v>2633</v>
      </c>
      <c r="AC1894" s="79"/>
      <c r="AD1894" s="80"/>
    </row>
    <row r="1895" spans="1:30" hidden="1" x14ac:dyDescent="0.2">
      <c r="A1895" s="77" t="s">
        <v>255</v>
      </c>
      <c r="B1895" s="77" t="s">
        <v>494</v>
      </c>
      <c r="C1895" s="84">
        <v>42513.536145833335</v>
      </c>
      <c r="D1895" s="83">
        <v>42513.536145833335</v>
      </c>
      <c r="E1895" s="84">
        <v>42513.541273148148</v>
      </c>
      <c r="F1895" s="83">
        <v>42513.541273148148</v>
      </c>
      <c r="G1895" s="84">
        <v>42513.542878553242</v>
      </c>
      <c r="H1895" s="83">
        <v>42513.542878553242</v>
      </c>
      <c r="I1895" s="81">
        <v>0</v>
      </c>
      <c r="J1895" s="81">
        <v>1</v>
      </c>
      <c r="K1895" s="82">
        <v>5.0578703703703706E-3</v>
      </c>
      <c r="L1895" s="82">
        <v>6.9444444444444444E-5</v>
      </c>
      <c r="M1895" s="82">
        <v>5.1273148148148146E-3</v>
      </c>
      <c r="N1895" s="82">
        <v>1.5972222222222223E-3</v>
      </c>
      <c r="O1895" s="82">
        <v>1.5972222222222223E-3</v>
      </c>
      <c r="P1895" s="82">
        <v>6.7245370370370367E-3</v>
      </c>
      <c r="Q1895" s="77" t="s">
        <v>1506</v>
      </c>
      <c r="R1895" s="77" t="s">
        <v>2438</v>
      </c>
      <c r="S1895" s="77" t="s">
        <v>173</v>
      </c>
      <c r="T1895" s="77" t="s">
        <v>1341</v>
      </c>
      <c r="U1895" s="77" t="s">
        <v>2114</v>
      </c>
      <c r="V1895" s="77" t="s">
        <v>981</v>
      </c>
      <c r="W1895" s="81" t="s">
        <v>2044</v>
      </c>
      <c r="X1895" s="77" t="s">
        <v>1884</v>
      </c>
      <c r="Y1895" s="77" t="s">
        <v>1990</v>
      </c>
      <c r="Z1895" s="77" t="s">
        <v>2633</v>
      </c>
      <c r="AA1895" s="77" t="s">
        <v>1271</v>
      </c>
      <c r="AB1895" s="78" t="s">
        <v>2633</v>
      </c>
      <c r="AC1895" s="79"/>
      <c r="AD1895" s="80"/>
    </row>
    <row r="1896" spans="1:30" hidden="1" x14ac:dyDescent="0.2">
      <c r="A1896" s="77" t="s">
        <v>1880</v>
      </c>
      <c r="B1896" s="77" t="s">
        <v>494</v>
      </c>
      <c r="C1896" s="84">
        <v>42513.539189814815</v>
      </c>
      <c r="D1896" s="83">
        <v>42513.539189814815</v>
      </c>
      <c r="E1896" s="84">
        <v>42513.542905092596</v>
      </c>
      <c r="F1896" s="83">
        <v>42513.542905092596</v>
      </c>
      <c r="G1896" s="84">
        <v>42513.54542584491</v>
      </c>
      <c r="H1896" s="83">
        <v>42513.54542584491</v>
      </c>
      <c r="I1896" s="81">
        <v>0</v>
      </c>
      <c r="J1896" s="81">
        <v>1</v>
      </c>
      <c r="K1896" s="82">
        <v>3.6805555555555554E-3</v>
      </c>
      <c r="L1896" s="82">
        <v>3.4722222222222222E-5</v>
      </c>
      <c r="M1896" s="82">
        <v>3.7152777777777778E-3</v>
      </c>
      <c r="N1896" s="82">
        <v>2.5115740740740741E-3</v>
      </c>
      <c r="O1896" s="82">
        <v>2.5115740740740741E-3</v>
      </c>
      <c r="P1896" s="82">
        <v>6.2268518518518515E-3</v>
      </c>
      <c r="Q1896" s="77" t="s">
        <v>1506</v>
      </c>
      <c r="R1896" s="77" t="s">
        <v>2438</v>
      </c>
      <c r="S1896" s="77" t="s">
        <v>173</v>
      </c>
      <c r="T1896" s="77" t="s">
        <v>1341</v>
      </c>
      <c r="U1896" s="77" t="s">
        <v>2114</v>
      </c>
      <c r="V1896" s="77" t="s">
        <v>81</v>
      </c>
      <c r="W1896" s="81" t="s">
        <v>2044</v>
      </c>
      <c r="X1896" s="77" t="s">
        <v>1884</v>
      </c>
      <c r="Y1896" s="77" t="s">
        <v>1990</v>
      </c>
      <c r="Z1896" s="77" t="s">
        <v>2633</v>
      </c>
      <c r="AA1896" s="77" t="s">
        <v>641</v>
      </c>
      <c r="AB1896" s="78" t="s">
        <v>2633</v>
      </c>
      <c r="AC1896" s="79"/>
      <c r="AD1896" s="80"/>
    </row>
    <row r="1897" spans="1:30" x14ac:dyDescent="0.2">
      <c r="A1897" s="77" t="s">
        <v>87</v>
      </c>
      <c r="B1897" s="77" t="s">
        <v>494</v>
      </c>
      <c r="C1897" s="84">
        <v>42513.541331018518</v>
      </c>
      <c r="D1897" s="83">
        <v>42513.541331018518</v>
      </c>
      <c r="E1897" s="84">
        <v>42513.542650462965</v>
      </c>
      <c r="F1897" s="83">
        <v>42513.542650462965</v>
      </c>
      <c r="G1897" s="84">
        <v>42513.543067129627</v>
      </c>
      <c r="H1897" s="83">
        <v>42513.543067129627</v>
      </c>
      <c r="I1897" s="81">
        <v>0</v>
      </c>
      <c r="J1897" s="81">
        <v>1</v>
      </c>
      <c r="K1897" s="82">
        <v>9.0277777777777774E-4</v>
      </c>
      <c r="L1897" s="82">
        <v>4.1666666666666669E-4</v>
      </c>
      <c r="M1897" s="82">
        <v>1.3194444444444445E-3</v>
      </c>
      <c r="N1897" s="82">
        <v>4.1666666666666669E-4</v>
      </c>
      <c r="O1897" s="82">
        <v>4.1666666666666669E-4</v>
      </c>
      <c r="P1897" s="82">
        <v>1.736111111111111E-3</v>
      </c>
      <c r="Q1897" s="77" t="s">
        <v>1902</v>
      </c>
      <c r="R1897" s="77" t="s">
        <v>2499</v>
      </c>
      <c r="S1897" s="77" t="s">
        <v>173</v>
      </c>
      <c r="T1897" s="77" t="s">
        <v>1341</v>
      </c>
      <c r="U1897" s="77" t="s">
        <v>2114</v>
      </c>
      <c r="V1897" s="77" t="s">
        <v>81</v>
      </c>
      <c r="W1897" s="81" t="s">
        <v>2044</v>
      </c>
      <c r="X1897" s="77" t="s">
        <v>1884</v>
      </c>
      <c r="Y1897" s="77" t="s">
        <v>460</v>
      </c>
      <c r="Z1897" s="77" t="s">
        <v>2633</v>
      </c>
      <c r="AA1897" s="77" t="s">
        <v>472</v>
      </c>
      <c r="AB1897" s="78" t="s">
        <v>2633</v>
      </c>
      <c r="AC1897" s="79"/>
      <c r="AD1897" s="80"/>
    </row>
    <row r="1898" spans="1:30" hidden="1" x14ac:dyDescent="0.2">
      <c r="A1898" s="88" t="s">
        <v>87</v>
      </c>
      <c r="B1898" s="88" t="s">
        <v>494</v>
      </c>
      <c r="C1898" s="91">
        <v>42513.543067129627</v>
      </c>
      <c r="D1898" s="92">
        <v>42513.543067129627</v>
      </c>
      <c r="E1898" s="91">
        <v>42513.545520833337</v>
      </c>
      <c r="F1898" s="92">
        <v>42513.545520833337</v>
      </c>
      <c r="G1898" s="91">
        <v>42513.550392627316</v>
      </c>
      <c r="H1898" s="92">
        <v>42513.550392627316</v>
      </c>
      <c r="I1898" s="89">
        <v>1</v>
      </c>
      <c r="J1898" s="89">
        <v>1</v>
      </c>
      <c r="K1898" s="90">
        <v>2.3495370370370371E-3</v>
      </c>
      <c r="L1898" s="90">
        <v>1.0416666666666667E-4</v>
      </c>
      <c r="M1898" s="90">
        <v>2.4537037037037036E-3</v>
      </c>
      <c r="N1898" s="90">
        <v>4.8611111111111112E-3</v>
      </c>
      <c r="O1898" s="90">
        <v>4.8611111111111112E-3</v>
      </c>
      <c r="P1898" s="90">
        <v>7.3148148148148148E-3</v>
      </c>
      <c r="Q1898" s="88" t="s">
        <v>1506</v>
      </c>
      <c r="R1898" s="88" t="s">
        <v>2438</v>
      </c>
      <c r="S1898" s="88" t="s">
        <v>173</v>
      </c>
      <c r="T1898" s="88" t="s">
        <v>1341</v>
      </c>
      <c r="U1898" s="88" t="s">
        <v>2114</v>
      </c>
      <c r="V1898" s="88" t="s">
        <v>81</v>
      </c>
      <c r="W1898" s="89" t="s">
        <v>2044</v>
      </c>
      <c r="X1898" s="88" t="s">
        <v>1884</v>
      </c>
      <c r="Y1898" s="88" t="s">
        <v>460</v>
      </c>
      <c r="Z1898" s="88" t="s">
        <v>2633</v>
      </c>
      <c r="AA1898" s="88" t="s">
        <v>472</v>
      </c>
      <c r="AB1898" s="85" t="s">
        <v>2633</v>
      </c>
      <c r="AC1898" s="86"/>
      <c r="AD1898" s="87"/>
    </row>
    <row r="1899" spans="1:30" hidden="1" x14ac:dyDescent="0.2">
      <c r="A1899" s="77" t="s">
        <v>256</v>
      </c>
      <c r="B1899" s="77" t="s">
        <v>494</v>
      </c>
      <c r="C1899" s="84">
        <v>42513.545694444445</v>
      </c>
      <c r="D1899" s="83">
        <v>42513.545694444445</v>
      </c>
      <c r="E1899" s="84">
        <v>42513.546041666668</v>
      </c>
      <c r="F1899" s="83">
        <v>42513.546041666668</v>
      </c>
      <c r="G1899" s="84">
        <v>42513.548283564814</v>
      </c>
      <c r="H1899" s="83">
        <v>42513.548283564814</v>
      </c>
      <c r="I1899" s="81">
        <v>0</v>
      </c>
      <c r="J1899" s="81">
        <v>1</v>
      </c>
      <c r="K1899" s="82">
        <v>0</v>
      </c>
      <c r="L1899" s="82">
        <v>3.4722222222222224E-4</v>
      </c>
      <c r="M1899" s="82">
        <v>3.4722222222222224E-4</v>
      </c>
      <c r="N1899" s="82">
        <v>2.2337962962962962E-3</v>
      </c>
      <c r="O1899" s="82">
        <v>2.2337962962962962E-3</v>
      </c>
      <c r="P1899" s="82">
        <v>2.5810185185185185E-3</v>
      </c>
      <c r="Q1899" s="77" t="s">
        <v>88</v>
      </c>
      <c r="R1899" s="77" t="s">
        <v>881</v>
      </c>
      <c r="S1899" s="77" t="s">
        <v>173</v>
      </c>
      <c r="T1899" s="77" t="s">
        <v>1341</v>
      </c>
      <c r="U1899" s="77" t="s">
        <v>1123</v>
      </c>
      <c r="V1899" s="77" t="s">
        <v>785</v>
      </c>
      <c r="W1899" s="81" t="s">
        <v>2044</v>
      </c>
      <c r="X1899" s="77" t="s">
        <v>1884</v>
      </c>
      <c r="Y1899" s="77" t="s">
        <v>326</v>
      </c>
      <c r="Z1899" s="77" t="s">
        <v>2633</v>
      </c>
      <c r="AA1899" s="77" t="s">
        <v>1396</v>
      </c>
      <c r="AB1899" s="78" t="s">
        <v>2633</v>
      </c>
      <c r="AC1899" s="79"/>
      <c r="AD1899" s="80"/>
    </row>
    <row r="1900" spans="1:30" hidden="1" x14ac:dyDescent="0.2">
      <c r="A1900" s="77" t="s">
        <v>463</v>
      </c>
      <c r="B1900" s="77" t="s">
        <v>494</v>
      </c>
      <c r="C1900" s="84">
        <v>42513.548171296294</v>
      </c>
      <c r="D1900" s="83">
        <v>42513.548171296294</v>
      </c>
      <c r="E1900" s="84">
        <v>42513.550428240742</v>
      </c>
      <c r="F1900" s="83">
        <v>42513.550428240742</v>
      </c>
      <c r="G1900" s="84">
        <v>42513.551887928239</v>
      </c>
      <c r="H1900" s="83">
        <v>42513.551887928239</v>
      </c>
      <c r="I1900" s="81">
        <v>0</v>
      </c>
      <c r="J1900" s="81">
        <v>1</v>
      </c>
      <c r="K1900" s="82">
        <v>2.2106481481481482E-3</v>
      </c>
      <c r="L1900" s="82">
        <v>4.6296296296296294E-5</v>
      </c>
      <c r="M1900" s="82">
        <v>2.2569444444444442E-3</v>
      </c>
      <c r="N1900" s="82">
        <v>1.4583333333333334E-3</v>
      </c>
      <c r="O1900" s="82">
        <v>1.4583333333333334E-3</v>
      </c>
      <c r="P1900" s="82">
        <v>3.7152777777777778E-3</v>
      </c>
      <c r="Q1900" s="77" t="s">
        <v>1506</v>
      </c>
      <c r="R1900" s="77" t="s">
        <v>2438</v>
      </c>
      <c r="S1900" s="77" t="s">
        <v>173</v>
      </c>
      <c r="T1900" s="77" t="s">
        <v>1341</v>
      </c>
      <c r="U1900" s="77" t="s">
        <v>2114</v>
      </c>
      <c r="V1900" s="77" t="s">
        <v>81</v>
      </c>
      <c r="W1900" s="81" t="s">
        <v>2044</v>
      </c>
      <c r="X1900" s="77" t="s">
        <v>1884</v>
      </c>
      <c r="Y1900" s="77" t="s">
        <v>1990</v>
      </c>
      <c r="Z1900" s="77" t="s">
        <v>2633</v>
      </c>
      <c r="AA1900" s="77" t="s">
        <v>639</v>
      </c>
      <c r="AB1900" s="78" t="s">
        <v>2633</v>
      </c>
      <c r="AC1900" s="79"/>
      <c r="AD1900" s="80"/>
    </row>
    <row r="1901" spans="1:30" hidden="1" x14ac:dyDescent="0.2">
      <c r="A1901" s="77" t="s">
        <v>1431</v>
      </c>
      <c r="B1901" s="77" t="s">
        <v>494</v>
      </c>
      <c r="C1901" s="84">
        <v>42513.54959490741</v>
      </c>
      <c r="D1901" s="83">
        <v>42513.54959490741</v>
      </c>
      <c r="E1901" s="84">
        <v>42513.550439814811</v>
      </c>
      <c r="F1901" s="83">
        <v>42513.550439814811</v>
      </c>
      <c r="G1901" s="84">
        <v>42513.55432033565</v>
      </c>
      <c r="H1901" s="83">
        <v>42513.55432033565</v>
      </c>
      <c r="I1901" s="81">
        <v>0</v>
      </c>
      <c r="J1901" s="81">
        <v>1</v>
      </c>
      <c r="K1901" s="82">
        <v>0</v>
      </c>
      <c r="L1901" s="82">
        <v>8.4490740740740739E-4</v>
      </c>
      <c r="M1901" s="82">
        <v>8.4490740740740739E-4</v>
      </c>
      <c r="N1901" s="82">
        <v>3.8773148148148148E-3</v>
      </c>
      <c r="O1901" s="82">
        <v>3.8773148148148148E-3</v>
      </c>
      <c r="P1901" s="82">
        <v>4.7222222222222223E-3</v>
      </c>
      <c r="Q1901" s="77" t="s">
        <v>88</v>
      </c>
      <c r="R1901" s="77" t="s">
        <v>881</v>
      </c>
      <c r="S1901" s="77" t="s">
        <v>173</v>
      </c>
      <c r="T1901" s="77" t="s">
        <v>1341</v>
      </c>
      <c r="U1901" s="77" t="s">
        <v>1123</v>
      </c>
      <c r="V1901" s="77" t="s">
        <v>709</v>
      </c>
      <c r="W1901" s="81" t="s">
        <v>2044</v>
      </c>
      <c r="X1901" s="77" t="s">
        <v>1884</v>
      </c>
      <c r="Y1901" s="77" t="s">
        <v>2402</v>
      </c>
      <c r="Z1901" s="77" t="s">
        <v>2633</v>
      </c>
      <c r="AA1901" s="77" t="s">
        <v>2552</v>
      </c>
      <c r="AB1901" s="78" t="s">
        <v>2633</v>
      </c>
      <c r="AC1901" s="79"/>
      <c r="AD1901" s="80"/>
    </row>
    <row r="1902" spans="1:30" hidden="1" x14ac:dyDescent="0.2">
      <c r="A1902" s="77" t="s">
        <v>1594</v>
      </c>
      <c r="B1902" s="77" t="s">
        <v>494</v>
      </c>
      <c r="C1902" s="84">
        <v>42513.549745370372</v>
      </c>
      <c r="D1902" s="83">
        <v>42513.549745370372</v>
      </c>
      <c r="E1902" s="84">
        <v>42513.551921296297</v>
      </c>
      <c r="F1902" s="83">
        <v>42513.551921296297</v>
      </c>
      <c r="G1902" s="84">
        <v>42513.554465821762</v>
      </c>
      <c r="H1902" s="83">
        <v>42513.554465821762</v>
      </c>
      <c r="I1902" s="81">
        <v>0</v>
      </c>
      <c r="J1902" s="81">
        <v>1</v>
      </c>
      <c r="K1902" s="82">
        <v>2.1412037037037038E-3</v>
      </c>
      <c r="L1902" s="82">
        <v>3.4722222222222222E-5</v>
      </c>
      <c r="M1902" s="82">
        <v>2.1759259259259258E-3</v>
      </c>
      <c r="N1902" s="82">
        <v>2.5347222222222221E-3</v>
      </c>
      <c r="O1902" s="82">
        <v>2.5347222222222221E-3</v>
      </c>
      <c r="P1902" s="82">
        <v>4.7106481481481478E-3</v>
      </c>
      <c r="Q1902" s="77" t="s">
        <v>1506</v>
      </c>
      <c r="R1902" s="77" t="s">
        <v>2438</v>
      </c>
      <c r="S1902" s="77" t="s">
        <v>173</v>
      </c>
      <c r="T1902" s="77" t="s">
        <v>1341</v>
      </c>
      <c r="U1902" s="77" t="s">
        <v>2114</v>
      </c>
      <c r="V1902" s="77" t="s">
        <v>81</v>
      </c>
      <c r="W1902" s="81" t="s">
        <v>2044</v>
      </c>
      <c r="X1902" s="77" t="s">
        <v>1884</v>
      </c>
      <c r="Y1902" s="77" t="s">
        <v>1990</v>
      </c>
      <c r="Z1902" s="77" t="s">
        <v>2633</v>
      </c>
      <c r="AA1902" s="77" t="s">
        <v>2595</v>
      </c>
      <c r="AB1902" s="78" t="s">
        <v>2633</v>
      </c>
      <c r="AC1902" s="79"/>
      <c r="AD1902" s="80"/>
    </row>
    <row r="1903" spans="1:30" hidden="1" x14ac:dyDescent="0.2">
      <c r="A1903" s="69" t="s">
        <v>312</v>
      </c>
      <c r="B1903" s="69" t="s">
        <v>2491</v>
      </c>
      <c r="C1903" s="75">
        <v>42513.550132407407</v>
      </c>
      <c r="D1903" s="76">
        <v>42513.550132407407</v>
      </c>
      <c r="E1903" s="75">
        <v>42513.559775081019</v>
      </c>
      <c r="F1903" s="76">
        <v>42513.559775081019</v>
      </c>
      <c r="G1903" s="69" t="s">
        <v>822</v>
      </c>
      <c r="H1903" s="69" t="s">
        <v>140</v>
      </c>
      <c r="I1903" s="74">
        <v>0</v>
      </c>
      <c r="J1903" s="74">
        <v>1</v>
      </c>
      <c r="K1903" s="73">
        <v>9.6412037037037039E-3</v>
      </c>
      <c r="L1903" s="73">
        <v>0</v>
      </c>
      <c r="M1903" s="73">
        <v>9.6412037037037039E-3</v>
      </c>
      <c r="N1903" s="73">
        <v>0</v>
      </c>
      <c r="O1903" s="73">
        <v>0</v>
      </c>
      <c r="P1903" s="73">
        <v>9.6412037037037039E-3</v>
      </c>
      <c r="Q1903" s="69" t="s">
        <v>88</v>
      </c>
      <c r="R1903" s="69" t="s">
        <v>881</v>
      </c>
      <c r="S1903" s="69" t="s">
        <v>173</v>
      </c>
      <c r="T1903" s="69" t="s">
        <v>1341</v>
      </c>
      <c r="U1903" s="69" t="s">
        <v>1123</v>
      </c>
      <c r="V1903" s="69" t="s">
        <v>781</v>
      </c>
      <c r="W1903" s="5">
        <v>4</v>
      </c>
      <c r="X1903" s="69" t="s">
        <v>1888</v>
      </c>
      <c r="Y1903" s="69" t="s">
        <v>2633</v>
      </c>
      <c r="Z1903" s="69" t="s">
        <v>2633</v>
      </c>
      <c r="AA1903" s="69" t="s">
        <v>2633</v>
      </c>
      <c r="AB1903" s="70" t="s">
        <v>2633</v>
      </c>
      <c r="AC1903" s="71"/>
      <c r="AD1903" s="72"/>
    </row>
    <row r="1904" spans="1:30" hidden="1" x14ac:dyDescent="0.2">
      <c r="A1904" s="77" t="s">
        <v>5</v>
      </c>
      <c r="B1904" s="77" t="s">
        <v>494</v>
      </c>
      <c r="C1904" s="84">
        <v>42513.553900462961</v>
      </c>
      <c r="D1904" s="83">
        <v>42513.553900462961</v>
      </c>
      <c r="E1904" s="84">
        <v>42513.569791666669</v>
      </c>
      <c r="F1904" s="83">
        <v>42513.569791666669</v>
      </c>
      <c r="G1904" s="84">
        <v>42513.56994390046</v>
      </c>
      <c r="H1904" s="83">
        <v>42513.56994390046</v>
      </c>
      <c r="I1904" s="81">
        <v>0</v>
      </c>
      <c r="J1904" s="81">
        <v>1</v>
      </c>
      <c r="K1904" s="82">
        <v>1.5844907407407408E-2</v>
      </c>
      <c r="L1904" s="82">
        <v>4.6296296296296294E-5</v>
      </c>
      <c r="M1904" s="82">
        <v>1.5891203703703703E-2</v>
      </c>
      <c r="N1904" s="82">
        <v>1.5046296296296297E-4</v>
      </c>
      <c r="O1904" s="82">
        <v>1.5046296296296297E-4</v>
      </c>
      <c r="P1904" s="82">
        <v>1.6041666666666666E-2</v>
      </c>
      <c r="Q1904" s="77" t="s">
        <v>111</v>
      </c>
      <c r="R1904" s="77" t="s">
        <v>2289</v>
      </c>
      <c r="S1904" s="77" t="s">
        <v>173</v>
      </c>
      <c r="T1904" s="77" t="s">
        <v>1341</v>
      </c>
      <c r="U1904" s="77" t="s">
        <v>2114</v>
      </c>
      <c r="V1904" s="77" t="s">
        <v>981</v>
      </c>
      <c r="W1904" s="81">
        <v>4</v>
      </c>
      <c r="X1904" s="77" t="s">
        <v>1884</v>
      </c>
      <c r="Y1904" s="77" t="s">
        <v>476</v>
      </c>
      <c r="Z1904" s="77" t="s">
        <v>2633</v>
      </c>
      <c r="AA1904" s="77" t="s">
        <v>654</v>
      </c>
      <c r="AB1904" s="78" t="s">
        <v>2633</v>
      </c>
      <c r="AC1904" s="79"/>
      <c r="AD1904" s="80"/>
    </row>
    <row r="1905" spans="1:30" hidden="1" x14ac:dyDescent="0.2">
      <c r="A1905" s="77" t="s">
        <v>1274</v>
      </c>
      <c r="B1905" s="77" t="s">
        <v>494</v>
      </c>
      <c r="C1905" s="84">
        <v>42513.557789351849</v>
      </c>
      <c r="D1905" s="83">
        <v>42513.557789351849</v>
      </c>
      <c r="E1905" s="84">
        <v>42513.558206018519</v>
      </c>
      <c r="F1905" s="83">
        <v>42513.558206018519</v>
      </c>
      <c r="G1905" s="84">
        <v>42513.55977457176</v>
      </c>
      <c r="H1905" s="83">
        <v>42513.55977457176</v>
      </c>
      <c r="I1905" s="81">
        <v>0</v>
      </c>
      <c r="J1905" s="81">
        <v>1</v>
      </c>
      <c r="K1905" s="82">
        <v>0</v>
      </c>
      <c r="L1905" s="82">
        <v>4.1666666666666669E-4</v>
      </c>
      <c r="M1905" s="82">
        <v>4.1666666666666669E-4</v>
      </c>
      <c r="N1905" s="82">
        <v>1.5625000000000001E-3</v>
      </c>
      <c r="O1905" s="82">
        <v>1.5625000000000001E-3</v>
      </c>
      <c r="P1905" s="82">
        <v>1.9791666666666668E-3</v>
      </c>
      <c r="Q1905" s="77" t="s">
        <v>88</v>
      </c>
      <c r="R1905" s="77" t="s">
        <v>881</v>
      </c>
      <c r="S1905" s="77" t="s">
        <v>173</v>
      </c>
      <c r="T1905" s="77" t="s">
        <v>1341</v>
      </c>
      <c r="U1905" s="77" t="s">
        <v>1123</v>
      </c>
      <c r="V1905" s="77" t="s">
        <v>590</v>
      </c>
      <c r="W1905" s="81" t="s">
        <v>2044</v>
      </c>
      <c r="X1905" s="77" t="s">
        <v>1884</v>
      </c>
      <c r="Y1905" s="77" t="s">
        <v>1982</v>
      </c>
      <c r="Z1905" s="77" t="s">
        <v>2633</v>
      </c>
      <c r="AA1905" s="77" t="s">
        <v>2169</v>
      </c>
      <c r="AB1905" s="78" t="s">
        <v>2633</v>
      </c>
      <c r="AC1905" s="79"/>
      <c r="AD1905" s="80"/>
    </row>
    <row r="1906" spans="1:30" x14ac:dyDescent="0.2">
      <c r="A1906" s="69" t="s">
        <v>1833</v>
      </c>
      <c r="B1906" s="69" t="s">
        <v>2491</v>
      </c>
      <c r="C1906" s="75">
        <v>42513.558622534722</v>
      </c>
      <c r="D1906" s="76">
        <v>42513.558622534722</v>
      </c>
      <c r="E1906" s="75">
        <v>42513.558622916666</v>
      </c>
      <c r="F1906" s="76">
        <v>42513.558622916666</v>
      </c>
      <c r="G1906" s="69" t="s">
        <v>822</v>
      </c>
      <c r="H1906" s="69" t="s">
        <v>140</v>
      </c>
      <c r="I1906" s="74">
        <v>0</v>
      </c>
      <c r="J1906" s="74">
        <v>1</v>
      </c>
      <c r="K1906" s="73">
        <v>1.1574074074074073E-5</v>
      </c>
      <c r="L1906" s="73">
        <v>0</v>
      </c>
      <c r="M1906" s="73">
        <v>1.1574074074074073E-5</v>
      </c>
      <c r="N1906" s="73">
        <v>0</v>
      </c>
      <c r="O1906" s="73">
        <v>0</v>
      </c>
      <c r="P1906" s="73">
        <v>1.1574074074074073E-5</v>
      </c>
      <c r="Q1906" s="69" t="s">
        <v>1902</v>
      </c>
      <c r="R1906" s="69" t="s">
        <v>2499</v>
      </c>
      <c r="S1906" s="69" t="s">
        <v>173</v>
      </c>
      <c r="T1906" s="69" t="s">
        <v>1341</v>
      </c>
      <c r="U1906" s="69" t="s">
        <v>1223</v>
      </c>
      <c r="V1906" s="69" t="s">
        <v>781</v>
      </c>
      <c r="W1906" s="5">
        <v>4</v>
      </c>
      <c r="X1906" s="69" t="s">
        <v>1888</v>
      </c>
      <c r="Y1906" s="69" t="s">
        <v>2633</v>
      </c>
      <c r="Z1906" s="69" t="s">
        <v>2633</v>
      </c>
      <c r="AA1906" s="69" t="s">
        <v>2633</v>
      </c>
      <c r="AB1906" s="70" t="s">
        <v>2633</v>
      </c>
      <c r="AC1906" s="71"/>
      <c r="AD1906" s="72"/>
    </row>
    <row r="1907" spans="1:30" hidden="1" x14ac:dyDescent="0.2">
      <c r="A1907" s="77" t="s">
        <v>2473</v>
      </c>
      <c r="B1907" s="77" t="s">
        <v>494</v>
      </c>
      <c r="C1907" s="84">
        <v>42513.55877314815</v>
      </c>
      <c r="D1907" s="83">
        <v>42513.55877314815</v>
      </c>
      <c r="E1907" s="84">
        <v>42513.559918981482</v>
      </c>
      <c r="F1907" s="83">
        <v>42513.559918981482</v>
      </c>
      <c r="G1907" s="84">
        <v>42513.560811840274</v>
      </c>
      <c r="H1907" s="83">
        <v>42513.560811840274</v>
      </c>
      <c r="I1907" s="81">
        <v>0</v>
      </c>
      <c r="J1907" s="81">
        <v>1</v>
      </c>
      <c r="K1907" s="82">
        <v>1.1226851851851851E-3</v>
      </c>
      <c r="L1907" s="82">
        <v>2.3148148148148147E-5</v>
      </c>
      <c r="M1907" s="82">
        <v>1.1458333333333333E-3</v>
      </c>
      <c r="N1907" s="82">
        <v>8.9120370370370373E-4</v>
      </c>
      <c r="O1907" s="82">
        <v>8.9120370370370373E-4</v>
      </c>
      <c r="P1907" s="82">
        <v>2.0370370370370369E-3</v>
      </c>
      <c r="Q1907" s="77" t="s">
        <v>88</v>
      </c>
      <c r="R1907" s="77" t="s">
        <v>881</v>
      </c>
      <c r="S1907" s="77" t="s">
        <v>173</v>
      </c>
      <c r="T1907" s="77" t="s">
        <v>1341</v>
      </c>
      <c r="U1907" s="77" t="s">
        <v>1123</v>
      </c>
      <c r="V1907" s="77" t="s">
        <v>590</v>
      </c>
      <c r="W1907" s="81" t="s">
        <v>2044</v>
      </c>
      <c r="X1907" s="77" t="s">
        <v>1884</v>
      </c>
      <c r="Y1907" s="77" t="s">
        <v>2245</v>
      </c>
      <c r="Z1907" s="77" t="s">
        <v>2633</v>
      </c>
      <c r="AA1907" s="77" t="s">
        <v>1286</v>
      </c>
      <c r="AB1907" s="78" t="s">
        <v>2633</v>
      </c>
      <c r="AC1907" s="79"/>
      <c r="AD1907" s="80"/>
    </row>
    <row r="1908" spans="1:30" hidden="1" x14ac:dyDescent="0.2">
      <c r="A1908" s="77" t="s">
        <v>910</v>
      </c>
      <c r="B1908" s="77" t="s">
        <v>494</v>
      </c>
      <c r="C1908" s="84">
        <v>42513.558877314812</v>
      </c>
      <c r="D1908" s="83">
        <v>42513.558877314812</v>
      </c>
      <c r="E1908" s="84">
        <v>42513.560868055552</v>
      </c>
      <c r="F1908" s="83">
        <v>42513.560868055552</v>
      </c>
      <c r="G1908" s="84">
        <v>42513.562212766206</v>
      </c>
      <c r="H1908" s="83">
        <v>42513.562212766206</v>
      </c>
      <c r="I1908" s="81">
        <v>0</v>
      </c>
      <c r="J1908" s="81">
        <v>1</v>
      </c>
      <c r="K1908" s="82">
        <v>1.9328703703703704E-3</v>
      </c>
      <c r="L1908" s="82">
        <v>5.7870370370370373E-5</v>
      </c>
      <c r="M1908" s="82">
        <v>1.9907407407407408E-3</v>
      </c>
      <c r="N1908" s="82">
        <v>1.3425925925925925E-3</v>
      </c>
      <c r="O1908" s="82">
        <v>1.3425925925925925E-3</v>
      </c>
      <c r="P1908" s="82">
        <v>3.3333333333333335E-3</v>
      </c>
      <c r="Q1908" s="77" t="s">
        <v>88</v>
      </c>
      <c r="R1908" s="77" t="s">
        <v>881</v>
      </c>
      <c r="S1908" s="77" t="s">
        <v>173</v>
      </c>
      <c r="T1908" s="77" t="s">
        <v>1341</v>
      </c>
      <c r="U1908" s="77" t="s">
        <v>1123</v>
      </c>
      <c r="V1908" s="77" t="s">
        <v>590</v>
      </c>
      <c r="W1908" s="81" t="s">
        <v>2044</v>
      </c>
      <c r="X1908" s="77" t="s">
        <v>1884</v>
      </c>
      <c r="Y1908" s="77" t="s">
        <v>1115</v>
      </c>
      <c r="Z1908" s="77" t="s">
        <v>2633</v>
      </c>
      <c r="AA1908" s="77" t="s">
        <v>703</v>
      </c>
      <c r="AB1908" s="78" t="s">
        <v>2633</v>
      </c>
      <c r="AC1908" s="79"/>
      <c r="AD1908" s="80"/>
    </row>
    <row r="1909" spans="1:30" hidden="1" x14ac:dyDescent="0.2">
      <c r="A1909" s="77" t="s">
        <v>1997</v>
      </c>
      <c r="B1909" s="77" t="s">
        <v>494</v>
      </c>
      <c r="C1909" s="84">
        <v>42513.56585648148</v>
      </c>
      <c r="D1909" s="83">
        <v>42513.56585648148</v>
      </c>
      <c r="E1909" s="84">
        <v>42513.567118055558</v>
      </c>
      <c r="F1909" s="83">
        <v>42513.567118055558</v>
      </c>
      <c r="G1909" s="84">
        <v>42513.568188113422</v>
      </c>
      <c r="H1909" s="83">
        <v>42513.568188113422</v>
      </c>
      <c r="I1909" s="81">
        <v>0</v>
      </c>
      <c r="J1909" s="81">
        <v>1</v>
      </c>
      <c r="K1909" s="82">
        <v>0</v>
      </c>
      <c r="L1909" s="82">
        <v>1.261574074074074E-3</v>
      </c>
      <c r="M1909" s="82">
        <v>1.261574074074074E-3</v>
      </c>
      <c r="N1909" s="82">
        <v>1.0648148148148149E-3</v>
      </c>
      <c r="O1909" s="82">
        <v>1.0648148148148149E-3</v>
      </c>
      <c r="P1909" s="82">
        <v>2.3263888888888887E-3</v>
      </c>
      <c r="Q1909" s="77" t="s">
        <v>88</v>
      </c>
      <c r="R1909" s="77" t="s">
        <v>881</v>
      </c>
      <c r="S1909" s="77" t="s">
        <v>173</v>
      </c>
      <c r="T1909" s="77" t="s">
        <v>1341</v>
      </c>
      <c r="U1909" s="77" t="s">
        <v>1123</v>
      </c>
      <c r="V1909" s="77" t="s">
        <v>590</v>
      </c>
      <c r="W1909" s="81" t="s">
        <v>2044</v>
      </c>
      <c r="X1909" s="77" t="s">
        <v>1884</v>
      </c>
      <c r="Y1909" s="77" t="s">
        <v>1596</v>
      </c>
      <c r="Z1909" s="77" t="s">
        <v>2633</v>
      </c>
      <c r="AA1909" s="77" t="s">
        <v>1399</v>
      </c>
      <c r="AB1909" s="78" t="s">
        <v>2633</v>
      </c>
      <c r="AC1909" s="79"/>
      <c r="AD1909" s="80"/>
    </row>
    <row r="1910" spans="1:30" hidden="1" x14ac:dyDescent="0.2">
      <c r="A1910" s="77" t="s">
        <v>1540</v>
      </c>
      <c r="B1910" s="77" t="s">
        <v>494</v>
      </c>
      <c r="C1910" s="84">
        <v>42513.568854166668</v>
      </c>
      <c r="D1910" s="83">
        <v>42513.568854166668</v>
      </c>
      <c r="E1910" s="84">
        <v>42513.569965277777</v>
      </c>
      <c r="F1910" s="83">
        <v>42513.569965277777</v>
      </c>
      <c r="G1910" s="84">
        <v>42513.570157870374</v>
      </c>
      <c r="H1910" s="83">
        <v>42513.570157870374</v>
      </c>
      <c r="I1910" s="81">
        <v>0</v>
      </c>
      <c r="J1910" s="81">
        <v>1</v>
      </c>
      <c r="K1910" s="82">
        <v>1.0879629629629629E-3</v>
      </c>
      <c r="L1910" s="82">
        <v>2.3148148148148147E-5</v>
      </c>
      <c r="M1910" s="82">
        <v>1.1111111111111111E-3</v>
      </c>
      <c r="N1910" s="82">
        <v>1.8518518518518518E-4</v>
      </c>
      <c r="O1910" s="82">
        <v>1.8518518518518518E-4</v>
      </c>
      <c r="P1910" s="82">
        <v>1.2962962962962963E-3</v>
      </c>
      <c r="Q1910" s="77" t="s">
        <v>111</v>
      </c>
      <c r="R1910" s="77" t="s">
        <v>2289</v>
      </c>
      <c r="S1910" s="77" t="s">
        <v>173</v>
      </c>
      <c r="T1910" s="77" t="s">
        <v>1341</v>
      </c>
      <c r="U1910" s="77" t="s">
        <v>2114</v>
      </c>
      <c r="V1910" s="77" t="s">
        <v>981</v>
      </c>
      <c r="W1910" s="81">
        <v>4</v>
      </c>
      <c r="X1910" s="77" t="s">
        <v>1884</v>
      </c>
      <c r="Y1910" s="77" t="s">
        <v>476</v>
      </c>
      <c r="Z1910" s="77" t="s">
        <v>2633</v>
      </c>
      <c r="AA1910" s="77" t="s">
        <v>654</v>
      </c>
      <c r="AB1910" s="78" t="s">
        <v>2633</v>
      </c>
      <c r="AC1910" s="79"/>
      <c r="AD1910" s="80"/>
    </row>
    <row r="1911" spans="1:30" hidden="1" x14ac:dyDescent="0.2">
      <c r="A1911" s="77" t="s">
        <v>75</v>
      </c>
      <c r="B1911" s="77" t="s">
        <v>494</v>
      </c>
      <c r="C1911" s="84">
        <v>42513.568958333337</v>
      </c>
      <c r="D1911" s="83">
        <v>42513.568958333337</v>
      </c>
      <c r="E1911" s="84">
        <v>42513.570196759261</v>
      </c>
      <c r="F1911" s="83">
        <v>42513.570196759261</v>
      </c>
      <c r="G1911" s="84">
        <v>42513.57045752315</v>
      </c>
      <c r="H1911" s="83">
        <v>42513.57045752315</v>
      </c>
      <c r="I1911" s="81">
        <v>0</v>
      </c>
      <c r="J1911" s="81">
        <v>1</v>
      </c>
      <c r="K1911" s="82">
        <v>1.1921296296296296E-3</v>
      </c>
      <c r="L1911" s="82">
        <v>4.6296296296296294E-5</v>
      </c>
      <c r="M1911" s="82">
        <v>1.238425925925926E-3</v>
      </c>
      <c r="N1911" s="82">
        <v>2.5462962962962961E-4</v>
      </c>
      <c r="O1911" s="82">
        <v>2.5462962962962961E-4</v>
      </c>
      <c r="P1911" s="82">
        <v>1.4930555555555556E-3</v>
      </c>
      <c r="Q1911" s="77" t="s">
        <v>111</v>
      </c>
      <c r="R1911" s="77" t="s">
        <v>2289</v>
      </c>
      <c r="S1911" s="77" t="s">
        <v>173</v>
      </c>
      <c r="T1911" s="77" t="s">
        <v>1341</v>
      </c>
      <c r="U1911" s="77" t="s">
        <v>2114</v>
      </c>
      <c r="V1911" s="77" t="s">
        <v>81</v>
      </c>
      <c r="W1911" s="81" t="s">
        <v>2044</v>
      </c>
      <c r="X1911" s="77" t="s">
        <v>1884</v>
      </c>
      <c r="Y1911" s="77" t="s">
        <v>476</v>
      </c>
      <c r="Z1911" s="77" t="s">
        <v>2633</v>
      </c>
      <c r="AA1911" s="77" t="s">
        <v>2089</v>
      </c>
      <c r="AB1911" s="78" t="s">
        <v>2633</v>
      </c>
      <c r="AC1911" s="79"/>
      <c r="AD1911" s="80"/>
    </row>
    <row r="1912" spans="1:30" hidden="1" x14ac:dyDescent="0.2">
      <c r="A1912" s="77" t="s">
        <v>1045</v>
      </c>
      <c r="B1912" s="77" t="s">
        <v>494</v>
      </c>
      <c r="C1912" s="84">
        <v>42513.571400462963</v>
      </c>
      <c r="D1912" s="83">
        <v>42513.571400462963</v>
      </c>
      <c r="E1912" s="84">
        <v>42513.582696759258</v>
      </c>
      <c r="F1912" s="83">
        <v>42513.582696759258</v>
      </c>
      <c r="G1912" s="84">
        <v>42513.591118171295</v>
      </c>
      <c r="H1912" s="83">
        <v>42513.591118171295</v>
      </c>
      <c r="I1912" s="81">
        <v>0</v>
      </c>
      <c r="J1912" s="81">
        <v>1</v>
      </c>
      <c r="K1912" s="82">
        <v>0</v>
      </c>
      <c r="L1912" s="82">
        <v>1.1296296296296296E-2</v>
      </c>
      <c r="M1912" s="82">
        <v>1.1296296296296296E-2</v>
      </c>
      <c r="N1912" s="82">
        <v>8.4143518518518517E-3</v>
      </c>
      <c r="O1912" s="82">
        <v>8.4143518518518517E-3</v>
      </c>
      <c r="P1912" s="82">
        <v>1.9710648148148147E-2</v>
      </c>
      <c r="Q1912" s="77" t="s">
        <v>111</v>
      </c>
      <c r="R1912" s="77" t="s">
        <v>2289</v>
      </c>
      <c r="S1912" s="77" t="s">
        <v>173</v>
      </c>
      <c r="T1912" s="77" t="s">
        <v>1341</v>
      </c>
      <c r="U1912" s="77" t="s">
        <v>2114</v>
      </c>
      <c r="V1912" s="77" t="s">
        <v>1105</v>
      </c>
      <c r="W1912" s="81">
        <v>4</v>
      </c>
      <c r="X1912" s="77" t="s">
        <v>1884</v>
      </c>
      <c r="Y1912" s="77" t="s">
        <v>657</v>
      </c>
      <c r="Z1912" s="77" t="s">
        <v>2633</v>
      </c>
      <c r="AA1912" s="77" t="s">
        <v>1767</v>
      </c>
      <c r="AB1912" s="78" t="s">
        <v>2633</v>
      </c>
      <c r="AC1912" s="79"/>
      <c r="AD1912" s="80"/>
    </row>
    <row r="1913" spans="1:30" hidden="1" x14ac:dyDescent="0.2">
      <c r="A1913" s="77" t="s">
        <v>1020</v>
      </c>
      <c r="B1913" s="77" t="s">
        <v>494</v>
      </c>
      <c r="C1913" s="84">
        <v>42513.577372685184</v>
      </c>
      <c r="D1913" s="83">
        <v>42513.577372685184</v>
      </c>
      <c r="E1913" s="84">
        <v>42513.577835648146</v>
      </c>
      <c r="F1913" s="83">
        <v>42513.577835648146</v>
      </c>
      <c r="G1913" s="84">
        <v>42513.578881284724</v>
      </c>
      <c r="H1913" s="83">
        <v>42513.578881284724</v>
      </c>
      <c r="I1913" s="81">
        <v>0</v>
      </c>
      <c r="J1913" s="81">
        <v>1</v>
      </c>
      <c r="K1913" s="82">
        <v>0</v>
      </c>
      <c r="L1913" s="82">
        <v>4.6296296296296298E-4</v>
      </c>
      <c r="M1913" s="82">
        <v>4.6296296296296298E-4</v>
      </c>
      <c r="N1913" s="82">
        <v>1.0416666666666667E-3</v>
      </c>
      <c r="O1913" s="82">
        <v>1.0416666666666667E-3</v>
      </c>
      <c r="P1913" s="82">
        <v>1.5046296296296296E-3</v>
      </c>
      <c r="Q1913" s="77" t="s">
        <v>88</v>
      </c>
      <c r="R1913" s="77" t="s">
        <v>881</v>
      </c>
      <c r="S1913" s="77" t="s">
        <v>173</v>
      </c>
      <c r="T1913" s="77" t="s">
        <v>1341</v>
      </c>
      <c r="U1913" s="77" t="s">
        <v>1123</v>
      </c>
      <c r="V1913" s="77" t="s">
        <v>590</v>
      </c>
      <c r="W1913" s="81" t="s">
        <v>2044</v>
      </c>
      <c r="X1913" s="77" t="s">
        <v>1884</v>
      </c>
      <c r="Y1913" s="77" t="s">
        <v>2450</v>
      </c>
      <c r="Z1913" s="77" t="s">
        <v>2633</v>
      </c>
      <c r="AA1913" s="77" t="s">
        <v>52</v>
      </c>
      <c r="AB1913" s="78" t="s">
        <v>2633</v>
      </c>
      <c r="AC1913" s="79"/>
      <c r="AD1913" s="80"/>
    </row>
    <row r="1914" spans="1:30" hidden="1" x14ac:dyDescent="0.2">
      <c r="A1914" s="69" t="s">
        <v>2492</v>
      </c>
      <c r="B1914" s="69" t="s">
        <v>2491</v>
      </c>
      <c r="C1914" s="75">
        <v>42513.577435069441</v>
      </c>
      <c r="D1914" s="76">
        <v>42513.577435069441</v>
      </c>
      <c r="E1914" s="75">
        <v>42513.591125613428</v>
      </c>
      <c r="F1914" s="76">
        <v>42513.591125613428</v>
      </c>
      <c r="G1914" s="69" t="s">
        <v>822</v>
      </c>
      <c r="H1914" s="69" t="s">
        <v>140</v>
      </c>
      <c r="I1914" s="74">
        <v>0</v>
      </c>
      <c r="J1914" s="74">
        <v>1</v>
      </c>
      <c r="K1914" s="73">
        <v>1.369212962962963E-2</v>
      </c>
      <c r="L1914" s="73">
        <v>0</v>
      </c>
      <c r="M1914" s="73">
        <v>1.369212962962963E-2</v>
      </c>
      <c r="N1914" s="73">
        <v>0</v>
      </c>
      <c r="O1914" s="73">
        <v>0</v>
      </c>
      <c r="P1914" s="73">
        <v>1.369212962962963E-2</v>
      </c>
      <c r="Q1914" s="69" t="s">
        <v>111</v>
      </c>
      <c r="R1914" s="69" t="s">
        <v>2289</v>
      </c>
      <c r="S1914" s="69" t="s">
        <v>173</v>
      </c>
      <c r="T1914" s="69" t="s">
        <v>1341</v>
      </c>
      <c r="U1914" s="69" t="s">
        <v>2114</v>
      </c>
      <c r="V1914" s="69" t="s">
        <v>781</v>
      </c>
      <c r="W1914" s="5">
        <v>4</v>
      </c>
      <c r="X1914" s="69" t="s">
        <v>1888</v>
      </c>
      <c r="Y1914" s="69" t="s">
        <v>2633</v>
      </c>
      <c r="Z1914" s="69" t="s">
        <v>2633</v>
      </c>
      <c r="AA1914" s="69" t="s">
        <v>2633</v>
      </c>
      <c r="AB1914" s="70" t="s">
        <v>2633</v>
      </c>
      <c r="AC1914" s="71"/>
      <c r="AD1914" s="72"/>
    </row>
    <row r="1915" spans="1:30" x14ac:dyDescent="0.2">
      <c r="A1915" s="69" t="s">
        <v>372</v>
      </c>
      <c r="B1915" s="69" t="s">
        <v>2491</v>
      </c>
      <c r="C1915" s="75">
        <v>42513.579790277778</v>
      </c>
      <c r="D1915" s="76">
        <v>42513.579790277778</v>
      </c>
      <c r="E1915" s="75">
        <v>42513.588170370371</v>
      </c>
      <c r="F1915" s="76">
        <v>42513.588170370371</v>
      </c>
      <c r="G1915" s="69" t="s">
        <v>822</v>
      </c>
      <c r="H1915" s="69" t="s">
        <v>140</v>
      </c>
      <c r="I1915" s="74">
        <v>0</v>
      </c>
      <c r="J1915" s="74">
        <v>1</v>
      </c>
      <c r="K1915" s="73">
        <v>8.3796296296296292E-3</v>
      </c>
      <c r="L1915" s="73">
        <v>0</v>
      </c>
      <c r="M1915" s="73">
        <v>8.3796296296296292E-3</v>
      </c>
      <c r="N1915" s="73">
        <v>0</v>
      </c>
      <c r="O1915" s="73">
        <v>0</v>
      </c>
      <c r="P1915" s="73">
        <v>8.3796296296296292E-3</v>
      </c>
      <c r="Q1915" s="69" t="s">
        <v>1902</v>
      </c>
      <c r="R1915" s="69" t="s">
        <v>2499</v>
      </c>
      <c r="S1915" s="69" t="s">
        <v>173</v>
      </c>
      <c r="T1915" s="69" t="s">
        <v>1341</v>
      </c>
      <c r="U1915" s="69" t="s">
        <v>1223</v>
      </c>
      <c r="V1915" s="69" t="s">
        <v>781</v>
      </c>
      <c r="W1915" s="5">
        <v>4</v>
      </c>
      <c r="X1915" s="69" t="s">
        <v>1888</v>
      </c>
      <c r="Y1915" s="69" t="s">
        <v>2633</v>
      </c>
      <c r="Z1915" s="69" t="s">
        <v>2633</v>
      </c>
      <c r="AA1915" s="69" t="s">
        <v>2633</v>
      </c>
      <c r="AB1915" s="70" t="s">
        <v>2633</v>
      </c>
      <c r="AC1915" s="71"/>
      <c r="AD1915" s="72"/>
    </row>
    <row r="1916" spans="1:30" hidden="1" x14ac:dyDescent="0.2">
      <c r="A1916" s="77" t="s">
        <v>2531</v>
      </c>
      <c r="B1916" s="77" t="s">
        <v>494</v>
      </c>
      <c r="C1916" s="84">
        <v>42513.585162037038</v>
      </c>
      <c r="D1916" s="83">
        <v>42513.585162037038</v>
      </c>
      <c r="E1916" s="84">
        <v>42513.586967592593</v>
      </c>
      <c r="F1916" s="83">
        <v>42513.586967592593</v>
      </c>
      <c r="G1916" s="84">
        <v>42513.594784918983</v>
      </c>
      <c r="H1916" s="83">
        <v>42513.594784918983</v>
      </c>
      <c r="I1916" s="81">
        <v>0</v>
      </c>
      <c r="J1916" s="81">
        <v>6</v>
      </c>
      <c r="K1916" s="82">
        <v>0</v>
      </c>
      <c r="L1916" s="82">
        <v>1.8055555555555555E-3</v>
      </c>
      <c r="M1916" s="82">
        <v>1.8055555555555555E-3</v>
      </c>
      <c r="N1916" s="82">
        <v>7.8125E-3</v>
      </c>
      <c r="O1916" s="82">
        <v>1.2962962962962963E-3</v>
      </c>
      <c r="P1916" s="82">
        <v>9.618055555555555E-3</v>
      </c>
      <c r="Q1916" s="77" t="s">
        <v>88</v>
      </c>
      <c r="R1916" s="77" t="s">
        <v>881</v>
      </c>
      <c r="S1916" s="77" t="s">
        <v>173</v>
      </c>
      <c r="T1916" s="77" t="s">
        <v>1341</v>
      </c>
      <c r="U1916" s="77" t="s">
        <v>1123</v>
      </c>
      <c r="V1916" s="77" t="s">
        <v>590</v>
      </c>
      <c r="W1916" s="81" t="s">
        <v>2044</v>
      </c>
      <c r="X1916" s="77" t="s">
        <v>1884</v>
      </c>
      <c r="Y1916" s="77" t="s">
        <v>1832</v>
      </c>
      <c r="Z1916" s="77" t="s">
        <v>2633</v>
      </c>
      <c r="AA1916" s="77" t="s">
        <v>1526</v>
      </c>
      <c r="AB1916" s="78" t="s">
        <v>2633</v>
      </c>
      <c r="AC1916" s="79"/>
      <c r="AD1916" s="80"/>
    </row>
    <row r="1917" spans="1:30" hidden="1" x14ac:dyDescent="0.2">
      <c r="A1917" s="77" t="s">
        <v>821</v>
      </c>
      <c r="B1917" s="77" t="s">
        <v>494</v>
      </c>
      <c r="C1917" s="84">
        <v>42513.586481481485</v>
      </c>
      <c r="D1917" s="83">
        <v>42513.586481481485</v>
      </c>
      <c r="E1917" s="84">
        <v>42513.595057870371</v>
      </c>
      <c r="F1917" s="83">
        <v>42513.595057870371</v>
      </c>
      <c r="G1917" s="84">
        <v>42513.597422372688</v>
      </c>
      <c r="H1917" s="83">
        <v>42513.597422372688</v>
      </c>
      <c r="I1917" s="81">
        <v>0</v>
      </c>
      <c r="J1917" s="81">
        <v>3</v>
      </c>
      <c r="K1917" s="82">
        <v>8.2986111111111108E-3</v>
      </c>
      <c r="L1917" s="82">
        <v>2.7777777777777778E-4</v>
      </c>
      <c r="M1917" s="82">
        <v>8.5763888888888886E-3</v>
      </c>
      <c r="N1917" s="82">
        <v>2.3611111111111111E-3</v>
      </c>
      <c r="O1917" s="82">
        <v>7.8703703703703705E-4</v>
      </c>
      <c r="P1917" s="82">
        <v>1.0937499999999999E-2</v>
      </c>
      <c r="Q1917" s="77" t="s">
        <v>88</v>
      </c>
      <c r="R1917" s="77" t="s">
        <v>881</v>
      </c>
      <c r="S1917" s="77" t="s">
        <v>173</v>
      </c>
      <c r="T1917" s="77" t="s">
        <v>1341</v>
      </c>
      <c r="U1917" s="77" t="s">
        <v>1123</v>
      </c>
      <c r="V1917" s="77" t="s">
        <v>590</v>
      </c>
      <c r="W1917" s="81" t="s">
        <v>2044</v>
      </c>
      <c r="X1917" s="77" t="s">
        <v>1884</v>
      </c>
      <c r="Y1917" s="77" t="s">
        <v>2202</v>
      </c>
      <c r="Z1917" s="77" t="s">
        <v>2633</v>
      </c>
      <c r="AA1917" s="77" t="s">
        <v>2070</v>
      </c>
      <c r="AB1917" s="78" t="s">
        <v>2633</v>
      </c>
      <c r="AC1917" s="79"/>
      <c r="AD1917" s="80"/>
    </row>
    <row r="1918" spans="1:30" hidden="1" x14ac:dyDescent="0.2">
      <c r="A1918" s="77" t="s">
        <v>769</v>
      </c>
      <c r="B1918" s="77" t="s">
        <v>494</v>
      </c>
      <c r="C1918" s="84">
        <v>42513.594247685185</v>
      </c>
      <c r="D1918" s="83">
        <v>42513.594247685185</v>
      </c>
      <c r="E1918" s="84">
        <v>42513.594895833332</v>
      </c>
      <c r="F1918" s="83">
        <v>42513.594895833332</v>
      </c>
      <c r="G1918" s="84">
        <v>42513.598231678239</v>
      </c>
      <c r="H1918" s="83">
        <v>42513.598231678239</v>
      </c>
      <c r="I1918" s="81">
        <v>0</v>
      </c>
      <c r="J1918" s="81">
        <v>1</v>
      </c>
      <c r="K1918" s="82">
        <v>0</v>
      </c>
      <c r="L1918" s="82">
        <v>6.4814814814814813E-4</v>
      </c>
      <c r="M1918" s="82">
        <v>6.4814814814814813E-4</v>
      </c>
      <c r="N1918" s="82">
        <v>3.3333333333333335E-3</v>
      </c>
      <c r="O1918" s="82">
        <v>3.3333333333333335E-3</v>
      </c>
      <c r="P1918" s="82">
        <v>3.9814814814814817E-3</v>
      </c>
      <c r="Q1918" s="77" t="s">
        <v>801</v>
      </c>
      <c r="R1918" s="77" t="s">
        <v>1316</v>
      </c>
      <c r="S1918" s="77" t="s">
        <v>173</v>
      </c>
      <c r="T1918" s="77" t="s">
        <v>1341</v>
      </c>
      <c r="U1918" s="77" t="s">
        <v>2114</v>
      </c>
      <c r="V1918" s="77" t="s">
        <v>981</v>
      </c>
      <c r="W1918" s="81" t="s">
        <v>2044</v>
      </c>
      <c r="X1918" s="77" t="s">
        <v>1884</v>
      </c>
      <c r="Y1918" s="77" t="s">
        <v>959</v>
      </c>
      <c r="Z1918" s="77" t="s">
        <v>2633</v>
      </c>
      <c r="AA1918" s="77" t="s">
        <v>959</v>
      </c>
      <c r="AB1918" s="78" t="s">
        <v>2633</v>
      </c>
      <c r="AC1918" s="79"/>
      <c r="AD1918" s="80"/>
    </row>
    <row r="1919" spans="1:30" hidden="1" x14ac:dyDescent="0.2">
      <c r="A1919" s="77" t="s">
        <v>2240</v>
      </c>
      <c r="B1919" s="77" t="s">
        <v>494</v>
      </c>
      <c r="C1919" s="84">
        <v>42513.594884259262</v>
      </c>
      <c r="D1919" s="83">
        <v>42513.594884259262</v>
      </c>
      <c r="E1919" s="84">
        <v>42513.597557870373</v>
      </c>
      <c r="F1919" s="83">
        <v>42513.597557870373</v>
      </c>
      <c r="G1919" s="84">
        <v>42513.598490277778</v>
      </c>
      <c r="H1919" s="83">
        <v>42513.598490277778</v>
      </c>
      <c r="I1919" s="81">
        <v>0</v>
      </c>
      <c r="J1919" s="81">
        <v>1</v>
      </c>
      <c r="K1919" s="82">
        <v>2.5347222222222221E-3</v>
      </c>
      <c r="L1919" s="82">
        <v>1.3888888888888889E-4</v>
      </c>
      <c r="M1919" s="82">
        <v>2.673611111111111E-3</v>
      </c>
      <c r="N1919" s="82">
        <v>9.2592592592592596E-4</v>
      </c>
      <c r="O1919" s="82">
        <v>9.2592592592592596E-4</v>
      </c>
      <c r="P1919" s="82">
        <v>3.5995370370370369E-3</v>
      </c>
      <c r="Q1919" s="77" t="s">
        <v>88</v>
      </c>
      <c r="R1919" s="77" t="s">
        <v>881</v>
      </c>
      <c r="S1919" s="77" t="s">
        <v>173</v>
      </c>
      <c r="T1919" s="77" t="s">
        <v>1341</v>
      </c>
      <c r="U1919" s="77" t="s">
        <v>1123</v>
      </c>
      <c r="V1919" s="77" t="s">
        <v>590</v>
      </c>
      <c r="W1919" s="5">
        <v>4</v>
      </c>
      <c r="X1919" s="77" t="s">
        <v>1884</v>
      </c>
      <c r="Y1919" s="77" t="s">
        <v>2525</v>
      </c>
      <c r="Z1919" s="77" t="s">
        <v>2633</v>
      </c>
      <c r="AA1919" s="77" t="s">
        <v>1692</v>
      </c>
      <c r="AB1919" s="78" t="s">
        <v>2633</v>
      </c>
      <c r="AC1919" s="79"/>
      <c r="AD1919" s="80"/>
    </row>
    <row r="1920" spans="1:30" hidden="1" x14ac:dyDescent="0.2">
      <c r="A1920" s="77" t="s">
        <v>807</v>
      </c>
      <c r="B1920" s="77" t="s">
        <v>494</v>
      </c>
      <c r="C1920" s="84">
        <v>42513.595532407409</v>
      </c>
      <c r="D1920" s="83">
        <v>42513.595532407409</v>
      </c>
      <c r="E1920" s="84">
        <v>42513.604189814818</v>
      </c>
      <c r="F1920" s="83">
        <v>42513.604189814818</v>
      </c>
      <c r="G1920" s="84">
        <v>42513.605449502313</v>
      </c>
      <c r="H1920" s="83">
        <v>42513.605449502313</v>
      </c>
      <c r="I1920" s="81">
        <v>0</v>
      </c>
      <c r="J1920" s="81">
        <v>1</v>
      </c>
      <c r="K1920" s="82">
        <v>8.4375000000000006E-3</v>
      </c>
      <c r="L1920" s="82">
        <v>2.199074074074074E-4</v>
      </c>
      <c r="M1920" s="82">
        <v>8.6574074074074071E-3</v>
      </c>
      <c r="N1920" s="82">
        <v>1.25E-3</v>
      </c>
      <c r="O1920" s="82">
        <v>1.25E-3</v>
      </c>
      <c r="P1920" s="82">
        <v>9.9074074074074082E-3</v>
      </c>
      <c r="Q1920" s="77" t="s">
        <v>88</v>
      </c>
      <c r="R1920" s="77" t="s">
        <v>881</v>
      </c>
      <c r="S1920" s="77" t="s">
        <v>173</v>
      </c>
      <c r="T1920" s="77" t="s">
        <v>1341</v>
      </c>
      <c r="U1920" s="77" t="s">
        <v>1123</v>
      </c>
      <c r="V1920" s="77" t="s">
        <v>590</v>
      </c>
      <c r="W1920" s="81" t="s">
        <v>2044</v>
      </c>
      <c r="X1920" s="77" t="s">
        <v>1884</v>
      </c>
      <c r="Y1920" s="77" t="s">
        <v>650</v>
      </c>
      <c r="Z1920" s="77" t="s">
        <v>2633</v>
      </c>
      <c r="AA1920" s="77" t="s">
        <v>2600</v>
      </c>
      <c r="AB1920" s="78" t="s">
        <v>2633</v>
      </c>
      <c r="AC1920" s="79"/>
      <c r="AD1920" s="80"/>
    </row>
    <row r="1921" spans="1:30" hidden="1" x14ac:dyDescent="0.2">
      <c r="A1921" s="77" t="s">
        <v>2275</v>
      </c>
      <c r="B1921" s="77" t="s">
        <v>494</v>
      </c>
      <c r="C1921" s="84">
        <v>42513.596724537034</v>
      </c>
      <c r="D1921" s="83">
        <v>42513.596724537034</v>
      </c>
      <c r="E1921" s="84">
        <v>42513.605590277781</v>
      </c>
      <c r="F1921" s="83">
        <v>42513.605590277781</v>
      </c>
      <c r="G1921" s="84">
        <v>42513.606519097222</v>
      </c>
      <c r="H1921" s="83">
        <v>42513.606519097222</v>
      </c>
      <c r="I1921" s="81">
        <v>0</v>
      </c>
      <c r="J1921" s="81">
        <v>1</v>
      </c>
      <c r="K1921" s="82">
        <v>8.7152777777777784E-3</v>
      </c>
      <c r="L1921" s="82">
        <v>1.5046296296296297E-4</v>
      </c>
      <c r="M1921" s="82">
        <v>8.86574074074074E-3</v>
      </c>
      <c r="N1921" s="82">
        <v>9.2592592592592596E-4</v>
      </c>
      <c r="O1921" s="82">
        <v>9.2592592592592596E-4</v>
      </c>
      <c r="P1921" s="82">
        <v>9.7916666666666673E-3</v>
      </c>
      <c r="Q1921" s="77" t="s">
        <v>88</v>
      </c>
      <c r="R1921" s="77" t="s">
        <v>881</v>
      </c>
      <c r="S1921" s="77" t="s">
        <v>173</v>
      </c>
      <c r="T1921" s="77" t="s">
        <v>1341</v>
      </c>
      <c r="U1921" s="77" t="s">
        <v>1123</v>
      </c>
      <c r="V1921" s="77" t="s">
        <v>590</v>
      </c>
      <c r="W1921" s="81" t="s">
        <v>2044</v>
      </c>
      <c r="X1921" s="77" t="s">
        <v>1884</v>
      </c>
      <c r="Y1921" s="77" t="s">
        <v>1096</v>
      </c>
      <c r="Z1921" s="77" t="s">
        <v>2633</v>
      </c>
      <c r="AA1921" s="77" t="s">
        <v>804</v>
      </c>
      <c r="AB1921" s="78" t="s">
        <v>2633</v>
      </c>
      <c r="AC1921" s="79"/>
      <c r="AD1921" s="80"/>
    </row>
    <row r="1922" spans="1:30" hidden="1" x14ac:dyDescent="0.2">
      <c r="A1922" s="88" t="s">
        <v>2240</v>
      </c>
      <c r="B1922" s="88" t="s">
        <v>494</v>
      </c>
      <c r="C1922" s="91">
        <v>42513.598483796297</v>
      </c>
      <c r="D1922" s="92">
        <v>42513.598483796297</v>
      </c>
      <c r="E1922" s="91">
        <v>42513.598483796297</v>
      </c>
      <c r="F1922" s="92">
        <v>42513.598483796297</v>
      </c>
      <c r="G1922" s="91">
        <v>42513.603974687503</v>
      </c>
      <c r="H1922" s="92">
        <v>42513.603974687503</v>
      </c>
      <c r="I1922" s="89">
        <v>1</v>
      </c>
      <c r="J1922" s="89">
        <v>1</v>
      </c>
      <c r="K1922" s="90">
        <v>0</v>
      </c>
      <c r="L1922" s="90">
        <v>0</v>
      </c>
      <c r="M1922" s="90">
        <v>0</v>
      </c>
      <c r="N1922" s="90">
        <v>5.4861111111111109E-3</v>
      </c>
      <c r="O1922" s="90">
        <v>5.4861111111111109E-3</v>
      </c>
      <c r="P1922" s="90">
        <v>5.4861111111111109E-3</v>
      </c>
      <c r="Q1922" s="88" t="s">
        <v>88</v>
      </c>
      <c r="R1922" s="88" t="s">
        <v>881</v>
      </c>
      <c r="S1922" s="88" t="s">
        <v>173</v>
      </c>
      <c r="T1922" s="88" t="s">
        <v>1341</v>
      </c>
      <c r="U1922" s="88" t="s">
        <v>1123</v>
      </c>
      <c r="V1922" s="88" t="s">
        <v>785</v>
      </c>
      <c r="W1922" s="5">
        <v>4</v>
      </c>
      <c r="X1922" s="88" t="s">
        <v>1884</v>
      </c>
      <c r="Y1922" s="88" t="s">
        <v>2525</v>
      </c>
      <c r="Z1922" s="88" t="s">
        <v>2633</v>
      </c>
      <c r="AA1922" s="88" t="s">
        <v>1692</v>
      </c>
      <c r="AB1922" s="85" t="s">
        <v>2633</v>
      </c>
      <c r="AC1922" s="86"/>
      <c r="AD1922" s="87"/>
    </row>
    <row r="1923" spans="1:30" hidden="1" x14ac:dyDescent="0.2">
      <c r="A1923" s="77" t="s">
        <v>2279</v>
      </c>
      <c r="B1923" s="77" t="s">
        <v>494</v>
      </c>
      <c r="C1923" s="84">
        <v>42513.600868055553</v>
      </c>
      <c r="D1923" s="83">
        <v>42513.600868055553</v>
      </c>
      <c r="E1923" s="84">
        <v>42513.601678240739</v>
      </c>
      <c r="F1923" s="83">
        <v>42513.601678240739</v>
      </c>
      <c r="G1923" s="84">
        <v>42513.601931562502</v>
      </c>
      <c r="H1923" s="83">
        <v>42513.601931562502</v>
      </c>
      <c r="I1923" s="81">
        <v>0</v>
      </c>
      <c r="J1923" s="81">
        <v>1</v>
      </c>
      <c r="K1923" s="82">
        <v>0</v>
      </c>
      <c r="L1923" s="82">
        <v>8.1018518518518516E-4</v>
      </c>
      <c r="M1923" s="82">
        <v>8.1018518518518516E-4</v>
      </c>
      <c r="N1923" s="82">
        <v>2.4305555555555555E-4</v>
      </c>
      <c r="O1923" s="82">
        <v>2.4305555555555555E-4</v>
      </c>
      <c r="P1923" s="82">
        <v>1.0532407407407407E-3</v>
      </c>
      <c r="Q1923" s="77" t="s">
        <v>801</v>
      </c>
      <c r="R1923" s="77" t="s">
        <v>1316</v>
      </c>
      <c r="S1923" s="77" t="s">
        <v>173</v>
      </c>
      <c r="T1923" s="77" t="s">
        <v>1341</v>
      </c>
      <c r="U1923" s="77" t="s">
        <v>2114</v>
      </c>
      <c r="V1923" s="77" t="s">
        <v>81</v>
      </c>
      <c r="W1923" s="81" t="s">
        <v>2044</v>
      </c>
      <c r="X1923" s="77" t="s">
        <v>1884</v>
      </c>
      <c r="Y1923" s="77" t="s">
        <v>959</v>
      </c>
      <c r="Z1923" s="77" t="s">
        <v>2633</v>
      </c>
      <c r="AA1923" s="77" t="s">
        <v>959</v>
      </c>
      <c r="AB1923" s="78" t="s">
        <v>2633</v>
      </c>
      <c r="AC1923" s="79"/>
      <c r="AD1923" s="80"/>
    </row>
    <row r="1924" spans="1:30" hidden="1" x14ac:dyDescent="0.2">
      <c r="A1924" s="77" t="s">
        <v>608</v>
      </c>
      <c r="B1924" s="77" t="s">
        <v>494</v>
      </c>
      <c r="C1924" s="84">
        <v>42513.600914351853</v>
      </c>
      <c r="D1924" s="83">
        <v>42513.600914351853</v>
      </c>
      <c r="E1924" s="84">
        <v>42513.60659722222</v>
      </c>
      <c r="F1924" s="83">
        <v>42513.60659722222</v>
      </c>
      <c r="G1924" s="84">
        <v>42513.607729085648</v>
      </c>
      <c r="H1924" s="83">
        <v>42513.607729085648</v>
      </c>
      <c r="I1924" s="81">
        <v>0</v>
      </c>
      <c r="J1924" s="81">
        <v>1</v>
      </c>
      <c r="K1924" s="82">
        <v>5.6018518518518518E-3</v>
      </c>
      <c r="L1924" s="82">
        <v>8.1018518518518516E-5</v>
      </c>
      <c r="M1924" s="82">
        <v>5.6828703703703702E-3</v>
      </c>
      <c r="N1924" s="82">
        <v>1.1226851851851851E-3</v>
      </c>
      <c r="O1924" s="82">
        <v>1.1226851851851851E-3</v>
      </c>
      <c r="P1924" s="82">
        <v>6.8055555555555551E-3</v>
      </c>
      <c r="Q1924" s="77" t="s">
        <v>88</v>
      </c>
      <c r="R1924" s="77" t="s">
        <v>881</v>
      </c>
      <c r="S1924" s="77" t="s">
        <v>173</v>
      </c>
      <c r="T1924" s="77" t="s">
        <v>1341</v>
      </c>
      <c r="U1924" s="77" t="s">
        <v>1123</v>
      </c>
      <c r="V1924" s="77" t="s">
        <v>590</v>
      </c>
      <c r="W1924" s="81" t="s">
        <v>2044</v>
      </c>
      <c r="X1924" s="77" t="s">
        <v>1884</v>
      </c>
      <c r="Y1924" s="77" t="s">
        <v>47</v>
      </c>
      <c r="Z1924" s="77" t="s">
        <v>2633</v>
      </c>
      <c r="AA1924" s="77" t="s">
        <v>2524</v>
      </c>
      <c r="AB1924" s="78" t="s">
        <v>2633</v>
      </c>
      <c r="AC1924" s="79"/>
      <c r="AD1924" s="80"/>
    </row>
    <row r="1925" spans="1:30" hidden="1" x14ac:dyDescent="0.2">
      <c r="A1925" s="77" t="s">
        <v>1790</v>
      </c>
      <c r="B1925" s="77" t="s">
        <v>494</v>
      </c>
      <c r="C1925" s="84">
        <v>42513.600949074076</v>
      </c>
      <c r="D1925" s="83">
        <v>42513.600949074076</v>
      </c>
      <c r="E1925" s="84">
        <v>42513.607824074075</v>
      </c>
      <c r="F1925" s="83">
        <v>42513.607824074075</v>
      </c>
      <c r="G1925" s="84">
        <v>42513.60870153935</v>
      </c>
      <c r="H1925" s="83">
        <v>42513.60870153935</v>
      </c>
      <c r="I1925" s="81">
        <v>0</v>
      </c>
      <c r="J1925" s="81">
        <v>1</v>
      </c>
      <c r="K1925" s="82">
        <v>6.7708333333333336E-3</v>
      </c>
      <c r="L1925" s="82">
        <v>1.0416666666666667E-4</v>
      </c>
      <c r="M1925" s="82">
        <v>6.875E-3</v>
      </c>
      <c r="N1925" s="82">
        <v>8.6805555555555551E-4</v>
      </c>
      <c r="O1925" s="82">
        <v>8.6805555555555551E-4</v>
      </c>
      <c r="P1925" s="82">
        <v>7.743055555555556E-3</v>
      </c>
      <c r="Q1925" s="77" t="s">
        <v>88</v>
      </c>
      <c r="R1925" s="77" t="s">
        <v>881</v>
      </c>
      <c r="S1925" s="77" t="s">
        <v>173</v>
      </c>
      <c r="T1925" s="77" t="s">
        <v>1341</v>
      </c>
      <c r="U1925" s="77" t="s">
        <v>1123</v>
      </c>
      <c r="V1925" s="77" t="s">
        <v>590</v>
      </c>
      <c r="W1925" s="81" t="s">
        <v>2044</v>
      </c>
      <c r="X1925" s="77" t="s">
        <v>1884</v>
      </c>
      <c r="Y1925" s="77" t="s">
        <v>2414</v>
      </c>
      <c r="Z1925" s="77" t="s">
        <v>2633</v>
      </c>
      <c r="AA1925" s="77" t="s">
        <v>2286</v>
      </c>
      <c r="AB1925" s="78" t="s">
        <v>2633</v>
      </c>
      <c r="AC1925" s="79"/>
      <c r="AD1925" s="80"/>
    </row>
    <row r="1926" spans="1:30" x14ac:dyDescent="0.2">
      <c r="A1926" s="69" t="s">
        <v>1855</v>
      </c>
      <c r="B1926" s="69" t="s">
        <v>2491</v>
      </c>
      <c r="C1926" s="75">
        <v>42513.601812499997</v>
      </c>
      <c r="D1926" s="76">
        <v>42513.601812499997</v>
      </c>
      <c r="E1926" s="75">
        <v>42513.601812766203</v>
      </c>
      <c r="F1926" s="76">
        <v>42513.601812766203</v>
      </c>
      <c r="G1926" s="69" t="s">
        <v>822</v>
      </c>
      <c r="H1926" s="69" t="s">
        <v>140</v>
      </c>
      <c r="I1926" s="74">
        <v>0</v>
      </c>
      <c r="J1926" s="74">
        <v>1</v>
      </c>
      <c r="K1926" s="73">
        <v>0</v>
      </c>
      <c r="L1926" s="73">
        <v>0</v>
      </c>
      <c r="M1926" s="73">
        <v>0</v>
      </c>
      <c r="N1926" s="73">
        <v>0</v>
      </c>
      <c r="O1926" s="73">
        <v>0</v>
      </c>
      <c r="P1926" s="73">
        <v>0</v>
      </c>
      <c r="Q1926" s="69" t="s">
        <v>1902</v>
      </c>
      <c r="R1926" s="69" t="s">
        <v>2499</v>
      </c>
      <c r="S1926" s="69" t="s">
        <v>173</v>
      </c>
      <c r="T1926" s="69" t="s">
        <v>1341</v>
      </c>
      <c r="U1926" s="69" t="s">
        <v>1223</v>
      </c>
      <c r="V1926" s="69" t="s">
        <v>781</v>
      </c>
      <c r="W1926" s="5">
        <v>4</v>
      </c>
      <c r="X1926" s="69" t="s">
        <v>1888</v>
      </c>
      <c r="Y1926" s="69" t="s">
        <v>2633</v>
      </c>
      <c r="Z1926" s="69" t="s">
        <v>2633</v>
      </c>
      <c r="AA1926" s="69" t="s">
        <v>2633</v>
      </c>
      <c r="AB1926" s="70" t="s">
        <v>2633</v>
      </c>
      <c r="AC1926" s="71"/>
      <c r="AD1926" s="72"/>
    </row>
    <row r="1927" spans="1:30" x14ac:dyDescent="0.2">
      <c r="A1927" s="69" t="s">
        <v>367</v>
      </c>
      <c r="B1927" s="69" t="s">
        <v>2491</v>
      </c>
      <c r="C1927" s="75">
        <v>42513.602502511574</v>
      </c>
      <c r="D1927" s="76">
        <v>42513.602502511574</v>
      </c>
      <c r="E1927" s="75">
        <v>42513.608380173609</v>
      </c>
      <c r="F1927" s="76">
        <v>42513.608380173609</v>
      </c>
      <c r="G1927" s="69" t="s">
        <v>822</v>
      </c>
      <c r="H1927" s="69" t="s">
        <v>140</v>
      </c>
      <c r="I1927" s="74">
        <v>0</v>
      </c>
      <c r="J1927" s="74">
        <v>1</v>
      </c>
      <c r="K1927" s="73">
        <v>5.8796296296296296E-3</v>
      </c>
      <c r="L1927" s="73">
        <v>0</v>
      </c>
      <c r="M1927" s="73">
        <v>5.8796296296296296E-3</v>
      </c>
      <c r="N1927" s="73">
        <v>0</v>
      </c>
      <c r="O1927" s="73">
        <v>0</v>
      </c>
      <c r="P1927" s="73">
        <v>5.8796296296296296E-3</v>
      </c>
      <c r="Q1927" s="69" t="s">
        <v>1902</v>
      </c>
      <c r="R1927" s="69" t="s">
        <v>2499</v>
      </c>
      <c r="S1927" s="69" t="s">
        <v>173</v>
      </c>
      <c r="T1927" s="69" t="s">
        <v>1341</v>
      </c>
      <c r="U1927" s="69" t="s">
        <v>1223</v>
      </c>
      <c r="V1927" s="69" t="s">
        <v>781</v>
      </c>
      <c r="W1927" s="5">
        <v>4</v>
      </c>
      <c r="X1927" s="69" t="s">
        <v>1888</v>
      </c>
      <c r="Y1927" s="69" t="s">
        <v>2633</v>
      </c>
      <c r="Z1927" s="69" t="s">
        <v>2633</v>
      </c>
      <c r="AA1927" s="69" t="s">
        <v>2633</v>
      </c>
      <c r="AB1927" s="70" t="s">
        <v>2633</v>
      </c>
      <c r="AC1927" s="71"/>
      <c r="AD1927" s="72"/>
    </row>
    <row r="1928" spans="1:30" hidden="1" x14ac:dyDescent="0.2">
      <c r="A1928" s="77" t="s">
        <v>1311</v>
      </c>
      <c r="B1928" s="77" t="s">
        <v>494</v>
      </c>
      <c r="C1928" s="84">
        <v>42513.602673611109</v>
      </c>
      <c r="D1928" s="83">
        <v>42513.602673611109</v>
      </c>
      <c r="E1928" s="84">
        <v>42513.603981481479</v>
      </c>
      <c r="F1928" s="83">
        <v>42513.603981481479</v>
      </c>
      <c r="G1928" s="84">
        <v>42513.604108217594</v>
      </c>
      <c r="H1928" s="83">
        <v>42513.604108217594</v>
      </c>
      <c r="I1928" s="81">
        <v>0</v>
      </c>
      <c r="J1928" s="81">
        <v>1</v>
      </c>
      <c r="K1928" s="82">
        <v>0</v>
      </c>
      <c r="L1928" s="82">
        <v>1.3078703703703703E-3</v>
      </c>
      <c r="M1928" s="82">
        <v>1.3078703703703703E-3</v>
      </c>
      <c r="N1928" s="82">
        <v>1.1574074074074075E-4</v>
      </c>
      <c r="O1928" s="82">
        <v>1.1574074074074075E-4</v>
      </c>
      <c r="P1928" s="82">
        <v>1.4236111111111112E-3</v>
      </c>
      <c r="Q1928" s="77" t="s">
        <v>801</v>
      </c>
      <c r="R1928" s="77" t="s">
        <v>1316</v>
      </c>
      <c r="S1928" s="77" t="s">
        <v>173</v>
      </c>
      <c r="T1928" s="77" t="s">
        <v>1341</v>
      </c>
      <c r="U1928" s="77" t="s">
        <v>2114</v>
      </c>
      <c r="V1928" s="77" t="s">
        <v>1802</v>
      </c>
      <c r="W1928" s="81" t="s">
        <v>2044</v>
      </c>
      <c r="X1928" s="77" t="s">
        <v>1884</v>
      </c>
      <c r="Y1928" s="77" t="s">
        <v>959</v>
      </c>
      <c r="Z1928" s="77" t="s">
        <v>2633</v>
      </c>
      <c r="AA1928" s="77" t="s">
        <v>959</v>
      </c>
      <c r="AB1928" s="78" t="s">
        <v>2633</v>
      </c>
      <c r="AC1928" s="79"/>
      <c r="AD1928" s="80"/>
    </row>
    <row r="1929" spans="1:30" hidden="1" x14ac:dyDescent="0.2">
      <c r="A1929" s="77" t="s">
        <v>2430</v>
      </c>
      <c r="B1929" s="77" t="s">
        <v>494</v>
      </c>
      <c r="C1929" s="84">
        <v>42513.603252314817</v>
      </c>
      <c r="D1929" s="83">
        <v>42513.603252314817</v>
      </c>
      <c r="E1929" s="84">
        <v>42513.604733796295</v>
      </c>
      <c r="F1929" s="83">
        <v>42513.604733796295</v>
      </c>
      <c r="G1929" s="84">
        <v>42513.604853159719</v>
      </c>
      <c r="H1929" s="83">
        <v>42513.604853159719</v>
      </c>
      <c r="I1929" s="81">
        <v>0</v>
      </c>
      <c r="J1929" s="81">
        <v>1</v>
      </c>
      <c r="K1929" s="82">
        <v>8.4490740740740739E-4</v>
      </c>
      <c r="L1929" s="82">
        <v>6.3657407407407413E-4</v>
      </c>
      <c r="M1929" s="82">
        <v>1.4814814814814814E-3</v>
      </c>
      <c r="N1929" s="82">
        <v>1.1574074074074075E-4</v>
      </c>
      <c r="O1929" s="82">
        <v>1.1574074074074075E-4</v>
      </c>
      <c r="P1929" s="82">
        <v>1.5972222222222223E-3</v>
      </c>
      <c r="Q1929" s="77" t="s">
        <v>801</v>
      </c>
      <c r="R1929" s="77" t="s">
        <v>1316</v>
      </c>
      <c r="S1929" s="77" t="s">
        <v>173</v>
      </c>
      <c r="T1929" s="77" t="s">
        <v>1341</v>
      </c>
      <c r="U1929" s="77" t="s">
        <v>2114</v>
      </c>
      <c r="V1929" s="77" t="s">
        <v>981</v>
      </c>
      <c r="W1929" s="81" t="s">
        <v>2044</v>
      </c>
      <c r="X1929" s="77" t="s">
        <v>1884</v>
      </c>
      <c r="Y1929" s="77" t="s">
        <v>959</v>
      </c>
      <c r="Z1929" s="77" t="s">
        <v>2633</v>
      </c>
      <c r="AA1929" s="77" t="s">
        <v>959</v>
      </c>
      <c r="AB1929" s="78" t="s">
        <v>2633</v>
      </c>
      <c r="AC1929" s="79"/>
      <c r="AD1929" s="80"/>
    </row>
    <row r="1930" spans="1:30" hidden="1" x14ac:dyDescent="0.2">
      <c r="A1930" s="77" t="s">
        <v>871</v>
      </c>
      <c r="B1930" s="77" t="s">
        <v>494</v>
      </c>
      <c r="C1930" s="84">
        <v>42513.607997685183</v>
      </c>
      <c r="D1930" s="83">
        <v>42513.607997685183</v>
      </c>
      <c r="E1930" s="84">
        <v>42513.608738425923</v>
      </c>
      <c r="F1930" s="83">
        <v>42513.608738425923</v>
      </c>
      <c r="G1930" s="84">
        <v>42513.619488622688</v>
      </c>
      <c r="H1930" s="83">
        <v>42513.619488622688</v>
      </c>
      <c r="I1930" s="81">
        <v>0</v>
      </c>
      <c r="J1930" s="81">
        <v>1</v>
      </c>
      <c r="K1930" s="82">
        <v>0</v>
      </c>
      <c r="L1930" s="82">
        <v>7.407407407407407E-4</v>
      </c>
      <c r="M1930" s="82">
        <v>7.407407407407407E-4</v>
      </c>
      <c r="N1930" s="82">
        <v>1.074074074074074E-2</v>
      </c>
      <c r="O1930" s="82">
        <v>1.074074074074074E-2</v>
      </c>
      <c r="P1930" s="82">
        <v>1.1481481481481481E-2</v>
      </c>
      <c r="Q1930" s="77" t="s">
        <v>801</v>
      </c>
      <c r="R1930" s="77" t="s">
        <v>1316</v>
      </c>
      <c r="S1930" s="77" t="s">
        <v>173</v>
      </c>
      <c r="T1930" s="77" t="s">
        <v>1341</v>
      </c>
      <c r="U1930" s="77" t="s">
        <v>2114</v>
      </c>
      <c r="V1930" s="77" t="s">
        <v>981</v>
      </c>
      <c r="W1930" s="81" t="s">
        <v>2044</v>
      </c>
      <c r="X1930" s="77" t="s">
        <v>1884</v>
      </c>
      <c r="Y1930" s="77" t="s">
        <v>1445</v>
      </c>
      <c r="Z1930" s="77" t="s">
        <v>2633</v>
      </c>
      <c r="AA1930" s="77" t="s">
        <v>80</v>
      </c>
      <c r="AB1930" s="78" t="s">
        <v>2633</v>
      </c>
      <c r="AC1930" s="79"/>
      <c r="AD1930" s="80"/>
    </row>
    <row r="1931" spans="1:30" x14ac:dyDescent="0.2">
      <c r="A1931" s="69" t="s">
        <v>2025</v>
      </c>
      <c r="B1931" s="69" t="s">
        <v>2491</v>
      </c>
      <c r="C1931" s="75">
        <v>42513.608072106479</v>
      </c>
      <c r="D1931" s="76">
        <v>42513.608072106479</v>
      </c>
      <c r="E1931" s="75">
        <v>42513.608415659721</v>
      </c>
      <c r="F1931" s="76">
        <v>42513.608415659721</v>
      </c>
      <c r="G1931" s="69" t="s">
        <v>822</v>
      </c>
      <c r="H1931" s="69" t="s">
        <v>140</v>
      </c>
      <c r="I1931" s="74">
        <v>0</v>
      </c>
      <c r="J1931" s="74">
        <v>1</v>
      </c>
      <c r="K1931" s="73">
        <v>3.4722222222222224E-4</v>
      </c>
      <c r="L1931" s="73">
        <v>0</v>
      </c>
      <c r="M1931" s="73">
        <v>3.4722222222222224E-4</v>
      </c>
      <c r="N1931" s="73">
        <v>0</v>
      </c>
      <c r="O1931" s="73">
        <v>0</v>
      </c>
      <c r="P1931" s="73">
        <v>3.4722222222222224E-4</v>
      </c>
      <c r="Q1931" s="69" t="s">
        <v>1902</v>
      </c>
      <c r="R1931" s="69" t="s">
        <v>2499</v>
      </c>
      <c r="S1931" s="69" t="s">
        <v>173</v>
      </c>
      <c r="T1931" s="69" t="s">
        <v>1341</v>
      </c>
      <c r="U1931" s="69" t="s">
        <v>1223</v>
      </c>
      <c r="V1931" s="69" t="s">
        <v>781</v>
      </c>
      <c r="W1931" s="5">
        <v>4</v>
      </c>
      <c r="X1931" s="69" t="s">
        <v>1888</v>
      </c>
      <c r="Y1931" s="69" t="s">
        <v>2633</v>
      </c>
      <c r="Z1931" s="69" t="s">
        <v>2633</v>
      </c>
      <c r="AA1931" s="69" t="s">
        <v>2633</v>
      </c>
      <c r="AB1931" s="70" t="s">
        <v>2633</v>
      </c>
      <c r="AC1931" s="71"/>
      <c r="AD1931" s="72"/>
    </row>
    <row r="1932" spans="1:30" hidden="1" x14ac:dyDescent="0.2">
      <c r="A1932" s="77" t="s">
        <v>1010</v>
      </c>
      <c r="B1932" s="77" t="s">
        <v>494</v>
      </c>
      <c r="C1932" s="84">
        <v>42513.608113425929</v>
      </c>
      <c r="D1932" s="83">
        <v>42513.608113425929</v>
      </c>
      <c r="E1932" s="84">
        <v>42513.619537037041</v>
      </c>
      <c r="F1932" s="83">
        <v>42513.619537037041</v>
      </c>
      <c r="G1932" s="84">
        <v>42513.619651157409</v>
      </c>
      <c r="H1932" s="83">
        <v>42513.619651157409</v>
      </c>
      <c r="I1932" s="81">
        <v>0</v>
      </c>
      <c r="J1932" s="81">
        <v>1</v>
      </c>
      <c r="K1932" s="82">
        <v>1.136574074074074E-2</v>
      </c>
      <c r="L1932" s="82">
        <v>5.7870370370370373E-5</v>
      </c>
      <c r="M1932" s="82">
        <v>1.1423611111111112E-2</v>
      </c>
      <c r="N1932" s="82">
        <v>1.0416666666666667E-4</v>
      </c>
      <c r="O1932" s="82">
        <v>1.0416666666666667E-4</v>
      </c>
      <c r="P1932" s="82">
        <v>1.1527777777777777E-2</v>
      </c>
      <c r="Q1932" s="77" t="s">
        <v>801</v>
      </c>
      <c r="R1932" s="77" t="s">
        <v>1316</v>
      </c>
      <c r="S1932" s="77" t="s">
        <v>173</v>
      </c>
      <c r="T1932" s="77" t="s">
        <v>1341</v>
      </c>
      <c r="U1932" s="77" t="s">
        <v>2301</v>
      </c>
      <c r="V1932" s="77" t="s">
        <v>2055</v>
      </c>
      <c r="W1932" s="81" t="s">
        <v>2044</v>
      </c>
      <c r="X1932" s="77" t="s">
        <v>1884</v>
      </c>
      <c r="Y1932" s="77" t="s">
        <v>609</v>
      </c>
      <c r="Z1932" s="77" t="s">
        <v>2633</v>
      </c>
      <c r="AA1932" s="77" t="s">
        <v>609</v>
      </c>
      <c r="AB1932" s="78" t="s">
        <v>2633</v>
      </c>
      <c r="AC1932" s="79"/>
      <c r="AD1932" s="80"/>
    </row>
    <row r="1933" spans="1:30" hidden="1" x14ac:dyDescent="0.2">
      <c r="A1933" s="77" t="s">
        <v>209</v>
      </c>
      <c r="B1933" s="77" t="s">
        <v>494</v>
      </c>
      <c r="C1933" s="84">
        <v>42513.610127314816</v>
      </c>
      <c r="D1933" s="83">
        <v>42513.610127314816</v>
      </c>
      <c r="E1933" s="84">
        <v>42513.610509259262</v>
      </c>
      <c r="F1933" s="83">
        <v>42513.610509259262</v>
      </c>
      <c r="G1933" s="84">
        <v>42513.625095023148</v>
      </c>
      <c r="H1933" s="83">
        <v>42513.625095023148</v>
      </c>
      <c r="I1933" s="81">
        <v>0</v>
      </c>
      <c r="J1933" s="81">
        <v>1</v>
      </c>
      <c r="K1933" s="82">
        <v>0</v>
      </c>
      <c r="L1933" s="82">
        <v>3.8194444444444446E-4</v>
      </c>
      <c r="M1933" s="82">
        <v>3.8194444444444446E-4</v>
      </c>
      <c r="N1933" s="82">
        <v>1.4583333333333334E-2</v>
      </c>
      <c r="O1933" s="82">
        <v>1.4583333333333334E-2</v>
      </c>
      <c r="P1933" s="82">
        <v>1.4965277777777777E-2</v>
      </c>
      <c r="Q1933" s="77" t="s">
        <v>88</v>
      </c>
      <c r="R1933" s="77" t="s">
        <v>881</v>
      </c>
      <c r="S1933" s="77" t="s">
        <v>173</v>
      </c>
      <c r="T1933" s="77" t="s">
        <v>1341</v>
      </c>
      <c r="U1933" s="77" t="s">
        <v>1123</v>
      </c>
      <c r="V1933" s="77" t="s">
        <v>590</v>
      </c>
      <c r="W1933" s="81" t="s">
        <v>2044</v>
      </c>
      <c r="X1933" s="77" t="s">
        <v>1884</v>
      </c>
      <c r="Y1933" s="77" t="s">
        <v>2606</v>
      </c>
      <c r="Z1933" s="77" t="s">
        <v>2633</v>
      </c>
      <c r="AA1933" s="77" t="s">
        <v>2537</v>
      </c>
      <c r="AB1933" s="78" t="s">
        <v>2633</v>
      </c>
      <c r="AC1933" s="79"/>
      <c r="AD1933" s="80"/>
    </row>
    <row r="1934" spans="1:30" hidden="1" x14ac:dyDescent="0.2">
      <c r="A1934" s="77" t="s">
        <v>2037</v>
      </c>
      <c r="B1934" s="77" t="s">
        <v>494</v>
      </c>
      <c r="C1934" s="84">
        <v>42513.611087962963</v>
      </c>
      <c r="D1934" s="83">
        <v>42513.611087962963</v>
      </c>
      <c r="E1934" s="84">
        <v>42513.619768518518</v>
      </c>
      <c r="F1934" s="83">
        <v>42513.619768518518</v>
      </c>
      <c r="G1934" s="84">
        <v>42513.620530983797</v>
      </c>
      <c r="H1934" s="83">
        <v>42513.620530983797</v>
      </c>
      <c r="I1934" s="81">
        <v>0</v>
      </c>
      <c r="J1934" s="81">
        <v>1</v>
      </c>
      <c r="K1934" s="82">
        <v>8.5532407407407415E-3</v>
      </c>
      <c r="L1934" s="82">
        <v>1.273148148148148E-4</v>
      </c>
      <c r="M1934" s="82">
        <v>8.6805555555555559E-3</v>
      </c>
      <c r="N1934" s="82">
        <v>7.5231481481481482E-4</v>
      </c>
      <c r="O1934" s="82">
        <v>7.5231481481481482E-4</v>
      </c>
      <c r="P1934" s="82">
        <v>9.432870370370371E-3</v>
      </c>
      <c r="Q1934" s="77" t="s">
        <v>801</v>
      </c>
      <c r="R1934" s="77" t="s">
        <v>1316</v>
      </c>
      <c r="S1934" s="77" t="s">
        <v>173</v>
      </c>
      <c r="T1934" s="77" t="s">
        <v>1341</v>
      </c>
      <c r="U1934" s="77" t="s">
        <v>2114</v>
      </c>
      <c r="V1934" s="77" t="s">
        <v>981</v>
      </c>
      <c r="W1934" s="81" t="s">
        <v>2044</v>
      </c>
      <c r="X1934" s="77" t="s">
        <v>1348</v>
      </c>
      <c r="Y1934" s="77" t="s">
        <v>609</v>
      </c>
      <c r="Z1934" s="77" t="s">
        <v>2633</v>
      </c>
      <c r="AA1934" s="77" t="s">
        <v>609</v>
      </c>
      <c r="AB1934" s="78" t="s">
        <v>2633</v>
      </c>
      <c r="AC1934" s="79"/>
      <c r="AD1934" s="80"/>
    </row>
    <row r="1935" spans="1:30" hidden="1" x14ac:dyDescent="0.2">
      <c r="A1935" s="77" t="s">
        <v>1376</v>
      </c>
      <c r="B1935" s="77" t="s">
        <v>494</v>
      </c>
      <c r="C1935" s="84">
        <v>42513.613888888889</v>
      </c>
      <c r="D1935" s="83">
        <v>42513.613888888889</v>
      </c>
      <c r="E1935" s="84">
        <v>42513.626446759263</v>
      </c>
      <c r="F1935" s="83">
        <v>42513.626446759263</v>
      </c>
      <c r="G1935" s="84">
        <v>42513.62737962963</v>
      </c>
      <c r="H1935" s="83">
        <v>42513.62737962963</v>
      </c>
      <c r="I1935" s="81">
        <v>0</v>
      </c>
      <c r="J1935" s="81">
        <v>1</v>
      </c>
      <c r="K1935" s="82">
        <v>1.1203703703703704E-2</v>
      </c>
      <c r="L1935" s="82">
        <v>1.3541666666666667E-3</v>
      </c>
      <c r="M1935" s="82">
        <v>1.255787037037037E-2</v>
      </c>
      <c r="N1935" s="82">
        <v>9.2592592592592596E-4</v>
      </c>
      <c r="O1935" s="82">
        <v>9.2592592592592596E-4</v>
      </c>
      <c r="P1935" s="82">
        <v>1.3483796296296296E-2</v>
      </c>
      <c r="Q1935" s="77" t="s">
        <v>88</v>
      </c>
      <c r="R1935" s="77" t="s">
        <v>881</v>
      </c>
      <c r="S1935" s="77" t="s">
        <v>173</v>
      </c>
      <c r="T1935" s="77" t="s">
        <v>1341</v>
      </c>
      <c r="U1935" s="77" t="s">
        <v>1123</v>
      </c>
      <c r="V1935" s="77" t="s">
        <v>590</v>
      </c>
      <c r="W1935" s="81" t="s">
        <v>2044</v>
      </c>
      <c r="X1935" s="77" t="s">
        <v>1884</v>
      </c>
      <c r="Y1935" s="77" t="s">
        <v>1595</v>
      </c>
      <c r="Z1935" s="77" t="s">
        <v>2633</v>
      </c>
      <c r="AA1935" s="77" t="s">
        <v>20</v>
      </c>
      <c r="AB1935" s="78" t="s">
        <v>2633</v>
      </c>
      <c r="AC1935" s="79"/>
      <c r="AD1935" s="80"/>
    </row>
    <row r="1936" spans="1:30" x14ac:dyDescent="0.2">
      <c r="A1936" s="69" t="s">
        <v>865</v>
      </c>
      <c r="B1936" s="69" t="s">
        <v>2491</v>
      </c>
      <c r="C1936" s="75">
        <v>42513.618438541664</v>
      </c>
      <c r="D1936" s="76">
        <v>42513.618438541664</v>
      </c>
      <c r="E1936" s="75">
        <v>42513.618438854166</v>
      </c>
      <c r="F1936" s="76">
        <v>42513.618438854166</v>
      </c>
      <c r="G1936" s="69" t="s">
        <v>822</v>
      </c>
      <c r="H1936" s="69" t="s">
        <v>140</v>
      </c>
      <c r="I1936" s="74">
        <v>0</v>
      </c>
      <c r="J1936" s="74">
        <v>1</v>
      </c>
      <c r="K1936" s="73">
        <v>0</v>
      </c>
      <c r="L1936" s="73">
        <v>0</v>
      </c>
      <c r="M1936" s="73">
        <v>0</v>
      </c>
      <c r="N1936" s="73">
        <v>0</v>
      </c>
      <c r="O1936" s="73">
        <v>0</v>
      </c>
      <c r="P1936" s="73">
        <v>0</v>
      </c>
      <c r="Q1936" s="69" t="s">
        <v>1902</v>
      </c>
      <c r="R1936" s="69" t="s">
        <v>2499</v>
      </c>
      <c r="S1936" s="69" t="s">
        <v>173</v>
      </c>
      <c r="T1936" s="69" t="s">
        <v>1341</v>
      </c>
      <c r="U1936" s="69" t="s">
        <v>1223</v>
      </c>
      <c r="V1936" s="69" t="s">
        <v>781</v>
      </c>
      <c r="W1936" s="5">
        <v>4</v>
      </c>
      <c r="X1936" s="69" t="s">
        <v>1888</v>
      </c>
      <c r="Y1936" s="69" t="s">
        <v>2633</v>
      </c>
      <c r="Z1936" s="69" t="s">
        <v>2633</v>
      </c>
      <c r="AA1936" s="69" t="s">
        <v>2633</v>
      </c>
      <c r="AB1936" s="70" t="s">
        <v>2633</v>
      </c>
      <c r="AC1936" s="71"/>
      <c r="AD1936" s="72"/>
    </row>
    <row r="1937" spans="1:30" x14ac:dyDescent="0.2">
      <c r="A1937" s="69" t="s">
        <v>2415</v>
      </c>
      <c r="B1937" s="69" t="s">
        <v>2491</v>
      </c>
      <c r="C1937" s="75">
        <v>42513.618528437502</v>
      </c>
      <c r="D1937" s="76">
        <v>42513.618528437502</v>
      </c>
      <c r="E1937" s="75">
        <v>42513.619619016201</v>
      </c>
      <c r="F1937" s="76">
        <v>42513.619619016201</v>
      </c>
      <c r="G1937" s="69" t="s">
        <v>822</v>
      </c>
      <c r="H1937" s="69" t="s">
        <v>140</v>
      </c>
      <c r="I1937" s="74">
        <v>0</v>
      </c>
      <c r="J1937" s="74">
        <v>1</v>
      </c>
      <c r="K1937" s="73">
        <v>1.0995370370370371E-3</v>
      </c>
      <c r="L1937" s="73">
        <v>0</v>
      </c>
      <c r="M1937" s="73">
        <v>1.0995370370370371E-3</v>
      </c>
      <c r="N1937" s="73">
        <v>0</v>
      </c>
      <c r="O1937" s="73">
        <v>0</v>
      </c>
      <c r="P1937" s="73">
        <v>1.0995370370370371E-3</v>
      </c>
      <c r="Q1937" s="69" t="s">
        <v>1902</v>
      </c>
      <c r="R1937" s="69" t="s">
        <v>2499</v>
      </c>
      <c r="S1937" s="69" t="s">
        <v>173</v>
      </c>
      <c r="T1937" s="69" t="s">
        <v>1341</v>
      </c>
      <c r="U1937" s="69" t="s">
        <v>1223</v>
      </c>
      <c r="V1937" s="69" t="s">
        <v>781</v>
      </c>
      <c r="W1937" s="5">
        <v>4</v>
      </c>
      <c r="X1937" s="69" t="s">
        <v>1888</v>
      </c>
      <c r="Y1937" s="69" t="s">
        <v>2633</v>
      </c>
      <c r="Z1937" s="69" t="s">
        <v>2633</v>
      </c>
      <c r="AA1937" s="69" t="s">
        <v>2633</v>
      </c>
      <c r="AB1937" s="70" t="s">
        <v>2633</v>
      </c>
      <c r="AC1937" s="71"/>
      <c r="AD1937" s="72"/>
    </row>
    <row r="1938" spans="1:30" hidden="1" x14ac:dyDescent="0.2">
      <c r="A1938" s="77" t="s">
        <v>919</v>
      </c>
      <c r="B1938" s="77" t="s">
        <v>494</v>
      </c>
      <c r="C1938" s="84">
        <v>42513.622361111113</v>
      </c>
      <c r="D1938" s="83">
        <v>42513.622361111113</v>
      </c>
      <c r="E1938" s="84">
        <v>42513.623148148145</v>
      </c>
      <c r="F1938" s="83">
        <v>42513.623148148145</v>
      </c>
      <c r="G1938" s="84">
        <v>42513.623271493052</v>
      </c>
      <c r="H1938" s="83">
        <v>42513.623271493052</v>
      </c>
      <c r="I1938" s="81">
        <v>0</v>
      </c>
      <c r="J1938" s="81">
        <v>1</v>
      </c>
      <c r="K1938" s="82">
        <v>1.1574074074074073E-5</v>
      </c>
      <c r="L1938" s="82">
        <v>7.7546296296296293E-4</v>
      </c>
      <c r="M1938" s="82">
        <v>7.8703703703703705E-4</v>
      </c>
      <c r="N1938" s="82">
        <v>1.1574074074074075E-4</v>
      </c>
      <c r="O1938" s="82">
        <v>1.1574074074074075E-4</v>
      </c>
      <c r="P1938" s="82">
        <v>9.0277777777777774E-4</v>
      </c>
      <c r="Q1938" s="77" t="s">
        <v>801</v>
      </c>
      <c r="R1938" s="77" t="s">
        <v>1316</v>
      </c>
      <c r="S1938" s="77" t="s">
        <v>173</v>
      </c>
      <c r="T1938" s="77" t="s">
        <v>1341</v>
      </c>
      <c r="U1938" s="77" t="s">
        <v>2114</v>
      </c>
      <c r="V1938" s="77" t="s">
        <v>81</v>
      </c>
      <c r="W1938" s="81" t="s">
        <v>2044</v>
      </c>
      <c r="X1938" s="77" t="s">
        <v>1884</v>
      </c>
      <c r="Y1938" s="77" t="s">
        <v>609</v>
      </c>
      <c r="Z1938" s="77" t="s">
        <v>2633</v>
      </c>
      <c r="AA1938" s="77" t="s">
        <v>609</v>
      </c>
      <c r="AB1938" s="78" t="s">
        <v>2633</v>
      </c>
      <c r="AC1938" s="79"/>
      <c r="AD1938" s="80"/>
    </row>
    <row r="1939" spans="1:30" x14ac:dyDescent="0.2">
      <c r="A1939" s="69" t="s">
        <v>1307</v>
      </c>
      <c r="B1939" s="69" t="s">
        <v>2491</v>
      </c>
      <c r="C1939" s="75">
        <v>42513.622445717592</v>
      </c>
      <c r="D1939" s="76">
        <v>42513.622445717592</v>
      </c>
      <c r="E1939" s="75">
        <v>42513.632996840279</v>
      </c>
      <c r="F1939" s="76">
        <v>42513.632996840279</v>
      </c>
      <c r="G1939" s="69" t="s">
        <v>822</v>
      </c>
      <c r="H1939" s="69" t="s">
        <v>140</v>
      </c>
      <c r="I1939" s="74">
        <v>0</v>
      </c>
      <c r="J1939" s="74">
        <v>1</v>
      </c>
      <c r="K1939" s="73">
        <v>1.0543981481481482E-2</v>
      </c>
      <c r="L1939" s="73">
        <v>0</v>
      </c>
      <c r="M1939" s="73">
        <v>1.0543981481481482E-2</v>
      </c>
      <c r="N1939" s="73">
        <v>0</v>
      </c>
      <c r="O1939" s="73">
        <v>0</v>
      </c>
      <c r="P1939" s="73">
        <v>1.0543981481481482E-2</v>
      </c>
      <c r="Q1939" s="69" t="s">
        <v>1902</v>
      </c>
      <c r="R1939" s="69" t="s">
        <v>2499</v>
      </c>
      <c r="S1939" s="69" t="s">
        <v>173</v>
      </c>
      <c r="T1939" s="69" t="s">
        <v>1341</v>
      </c>
      <c r="U1939" s="69" t="s">
        <v>1223</v>
      </c>
      <c r="V1939" s="69" t="s">
        <v>781</v>
      </c>
      <c r="W1939" s="5">
        <v>4</v>
      </c>
      <c r="X1939" s="69" t="s">
        <v>1888</v>
      </c>
      <c r="Y1939" s="69" t="s">
        <v>2633</v>
      </c>
      <c r="Z1939" s="69" t="s">
        <v>2633</v>
      </c>
      <c r="AA1939" s="69" t="s">
        <v>2633</v>
      </c>
      <c r="AB1939" s="70" t="s">
        <v>2633</v>
      </c>
      <c r="AC1939" s="71"/>
      <c r="AD1939" s="72"/>
    </row>
    <row r="1940" spans="1:30" hidden="1" x14ac:dyDescent="0.2">
      <c r="A1940" s="77" t="s">
        <v>350</v>
      </c>
      <c r="B1940" s="77" t="s">
        <v>494</v>
      </c>
      <c r="C1940" s="84">
        <v>42513.622708333336</v>
      </c>
      <c r="D1940" s="83">
        <v>42513.622708333336</v>
      </c>
      <c r="E1940" s="84">
        <v>42513.627569444441</v>
      </c>
      <c r="F1940" s="83">
        <v>42513.627569444441</v>
      </c>
      <c r="G1940" s="84">
        <v>42513.628837696757</v>
      </c>
      <c r="H1940" s="83">
        <v>42513.628837696757</v>
      </c>
      <c r="I1940" s="81">
        <v>0</v>
      </c>
      <c r="J1940" s="81">
        <v>1</v>
      </c>
      <c r="K1940" s="82">
        <v>4.6643518518518518E-3</v>
      </c>
      <c r="L1940" s="82">
        <v>1.9675925925925926E-4</v>
      </c>
      <c r="M1940" s="82">
        <v>4.8611111111111112E-3</v>
      </c>
      <c r="N1940" s="82">
        <v>1.261574074074074E-3</v>
      </c>
      <c r="O1940" s="82">
        <v>1.261574074074074E-3</v>
      </c>
      <c r="P1940" s="82">
        <v>6.122685185185185E-3</v>
      </c>
      <c r="Q1940" s="77" t="s">
        <v>88</v>
      </c>
      <c r="R1940" s="77" t="s">
        <v>881</v>
      </c>
      <c r="S1940" s="77" t="s">
        <v>173</v>
      </c>
      <c r="T1940" s="77" t="s">
        <v>1341</v>
      </c>
      <c r="U1940" s="77" t="s">
        <v>1123</v>
      </c>
      <c r="V1940" s="77" t="s">
        <v>590</v>
      </c>
      <c r="W1940" s="81" t="s">
        <v>2044</v>
      </c>
      <c r="X1940" s="77" t="s">
        <v>1884</v>
      </c>
      <c r="Y1940" s="77" t="s">
        <v>1159</v>
      </c>
      <c r="Z1940" s="77" t="s">
        <v>2633</v>
      </c>
      <c r="AA1940" s="77" t="s">
        <v>2192</v>
      </c>
      <c r="AB1940" s="78" t="s">
        <v>2633</v>
      </c>
      <c r="AC1940" s="79"/>
      <c r="AD1940" s="80"/>
    </row>
    <row r="1941" spans="1:30" hidden="1" x14ac:dyDescent="0.2">
      <c r="A1941" s="77" t="s">
        <v>1954</v>
      </c>
      <c r="B1941" s="77" t="s">
        <v>494</v>
      </c>
      <c r="C1941" s="84">
        <v>42513.625520833331</v>
      </c>
      <c r="D1941" s="83">
        <v>42513.625520833331</v>
      </c>
      <c r="E1941" s="84">
        <v>42513.62599537037</v>
      </c>
      <c r="F1941" s="83">
        <v>42513.62599537037</v>
      </c>
      <c r="G1941" s="84">
        <v>42513.635401701387</v>
      </c>
      <c r="H1941" s="83">
        <v>42513.635401701387</v>
      </c>
      <c r="I1941" s="81">
        <v>0</v>
      </c>
      <c r="J1941" s="81">
        <v>1</v>
      </c>
      <c r="K1941" s="82">
        <v>0</v>
      </c>
      <c r="L1941" s="82">
        <v>4.7453703703703704E-4</v>
      </c>
      <c r="M1941" s="82">
        <v>4.7453703703703704E-4</v>
      </c>
      <c r="N1941" s="82">
        <v>9.3981481481481485E-3</v>
      </c>
      <c r="O1941" s="82">
        <v>9.3981481481481485E-3</v>
      </c>
      <c r="P1941" s="82">
        <v>9.8726851851851857E-3</v>
      </c>
      <c r="Q1941" s="77" t="s">
        <v>801</v>
      </c>
      <c r="R1941" s="77" t="s">
        <v>1316</v>
      </c>
      <c r="S1941" s="77" t="s">
        <v>173</v>
      </c>
      <c r="T1941" s="77" t="s">
        <v>1341</v>
      </c>
      <c r="U1941" s="77" t="s">
        <v>2114</v>
      </c>
      <c r="V1941" s="77" t="s">
        <v>981</v>
      </c>
      <c r="W1941" s="81" t="s">
        <v>2044</v>
      </c>
      <c r="X1941" s="77" t="s">
        <v>1884</v>
      </c>
      <c r="Y1941" s="77" t="s">
        <v>1570</v>
      </c>
      <c r="Z1941" s="77" t="s">
        <v>2633</v>
      </c>
      <c r="AA1941" s="77" t="s">
        <v>1570</v>
      </c>
      <c r="AB1941" s="78" t="s">
        <v>2633</v>
      </c>
      <c r="AC1941" s="79"/>
      <c r="AD1941" s="80"/>
    </row>
    <row r="1942" spans="1:30" x14ac:dyDescent="0.2">
      <c r="A1942" s="69" t="s">
        <v>2295</v>
      </c>
      <c r="B1942" s="69" t="s">
        <v>2491</v>
      </c>
      <c r="C1942" s="75">
        <v>42513.625555937499</v>
      </c>
      <c r="D1942" s="76">
        <v>42513.625555937499</v>
      </c>
      <c r="E1942" s="75">
        <v>42513.633167326392</v>
      </c>
      <c r="F1942" s="76">
        <v>42513.633167326392</v>
      </c>
      <c r="G1942" s="69" t="s">
        <v>822</v>
      </c>
      <c r="H1942" s="69" t="s">
        <v>140</v>
      </c>
      <c r="I1942" s="74">
        <v>0</v>
      </c>
      <c r="J1942" s="74">
        <v>1</v>
      </c>
      <c r="K1942" s="73">
        <v>7.6041666666666671E-3</v>
      </c>
      <c r="L1942" s="73">
        <v>0</v>
      </c>
      <c r="M1942" s="73">
        <v>7.6041666666666671E-3</v>
      </c>
      <c r="N1942" s="73">
        <v>0</v>
      </c>
      <c r="O1942" s="73">
        <v>0</v>
      </c>
      <c r="P1942" s="73">
        <v>7.6041666666666671E-3</v>
      </c>
      <c r="Q1942" s="69" t="s">
        <v>1902</v>
      </c>
      <c r="R1942" s="69" t="s">
        <v>2499</v>
      </c>
      <c r="S1942" s="69" t="s">
        <v>173</v>
      </c>
      <c r="T1942" s="69" t="s">
        <v>1341</v>
      </c>
      <c r="U1942" s="69" t="s">
        <v>1223</v>
      </c>
      <c r="V1942" s="69" t="s">
        <v>781</v>
      </c>
      <c r="W1942" s="5">
        <v>4</v>
      </c>
      <c r="X1942" s="69" t="s">
        <v>1888</v>
      </c>
      <c r="Y1942" s="69" t="s">
        <v>2633</v>
      </c>
      <c r="Z1942" s="69" t="s">
        <v>2633</v>
      </c>
      <c r="AA1942" s="69" t="s">
        <v>2633</v>
      </c>
      <c r="AB1942" s="70" t="s">
        <v>2633</v>
      </c>
      <c r="AC1942" s="71"/>
      <c r="AD1942" s="72"/>
    </row>
    <row r="1943" spans="1:30" hidden="1" x14ac:dyDescent="0.2">
      <c r="A1943" s="77" t="s">
        <v>1863</v>
      </c>
      <c r="B1943" s="77" t="s">
        <v>494</v>
      </c>
      <c r="C1943" s="84">
        <v>42513.627858796295</v>
      </c>
      <c r="D1943" s="83">
        <v>42513.627858796295</v>
      </c>
      <c r="E1943" s="84">
        <v>42513.629016203704</v>
      </c>
      <c r="F1943" s="83">
        <v>42513.629016203704</v>
      </c>
      <c r="G1943" s="84">
        <v>42513.63114135417</v>
      </c>
      <c r="H1943" s="83">
        <v>42513.63114135417</v>
      </c>
      <c r="I1943" s="81">
        <v>0</v>
      </c>
      <c r="J1943" s="81">
        <v>1</v>
      </c>
      <c r="K1943" s="82">
        <v>9.7222222222222219E-4</v>
      </c>
      <c r="L1943" s="82">
        <v>1.8518518518518518E-4</v>
      </c>
      <c r="M1943" s="82">
        <v>1.1574074074074073E-3</v>
      </c>
      <c r="N1943" s="82">
        <v>2.1180555555555558E-3</v>
      </c>
      <c r="O1943" s="82">
        <v>2.1180555555555558E-3</v>
      </c>
      <c r="P1943" s="82">
        <v>3.2754629629629631E-3</v>
      </c>
      <c r="Q1943" s="77" t="s">
        <v>88</v>
      </c>
      <c r="R1943" s="77" t="s">
        <v>881</v>
      </c>
      <c r="S1943" s="77" t="s">
        <v>173</v>
      </c>
      <c r="T1943" s="77" t="s">
        <v>1341</v>
      </c>
      <c r="U1943" s="77" t="s">
        <v>1123</v>
      </c>
      <c r="V1943" s="77" t="s">
        <v>785</v>
      </c>
      <c r="W1943" s="81" t="s">
        <v>2044</v>
      </c>
      <c r="X1943" s="77" t="s">
        <v>1884</v>
      </c>
      <c r="Y1943" s="77" t="s">
        <v>240</v>
      </c>
      <c r="Z1943" s="77" t="s">
        <v>2633</v>
      </c>
      <c r="AA1943" s="77" t="s">
        <v>1585</v>
      </c>
      <c r="AB1943" s="78" t="s">
        <v>2633</v>
      </c>
      <c r="AC1943" s="79"/>
      <c r="AD1943" s="80"/>
    </row>
    <row r="1944" spans="1:30" hidden="1" x14ac:dyDescent="0.2">
      <c r="A1944" s="77" t="s">
        <v>143</v>
      </c>
      <c r="B1944" s="77" t="s">
        <v>494</v>
      </c>
      <c r="C1944" s="84">
        <v>42513.631620370368</v>
      </c>
      <c r="D1944" s="83">
        <v>42513.631620370368</v>
      </c>
      <c r="E1944" s="84">
        <v>42513.632592592592</v>
      </c>
      <c r="F1944" s="83">
        <v>42513.632592592592</v>
      </c>
      <c r="G1944" s="84">
        <v>42513.634085034719</v>
      </c>
      <c r="H1944" s="83">
        <v>42513.634085034719</v>
      </c>
      <c r="I1944" s="81">
        <v>0</v>
      </c>
      <c r="J1944" s="81">
        <v>1</v>
      </c>
      <c r="K1944" s="82">
        <v>0</v>
      </c>
      <c r="L1944" s="82">
        <v>9.7222222222222219E-4</v>
      </c>
      <c r="M1944" s="82">
        <v>9.7222222222222219E-4</v>
      </c>
      <c r="N1944" s="82">
        <v>1.4814814814814814E-3</v>
      </c>
      <c r="O1944" s="82">
        <v>1.4814814814814814E-3</v>
      </c>
      <c r="P1944" s="82">
        <v>2.4537037037037036E-3</v>
      </c>
      <c r="Q1944" s="77" t="s">
        <v>88</v>
      </c>
      <c r="R1944" s="77" t="s">
        <v>881</v>
      </c>
      <c r="S1944" s="77" t="s">
        <v>173</v>
      </c>
      <c r="T1944" s="77" t="s">
        <v>1341</v>
      </c>
      <c r="U1944" s="77" t="s">
        <v>1123</v>
      </c>
      <c r="V1944" s="77" t="s">
        <v>590</v>
      </c>
      <c r="W1944" s="81" t="s">
        <v>2044</v>
      </c>
      <c r="X1944" s="77" t="s">
        <v>1884</v>
      </c>
      <c r="Y1944" s="77" t="s">
        <v>1796</v>
      </c>
      <c r="Z1944" s="77" t="s">
        <v>2633</v>
      </c>
      <c r="AA1944" s="77" t="s">
        <v>185</v>
      </c>
      <c r="AB1944" s="78" t="s">
        <v>2633</v>
      </c>
      <c r="AC1944" s="79"/>
      <c r="AD1944" s="80"/>
    </row>
    <row r="1945" spans="1:30" hidden="1" x14ac:dyDescent="0.2">
      <c r="A1945" s="77" t="s">
        <v>390</v>
      </c>
      <c r="B1945" s="77" t="s">
        <v>494</v>
      </c>
      <c r="C1945" s="84">
        <v>42513.636331018519</v>
      </c>
      <c r="D1945" s="83">
        <v>42513.636331018519</v>
      </c>
      <c r="E1945" s="84">
        <v>42513.636793981481</v>
      </c>
      <c r="F1945" s="83">
        <v>42513.636793981481</v>
      </c>
      <c r="G1945" s="84">
        <v>42513.642494907406</v>
      </c>
      <c r="H1945" s="83">
        <v>42513.642494907406</v>
      </c>
      <c r="I1945" s="81">
        <v>0</v>
      </c>
      <c r="J1945" s="81">
        <v>1</v>
      </c>
      <c r="K1945" s="82">
        <v>0</v>
      </c>
      <c r="L1945" s="82">
        <v>4.6296296296296298E-4</v>
      </c>
      <c r="M1945" s="82">
        <v>4.6296296296296298E-4</v>
      </c>
      <c r="N1945" s="82">
        <v>5.6944444444444447E-3</v>
      </c>
      <c r="O1945" s="82">
        <v>5.6944444444444447E-3</v>
      </c>
      <c r="P1945" s="82">
        <v>6.1574074074074074E-3</v>
      </c>
      <c r="Q1945" s="77" t="s">
        <v>801</v>
      </c>
      <c r="R1945" s="77" t="s">
        <v>1316</v>
      </c>
      <c r="S1945" s="77" t="s">
        <v>173</v>
      </c>
      <c r="T1945" s="77" t="s">
        <v>1341</v>
      </c>
      <c r="U1945" s="77" t="s">
        <v>2114</v>
      </c>
      <c r="V1945" s="77" t="s">
        <v>981</v>
      </c>
      <c r="W1945" s="81" t="s">
        <v>2044</v>
      </c>
      <c r="X1945" s="77" t="s">
        <v>1884</v>
      </c>
      <c r="Y1945" s="77" t="s">
        <v>2404</v>
      </c>
      <c r="Z1945" s="77" t="s">
        <v>2633</v>
      </c>
      <c r="AA1945" s="77" t="s">
        <v>2404</v>
      </c>
      <c r="AB1945" s="78" t="s">
        <v>2633</v>
      </c>
      <c r="AC1945" s="79"/>
      <c r="AD1945" s="80"/>
    </row>
    <row r="1946" spans="1:30" hidden="1" x14ac:dyDescent="0.2">
      <c r="A1946" s="77" t="s">
        <v>1846</v>
      </c>
      <c r="B1946" s="77" t="s">
        <v>494</v>
      </c>
      <c r="C1946" s="84">
        <v>42513.63790509259</v>
      </c>
      <c r="D1946" s="83">
        <v>42513.63790509259</v>
      </c>
      <c r="E1946" s="84">
        <v>42513.642592592594</v>
      </c>
      <c r="F1946" s="83">
        <v>42513.642592592594</v>
      </c>
      <c r="G1946" s="84">
        <v>42513.642974537041</v>
      </c>
      <c r="H1946" s="83">
        <v>42513.642974537041</v>
      </c>
      <c r="I1946" s="81">
        <v>0</v>
      </c>
      <c r="J1946" s="81">
        <v>1</v>
      </c>
      <c r="K1946" s="82">
        <v>4.5833333333333334E-3</v>
      </c>
      <c r="L1946" s="82">
        <v>1.0416666666666667E-4</v>
      </c>
      <c r="M1946" s="82">
        <v>4.6874999999999998E-3</v>
      </c>
      <c r="N1946" s="82">
        <v>3.8194444444444446E-4</v>
      </c>
      <c r="O1946" s="82">
        <v>3.8194444444444446E-4</v>
      </c>
      <c r="P1946" s="82">
        <v>5.0694444444444441E-3</v>
      </c>
      <c r="Q1946" s="77" t="s">
        <v>801</v>
      </c>
      <c r="R1946" s="77" t="s">
        <v>1316</v>
      </c>
      <c r="S1946" s="77" t="s">
        <v>173</v>
      </c>
      <c r="T1946" s="77" t="s">
        <v>1341</v>
      </c>
      <c r="U1946" s="77" t="s">
        <v>1223</v>
      </c>
      <c r="V1946" s="77" t="s">
        <v>1800</v>
      </c>
      <c r="W1946" s="5">
        <v>4</v>
      </c>
      <c r="X1946" s="77" t="s">
        <v>1884</v>
      </c>
      <c r="Y1946" s="77" t="s">
        <v>675</v>
      </c>
      <c r="Z1946" s="77" t="s">
        <v>2633</v>
      </c>
      <c r="AA1946" s="77" t="s">
        <v>80</v>
      </c>
      <c r="AB1946" s="78" t="s">
        <v>2633</v>
      </c>
      <c r="AC1946" s="79"/>
      <c r="AD1946" s="80"/>
    </row>
    <row r="1947" spans="1:30" hidden="1" x14ac:dyDescent="0.2">
      <c r="A1947" s="77" t="s">
        <v>1633</v>
      </c>
      <c r="B1947" s="77" t="s">
        <v>494</v>
      </c>
      <c r="C1947" s="84">
        <v>42513.638622685183</v>
      </c>
      <c r="D1947" s="83">
        <v>42513.638622685183</v>
      </c>
      <c r="E1947" s="84">
        <v>42513.640983796293</v>
      </c>
      <c r="F1947" s="83">
        <v>42513.640983796293</v>
      </c>
      <c r="G1947" s="84">
        <v>42513.646872766207</v>
      </c>
      <c r="H1947" s="83">
        <v>42513.646872766207</v>
      </c>
      <c r="I1947" s="81">
        <v>0</v>
      </c>
      <c r="J1947" s="81">
        <v>1</v>
      </c>
      <c r="K1947" s="82">
        <v>0</v>
      </c>
      <c r="L1947" s="82">
        <v>2.3611111111111111E-3</v>
      </c>
      <c r="M1947" s="82">
        <v>2.3611111111111111E-3</v>
      </c>
      <c r="N1947" s="82">
        <v>5.8796296296296296E-3</v>
      </c>
      <c r="O1947" s="82">
        <v>5.8796296296296296E-3</v>
      </c>
      <c r="P1947" s="82">
        <v>8.2407407407407412E-3</v>
      </c>
      <c r="Q1947" s="77" t="s">
        <v>88</v>
      </c>
      <c r="R1947" s="77" t="s">
        <v>881</v>
      </c>
      <c r="S1947" s="77" t="s">
        <v>173</v>
      </c>
      <c r="T1947" s="77" t="s">
        <v>1341</v>
      </c>
      <c r="U1947" s="77" t="s">
        <v>1123</v>
      </c>
      <c r="V1947" s="77" t="s">
        <v>578</v>
      </c>
      <c r="W1947" s="81" t="s">
        <v>2044</v>
      </c>
      <c r="X1947" s="77" t="s">
        <v>1884</v>
      </c>
      <c r="Y1947" s="77" t="s">
        <v>86</v>
      </c>
      <c r="Z1947" s="77" t="s">
        <v>2633</v>
      </c>
      <c r="AA1947" s="77" t="s">
        <v>1324</v>
      </c>
      <c r="AB1947" s="78" t="s">
        <v>2633</v>
      </c>
      <c r="AC1947" s="79"/>
      <c r="AD1947" s="80"/>
    </row>
    <row r="1948" spans="1:30" hidden="1" x14ac:dyDescent="0.2">
      <c r="A1948" s="77" t="s">
        <v>116</v>
      </c>
      <c r="B1948" s="77" t="s">
        <v>494</v>
      </c>
      <c r="C1948" s="84">
        <v>42513.642083333332</v>
      </c>
      <c r="D1948" s="83">
        <v>42513.642083333332</v>
      </c>
      <c r="E1948" s="84">
        <v>42513.646932870368</v>
      </c>
      <c r="F1948" s="83">
        <v>42513.646932870368</v>
      </c>
      <c r="G1948" s="84">
        <v>42513.648977662036</v>
      </c>
      <c r="H1948" s="83">
        <v>42513.648977662036</v>
      </c>
      <c r="I1948" s="81">
        <v>0</v>
      </c>
      <c r="J1948" s="81">
        <v>2</v>
      </c>
      <c r="K1948" s="82">
        <v>4.7800925925925927E-3</v>
      </c>
      <c r="L1948" s="82">
        <v>6.9444444444444444E-5</v>
      </c>
      <c r="M1948" s="82">
        <v>4.8495370370370368E-3</v>
      </c>
      <c r="N1948" s="82">
        <v>2.0370370370370369E-3</v>
      </c>
      <c r="O1948" s="82">
        <v>1.0185185185185184E-3</v>
      </c>
      <c r="P1948" s="82">
        <v>6.8865740740740745E-3</v>
      </c>
      <c r="Q1948" s="77" t="s">
        <v>88</v>
      </c>
      <c r="R1948" s="77" t="s">
        <v>881</v>
      </c>
      <c r="S1948" s="77" t="s">
        <v>173</v>
      </c>
      <c r="T1948" s="77" t="s">
        <v>1341</v>
      </c>
      <c r="U1948" s="77" t="s">
        <v>1123</v>
      </c>
      <c r="V1948" s="77" t="s">
        <v>590</v>
      </c>
      <c r="W1948" s="81" t="s">
        <v>2044</v>
      </c>
      <c r="X1948" s="77" t="s">
        <v>1884</v>
      </c>
      <c r="Y1948" s="77" t="s">
        <v>1131</v>
      </c>
      <c r="Z1948" s="77" t="s">
        <v>2633</v>
      </c>
      <c r="AA1948" s="77" t="s">
        <v>2397</v>
      </c>
      <c r="AB1948" s="78" t="s">
        <v>2633</v>
      </c>
      <c r="AC1948" s="79"/>
      <c r="AD1948" s="80"/>
    </row>
    <row r="1949" spans="1:30" hidden="1" x14ac:dyDescent="0.2">
      <c r="A1949" s="77" t="s">
        <v>112</v>
      </c>
      <c r="B1949" s="77" t="s">
        <v>494</v>
      </c>
      <c r="C1949" s="84">
        <v>42513.64234953704</v>
      </c>
      <c r="D1949" s="83">
        <v>42513.64234953704</v>
      </c>
      <c r="E1949" s="84">
        <v>42513.643229166664</v>
      </c>
      <c r="F1949" s="83">
        <v>42513.643229166664</v>
      </c>
      <c r="G1949" s="84">
        <v>42513.645719988424</v>
      </c>
      <c r="H1949" s="83">
        <v>42513.645719988424</v>
      </c>
      <c r="I1949" s="81">
        <v>0</v>
      </c>
      <c r="J1949" s="81">
        <v>1</v>
      </c>
      <c r="K1949" s="82">
        <v>6.7129629629629625E-4</v>
      </c>
      <c r="L1949" s="82">
        <v>2.0833333333333335E-4</v>
      </c>
      <c r="M1949" s="82">
        <v>8.7962962962962962E-4</v>
      </c>
      <c r="N1949" s="82">
        <v>2.488425925925926E-3</v>
      </c>
      <c r="O1949" s="82">
        <v>2.488425925925926E-3</v>
      </c>
      <c r="P1949" s="82">
        <v>3.3680555555555556E-3</v>
      </c>
      <c r="Q1949" s="77" t="s">
        <v>801</v>
      </c>
      <c r="R1949" s="77" t="s">
        <v>1316</v>
      </c>
      <c r="S1949" s="77" t="s">
        <v>173</v>
      </c>
      <c r="T1949" s="77" t="s">
        <v>1341</v>
      </c>
      <c r="U1949" s="77" t="s">
        <v>2114</v>
      </c>
      <c r="V1949" s="77" t="s">
        <v>1802</v>
      </c>
      <c r="W1949" s="81" t="s">
        <v>2044</v>
      </c>
      <c r="X1949" s="77" t="s">
        <v>1884</v>
      </c>
      <c r="Y1949" s="77" t="s">
        <v>2404</v>
      </c>
      <c r="Z1949" s="77" t="s">
        <v>2633</v>
      </c>
      <c r="AA1949" s="77" t="s">
        <v>2404</v>
      </c>
      <c r="AB1949" s="78" t="s">
        <v>2633</v>
      </c>
      <c r="AC1949" s="79"/>
      <c r="AD1949" s="80"/>
    </row>
    <row r="1950" spans="1:30" x14ac:dyDescent="0.2">
      <c r="A1950" s="96" t="s">
        <v>1846</v>
      </c>
      <c r="B1950" s="96" t="s">
        <v>2108</v>
      </c>
      <c r="C1950" s="99">
        <v>42513.642974537041</v>
      </c>
      <c r="D1950" s="100">
        <v>42513.642974537041</v>
      </c>
      <c r="E1950" s="99">
        <v>42513.642980324075</v>
      </c>
      <c r="F1950" s="100">
        <v>42513.642980324075</v>
      </c>
      <c r="G1950" s="96" t="s">
        <v>822</v>
      </c>
      <c r="H1950" s="96" t="s">
        <v>140</v>
      </c>
      <c r="I1950" s="98">
        <v>1</v>
      </c>
      <c r="J1950" s="98">
        <v>1</v>
      </c>
      <c r="K1950" s="97">
        <v>0</v>
      </c>
      <c r="L1950" s="97">
        <v>0</v>
      </c>
      <c r="M1950" s="97">
        <v>0</v>
      </c>
      <c r="N1950" s="97">
        <v>0</v>
      </c>
      <c r="O1950" s="97">
        <v>0</v>
      </c>
      <c r="P1950" s="97">
        <v>0</v>
      </c>
      <c r="Q1950" s="96" t="s">
        <v>1902</v>
      </c>
      <c r="R1950" s="96" t="s">
        <v>2499</v>
      </c>
      <c r="S1950" s="96" t="s">
        <v>173</v>
      </c>
      <c r="T1950" s="96" t="s">
        <v>1341</v>
      </c>
      <c r="U1950" s="96" t="s">
        <v>1223</v>
      </c>
      <c r="V1950" s="96" t="s">
        <v>781</v>
      </c>
      <c r="W1950" s="5">
        <v>4</v>
      </c>
      <c r="X1950" s="96" t="s">
        <v>1884</v>
      </c>
      <c r="Y1950" s="96" t="s">
        <v>675</v>
      </c>
      <c r="Z1950" s="96" t="s">
        <v>2633</v>
      </c>
      <c r="AA1950" s="96" t="s">
        <v>80</v>
      </c>
      <c r="AB1950" s="93" t="s">
        <v>2633</v>
      </c>
      <c r="AC1950" s="94"/>
      <c r="AD1950" s="95"/>
    </row>
    <row r="1951" spans="1:30" hidden="1" x14ac:dyDescent="0.2">
      <c r="A1951" s="77" t="s">
        <v>1675</v>
      </c>
      <c r="B1951" s="77" t="s">
        <v>494</v>
      </c>
      <c r="C1951" s="84">
        <v>42513.643217592595</v>
      </c>
      <c r="D1951" s="83">
        <v>42513.643217592595</v>
      </c>
      <c r="E1951" s="84">
        <v>42513.645914351851</v>
      </c>
      <c r="F1951" s="83">
        <v>42513.645914351851</v>
      </c>
      <c r="G1951" s="84">
        <v>42513.650524849538</v>
      </c>
      <c r="H1951" s="83">
        <v>42513.650524849538</v>
      </c>
      <c r="I1951" s="81">
        <v>0</v>
      </c>
      <c r="J1951" s="81">
        <v>1</v>
      </c>
      <c r="K1951" s="82">
        <v>2.5000000000000001E-3</v>
      </c>
      <c r="L1951" s="82">
        <v>1.9675925925925926E-4</v>
      </c>
      <c r="M1951" s="82">
        <v>2.6967592592592594E-3</v>
      </c>
      <c r="N1951" s="82">
        <v>4.6064814814814814E-3</v>
      </c>
      <c r="O1951" s="82">
        <v>4.6064814814814814E-3</v>
      </c>
      <c r="P1951" s="82">
        <v>7.3032407407407404E-3</v>
      </c>
      <c r="Q1951" s="77" t="s">
        <v>801</v>
      </c>
      <c r="R1951" s="77" t="s">
        <v>1316</v>
      </c>
      <c r="S1951" s="77" t="s">
        <v>173</v>
      </c>
      <c r="T1951" s="77" t="s">
        <v>1341</v>
      </c>
      <c r="U1951" s="77" t="s">
        <v>2114</v>
      </c>
      <c r="V1951" s="77" t="s">
        <v>81</v>
      </c>
      <c r="W1951" s="81" t="s">
        <v>2044</v>
      </c>
      <c r="X1951" s="77" t="s">
        <v>1884</v>
      </c>
      <c r="Y1951" s="77" t="s">
        <v>2404</v>
      </c>
      <c r="Z1951" s="77" t="s">
        <v>2633</v>
      </c>
      <c r="AA1951" s="77" t="s">
        <v>2404</v>
      </c>
      <c r="AB1951" s="78" t="s">
        <v>2633</v>
      </c>
      <c r="AC1951" s="79"/>
      <c r="AD1951" s="80"/>
    </row>
    <row r="1952" spans="1:30" hidden="1" x14ac:dyDescent="0.2">
      <c r="A1952" s="77" t="s">
        <v>648</v>
      </c>
      <c r="B1952" s="77" t="s">
        <v>494</v>
      </c>
      <c r="C1952" s="84">
        <v>42513.643437500003</v>
      </c>
      <c r="D1952" s="83">
        <v>42513.643437500003</v>
      </c>
      <c r="E1952" s="84">
        <v>42513.650671296295</v>
      </c>
      <c r="F1952" s="83">
        <v>42513.650671296295</v>
      </c>
      <c r="G1952" s="84">
        <v>42513.654162581021</v>
      </c>
      <c r="H1952" s="83">
        <v>42513.654162581021</v>
      </c>
      <c r="I1952" s="81">
        <v>0</v>
      </c>
      <c r="J1952" s="81">
        <v>1</v>
      </c>
      <c r="K1952" s="82">
        <v>7.083333333333333E-3</v>
      </c>
      <c r="L1952" s="82">
        <v>1.5046296296296297E-4</v>
      </c>
      <c r="M1952" s="82">
        <v>7.2337962962962963E-3</v>
      </c>
      <c r="N1952" s="82">
        <v>3.4837962962962965E-3</v>
      </c>
      <c r="O1952" s="82">
        <v>3.4837962962962965E-3</v>
      </c>
      <c r="P1952" s="82">
        <v>1.0717592592592593E-2</v>
      </c>
      <c r="Q1952" s="77" t="s">
        <v>801</v>
      </c>
      <c r="R1952" s="77" t="s">
        <v>1316</v>
      </c>
      <c r="S1952" s="77" t="s">
        <v>173</v>
      </c>
      <c r="T1952" s="77" t="s">
        <v>1341</v>
      </c>
      <c r="U1952" s="77" t="s">
        <v>2114</v>
      </c>
      <c r="V1952" s="77" t="s">
        <v>981</v>
      </c>
      <c r="W1952" s="81" t="s">
        <v>2044</v>
      </c>
      <c r="X1952" s="77" t="s">
        <v>1884</v>
      </c>
      <c r="Y1952" s="77" t="s">
        <v>828</v>
      </c>
      <c r="Z1952" s="77" t="s">
        <v>2633</v>
      </c>
      <c r="AA1952" s="77" t="s">
        <v>828</v>
      </c>
      <c r="AB1952" s="78" t="s">
        <v>2633</v>
      </c>
      <c r="AC1952" s="79"/>
      <c r="AD1952" s="80"/>
    </row>
    <row r="1953" spans="1:30" x14ac:dyDescent="0.2">
      <c r="A1953" s="69" t="s">
        <v>780</v>
      </c>
      <c r="B1953" s="69" t="s">
        <v>2491</v>
      </c>
      <c r="C1953" s="75">
        <v>42513.643687581018</v>
      </c>
      <c r="D1953" s="76">
        <v>42513.643687581018</v>
      </c>
      <c r="E1953" s="75">
        <v>42513.647682442126</v>
      </c>
      <c r="F1953" s="76">
        <v>42513.647682442126</v>
      </c>
      <c r="G1953" s="69" t="s">
        <v>825</v>
      </c>
      <c r="H1953" s="69" t="s">
        <v>140</v>
      </c>
      <c r="I1953" s="74">
        <v>0</v>
      </c>
      <c r="J1953" s="74">
        <v>1</v>
      </c>
      <c r="K1953" s="73">
        <v>3.9930555555555552E-3</v>
      </c>
      <c r="L1953" s="73">
        <v>0</v>
      </c>
      <c r="M1953" s="73">
        <v>3.9930555555555552E-3</v>
      </c>
      <c r="N1953" s="73">
        <v>0</v>
      </c>
      <c r="O1953" s="73">
        <v>0</v>
      </c>
      <c r="P1953" s="73">
        <v>3.9930555555555552E-3</v>
      </c>
      <c r="Q1953" s="69" t="s">
        <v>1902</v>
      </c>
      <c r="R1953" s="69" t="s">
        <v>2499</v>
      </c>
      <c r="S1953" s="69" t="s">
        <v>173</v>
      </c>
      <c r="T1953" s="69" t="s">
        <v>1341</v>
      </c>
      <c r="U1953" s="69" t="s">
        <v>1223</v>
      </c>
      <c r="V1953" s="69" t="s">
        <v>781</v>
      </c>
      <c r="W1953" s="5">
        <v>4</v>
      </c>
      <c r="X1953" s="69" t="s">
        <v>1888</v>
      </c>
      <c r="Y1953" s="69" t="s">
        <v>2633</v>
      </c>
      <c r="Z1953" s="69" t="s">
        <v>2633</v>
      </c>
      <c r="AA1953" s="69" t="s">
        <v>2633</v>
      </c>
      <c r="AB1953" s="70" t="s">
        <v>2633</v>
      </c>
      <c r="AC1953" s="71"/>
      <c r="AD1953" s="72"/>
    </row>
    <row r="1954" spans="1:30" hidden="1" x14ac:dyDescent="0.2">
      <c r="A1954" s="77" t="s">
        <v>1641</v>
      </c>
      <c r="B1954" s="77" t="s">
        <v>494</v>
      </c>
      <c r="C1954" s="84">
        <v>42513.644062500003</v>
      </c>
      <c r="D1954" s="83">
        <v>42513.644062500003</v>
      </c>
      <c r="E1954" s="84">
        <v>42513.649143518516</v>
      </c>
      <c r="F1954" s="83">
        <v>42513.649143518516</v>
      </c>
      <c r="G1954" s="84">
        <v>42513.650383796296</v>
      </c>
      <c r="H1954" s="83">
        <v>42513.650383796296</v>
      </c>
      <c r="I1954" s="81">
        <v>0</v>
      </c>
      <c r="J1954" s="81">
        <v>1</v>
      </c>
      <c r="K1954" s="82">
        <v>4.9074074074074072E-3</v>
      </c>
      <c r="L1954" s="82">
        <v>1.7361111111111112E-4</v>
      </c>
      <c r="M1954" s="82">
        <v>5.0810185185185186E-3</v>
      </c>
      <c r="N1954" s="82">
        <v>1.238425925925926E-3</v>
      </c>
      <c r="O1954" s="82">
        <v>1.238425925925926E-3</v>
      </c>
      <c r="P1954" s="82">
        <v>6.3194444444444444E-3</v>
      </c>
      <c r="Q1954" s="77" t="s">
        <v>88</v>
      </c>
      <c r="R1954" s="77" t="s">
        <v>881</v>
      </c>
      <c r="S1954" s="77" t="s">
        <v>173</v>
      </c>
      <c r="T1954" s="77" t="s">
        <v>1341</v>
      </c>
      <c r="U1954" s="77" t="s">
        <v>1120</v>
      </c>
      <c r="V1954" s="77" t="s">
        <v>590</v>
      </c>
      <c r="W1954" s="81" t="s">
        <v>2044</v>
      </c>
      <c r="X1954" s="77" t="s">
        <v>1884</v>
      </c>
      <c r="Y1954" s="77" t="s">
        <v>2103</v>
      </c>
      <c r="Z1954" s="77" t="s">
        <v>2633</v>
      </c>
      <c r="AA1954" s="77" t="s">
        <v>744</v>
      </c>
      <c r="AB1954" s="78" t="s">
        <v>2633</v>
      </c>
      <c r="AC1954" s="79"/>
      <c r="AD1954" s="80"/>
    </row>
    <row r="1955" spans="1:30" x14ac:dyDescent="0.2">
      <c r="A1955" s="69" t="s">
        <v>2508</v>
      </c>
      <c r="B1955" s="69" t="s">
        <v>2491</v>
      </c>
      <c r="C1955" s="75">
        <v>42513.647410648147</v>
      </c>
      <c r="D1955" s="76">
        <v>42513.647410648147</v>
      </c>
      <c r="E1955" s="75">
        <v>42513.651821064814</v>
      </c>
      <c r="F1955" s="76">
        <v>42513.651821064814</v>
      </c>
      <c r="G1955" s="69" t="s">
        <v>825</v>
      </c>
      <c r="H1955" s="69" t="s">
        <v>140</v>
      </c>
      <c r="I1955" s="74">
        <v>0</v>
      </c>
      <c r="J1955" s="74">
        <v>1</v>
      </c>
      <c r="K1955" s="73">
        <v>4.409722222222222E-3</v>
      </c>
      <c r="L1955" s="73">
        <v>0</v>
      </c>
      <c r="M1955" s="73">
        <v>4.409722222222222E-3</v>
      </c>
      <c r="N1955" s="73">
        <v>0</v>
      </c>
      <c r="O1955" s="73">
        <v>0</v>
      </c>
      <c r="P1955" s="73">
        <v>4.409722222222222E-3</v>
      </c>
      <c r="Q1955" s="69" t="s">
        <v>1902</v>
      </c>
      <c r="R1955" s="69" t="s">
        <v>2499</v>
      </c>
      <c r="S1955" s="69" t="s">
        <v>173</v>
      </c>
      <c r="T1955" s="69" t="s">
        <v>1341</v>
      </c>
      <c r="U1955" s="69" t="s">
        <v>1223</v>
      </c>
      <c r="V1955" s="69" t="s">
        <v>781</v>
      </c>
      <c r="W1955" s="5">
        <v>4</v>
      </c>
      <c r="X1955" s="69" t="s">
        <v>1888</v>
      </c>
      <c r="Y1955" s="69" t="s">
        <v>2633</v>
      </c>
      <c r="Z1955" s="69" t="s">
        <v>2633</v>
      </c>
      <c r="AA1955" s="69" t="s">
        <v>2633</v>
      </c>
      <c r="AB1955" s="70" t="s">
        <v>2633</v>
      </c>
      <c r="AC1955" s="71"/>
      <c r="AD1955" s="72"/>
    </row>
    <row r="1956" spans="1:30" hidden="1" x14ac:dyDescent="0.2">
      <c r="A1956" s="77" t="s">
        <v>2543</v>
      </c>
      <c r="B1956" s="77" t="s">
        <v>494</v>
      </c>
      <c r="C1956" s="84">
        <v>42513.647789351853</v>
      </c>
      <c r="D1956" s="83">
        <v>42513.647789351853</v>
      </c>
      <c r="E1956" s="84">
        <v>42513.650451388887</v>
      </c>
      <c r="F1956" s="83">
        <v>42513.650451388887</v>
      </c>
      <c r="G1956" s="84">
        <v>42513.677172372685</v>
      </c>
      <c r="H1956" s="83">
        <v>42513.677172372685</v>
      </c>
      <c r="I1956" s="81">
        <v>0</v>
      </c>
      <c r="J1956" s="81">
        <v>12</v>
      </c>
      <c r="K1956" s="82">
        <v>2.5925925925925925E-3</v>
      </c>
      <c r="L1956" s="82">
        <v>6.9444444444444444E-5</v>
      </c>
      <c r="M1956" s="82">
        <v>2.662037037037037E-3</v>
      </c>
      <c r="N1956" s="82">
        <v>2.6712962962962963E-2</v>
      </c>
      <c r="O1956" s="82">
        <v>2.2222222222222222E-3</v>
      </c>
      <c r="P1956" s="82">
        <v>2.9374999999999998E-2</v>
      </c>
      <c r="Q1956" s="77" t="s">
        <v>88</v>
      </c>
      <c r="R1956" s="77" t="s">
        <v>881</v>
      </c>
      <c r="S1956" s="77" t="s">
        <v>173</v>
      </c>
      <c r="T1956" s="77" t="s">
        <v>1341</v>
      </c>
      <c r="U1956" s="77" t="s">
        <v>1120</v>
      </c>
      <c r="V1956" s="77" t="s">
        <v>578</v>
      </c>
      <c r="W1956" s="5">
        <v>4</v>
      </c>
      <c r="X1956" s="77" t="s">
        <v>1884</v>
      </c>
      <c r="Y1956" s="77" t="s">
        <v>2382</v>
      </c>
      <c r="Z1956" s="77" t="s">
        <v>2633</v>
      </c>
      <c r="AA1956" s="77" t="s">
        <v>1907</v>
      </c>
      <c r="AB1956" s="78" t="s">
        <v>784</v>
      </c>
      <c r="AC1956" s="79"/>
      <c r="AD1956" s="80"/>
    </row>
    <row r="1957" spans="1:30" hidden="1" x14ac:dyDescent="0.2">
      <c r="A1957" s="77" t="s">
        <v>1760</v>
      </c>
      <c r="B1957" s="77" t="s">
        <v>494</v>
      </c>
      <c r="C1957" s="84">
        <v>42513.652013888888</v>
      </c>
      <c r="D1957" s="83">
        <v>42513.652013888888</v>
      </c>
      <c r="E1957" s="84">
        <v>42513.654363425929</v>
      </c>
      <c r="F1957" s="83">
        <v>42513.654363425929</v>
      </c>
      <c r="G1957" s="84">
        <v>42513.656703206019</v>
      </c>
      <c r="H1957" s="83">
        <v>42513.656703206019</v>
      </c>
      <c r="I1957" s="81">
        <v>0</v>
      </c>
      <c r="J1957" s="81">
        <v>1</v>
      </c>
      <c r="K1957" s="82">
        <v>2.1412037037037038E-3</v>
      </c>
      <c r="L1957" s="82">
        <v>2.0833333333333335E-4</v>
      </c>
      <c r="M1957" s="82">
        <v>2.3495370370370371E-3</v>
      </c>
      <c r="N1957" s="82">
        <v>2.3379629629629631E-3</v>
      </c>
      <c r="O1957" s="82">
        <v>2.3379629629629631E-3</v>
      </c>
      <c r="P1957" s="82">
        <v>4.6874999999999998E-3</v>
      </c>
      <c r="Q1957" s="77" t="s">
        <v>801</v>
      </c>
      <c r="R1957" s="77" t="s">
        <v>1316</v>
      </c>
      <c r="S1957" s="77" t="s">
        <v>173</v>
      </c>
      <c r="T1957" s="77" t="s">
        <v>1341</v>
      </c>
      <c r="U1957" s="77" t="s">
        <v>2114</v>
      </c>
      <c r="V1957" s="77" t="s">
        <v>981</v>
      </c>
      <c r="W1957" s="81" t="s">
        <v>2044</v>
      </c>
      <c r="X1957" s="77" t="s">
        <v>1884</v>
      </c>
      <c r="Y1957" s="77" t="s">
        <v>2107</v>
      </c>
      <c r="Z1957" s="77" t="s">
        <v>2633</v>
      </c>
      <c r="AA1957" s="77" t="s">
        <v>1525</v>
      </c>
      <c r="AB1957" s="78" t="s">
        <v>2633</v>
      </c>
      <c r="AC1957" s="79"/>
      <c r="AD1957" s="80"/>
    </row>
    <row r="1958" spans="1:30" hidden="1" x14ac:dyDescent="0.2">
      <c r="A1958" s="77" t="s">
        <v>172</v>
      </c>
      <c r="B1958" s="77" t="s">
        <v>494</v>
      </c>
      <c r="C1958" s="84">
        <v>42513.656921296293</v>
      </c>
      <c r="D1958" s="83">
        <v>42513.656921296293</v>
      </c>
      <c r="E1958" s="84">
        <v>42513.657233796293</v>
      </c>
      <c r="F1958" s="83">
        <v>42513.657233796293</v>
      </c>
      <c r="G1958" s="84">
        <v>42513.659831400466</v>
      </c>
      <c r="H1958" s="83">
        <v>42513.659831400466</v>
      </c>
      <c r="I1958" s="81">
        <v>0</v>
      </c>
      <c r="J1958" s="81">
        <v>1</v>
      </c>
      <c r="K1958" s="82">
        <v>0</v>
      </c>
      <c r="L1958" s="82">
        <v>3.1250000000000001E-4</v>
      </c>
      <c r="M1958" s="82">
        <v>3.1250000000000001E-4</v>
      </c>
      <c r="N1958" s="82">
        <v>2.5925925925925925E-3</v>
      </c>
      <c r="O1958" s="82">
        <v>2.5925925925925925E-3</v>
      </c>
      <c r="P1958" s="82">
        <v>2.9050925925925928E-3</v>
      </c>
      <c r="Q1958" s="77" t="s">
        <v>801</v>
      </c>
      <c r="R1958" s="77" t="s">
        <v>1316</v>
      </c>
      <c r="S1958" s="77" t="s">
        <v>173</v>
      </c>
      <c r="T1958" s="77" t="s">
        <v>1341</v>
      </c>
      <c r="U1958" s="77" t="s">
        <v>2114</v>
      </c>
      <c r="V1958" s="77" t="s">
        <v>981</v>
      </c>
      <c r="W1958" s="81" t="s">
        <v>2044</v>
      </c>
      <c r="X1958" s="77" t="s">
        <v>1884</v>
      </c>
      <c r="Y1958" s="77" t="s">
        <v>1402</v>
      </c>
      <c r="Z1958" s="77" t="s">
        <v>2633</v>
      </c>
      <c r="AA1958" s="77" t="s">
        <v>102</v>
      </c>
      <c r="AB1958" s="78" t="s">
        <v>2633</v>
      </c>
      <c r="AC1958" s="79"/>
      <c r="AD1958" s="80"/>
    </row>
    <row r="1959" spans="1:30" x14ac:dyDescent="0.2">
      <c r="A1959" s="69" t="s">
        <v>1065</v>
      </c>
      <c r="B1959" s="69" t="s">
        <v>2491</v>
      </c>
      <c r="C1959" s="75">
        <v>42513.66197739583</v>
      </c>
      <c r="D1959" s="76">
        <v>42513.66197739583</v>
      </c>
      <c r="E1959" s="75">
        <v>42513.661977743053</v>
      </c>
      <c r="F1959" s="76">
        <v>42513.661977743053</v>
      </c>
      <c r="G1959" s="69" t="s">
        <v>825</v>
      </c>
      <c r="H1959" s="69" t="s">
        <v>140</v>
      </c>
      <c r="I1959" s="74">
        <v>0</v>
      </c>
      <c r="J1959" s="74">
        <v>1</v>
      </c>
      <c r="K1959" s="73">
        <v>0</v>
      </c>
      <c r="L1959" s="73">
        <v>0</v>
      </c>
      <c r="M1959" s="73">
        <v>0</v>
      </c>
      <c r="N1959" s="73">
        <v>0</v>
      </c>
      <c r="O1959" s="73">
        <v>0</v>
      </c>
      <c r="P1959" s="73">
        <v>0</v>
      </c>
      <c r="Q1959" s="69" t="s">
        <v>1902</v>
      </c>
      <c r="R1959" s="69" t="s">
        <v>2499</v>
      </c>
      <c r="S1959" s="69" t="s">
        <v>173</v>
      </c>
      <c r="T1959" s="69" t="s">
        <v>1341</v>
      </c>
      <c r="U1959" s="69" t="s">
        <v>1223</v>
      </c>
      <c r="V1959" s="69" t="s">
        <v>781</v>
      </c>
      <c r="W1959" s="5">
        <v>4</v>
      </c>
      <c r="X1959" s="69" t="s">
        <v>1888</v>
      </c>
      <c r="Y1959" s="69" t="s">
        <v>2633</v>
      </c>
      <c r="Z1959" s="69" t="s">
        <v>2633</v>
      </c>
      <c r="AA1959" s="69" t="s">
        <v>2633</v>
      </c>
      <c r="AB1959" s="70" t="s">
        <v>2633</v>
      </c>
      <c r="AC1959" s="71"/>
      <c r="AD1959" s="72"/>
    </row>
    <row r="1960" spans="1:30" x14ac:dyDescent="0.2">
      <c r="A1960" s="69" t="s">
        <v>2521</v>
      </c>
      <c r="B1960" s="69" t="s">
        <v>2491</v>
      </c>
      <c r="C1960" s="75">
        <v>42513.665996145835</v>
      </c>
      <c r="D1960" s="76">
        <v>42513.665996145835</v>
      </c>
      <c r="E1960" s="75">
        <v>42513.670420636576</v>
      </c>
      <c r="F1960" s="76">
        <v>42513.670420636576</v>
      </c>
      <c r="G1960" s="69" t="s">
        <v>825</v>
      </c>
      <c r="H1960" s="69" t="s">
        <v>140</v>
      </c>
      <c r="I1960" s="74">
        <v>0</v>
      </c>
      <c r="J1960" s="74">
        <v>1</v>
      </c>
      <c r="K1960" s="73">
        <v>4.4212962962962964E-3</v>
      </c>
      <c r="L1960" s="73">
        <v>0</v>
      </c>
      <c r="M1960" s="73">
        <v>4.4212962962962964E-3</v>
      </c>
      <c r="N1960" s="73">
        <v>0</v>
      </c>
      <c r="O1960" s="73">
        <v>0</v>
      </c>
      <c r="P1960" s="73">
        <v>4.4212962962962964E-3</v>
      </c>
      <c r="Q1960" s="69" t="s">
        <v>1902</v>
      </c>
      <c r="R1960" s="69" t="s">
        <v>2499</v>
      </c>
      <c r="S1960" s="69" t="s">
        <v>173</v>
      </c>
      <c r="T1960" s="69" t="s">
        <v>1341</v>
      </c>
      <c r="U1960" s="69" t="s">
        <v>1223</v>
      </c>
      <c r="V1960" s="69" t="s">
        <v>781</v>
      </c>
      <c r="W1960" s="5">
        <v>4</v>
      </c>
      <c r="X1960" s="69" t="s">
        <v>1888</v>
      </c>
      <c r="Y1960" s="69" t="s">
        <v>2633</v>
      </c>
      <c r="Z1960" s="69" t="s">
        <v>2633</v>
      </c>
      <c r="AA1960" s="69" t="s">
        <v>2633</v>
      </c>
      <c r="AB1960" s="70" t="s">
        <v>2633</v>
      </c>
      <c r="AC1960" s="71"/>
      <c r="AD1960" s="72"/>
    </row>
    <row r="1961" spans="1:30" hidden="1" x14ac:dyDescent="0.2">
      <c r="A1961" s="77" t="s">
        <v>1397</v>
      </c>
      <c r="B1961" s="77" t="s">
        <v>494</v>
      </c>
      <c r="C1961" s="84">
        <v>42513.671782407408</v>
      </c>
      <c r="D1961" s="83">
        <v>42513.671782407408</v>
      </c>
      <c r="E1961" s="84">
        <v>42513.67292824074</v>
      </c>
      <c r="F1961" s="83">
        <v>42513.67292824074</v>
      </c>
      <c r="G1961" s="84">
        <v>42513.673035960652</v>
      </c>
      <c r="H1961" s="83">
        <v>42513.673035960652</v>
      </c>
      <c r="I1961" s="81">
        <v>0</v>
      </c>
      <c r="J1961" s="81">
        <v>1</v>
      </c>
      <c r="K1961" s="82">
        <v>0</v>
      </c>
      <c r="L1961" s="82">
        <v>1.1458333333333333E-3</v>
      </c>
      <c r="M1961" s="82">
        <v>1.1458333333333333E-3</v>
      </c>
      <c r="N1961" s="82">
        <v>1.0416666666666667E-4</v>
      </c>
      <c r="O1961" s="82">
        <v>1.0416666666666667E-4</v>
      </c>
      <c r="P1961" s="82">
        <v>1.25E-3</v>
      </c>
      <c r="Q1961" s="77" t="s">
        <v>801</v>
      </c>
      <c r="R1961" s="77" t="s">
        <v>1316</v>
      </c>
      <c r="S1961" s="77" t="s">
        <v>173</v>
      </c>
      <c r="T1961" s="77" t="s">
        <v>1341</v>
      </c>
      <c r="U1961" s="77" t="s">
        <v>2114</v>
      </c>
      <c r="V1961" s="77" t="s">
        <v>1361</v>
      </c>
      <c r="W1961" s="81" t="s">
        <v>2044</v>
      </c>
      <c r="X1961" s="77" t="s">
        <v>1884</v>
      </c>
      <c r="Y1961" s="77" t="s">
        <v>1504</v>
      </c>
      <c r="Z1961" s="77" t="s">
        <v>2633</v>
      </c>
      <c r="AA1961" s="77" t="s">
        <v>1504</v>
      </c>
      <c r="AB1961" s="78" t="s">
        <v>2633</v>
      </c>
      <c r="AC1961" s="79"/>
      <c r="AD1961" s="80"/>
    </row>
    <row r="1962" spans="1:30" hidden="1" x14ac:dyDescent="0.2">
      <c r="A1962" s="77" t="s">
        <v>232</v>
      </c>
      <c r="B1962" s="77" t="s">
        <v>494</v>
      </c>
      <c r="C1962" s="84">
        <v>42513.671863425923</v>
      </c>
      <c r="D1962" s="83">
        <v>42513.671863425923</v>
      </c>
      <c r="E1962" s="84">
        <v>42513.67396990741</v>
      </c>
      <c r="F1962" s="83">
        <v>42513.67396990741</v>
      </c>
      <c r="G1962" s="84">
        <v>42513.674083680555</v>
      </c>
      <c r="H1962" s="83">
        <v>42513.674083680555</v>
      </c>
      <c r="I1962" s="81">
        <v>0</v>
      </c>
      <c r="J1962" s="81">
        <v>1</v>
      </c>
      <c r="K1962" s="82">
        <v>1.1689814814814816E-3</v>
      </c>
      <c r="L1962" s="82">
        <v>9.3749999999999997E-4</v>
      </c>
      <c r="M1962" s="82">
        <v>2.1064814814814813E-3</v>
      </c>
      <c r="N1962" s="82">
        <v>1.0416666666666667E-4</v>
      </c>
      <c r="O1962" s="82">
        <v>1.0416666666666667E-4</v>
      </c>
      <c r="P1962" s="82">
        <v>2.2106481481481482E-3</v>
      </c>
      <c r="Q1962" s="77" t="s">
        <v>801</v>
      </c>
      <c r="R1962" s="77" t="s">
        <v>1316</v>
      </c>
      <c r="S1962" s="77" t="s">
        <v>173</v>
      </c>
      <c r="T1962" s="77" t="s">
        <v>1341</v>
      </c>
      <c r="U1962" s="77" t="s">
        <v>2114</v>
      </c>
      <c r="V1962" s="77" t="s">
        <v>981</v>
      </c>
      <c r="W1962" s="81" t="s">
        <v>2044</v>
      </c>
      <c r="X1962" s="77" t="s">
        <v>1884</v>
      </c>
      <c r="Y1962" s="77" t="s">
        <v>1504</v>
      </c>
      <c r="Z1962" s="77" t="s">
        <v>2633</v>
      </c>
      <c r="AA1962" s="77" t="s">
        <v>1504</v>
      </c>
      <c r="AB1962" s="78" t="s">
        <v>2633</v>
      </c>
      <c r="AC1962" s="79"/>
      <c r="AD1962" s="80"/>
    </row>
    <row r="1963" spans="1:30" hidden="1" x14ac:dyDescent="0.2">
      <c r="A1963" s="77" t="s">
        <v>1351</v>
      </c>
      <c r="B1963" s="77" t="s">
        <v>494</v>
      </c>
      <c r="C1963" s="84">
        <v>42513.673356481479</v>
      </c>
      <c r="D1963" s="83">
        <v>42513.673356481479</v>
      </c>
      <c r="E1963" s="84">
        <v>42513.674201388887</v>
      </c>
      <c r="F1963" s="83">
        <v>42513.674201388887</v>
      </c>
      <c r="G1963" s="84">
        <v>42513.677260034725</v>
      </c>
      <c r="H1963" s="83">
        <v>42513.677260034725</v>
      </c>
      <c r="I1963" s="81">
        <v>0</v>
      </c>
      <c r="J1963" s="81">
        <v>1</v>
      </c>
      <c r="K1963" s="82">
        <v>7.1759259259259259E-4</v>
      </c>
      <c r="L1963" s="82">
        <v>1.273148148148148E-4</v>
      </c>
      <c r="M1963" s="82">
        <v>8.4490740740740739E-4</v>
      </c>
      <c r="N1963" s="82">
        <v>3.0555555555555557E-3</v>
      </c>
      <c r="O1963" s="82">
        <v>3.0555555555555557E-3</v>
      </c>
      <c r="P1963" s="82">
        <v>3.9004629629629628E-3</v>
      </c>
      <c r="Q1963" s="77" t="s">
        <v>801</v>
      </c>
      <c r="R1963" s="77" t="s">
        <v>1316</v>
      </c>
      <c r="S1963" s="77" t="s">
        <v>173</v>
      </c>
      <c r="T1963" s="77" t="s">
        <v>1341</v>
      </c>
      <c r="U1963" s="77" t="s">
        <v>2114</v>
      </c>
      <c r="V1963" s="77" t="s">
        <v>81</v>
      </c>
      <c r="W1963" s="81" t="s">
        <v>2044</v>
      </c>
      <c r="X1963" s="77" t="s">
        <v>1884</v>
      </c>
      <c r="Y1963" s="77" t="s">
        <v>926</v>
      </c>
      <c r="Z1963" s="77" t="s">
        <v>2633</v>
      </c>
      <c r="AA1963" s="77" t="s">
        <v>926</v>
      </c>
      <c r="AB1963" s="78" t="s">
        <v>2633</v>
      </c>
      <c r="AC1963" s="79"/>
      <c r="AD1963" s="80"/>
    </row>
    <row r="1964" spans="1:30" hidden="1" x14ac:dyDescent="0.2">
      <c r="A1964" s="77" t="s">
        <v>1027</v>
      </c>
      <c r="B1964" s="77" t="s">
        <v>494</v>
      </c>
      <c r="C1964" s="84">
        <v>42513.674016203702</v>
      </c>
      <c r="D1964" s="83">
        <v>42513.674016203702</v>
      </c>
      <c r="E1964" s="84">
        <v>42513.677303240744</v>
      </c>
      <c r="F1964" s="83">
        <v>42513.677303240744</v>
      </c>
      <c r="G1964" s="84">
        <v>42513.68034042824</v>
      </c>
      <c r="H1964" s="83">
        <v>42513.68034042824</v>
      </c>
      <c r="I1964" s="81">
        <v>0</v>
      </c>
      <c r="J1964" s="81">
        <v>1</v>
      </c>
      <c r="K1964" s="82">
        <v>3.1481481481481482E-3</v>
      </c>
      <c r="L1964" s="82">
        <v>1.3888888888888889E-4</v>
      </c>
      <c r="M1964" s="82">
        <v>3.2870370370370371E-3</v>
      </c>
      <c r="N1964" s="82">
        <v>3.0324074074074073E-3</v>
      </c>
      <c r="O1964" s="82">
        <v>3.0324074074074073E-3</v>
      </c>
      <c r="P1964" s="82">
        <v>6.3194444444444444E-3</v>
      </c>
      <c r="Q1964" s="77" t="s">
        <v>88</v>
      </c>
      <c r="R1964" s="77" t="s">
        <v>881</v>
      </c>
      <c r="S1964" s="77" t="s">
        <v>173</v>
      </c>
      <c r="T1964" s="77" t="s">
        <v>1341</v>
      </c>
      <c r="U1964" s="77" t="s">
        <v>1120</v>
      </c>
      <c r="V1964" s="77" t="s">
        <v>785</v>
      </c>
      <c r="W1964" s="81" t="s">
        <v>2044</v>
      </c>
      <c r="X1964" s="77" t="s">
        <v>1884</v>
      </c>
      <c r="Y1964" s="77" t="s">
        <v>975</v>
      </c>
      <c r="Z1964" s="77" t="s">
        <v>2633</v>
      </c>
      <c r="AA1964" s="77" t="s">
        <v>795</v>
      </c>
      <c r="AB1964" s="78" t="s">
        <v>2633</v>
      </c>
      <c r="AC1964" s="79"/>
      <c r="AD1964" s="80"/>
    </row>
    <row r="1965" spans="1:30" hidden="1" x14ac:dyDescent="0.2">
      <c r="A1965" s="77" t="s">
        <v>2254</v>
      </c>
      <c r="B1965" s="77" t="s">
        <v>494</v>
      </c>
      <c r="C1965" s="84">
        <v>42513.67591435185</v>
      </c>
      <c r="D1965" s="83">
        <v>42513.67591435185</v>
      </c>
      <c r="E1965" s="84">
        <v>42513.680393518516</v>
      </c>
      <c r="F1965" s="83">
        <v>42513.680393518516</v>
      </c>
      <c r="G1965" s="84">
        <v>42513.683738344909</v>
      </c>
      <c r="H1965" s="83">
        <v>42513.683738344909</v>
      </c>
      <c r="I1965" s="81">
        <v>0</v>
      </c>
      <c r="J1965" s="81">
        <v>3</v>
      </c>
      <c r="K1965" s="82">
        <v>4.4212962962962964E-3</v>
      </c>
      <c r="L1965" s="82">
        <v>5.7870370370370373E-5</v>
      </c>
      <c r="M1965" s="82">
        <v>4.4791666666666669E-3</v>
      </c>
      <c r="N1965" s="82">
        <v>3.3333333333333335E-3</v>
      </c>
      <c r="O1965" s="82">
        <v>1.1111111111111111E-3</v>
      </c>
      <c r="P1965" s="82">
        <v>7.8125E-3</v>
      </c>
      <c r="Q1965" s="77" t="s">
        <v>88</v>
      </c>
      <c r="R1965" s="77" t="s">
        <v>881</v>
      </c>
      <c r="S1965" s="77" t="s">
        <v>173</v>
      </c>
      <c r="T1965" s="77" t="s">
        <v>1341</v>
      </c>
      <c r="U1965" s="77" t="s">
        <v>1120</v>
      </c>
      <c r="V1965" s="77" t="s">
        <v>590</v>
      </c>
      <c r="W1965" s="81" t="s">
        <v>2044</v>
      </c>
      <c r="X1965" s="77" t="s">
        <v>1884</v>
      </c>
      <c r="Y1965" s="77" t="s">
        <v>328</v>
      </c>
      <c r="Z1965" s="77" t="s">
        <v>2633</v>
      </c>
      <c r="AA1965" s="77" t="s">
        <v>1147</v>
      </c>
      <c r="AB1965" s="78" t="s">
        <v>2633</v>
      </c>
      <c r="AC1965" s="79"/>
      <c r="AD1965" s="80"/>
    </row>
    <row r="1966" spans="1:30" hidden="1" x14ac:dyDescent="0.2">
      <c r="A1966" s="77" t="s">
        <v>2371</v>
      </c>
      <c r="B1966" s="77" t="s">
        <v>494</v>
      </c>
      <c r="C1966" s="84">
        <v>42513.676678240743</v>
      </c>
      <c r="D1966" s="83">
        <v>42513.676678240743</v>
      </c>
      <c r="E1966" s="84">
        <v>42513.677893518521</v>
      </c>
      <c r="F1966" s="83">
        <v>42513.677893518521</v>
      </c>
      <c r="G1966" s="84">
        <v>42513.678098807868</v>
      </c>
      <c r="H1966" s="83">
        <v>42513.678098807868</v>
      </c>
      <c r="I1966" s="81">
        <v>0</v>
      </c>
      <c r="J1966" s="81">
        <v>1</v>
      </c>
      <c r="K1966" s="82">
        <v>5.7870370370370367E-4</v>
      </c>
      <c r="L1966" s="82">
        <v>6.3657407407407413E-4</v>
      </c>
      <c r="M1966" s="82">
        <v>1.2152777777777778E-3</v>
      </c>
      <c r="N1966" s="82">
        <v>1.9675925925925926E-4</v>
      </c>
      <c r="O1966" s="82">
        <v>1.9675925925925926E-4</v>
      </c>
      <c r="P1966" s="82">
        <v>1.4120370370370369E-3</v>
      </c>
      <c r="Q1966" s="77" t="s">
        <v>801</v>
      </c>
      <c r="R1966" s="77" t="s">
        <v>1316</v>
      </c>
      <c r="S1966" s="77" t="s">
        <v>173</v>
      </c>
      <c r="T1966" s="77" t="s">
        <v>1341</v>
      </c>
      <c r="U1966" s="77" t="s">
        <v>2114</v>
      </c>
      <c r="V1966" s="77" t="s">
        <v>1361</v>
      </c>
      <c r="W1966" s="81" t="s">
        <v>1057</v>
      </c>
      <c r="X1966" s="77" t="s">
        <v>1884</v>
      </c>
      <c r="Y1966" s="77" t="s">
        <v>1990</v>
      </c>
      <c r="Z1966" s="77" t="s">
        <v>2633</v>
      </c>
      <c r="AA1966" s="77" t="s">
        <v>1990</v>
      </c>
      <c r="AB1966" s="78" t="s">
        <v>2633</v>
      </c>
      <c r="AC1966" s="79"/>
      <c r="AD1966" s="80"/>
    </row>
    <row r="1967" spans="1:30" hidden="1" x14ac:dyDescent="0.2">
      <c r="A1967" s="77" t="s">
        <v>1164</v>
      </c>
      <c r="B1967" s="77" t="s">
        <v>494</v>
      </c>
      <c r="C1967" s="84">
        <v>42513.677812499998</v>
      </c>
      <c r="D1967" s="83">
        <v>42513.677812499998</v>
      </c>
      <c r="E1967" s="84">
        <v>42513.678206018521</v>
      </c>
      <c r="F1967" s="83">
        <v>42513.678206018521</v>
      </c>
      <c r="G1967" s="84">
        <v>42513.681144560185</v>
      </c>
      <c r="H1967" s="83">
        <v>42513.681144560185</v>
      </c>
      <c r="I1967" s="81">
        <v>0</v>
      </c>
      <c r="J1967" s="81">
        <v>1</v>
      </c>
      <c r="K1967" s="82">
        <v>2.7777777777777778E-4</v>
      </c>
      <c r="L1967" s="82">
        <v>1.1574074074074075E-4</v>
      </c>
      <c r="M1967" s="82">
        <v>3.9351851851851852E-4</v>
      </c>
      <c r="N1967" s="82">
        <v>2.9282407407407408E-3</v>
      </c>
      <c r="O1967" s="82">
        <v>2.9282407407407408E-3</v>
      </c>
      <c r="P1967" s="82">
        <v>3.3217592592592591E-3</v>
      </c>
      <c r="Q1967" s="77" t="s">
        <v>801</v>
      </c>
      <c r="R1967" s="77" t="s">
        <v>1316</v>
      </c>
      <c r="S1967" s="77" t="s">
        <v>173</v>
      </c>
      <c r="T1967" s="77" t="s">
        <v>1341</v>
      </c>
      <c r="U1967" s="77" t="s">
        <v>2114</v>
      </c>
      <c r="V1967" s="77" t="s">
        <v>981</v>
      </c>
      <c r="W1967" s="81" t="s">
        <v>2044</v>
      </c>
      <c r="X1967" s="77" t="s">
        <v>1884</v>
      </c>
      <c r="Y1967" s="77" t="s">
        <v>1041</v>
      </c>
      <c r="Z1967" s="77" t="s">
        <v>2633</v>
      </c>
      <c r="AA1967" s="77" t="s">
        <v>1041</v>
      </c>
      <c r="AB1967" s="78" t="s">
        <v>2633</v>
      </c>
      <c r="AC1967" s="79"/>
      <c r="AD1967" s="80"/>
    </row>
    <row r="1968" spans="1:30" x14ac:dyDescent="0.2">
      <c r="A1968" s="69" t="s">
        <v>1031</v>
      </c>
      <c r="B1968" s="69" t="s">
        <v>2491</v>
      </c>
      <c r="C1968" s="75">
        <v>42513.681772997683</v>
      </c>
      <c r="D1968" s="76">
        <v>42513.681772997683</v>
      </c>
      <c r="E1968" s="75">
        <v>42513.681773263888</v>
      </c>
      <c r="F1968" s="76">
        <v>42513.681773263888</v>
      </c>
      <c r="G1968" s="69" t="s">
        <v>825</v>
      </c>
      <c r="H1968" s="69" t="s">
        <v>140</v>
      </c>
      <c r="I1968" s="74">
        <v>0</v>
      </c>
      <c r="J1968" s="74">
        <v>1</v>
      </c>
      <c r="K1968" s="73">
        <v>0</v>
      </c>
      <c r="L1968" s="73">
        <v>0</v>
      </c>
      <c r="M1968" s="73">
        <v>0</v>
      </c>
      <c r="N1968" s="73">
        <v>0</v>
      </c>
      <c r="O1968" s="73">
        <v>0</v>
      </c>
      <c r="P1968" s="73">
        <v>0</v>
      </c>
      <c r="Q1968" s="69" t="s">
        <v>1902</v>
      </c>
      <c r="R1968" s="69" t="s">
        <v>2499</v>
      </c>
      <c r="S1968" s="69" t="s">
        <v>173</v>
      </c>
      <c r="T1968" s="69" t="s">
        <v>1341</v>
      </c>
      <c r="U1968" s="69" t="s">
        <v>1223</v>
      </c>
      <c r="V1968" s="69" t="s">
        <v>781</v>
      </c>
      <c r="W1968" s="5">
        <v>4</v>
      </c>
      <c r="X1968" s="69" t="s">
        <v>1888</v>
      </c>
      <c r="Y1968" s="69" t="s">
        <v>2633</v>
      </c>
      <c r="Z1968" s="69" t="s">
        <v>2633</v>
      </c>
      <c r="AA1968" s="69" t="s">
        <v>2633</v>
      </c>
      <c r="AB1968" s="70" t="s">
        <v>2633</v>
      </c>
      <c r="AC1968" s="71"/>
      <c r="AD1968" s="72"/>
    </row>
    <row r="1969" spans="1:30" hidden="1" x14ac:dyDescent="0.2">
      <c r="A1969" s="77" t="s">
        <v>2082</v>
      </c>
      <c r="B1969" s="77" t="s">
        <v>494</v>
      </c>
      <c r="C1969" s="84">
        <v>42513.693124999998</v>
      </c>
      <c r="D1969" s="83">
        <v>42513.693124999998</v>
      </c>
      <c r="E1969" s="84">
        <v>42513.694201388891</v>
      </c>
      <c r="F1969" s="83">
        <v>42513.694201388891</v>
      </c>
      <c r="G1969" s="84">
        <v>42513.695289849536</v>
      </c>
      <c r="H1969" s="83">
        <v>42513.695289849536</v>
      </c>
      <c r="I1969" s="81">
        <v>0</v>
      </c>
      <c r="J1969" s="81">
        <v>1</v>
      </c>
      <c r="K1969" s="82">
        <v>0</v>
      </c>
      <c r="L1969" s="82">
        <v>1.0763888888888889E-3</v>
      </c>
      <c r="M1969" s="82">
        <v>1.0763888888888889E-3</v>
      </c>
      <c r="N1969" s="82">
        <v>1.0879629629629629E-3</v>
      </c>
      <c r="O1969" s="82">
        <v>1.0879629629629629E-3</v>
      </c>
      <c r="P1969" s="82">
        <v>2.1643518518518518E-3</v>
      </c>
      <c r="Q1969" s="77" t="s">
        <v>801</v>
      </c>
      <c r="R1969" s="77" t="s">
        <v>1316</v>
      </c>
      <c r="S1969" s="77" t="s">
        <v>173</v>
      </c>
      <c r="T1969" s="77" t="s">
        <v>1341</v>
      </c>
      <c r="U1969" s="77" t="s">
        <v>2114</v>
      </c>
      <c r="V1969" s="77" t="s">
        <v>981</v>
      </c>
      <c r="W1969" s="81" t="s">
        <v>2044</v>
      </c>
      <c r="X1969" s="77" t="s">
        <v>1884</v>
      </c>
      <c r="Y1969" s="77" t="s">
        <v>433</v>
      </c>
      <c r="Z1969" s="77" t="s">
        <v>2633</v>
      </c>
      <c r="AA1969" s="77" t="s">
        <v>433</v>
      </c>
      <c r="AB1969" s="78" t="s">
        <v>2633</v>
      </c>
      <c r="AC1969" s="79"/>
      <c r="AD1969" s="80"/>
    </row>
    <row r="1970" spans="1:30" hidden="1" x14ac:dyDescent="0.2">
      <c r="A1970" s="77" t="s">
        <v>991</v>
      </c>
      <c r="B1970" s="77" t="s">
        <v>494</v>
      </c>
      <c r="C1970" s="84">
        <v>42513.697268518517</v>
      </c>
      <c r="D1970" s="83">
        <v>42513.697268518517</v>
      </c>
      <c r="E1970" s="84">
        <v>42513.697777777779</v>
      </c>
      <c r="F1970" s="83">
        <v>42513.697777777779</v>
      </c>
      <c r="G1970" s="84">
        <v>42513.706279363425</v>
      </c>
      <c r="H1970" s="83">
        <v>42513.706279363425</v>
      </c>
      <c r="I1970" s="81">
        <v>0</v>
      </c>
      <c r="J1970" s="81">
        <v>1</v>
      </c>
      <c r="K1970" s="82">
        <v>0</v>
      </c>
      <c r="L1970" s="82">
        <v>5.0925925925925921E-4</v>
      </c>
      <c r="M1970" s="82">
        <v>5.0925925925925921E-4</v>
      </c>
      <c r="N1970" s="82">
        <v>8.4953703703703701E-3</v>
      </c>
      <c r="O1970" s="82">
        <v>8.4953703703703701E-3</v>
      </c>
      <c r="P1970" s="82">
        <v>9.0046296296296298E-3</v>
      </c>
      <c r="Q1970" s="77" t="s">
        <v>801</v>
      </c>
      <c r="R1970" s="77" t="s">
        <v>1316</v>
      </c>
      <c r="S1970" s="77" t="s">
        <v>173</v>
      </c>
      <c r="T1970" s="77" t="s">
        <v>1341</v>
      </c>
      <c r="U1970" s="77" t="s">
        <v>2114</v>
      </c>
      <c r="V1970" s="77" t="s">
        <v>981</v>
      </c>
      <c r="W1970" s="81" t="s">
        <v>2044</v>
      </c>
      <c r="X1970" s="77" t="s">
        <v>1884</v>
      </c>
      <c r="Y1970" s="77" t="s">
        <v>2485</v>
      </c>
      <c r="Z1970" s="77" t="s">
        <v>2633</v>
      </c>
      <c r="AA1970" s="77" t="s">
        <v>2485</v>
      </c>
      <c r="AB1970" s="78" t="s">
        <v>2633</v>
      </c>
      <c r="AC1970" s="79"/>
      <c r="AD1970" s="80"/>
    </row>
    <row r="1971" spans="1:30" x14ac:dyDescent="0.2">
      <c r="A1971" s="69" t="s">
        <v>9</v>
      </c>
      <c r="B1971" s="69" t="s">
        <v>2491</v>
      </c>
      <c r="C1971" s="75">
        <v>42513.702558530094</v>
      </c>
      <c r="D1971" s="76">
        <v>42513.702558530094</v>
      </c>
      <c r="E1971" s="75">
        <v>42513.702558761572</v>
      </c>
      <c r="F1971" s="76">
        <v>42513.702558761572</v>
      </c>
      <c r="G1971" s="69" t="s">
        <v>825</v>
      </c>
      <c r="H1971" s="69" t="s">
        <v>140</v>
      </c>
      <c r="I1971" s="74">
        <v>0</v>
      </c>
      <c r="J1971" s="74">
        <v>1</v>
      </c>
      <c r="K1971" s="73">
        <v>0</v>
      </c>
      <c r="L1971" s="73">
        <v>0</v>
      </c>
      <c r="M1971" s="73">
        <v>0</v>
      </c>
      <c r="N1971" s="73">
        <v>0</v>
      </c>
      <c r="O1971" s="73">
        <v>0</v>
      </c>
      <c r="P1971" s="73">
        <v>0</v>
      </c>
      <c r="Q1971" s="69" t="s">
        <v>1902</v>
      </c>
      <c r="R1971" s="69" t="s">
        <v>2499</v>
      </c>
      <c r="S1971" s="69" t="s">
        <v>173</v>
      </c>
      <c r="T1971" s="69" t="s">
        <v>1341</v>
      </c>
      <c r="U1971" s="69" t="s">
        <v>1223</v>
      </c>
      <c r="V1971" s="69" t="s">
        <v>781</v>
      </c>
      <c r="W1971" s="5">
        <v>4</v>
      </c>
      <c r="X1971" s="69" t="s">
        <v>1888</v>
      </c>
      <c r="Y1971" s="69" t="s">
        <v>2633</v>
      </c>
      <c r="Z1971" s="69" t="s">
        <v>2633</v>
      </c>
      <c r="AA1971" s="69" t="s">
        <v>2633</v>
      </c>
      <c r="AB1971" s="70" t="s">
        <v>2633</v>
      </c>
      <c r="AC1971" s="71"/>
      <c r="AD1971" s="72"/>
    </row>
    <row r="1972" spans="1:30" hidden="1" x14ac:dyDescent="0.2">
      <c r="A1972" s="69" t="s">
        <v>1085</v>
      </c>
      <c r="B1972" s="69" t="s">
        <v>2491</v>
      </c>
      <c r="C1972" s="75">
        <v>42514.300577164351</v>
      </c>
      <c r="D1972" s="76">
        <v>42514.300577164351</v>
      </c>
      <c r="E1972" s="75">
        <v>42514.337181793984</v>
      </c>
      <c r="F1972" s="76">
        <v>42514.337181793984</v>
      </c>
      <c r="G1972" s="69" t="s">
        <v>825</v>
      </c>
      <c r="H1972" s="69" t="s">
        <v>140</v>
      </c>
      <c r="I1972" s="74">
        <v>0</v>
      </c>
      <c r="J1972" s="74">
        <v>1</v>
      </c>
      <c r="K1972" s="73">
        <v>3.6608796296296299E-2</v>
      </c>
      <c r="L1972" s="73">
        <v>0</v>
      </c>
      <c r="M1972" s="73">
        <v>3.6608796296296299E-2</v>
      </c>
      <c r="N1972" s="73">
        <v>0</v>
      </c>
      <c r="O1972" s="73">
        <v>0</v>
      </c>
      <c r="P1972" s="73">
        <v>3.6608796296296299E-2</v>
      </c>
      <c r="Q1972" s="69" t="s">
        <v>88</v>
      </c>
      <c r="R1972" s="69" t="s">
        <v>881</v>
      </c>
      <c r="S1972" s="69" t="s">
        <v>173</v>
      </c>
      <c r="T1972" s="69" t="s">
        <v>1341</v>
      </c>
      <c r="U1972" s="69" t="s">
        <v>1120</v>
      </c>
      <c r="V1972" s="69" t="s">
        <v>781</v>
      </c>
      <c r="W1972" s="5">
        <v>4</v>
      </c>
      <c r="X1972" s="69" t="s">
        <v>1888</v>
      </c>
      <c r="Y1972" s="69" t="s">
        <v>2633</v>
      </c>
      <c r="Z1972" s="69" t="s">
        <v>2633</v>
      </c>
      <c r="AA1972" s="69" t="s">
        <v>2633</v>
      </c>
      <c r="AB1972" s="70" t="s">
        <v>2633</v>
      </c>
      <c r="AC1972" s="71"/>
      <c r="AD1972" s="72"/>
    </row>
    <row r="1973" spans="1:30" hidden="1" x14ac:dyDescent="0.2">
      <c r="A1973" s="77" t="s">
        <v>2536</v>
      </c>
      <c r="B1973" s="77" t="s">
        <v>494</v>
      </c>
      <c r="C1973" s="84">
        <v>42514.314710648148</v>
      </c>
      <c r="D1973" s="83">
        <v>42514.314710648148</v>
      </c>
      <c r="E1973" s="84">
        <v>42514.316493055558</v>
      </c>
      <c r="F1973" s="83">
        <v>42514.316493055558</v>
      </c>
      <c r="G1973" s="84">
        <v>42514.316624421299</v>
      </c>
      <c r="H1973" s="83">
        <v>42514.316624421299</v>
      </c>
      <c r="I1973" s="81">
        <v>0</v>
      </c>
      <c r="J1973" s="81">
        <v>1</v>
      </c>
      <c r="K1973" s="82">
        <v>1.7476851851851852E-3</v>
      </c>
      <c r="L1973" s="82">
        <v>3.4722222222222222E-5</v>
      </c>
      <c r="M1973" s="82">
        <v>1.7824074074074075E-3</v>
      </c>
      <c r="N1973" s="82">
        <v>1.273148148148148E-4</v>
      </c>
      <c r="O1973" s="82">
        <v>1.273148148148148E-4</v>
      </c>
      <c r="P1973" s="82">
        <v>1.9097222222222222E-3</v>
      </c>
      <c r="Q1973" s="77" t="s">
        <v>801</v>
      </c>
      <c r="R1973" s="77" t="s">
        <v>1316</v>
      </c>
      <c r="S1973" s="77" t="s">
        <v>173</v>
      </c>
      <c r="T1973" s="77" t="s">
        <v>1341</v>
      </c>
      <c r="U1973" s="77" t="s">
        <v>2114</v>
      </c>
      <c r="V1973" s="77" t="s">
        <v>981</v>
      </c>
      <c r="W1973" s="81" t="s">
        <v>2044</v>
      </c>
      <c r="X1973" s="77" t="s">
        <v>1884</v>
      </c>
      <c r="Y1973" s="77" t="s">
        <v>1812</v>
      </c>
      <c r="Z1973" s="77" t="s">
        <v>2633</v>
      </c>
      <c r="AA1973" s="77" t="s">
        <v>1812</v>
      </c>
      <c r="AB1973" s="78" t="s">
        <v>2633</v>
      </c>
      <c r="AC1973" s="79"/>
      <c r="AD1973" s="80"/>
    </row>
    <row r="1974" spans="1:30" hidden="1" x14ac:dyDescent="0.2">
      <c r="A1974" s="77" t="s">
        <v>2180</v>
      </c>
      <c r="B1974" s="77" t="s">
        <v>494</v>
      </c>
      <c r="C1974" s="84">
        <v>42514.344571759262</v>
      </c>
      <c r="D1974" s="83">
        <v>42514.344571759262</v>
      </c>
      <c r="E1974" s="84">
        <v>42514.34511574074</v>
      </c>
      <c r="F1974" s="83">
        <v>42514.34511574074</v>
      </c>
      <c r="G1974" s="84">
        <v>42514.347706099536</v>
      </c>
      <c r="H1974" s="83">
        <v>42514.347706099536</v>
      </c>
      <c r="I1974" s="81">
        <v>0</v>
      </c>
      <c r="J1974" s="81">
        <v>1</v>
      </c>
      <c r="K1974" s="82">
        <v>0</v>
      </c>
      <c r="L1974" s="82">
        <v>5.4398148148148144E-4</v>
      </c>
      <c r="M1974" s="82">
        <v>5.4398148148148144E-4</v>
      </c>
      <c r="N1974" s="82">
        <v>2.5810185185185185E-3</v>
      </c>
      <c r="O1974" s="82">
        <v>2.5810185185185185E-3</v>
      </c>
      <c r="P1974" s="82">
        <v>3.1250000000000002E-3</v>
      </c>
      <c r="Q1974" s="77" t="s">
        <v>88</v>
      </c>
      <c r="R1974" s="77" t="s">
        <v>881</v>
      </c>
      <c r="S1974" s="77" t="s">
        <v>173</v>
      </c>
      <c r="T1974" s="77" t="s">
        <v>1341</v>
      </c>
      <c r="U1974" s="77" t="s">
        <v>1120</v>
      </c>
      <c r="V1974" s="77" t="s">
        <v>709</v>
      </c>
      <c r="W1974" s="81" t="s">
        <v>2044</v>
      </c>
      <c r="X1974" s="77" t="s">
        <v>1884</v>
      </c>
      <c r="Y1974" s="77" t="s">
        <v>1244</v>
      </c>
      <c r="Z1974" s="77" t="s">
        <v>2633</v>
      </c>
      <c r="AA1974" s="77" t="s">
        <v>1489</v>
      </c>
      <c r="AB1974" s="78" t="s">
        <v>2633</v>
      </c>
      <c r="AC1974" s="79"/>
      <c r="AD1974" s="80"/>
    </row>
    <row r="1975" spans="1:30" hidden="1" x14ac:dyDescent="0.2">
      <c r="A1975" s="77" t="s">
        <v>818</v>
      </c>
      <c r="B1975" s="77" t="s">
        <v>494</v>
      </c>
      <c r="C1975" s="84">
        <v>42514.34547453704</v>
      </c>
      <c r="D1975" s="83">
        <v>42514.34547453704</v>
      </c>
      <c r="E1975" s="84">
        <v>42514.345601851855</v>
      </c>
      <c r="F1975" s="83">
        <v>42514.345601851855</v>
      </c>
      <c r="G1975" s="84">
        <v>42514.345749849534</v>
      </c>
      <c r="H1975" s="83">
        <v>42514.345749849534</v>
      </c>
      <c r="I1975" s="81">
        <v>0</v>
      </c>
      <c r="J1975" s="81">
        <v>1</v>
      </c>
      <c r="K1975" s="82">
        <v>0</v>
      </c>
      <c r="L1975" s="82">
        <v>1.273148148148148E-4</v>
      </c>
      <c r="M1975" s="82">
        <v>1.273148148148148E-4</v>
      </c>
      <c r="N1975" s="82">
        <v>1.3888888888888889E-4</v>
      </c>
      <c r="O1975" s="82">
        <v>1.3888888888888889E-4</v>
      </c>
      <c r="P1975" s="82">
        <v>2.6620370370370372E-4</v>
      </c>
      <c r="Q1975" s="77" t="s">
        <v>1522</v>
      </c>
      <c r="R1975" s="77" t="s">
        <v>2438</v>
      </c>
      <c r="S1975" s="77" t="s">
        <v>173</v>
      </c>
      <c r="T1975" s="77" t="s">
        <v>1341</v>
      </c>
      <c r="U1975" s="77" t="s">
        <v>2114</v>
      </c>
      <c r="V1975" s="77" t="s">
        <v>981</v>
      </c>
      <c r="W1975" s="81" t="s">
        <v>2044</v>
      </c>
      <c r="X1975" s="77" t="s">
        <v>1884</v>
      </c>
      <c r="Y1975" s="77" t="s">
        <v>1990</v>
      </c>
      <c r="Z1975" s="77" t="s">
        <v>2633</v>
      </c>
      <c r="AA1975" s="77" t="s">
        <v>639</v>
      </c>
      <c r="AB1975" s="78" t="s">
        <v>2633</v>
      </c>
      <c r="AC1975" s="79"/>
      <c r="AD1975" s="80"/>
    </row>
    <row r="1976" spans="1:30" hidden="1" x14ac:dyDescent="0.2">
      <c r="A1976" s="77" t="s">
        <v>733</v>
      </c>
      <c r="B1976" s="77" t="s">
        <v>494</v>
      </c>
      <c r="C1976" s="84">
        <v>42514.346307870372</v>
      </c>
      <c r="D1976" s="83">
        <v>42514.346307870372</v>
      </c>
      <c r="E1976" s="84">
        <v>42514.34778935185</v>
      </c>
      <c r="F1976" s="83">
        <v>42514.34778935185</v>
      </c>
      <c r="G1976" s="84">
        <v>42514.354585300927</v>
      </c>
      <c r="H1976" s="83">
        <v>42514.354585300927</v>
      </c>
      <c r="I1976" s="81">
        <v>0</v>
      </c>
      <c r="J1976" s="81">
        <v>1</v>
      </c>
      <c r="K1976" s="82">
        <v>1.3888888888888889E-3</v>
      </c>
      <c r="L1976" s="82">
        <v>9.2592592592592588E-5</v>
      </c>
      <c r="M1976" s="82">
        <v>1.4814814814814814E-3</v>
      </c>
      <c r="N1976" s="82">
        <v>6.7939814814814816E-3</v>
      </c>
      <c r="O1976" s="82">
        <v>6.7939814814814816E-3</v>
      </c>
      <c r="P1976" s="82">
        <v>8.2754629629629636E-3</v>
      </c>
      <c r="Q1976" s="77" t="s">
        <v>88</v>
      </c>
      <c r="R1976" s="77" t="s">
        <v>881</v>
      </c>
      <c r="S1976" s="77" t="s">
        <v>173</v>
      </c>
      <c r="T1976" s="77" t="s">
        <v>1341</v>
      </c>
      <c r="U1976" s="77" t="s">
        <v>1120</v>
      </c>
      <c r="V1976" s="77" t="s">
        <v>590</v>
      </c>
      <c r="W1976" s="5">
        <v>4</v>
      </c>
      <c r="X1976" s="77" t="s">
        <v>1884</v>
      </c>
      <c r="Y1976" s="77" t="s">
        <v>907</v>
      </c>
      <c r="Z1976" s="77" t="s">
        <v>2633</v>
      </c>
      <c r="AA1976" s="77" t="s">
        <v>1962</v>
      </c>
      <c r="AB1976" s="78" t="s">
        <v>2633</v>
      </c>
      <c r="AC1976" s="79"/>
      <c r="AD1976" s="80"/>
    </row>
    <row r="1977" spans="1:30" hidden="1" x14ac:dyDescent="0.2">
      <c r="A1977" s="77" t="s">
        <v>2239</v>
      </c>
      <c r="B1977" s="77" t="s">
        <v>494</v>
      </c>
      <c r="C1977" s="84">
        <v>42514.350243055553</v>
      </c>
      <c r="D1977" s="83">
        <v>42514.350243055553</v>
      </c>
      <c r="E1977" s="84">
        <v>42514.350312499999</v>
      </c>
      <c r="F1977" s="83">
        <v>42514.350312499999</v>
      </c>
      <c r="G1977" s="84">
        <v>42514.353136574071</v>
      </c>
      <c r="H1977" s="83">
        <v>42514.353136574071</v>
      </c>
      <c r="I1977" s="81">
        <v>0</v>
      </c>
      <c r="J1977" s="81">
        <v>1</v>
      </c>
      <c r="K1977" s="82">
        <v>0</v>
      </c>
      <c r="L1977" s="82">
        <v>6.9444444444444444E-5</v>
      </c>
      <c r="M1977" s="82">
        <v>6.9444444444444444E-5</v>
      </c>
      <c r="N1977" s="82">
        <v>2.8240740740740739E-3</v>
      </c>
      <c r="O1977" s="82">
        <v>2.8240740740740739E-3</v>
      </c>
      <c r="P1977" s="82">
        <v>2.8935185185185184E-3</v>
      </c>
      <c r="Q1977" s="77" t="s">
        <v>801</v>
      </c>
      <c r="R1977" s="77" t="s">
        <v>1316</v>
      </c>
      <c r="S1977" s="77" t="s">
        <v>173</v>
      </c>
      <c r="T1977" s="77" t="s">
        <v>1341</v>
      </c>
      <c r="U1977" s="77" t="s">
        <v>1120</v>
      </c>
      <c r="V1977" s="77" t="s">
        <v>709</v>
      </c>
      <c r="W1977" s="81" t="s">
        <v>2044</v>
      </c>
      <c r="X1977" s="77" t="s">
        <v>1884</v>
      </c>
      <c r="Y1977" s="77" t="s">
        <v>1825</v>
      </c>
      <c r="Z1977" s="77" t="s">
        <v>2633</v>
      </c>
      <c r="AA1977" s="77" t="s">
        <v>492</v>
      </c>
      <c r="AB1977" s="78" t="s">
        <v>2633</v>
      </c>
      <c r="AC1977" s="79"/>
      <c r="AD1977" s="80"/>
    </row>
    <row r="1978" spans="1:30" hidden="1" x14ac:dyDescent="0.2">
      <c r="A1978" s="88" t="s">
        <v>2239</v>
      </c>
      <c r="B1978" s="88" t="s">
        <v>494</v>
      </c>
      <c r="C1978" s="91">
        <v>42514.353136574071</v>
      </c>
      <c r="D1978" s="92">
        <v>42514.353136574071</v>
      </c>
      <c r="E1978" s="91">
        <v>42514.354756944442</v>
      </c>
      <c r="F1978" s="92">
        <v>42514.354756944442</v>
      </c>
      <c r="G1978" s="91">
        <v>42514.358415972223</v>
      </c>
      <c r="H1978" s="92">
        <v>42514.358415972223</v>
      </c>
      <c r="I1978" s="89">
        <v>1</v>
      </c>
      <c r="J1978" s="89">
        <v>1</v>
      </c>
      <c r="K1978" s="90">
        <v>1.4467592592592592E-3</v>
      </c>
      <c r="L1978" s="90">
        <v>1.7361111111111112E-4</v>
      </c>
      <c r="M1978" s="90">
        <v>1.6203703703703703E-3</v>
      </c>
      <c r="N1978" s="90">
        <v>3.6574074074074074E-3</v>
      </c>
      <c r="O1978" s="90">
        <v>3.6574074074074074E-3</v>
      </c>
      <c r="P1978" s="90">
        <v>5.2777777777777779E-3</v>
      </c>
      <c r="Q1978" s="88" t="s">
        <v>88</v>
      </c>
      <c r="R1978" s="88" t="s">
        <v>881</v>
      </c>
      <c r="S1978" s="88" t="s">
        <v>173</v>
      </c>
      <c r="T1978" s="88" t="s">
        <v>1341</v>
      </c>
      <c r="U1978" s="88" t="s">
        <v>1120</v>
      </c>
      <c r="V1978" s="88" t="s">
        <v>709</v>
      </c>
      <c r="W1978" s="89" t="s">
        <v>2044</v>
      </c>
      <c r="X1978" s="88" t="s">
        <v>1884</v>
      </c>
      <c r="Y1978" s="88" t="s">
        <v>1825</v>
      </c>
      <c r="Z1978" s="88" t="s">
        <v>2633</v>
      </c>
      <c r="AA1978" s="88" t="s">
        <v>492</v>
      </c>
      <c r="AB1978" s="85" t="s">
        <v>2633</v>
      </c>
      <c r="AC1978" s="86"/>
      <c r="AD1978" s="87"/>
    </row>
    <row r="1979" spans="1:30" hidden="1" x14ac:dyDescent="0.2">
      <c r="A1979" s="77" t="s">
        <v>1278</v>
      </c>
      <c r="B1979" s="77" t="s">
        <v>494</v>
      </c>
      <c r="C1979" s="84">
        <v>42514.355497685188</v>
      </c>
      <c r="D1979" s="83">
        <v>42514.355497685188</v>
      </c>
      <c r="E1979" s="84">
        <v>42514.356122685182</v>
      </c>
      <c r="F1979" s="83">
        <v>42514.356122685182</v>
      </c>
      <c r="G1979" s="84">
        <v>42514.358847453703</v>
      </c>
      <c r="H1979" s="83">
        <v>42514.358847453703</v>
      </c>
      <c r="I1979" s="81">
        <v>0</v>
      </c>
      <c r="J1979" s="81">
        <v>1</v>
      </c>
      <c r="K1979" s="82">
        <v>0</v>
      </c>
      <c r="L1979" s="82">
        <v>6.2500000000000001E-4</v>
      </c>
      <c r="M1979" s="82">
        <v>6.2500000000000001E-4</v>
      </c>
      <c r="N1979" s="82">
        <v>2.7199074074074074E-3</v>
      </c>
      <c r="O1979" s="82">
        <v>2.7199074074074074E-3</v>
      </c>
      <c r="P1979" s="82">
        <v>3.3449074074074076E-3</v>
      </c>
      <c r="Q1979" s="77" t="s">
        <v>111</v>
      </c>
      <c r="R1979" s="77" t="s">
        <v>2289</v>
      </c>
      <c r="S1979" s="77" t="s">
        <v>173</v>
      </c>
      <c r="T1979" s="77" t="s">
        <v>1341</v>
      </c>
      <c r="U1979" s="77" t="s">
        <v>2114</v>
      </c>
      <c r="V1979" s="77" t="s">
        <v>1105</v>
      </c>
      <c r="W1979" s="81" t="s">
        <v>2044</v>
      </c>
      <c r="X1979" s="77" t="s">
        <v>1884</v>
      </c>
      <c r="Y1979" s="77" t="s">
        <v>2177</v>
      </c>
      <c r="Z1979" s="77" t="s">
        <v>2633</v>
      </c>
      <c r="AA1979" s="77" t="s">
        <v>664</v>
      </c>
      <c r="AB1979" s="78" t="s">
        <v>2633</v>
      </c>
      <c r="AC1979" s="79"/>
      <c r="AD1979" s="80"/>
    </row>
    <row r="1980" spans="1:30" x14ac:dyDescent="0.2">
      <c r="A1980" s="69" t="s">
        <v>1556</v>
      </c>
      <c r="B1980" s="69" t="s">
        <v>2491</v>
      </c>
      <c r="C1980" s="75">
        <v>42514.357093831015</v>
      </c>
      <c r="D1980" s="76">
        <v>42514.357093831015</v>
      </c>
      <c r="E1980" s="75">
        <v>42514.365579247686</v>
      </c>
      <c r="F1980" s="76">
        <v>42514.365579247686</v>
      </c>
      <c r="G1980" s="69" t="s">
        <v>825</v>
      </c>
      <c r="H1980" s="69" t="s">
        <v>140</v>
      </c>
      <c r="I1980" s="74">
        <v>0</v>
      </c>
      <c r="J1980" s="74">
        <v>1</v>
      </c>
      <c r="K1980" s="73">
        <v>8.4953703703703701E-3</v>
      </c>
      <c r="L1980" s="73">
        <v>0</v>
      </c>
      <c r="M1980" s="73">
        <v>8.4953703703703701E-3</v>
      </c>
      <c r="N1980" s="73">
        <v>0</v>
      </c>
      <c r="O1980" s="73">
        <v>0</v>
      </c>
      <c r="P1980" s="73">
        <v>8.4953703703703701E-3</v>
      </c>
      <c r="Q1980" s="69" t="s">
        <v>1902</v>
      </c>
      <c r="R1980" s="69" t="s">
        <v>2499</v>
      </c>
      <c r="S1980" s="69" t="s">
        <v>173</v>
      </c>
      <c r="T1980" s="69" t="s">
        <v>1341</v>
      </c>
      <c r="U1980" s="69" t="s">
        <v>1223</v>
      </c>
      <c r="V1980" s="69" t="s">
        <v>781</v>
      </c>
      <c r="W1980" s="5">
        <v>4</v>
      </c>
      <c r="X1980" s="69" t="s">
        <v>1888</v>
      </c>
      <c r="Y1980" s="69" t="s">
        <v>2633</v>
      </c>
      <c r="Z1980" s="69" t="s">
        <v>2633</v>
      </c>
      <c r="AA1980" s="69" t="s">
        <v>2633</v>
      </c>
      <c r="AB1980" s="70" t="s">
        <v>2633</v>
      </c>
      <c r="AC1980" s="71"/>
      <c r="AD1980" s="72"/>
    </row>
    <row r="1981" spans="1:30" x14ac:dyDescent="0.2">
      <c r="A1981" s="69" t="s">
        <v>427</v>
      </c>
      <c r="B1981" s="69" t="s">
        <v>2491</v>
      </c>
      <c r="C1981" s="75">
        <v>42514.358298807871</v>
      </c>
      <c r="D1981" s="76">
        <v>42514.358298807871</v>
      </c>
      <c r="E1981" s="75">
        <v>42514.365616782408</v>
      </c>
      <c r="F1981" s="76">
        <v>42514.365616782408</v>
      </c>
      <c r="G1981" s="69" t="s">
        <v>825</v>
      </c>
      <c r="H1981" s="69" t="s">
        <v>140</v>
      </c>
      <c r="I1981" s="74">
        <v>0</v>
      </c>
      <c r="J1981" s="74">
        <v>1</v>
      </c>
      <c r="K1981" s="73">
        <v>7.3148148148148148E-3</v>
      </c>
      <c r="L1981" s="73">
        <v>0</v>
      </c>
      <c r="M1981" s="73">
        <v>7.3148148148148148E-3</v>
      </c>
      <c r="N1981" s="73">
        <v>0</v>
      </c>
      <c r="O1981" s="73">
        <v>0</v>
      </c>
      <c r="P1981" s="73">
        <v>7.3148148148148148E-3</v>
      </c>
      <c r="Q1981" s="69" t="s">
        <v>1902</v>
      </c>
      <c r="R1981" s="69" t="s">
        <v>2499</v>
      </c>
      <c r="S1981" s="69" t="s">
        <v>173</v>
      </c>
      <c r="T1981" s="69" t="s">
        <v>1341</v>
      </c>
      <c r="U1981" s="69" t="s">
        <v>1223</v>
      </c>
      <c r="V1981" s="69" t="s">
        <v>781</v>
      </c>
      <c r="W1981" s="5">
        <v>4</v>
      </c>
      <c r="X1981" s="69" t="s">
        <v>1888</v>
      </c>
      <c r="Y1981" s="69" t="s">
        <v>2633</v>
      </c>
      <c r="Z1981" s="69" t="s">
        <v>2633</v>
      </c>
      <c r="AA1981" s="69" t="s">
        <v>2633</v>
      </c>
      <c r="AB1981" s="70" t="s">
        <v>2633</v>
      </c>
      <c r="AC1981" s="71"/>
      <c r="AD1981" s="72"/>
    </row>
    <row r="1982" spans="1:30" hidden="1" x14ac:dyDescent="0.2">
      <c r="A1982" s="77" t="s">
        <v>2370</v>
      </c>
      <c r="B1982" s="77" t="s">
        <v>494</v>
      </c>
      <c r="C1982" s="84">
        <v>42514.360277777778</v>
      </c>
      <c r="D1982" s="83">
        <v>42514.360277777778</v>
      </c>
      <c r="E1982" s="84">
        <v>42514.360578703701</v>
      </c>
      <c r="F1982" s="83">
        <v>42514.360578703701</v>
      </c>
      <c r="G1982" s="84">
        <v>42514.363693287036</v>
      </c>
      <c r="H1982" s="83">
        <v>42514.363693287036</v>
      </c>
      <c r="I1982" s="81">
        <v>0</v>
      </c>
      <c r="J1982" s="81">
        <v>1</v>
      </c>
      <c r="K1982" s="82">
        <v>0</v>
      </c>
      <c r="L1982" s="82">
        <v>3.0092592592592595E-4</v>
      </c>
      <c r="M1982" s="82">
        <v>3.0092592592592595E-4</v>
      </c>
      <c r="N1982" s="82">
        <v>3.1134259259259257E-3</v>
      </c>
      <c r="O1982" s="82">
        <v>3.1134259259259257E-3</v>
      </c>
      <c r="P1982" s="82">
        <v>3.414351851851852E-3</v>
      </c>
      <c r="Q1982" s="77" t="s">
        <v>88</v>
      </c>
      <c r="R1982" s="77" t="s">
        <v>881</v>
      </c>
      <c r="S1982" s="77" t="s">
        <v>173</v>
      </c>
      <c r="T1982" s="77" t="s">
        <v>1341</v>
      </c>
      <c r="U1982" s="77" t="s">
        <v>1120</v>
      </c>
      <c r="V1982" s="77" t="s">
        <v>785</v>
      </c>
      <c r="W1982" s="81" t="s">
        <v>2044</v>
      </c>
      <c r="X1982" s="77" t="s">
        <v>1884</v>
      </c>
      <c r="Y1982" s="77" t="s">
        <v>1580</v>
      </c>
      <c r="Z1982" s="77" t="s">
        <v>2633</v>
      </c>
      <c r="AA1982" s="77" t="s">
        <v>1391</v>
      </c>
      <c r="AB1982" s="78" t="s">
        <v>2633</v>
      </c>
      <c r="AC1982" s="79"/>
      <c r="AD1982" s="80"/>
    </row>
    <row r="1983" spans="1:30" hidden="1" x14ac:dyDescent="0.2">
      <c r="A1983" s="77" t="s">
        <v>1163</v>
      </c>
      <c r="B1983" s="77" t="s">
        <v>494</v>
      </c>
      <c r="C1983" s="84">
        <v>42514.360914351855</v>
      </c>
      <c r="D1983" s="83">
        <v>42514.360914351855</v>
      </c>
      <c r="E1983" s="84">
        <v>42514.363877314812</v>
      </c>
      <c r="F1983" s="83">
        <v>42514.363877314812</v>
      </c>
      <c r="G1983" s="84">
        <v>42514.366156562501</v>
      </c>
      <c r="H1983" s="83">
        <v>42514.366156562501</v>
      </c>
      <c r="I1983" s="81">
        <v>0</v>
      </c>
      <c r="J1983" s="81">
        <v>2</v>
      </c>
      <c r="K1983" s="82">
        <v>2.7777777777777779E-3</v>
      </c>
      <c r="L1983" s="82">
        <v>1.8518518518518518E-4</v>
      </c>
      <c r="M1983" s="82">
        <v>2.9629629629629628E-3</v>
      </c>
      <c r="N1983" s="82">
        <v>2.2685185185185187E-3</v>
      </c>
      <c r="O1983" s="82">
        <v>1.1342592592592593E-3</v>
      </c>
      <c r="P1983" s="82">
        <v>5.2314814814814811E-3</v>
      </c>
      <c r="Q1983" s="77" t="s">
        <v>88</v>
      </c>
      <c r="R1983" s="77" t="s">
        <v>881</v>
      </c>
      <c r="S1983" s="77" t="s">
        <v>173</v>
      </c>
      <c r="T1983" s="77" t="s">
        <v>1341</v>
      </c>
      <c r="U1983" s="77" t="s">
        <v>1120</v>
      </c>
      <c r="V1983" s="77" t="s">
        <v>590</v>
      </c>
      <c r="W1983" s="81" t="s">
        <v>2044</v>
      </c>
      <c r="X1983" s="77" t="s">
        <v>1884</v>
      </c>
      <c r="Y1983" s="77" t="s">
        <v>1030</v>
      </c>
      <c r="Z1983" s="77" t="s">
        <v>2633</v>
      </c>
      <c r="AA1983" s="77" t="s">
        <v>1755</v>
      </c>
      <c r="AB1983" s="78" t="s">
        <v>2633</v>
      </c>
      <c r="AC1983" s="79"/>
      <c r="AD1983" s="80"/>
    </row>
    <row r="1984" spans="1:30" hidden="1" x14ac:dyDescent="0.2">
      <c r="A1984" s="77" t="s">
        <v>2472</v>
      </c>
      <c r="B1984" s="77" t="s">
        <v>494</v>
      </c>
      <c r="C1984" s="84">
        <v>42514.362361111111</v>
      </c>
      <c r="D1984" s="83">
        <v>42514.362361111111</v>
      </c>
      <c r="E1984" s="84">
        <v>42514.362673611111</v>
      </c>
      <c r="F1984" s="83">
        <v>42514.362673611111</v>
      </c>
      <c r="G1984" s="84">
        <v>42514.372081631947</v>
      </c>
      <c r="H1984" s="83">
        <v>42514.372081631947</v>
      </c>
      <c r="I1984" s="81">
        <v>0</v>
      </c>
      <c r="J1984" s="81">
        <v>1</v>
      </c>
      <c r="K1984" s="82">
        <v>0</v>
      </c>
      <c r="L1984" s="82">
        <v>3.1250000000000001E-4</v>
      </c>
      <c r="M1984" s="82">
        <v>3.1250000000000001E-4</v>
      </c>
      <c r="N1984" s="82">
        <v>9.3981481481481485E-3</v>
      </c>
      <c r="O1984" s="82">
        <v>9.3981481481481485E-3</v>
      </c>
      <c r="P1984" s="82">
        <v>9.7106481481481488E-3</v>
      </c>
      <c r="Q1984" s="77" t="s">
        <v>801</v>
      </c>
      <c r="R1984" s="77" t="s">
        <v>1316</v>
      </c>
      <c r="S1984" s="77" t="s">
        <v>173</v>
      </c>
      <c r="T1984" s="77" t="s">
        <v>1341</v>
      </c>
      <c r="U1984" s="77" t="s">
        <v>2114</v>
      </c>
      <c r="V1984" s="77" t="s">
        <v>981</v>
      </c>
      <c r="W1984" s="81" t="s">
        <v>2044</v>
      </c>
      <c r="X1984" s="77" t="s">
        <v>1884</v>
      </c>
      <c r="Y1984" s="77" t="s">
        <v>2043</v>
      </c>
      <c r="Z1984" s="77" t="s">
        <v>2633</v>
      </c>
      <c r="AA1984" s="77" t="s">
        <v>2043</v>
      </c>
      <c r="AB1984" s="78" t="s">
        <v>2633</v>
      </c>
      <c r="AC1984" s="79"/>
      <c r="AD1984" s="80"/>
    </row>
    <row r="1985" spans="1:30" x14ac:dyDescent="0.2">
      <c r="A1985" s="77" t="s">
        <v>1941</v>
      </c>
      <c r="B1985" s="77" t="s">
        <v>494</v>
      </c>
      <c r="C1985" s="84">
        <v>42514.363078703704</v>
      </c>
      <c r="D1985" s="83">
        <v>42514.363078703704</v>
      </c>
      <c r="E1985" s="84">
        <v>42514.367384259262</v>
      </c>
      <c r="F1985" s="83">
        <v>42514.367384259262</v>
      </c>
      <c r="G1985" s="84">
        <v>42514.367662037039</v>
      </c>
      <c r="H1985" s="83">
        <v>42514.367662037039</v>
      </c>
      <c r="I1985" s="81">
        <v>0</v>
      </c>
      <c r="J1985" s="81">
        <v>1</v>
      </c>
      <c r="K1985" s="82">
        <v>2.5694444444444445E-3</v>
      </c>
      <c r="L1985" s="82">
        <v>1.736111111111111E-3</v>
      </c>
      <c r="M1985" s="82">
        <v>4.3055555555555555E-3</v>
      </c>
      <c r="N1985" s="82">
        <v>2.7777777777777778E-4</v>
      </c>
      <c r="O1985" s="82">
        <v>2.7777777777777778E-4</v>
      </c>
      <c r="P1985" s="82">
        <v>4.5833333333333334E-3</v>
      </c>
      <c r="Q1985" s="77" t="s">
        <v>1902</v>
      </c>
      <c r="R1985" s="77" t="s">
        <v>2499</v>
      </c>
      <c r="S1985" s="77" t="s">
        <v>173</v>
      </c>
      <c r="T1985" s="77" t="s">
        <v>1341</v>
      </c>
      <c r="U1985" s="77" t="s">
        <v>2114</v>
      </c>
      <c r="V1985" s="77" t="s">
        <v>81</v>
      </c>
      <c r="W1985" s="81" t="s">
        <v>2044</v>
      </c>
      <c r="X1985" s="77" t="s">
        <v>1884</v>
      </c>
      <c r="Y1985" s="77" t="s">
        <v>760</v>
      </c>
      <c r="Z1985" s="77" t="s">
        <v>2633</v>
      </c>
      <c r="AA1985" s="77" t="s">
        <v>2291</v>
      </c>
      <c r="AB1985" s="78" t="s">
        <v>2633</v>
      </c>
      <c r="AC1985" s="79"/>
      <c r="AD1985" s="80"/>
    </row>
    <row r="1986" spans="1:30" hidden="1" x14ac:dyDescent="0.2">
      <c r="A1986" s="77" t="s">
        <v>909</v>
      </c>
      <c r="B1986" s="77" t="s">
        <v>494</v>
      </c>
      <c r="C1986" s="84">
        <v>42514.366909722223</v>
      </c>
      <c r="D1986" s="83">
        <v>42514.366909722223</v>
      </c>
      <c r="E1986" s="84">
        <v>42514.369502314818</v>
      </c>
      <c r="F1986" s="83">
        <v>42514.369502314818</v>
      </c>
      <c r="G1986" s="84">
        <v>42514.38494984954</v>
      </c>
      <c r="H1986" s="83">
        <v>42514.38494984954</v>
      </c>
      <c r="I1986" s="81">
        <v>0</v>
      </c>
      <c r="J1986" s="81">
        <v>1</v>
      </c>
      <c r="K1986" s="82">
        <v>0</v>
      </c>
      <c r="L1986" s="82">
        <v>2.5925925925925925E-3</v>
      </c>
      <c r="M1986" s="82">
        <v>2.5925925925925925E-3</v>
      </c>
      <c r="N1986" s="82">
        <v>1.5439814814814814E-2</v>
      </c>
      <c r="O1986" s="82">
        <v>1.5439814814814814E-2</v>
      </c>
      <c r="P1986" s="82">
        <v>1.8032407407407407E-2</v>
      </c>
      <c r="Q1986" s="77" t="s">
        <v>111</v>
      </c>
      <c r="R1986" s="77" t="s">
        <v>2289</v>
      </c>
      <c r="S1986" s="77" t="s">
        <v>173</v>
      </c>
      <c r="T1986" s="77" t="s">
        <v>1341</v>
      </c>
      <c r="U1986" s="77" t="s">
        <v>2114</v>
      </c>
      <c r="V1986" s="77" t="s">
        <v>81</v>
      </c>
      <c r="W1986" s="81" t="s">
        <v>2044</v>
      </c>
      <c r="X1986" s="77" t="s">
        <v>1884</v>
      </c>
      <c r="Y1986" s="77" t="s">
        <v>2146</v>
      </c>
      <c r="Z1986" s="77" t="s">
        <v>2633</v>
      </c>
      <c r="AA1986" s="77" t="s">
        <v>1970</v>
      </c>
      <c r="AB1986" s="78" t="s">
        <v>2633</v>
      </c>
      <c r="AC1986" s="79"/>
      <c r="AD1986" s="80"/>
    </row>
    <row r="1987" spans="1:30" hidden="1" x14ac:dyDescent="0.2">
      <c r="A1987" s="88" t="s">
        <v>1941</v>
      </c>
      <c r="B1987" s="88" t="s">
        <v>494</v>
      </c>
      <c r="C1987" s="91">
        <v>42514.367662037039</v>
      </c>
      <c r="D1987" s="92">
        <v>42514.367662037039</v>
      </c>
      <c r="E1987" s="91">
        <v>42514.372199074074</v>
      </c>
      <c r="F1987" s="92">
        <v>42514.372199074074</v>
      </c>
      <c r="G1987" s="91">
        <v>42514.372289502317</v>
      </c>
      <c r="H1987" s="92">
        <v>42514.372289502317</v>
      </c>
      <c r="I1987" s="89">
        <v>1</v>
      </c>
      <c r="J1987" s="89">
        <v>1</v>
      </c>
      <c r="K1987" s="90">
        <v>4.409722222222222E-3</v>
      </c>
      <c r="L1987" s="90">
        <v>1.273148148148148E-4</v>
      </c>
      <c r="M1987" s="90">
        <v>4.5370370370370373E-3</v>
      </c>
      <c r="N1987" s="90">
        <v>8.1018518518518516E-5</v>
      </c>
      <c r="O1987" s="90">
        <v>8.1018518518518516E-5</v>
      </c>
      <c r="P1987" s="90">
        <v>4.6180555555555558E-3</v>
      </c>
      <c r="Q1987" s="88" t="s">
        <v>801</v>
      </c>
      <c r="R1987" s="88" t="s">
        <v>1316</v>
      </c>
      <c r="S1987" s="88" t="s">
        <v>173</v>
      </c>
      <c r="T1987" s="88" t="s">
        <v>1341</v>
      </c>
      <c r="U1987" s="88" t="s">
        <v>2114</v>
      </c>
      <c r="V1987" s="88" t="s">
        <v>2055</v>
      </c>
      <c r="W1987" s="89" t="s">
        <v>2044</v>
      </c>
      <c r="X1987" s="88" t="s">
        <v>1884</v>
      </c>
      <c r="Y1987" s="88" t="s">
        <v>760</v>
      </c>
      <c r="Z1987" s="88" t="s">
        <v>2633</v>
      </c>
      <c r="AA1987" s="88" t="s">
        <v>2291</v>
      </c>
      <c r="AB1987" s="85" t="s">
        <v>2633</v>
      </c>
      <c r="AC1987" s="86"/>
      <c r="AD1987" s="87"/>
    </row>
    <row r="1988" spans="1:30" hidden="1" x14ac:dyDescent="0.2">
      <c r="A1988" s="77" t="s">
        <v>2081</v>
      </c>
      <c r="B1988" s="77" t="s">
        <v>494</v>
      </c>
      <c r="C1988" s="84">
        <v>42514.370219907411</v>
      </c>
      <c r="D1988" s="83">
        <v>42514.370219907411</v>
      </c>
      <c r="E1988" s="84">
        <v>42514.37159722222</v>
      </c>
      <c r="F1988" s="83">
        <v>42514.37159722222</v>
      </c>
      <c r="G1988" s="84">
        <v>42514.378958877314</v>
      </c>
      <c r="H1988" s="83">
        <v>42514.378958877314</v>
      </c>
      <c r="I1988" s="81">
        <v>0</v>
      </c>
      <c r="J1988" s="81">
        <v>1</v>
      </c>
      <c r="K1988" s="82">
        <v>0</v>
      </c>
      <c r="L1988" s="82">
        <v>1.3773148148148147E-3</v>
      </c>
      <c r="M1988" s="82">
        <v>1.3773148148148147E-3</v>
      </c>
      <c r="N1988" s="82">
        <v>7.3611111111111108E-3</v>
      </c>
      <c r="O1988" s="82">
        <v>7.3611111111111108E-3</v>
      </c>
      <c r="P1988" s="82">
        <v>8.7384259259259255E-3</v>
      </c>
      <c r="Q1988" s="77" t="s">
        <v>88</v>
      </c>
      <c r="R1988" s="77" t="s">
        <v>881</v>
      </c>
      <c r="S1988" s="77" t="s">
        <v>173</v>
      </c>
      <c r="T1988" s="77" t="s">
        <v>1341</v>
      </c>
      <c r="U1988" s="77" t="s">
        <v>1120</v>
      </c>
      <c r="V1988" s="77" t="s">
        <v>709</v>
      </c>
      <c r="W1988" s="81" t="s">
        <v>2044</v>
      </c>
      <c r="X1988" s="77" t="s">
        <v>1884</v>
      </c>
      <c r="Y1988" s="77" t="s">
        <v>1578</v>
      </c>
      <c r="Z1988" s="77" t="s">
        <v>2633</v>
      </c>
      <c r="AA1988" s="77" t="s">
        <v>1989</v>
      </c>
      <c r="AB1988" s="78" t="s">
        <v>2633</v>
      </c>
      <c r="AC1988" s="79"/>
      <c r="AD1988" s="80"/>
    </row>
    <row r="1989" spans="1:30" hidden="1" x14ac:dyDescent="0.2">
      <c r="A1989" s="77" t="s">
        <v>1996</v>
      </c>
      <c r="B1989" s="77" t="s">
        <v>494</v>
      </c>
      <c r="C1989" s="84">
        <v>42514.371689814812</v>
      </c>
      <c r="D1989" s="83">
        <v>42514.371689814812</v>
      </c>
      <c r="E1989" s="84">
        <v>42514.372384259259</v>
      </c>
      <c r="F1989" s="83">
        <v>42514.372384259259</v>
      </c>
      <c r="G1989" s="84">
        <v>42514.373322106483</v>
      </c>
      <c r="H1989" s="83">
        <v>42514.373322106483</v>
      </c>
      <c r="I1989" s="81">
        <v>0</v>
      </c>
      <c r="J1989" s="81">
        <v>1</v>
      </c>
      <c r="K1989" s="82">
        <v>5.9027777777777778E-4</v>
      </c>
      <c r="L1989" s="82">
        <v>1.0416666666666667E-4</v>
      </c>
      <c r="M1989" s="82">
        <v>6.9444444444444447E-4</v>
      </c>
      <c r="N1989" s="82">
        <v>9.3749999999999997E-4</v>
      </c>
      <c r="O1989" s="82">
        <v>9.3749999999999997E-4</v>
      </c>
      <c r="P1989" s="82">
        <v>1.6319444444444445E-3</v>
      </c>
      <c r="Q1989" s="77" t="s">
        <v>801</v>
      </c>
      <c r="R1989" s="77" t="s">
        <v>1316</v>
      </c>
      <c r="S1989" s="77" t="s">
        <v>173</v>
      </c>
      <c r="T1989" s="77" t="s">
        <v>1341</v>
      </c>
      <c r="U1989" s="77" t="s">
        <v>2114</v>
      </c>
      <c r="V1989" s="77" t="s">
        <v>981</v>
      </c>
      <c r="W1989" s="81" t="s">
        <v>2044</v>
      </c>
      <c r="X1989" s="77" t="s">
        <v>1884</v>
      </c>
      <c r="Y1989" s="77" t="s">
        <v>2281</v>
      </c>
      <c r="Z1989" s="77" t="s">
        <v>2633</v>
      </c>
      <c r="AA1989" s="77" t="s">
        <v>2281</v>
      </c>
      <c r="AB1989" s="78" t="s">
        <v>2633</v>
      </c>
      <c r="AC1989" s="79"/>
      <c r="AD1989" s="80"/>
    </row>
    <row r="1990" spans="1:30" hidden="1" x14ac:dyDescent="0.2">
      <c r="A1990" s="77" t="s">
        <v>992</v>
      </c>
      <c r="B1990" s="77" t="s">
        <v>494</v>
      </c>
      <c r="C1990" s="84">
        <v>42514.375416666669</v>
      </c>
      <c r="D1990" s="83">
        <v>42514.375416666669</v>
      </c>
      <c r="E1990" s="84">
        <v>42514.38077546296</v>
      </c>
      <c r="F1990" s="83">
        <v>42514.38077546296</v>
      </c>
      <c r="G1990" s="84">
        <v>42514.38184105324</v>
      </c>
      <c r="H1990" s="83">
        <v>42514.38184105324</v>
      </c>
      <c r="I1990" s="81">
        <v>0</v>
      </c>
      <c r="J1990" s="81">
        <v>1</v>
      </c>
      <c r="K1990" s="82">
        <v>3.5416666666666665E-3</v>
      </c>
      <c r="L1990" s="82">
        <v>1.8171296296296297E-3</v>
      </c>
      <c r="M1990" s="82">
        <v>5.3587962962962964E-3</v>
      </c>
      <c r="N1990" s="82">
        <v>1.0648148148148149E-3</v>
      </c>
      <c r="O1990" s="82">
        <v>1.0648148148148149E-3</v>
      </c>
      <c r="P1990" s="82">
        <v>6.4236111111111108E-3</v>
      </c>
      <c r="Q1990" s="77" t="s">
        <v>88</v>
      </c>
      <c r="R1990" s="77" t="s">
        <v>881</v>
      </c>
      <c r="S1990" s="77" t="s">
        <v>173</v>
      </c>
      <c r="T1990" s="77" t="s">
        <v>1341</v>
      </c>
      <c r="U1990" s="77" t="s">
        <v>1120</v>
      </c>
      <c r="V1990" s="77" t="s">
        <v>590</v>
      </c>
      <c r="W1990" s="81" t="s">
        <v>2044</v>
      </c>
      <c r="X1990" s="77" t="s">
        <v>1884</v>
      </c>
      <c r="Y1990" s="77" t="s">
        <v>523</v>
      </c>
      <c r="Z1990" s="77" t="s">
        <v>2633</v>
      </c>
      <c r="AA1990" s="77" t="s">
        <v>1365</v>
      </c>
      <c r="AB1990" s="78" t="s">
        <v>2633</v>
      </c>
      <c r="AC1990" s="79"/>
      <c r="AD1990" s="80"/>
    </row>
    <row r="1991" spans="1:30" hidden="1" x14ac:dyDescent="0.2">
      <c r="A1991" s="77" t="s">
        <v>2120</v>
      </c>
      <c r="B1991" s="77" t="s">
        <v>494</v>
      </c>
      <c r="C1991" s="84">
        <v>42514.375451388885</v>
      </c>
      <c r="D1991" s="83">
        <v>42514.375451388885</v>
      </c>
      <c r="E1991" s="84">
        <v>42514.382013888891</v>
      </c>
      <c r="F1991" s="83">
        <v>42514.382013888891</v>
      </c>
      <c r="G1991" s="84">
        <v>42514.38317508102</v>
      </c>
      <c r="H1991" s="83">
        <v>42514.38317508102</v>
      </c>
      <c r="I1991" s="81">
        <v>0</v>
      </c>
      <c r="J1991" s="81">
        <v>1</v>
      </c>
      <c r="K1991" s="82">
        <v>6.3888888888888893E-3</v>
      </c>
      <c r="L1991" s="82">
        <v>1.7361111111111112E-4</v>
      </c>
      <c r="M1991" s="82">
        <v>6.5624999999999998E-3</v>
      </c>
      <c r="N1991" s="82">
        <v>1.1574074074074073E-3</v>
      </c>
      <c r="O1991" s="82">
        <v>1.1574074074074073E-3</v>
      </c>
      <c r="P1991" s="82">
        <v>7.7199074074074071E-3</v>
      </c>
      <c r="Q1991" s="77" t="s">
        <v>88</v>
      </c>
      <c r="R1991" s="77" t="s">
        <v>881</v>
      </c>
      <c r="S1991" s="77" t="s">
        <v>173</v>
      </c>
      <c r="T1991" s="77" t="s">
        <v>1341</v>
      </c>
      <c r="U1991" s="77" t="s">
        <v>1120</v>
      </c>
      <c r="V1991" s="77" t="s">
        <v>590</v>
      </c>
      <c r="W1991" s="81" t="s">
        <v>2044</v>
      </c>
      <c r="X1991" s="77" t="s">
        <v>1884</v>
      </c>
      <c r="Y1991" s="77" t="s">
        <v>115</v>
      </c>
      <c r="Z1991" s="77" t="s">
        <v>2633</v>
      </c>
      <c r="AA1991" s="77" t="s">
        <v>274</v>
      </c>
      <c r="AB1991" s="78" t="s">
        <v>2633</v>
      </c>
      <c r="AC1991" s="79"/>
      <c r="AD1991" s="80"/>
    </row>
    <row r="1992" spans="1:30" hidden="1" x14ac:dyDescent="0.2">
      <c r="A1992" s="77" t="s">
        <v>987</v>
      </c>
      <c r="B1992" s="77" t="s">
        <v>494</v>
      </c>
      <c r="C1992" s="84">
        <v>42514.377002314817</v>
      </c>
      <c r="D1992" s="83">
        <v>42514.377002314817</v>
      </c>
      <c r="E1992" s="84">
        <v>42514.387187499997</v>
      </c>
      <c r="F1992" s="83">
        <v>42514.387187499997</v>
      </c>
      <c r="G1992" s="84">
        <v>42514.389918252316</v>
      </c>
      <c r="H1992" s="83">
        <v>42514.389918252316</v>
      </c>
      <c r="I1992" s="81">
        <v>0</v>
      </c>
      <c r="J1992" s="81">
        <v>1</v>
      </c>
      <c r="K1992" s="82">
        <v>9.6990740740740735E-3</v>
      </c>
      <c r="L1992" s="82">
        <v>4.861111111111111E-4</v>
      </c>
      <c r="M1992" s="82">
        <v>1.0185185185185186E-2</v>
      </c>
      <c r="N1992" s="82">
        <v>2.7199074074074074E-3</v>
      </c>
      <c r="O1992" s="82">
        <v>2.7199074074074074E-3</v>
      </c>
      <c r="P1992" s="82">
        <v>1.2905092592592593E-2</v>
      </c>
      <c r="Q1992" s="77" t="s">
        <v>88</v>
      </c>
      <c r="R1992" s="77" t="s">
        <v>881</v>
      </c>
      <c r="S1992" s="77" t="s">
        <v>173</v>
      </c>
      <c r="T1992" s="77" t="s">
        <v>1341</v>
      </c>
      <c r="U1992" s="77" t="s">
        <v>1120</v>
      </c>
      <c r="V1992" s="77" t="s">
        <v>709</v>
      </c>
      <c r="W1992" s="5">
        <v>4</v>
      </c>
      <c r="X1992" s="77" t="s">
        <v>1884</v>
      </c>
      <c r="Y1992" s="77" t="s">
        <v>2566</v>
      </c>
      <c r="Z1992" s="77" t="s">
        <v>2633</v>
      </c>
      <c r="AA1992" s="77" t="s">
        <v>751</v>
      </c>
      <c r="AB1992" s="78" t="s">
        <v>2633</v>
      </c>
      <c r="AC1992" s="79"/>
      <c r="AD1992" s="80"/>
    </row>
    <row r="1993" spans="1:30" hidden="1" x14ac:dyDescent="0.2">
      <c r="A1993" s="77" t="s">
        <v>889</v>
      </c>
      <c r="B1993" s="77" t="s">
        <v>494</v>
      </c>
      <c r="C1993" s="84">
        <v>42514.377060185187</v>
      </c>
      <c r="D1993" s="83">
        <v>42514.377060185187</v>
      </c>
      <c r="E1993" s="84">
        <v>42514.377384259256</v>
      </c>
      <c r="F1993" s="83">
        <v>42514.377384259256</v>
      </c>
      <c r="G1993" s="84">
        <v>42514.380590474539</v>
      </c>
      <c r="H1993" s="83">
        <v>42514.380590474539</v>
      </c>
      <c r="I1993" s="81">
        <v>0</v>
      </c>
      <c r="J1993" s="81">
        <v>1</v>
      </c>
      <c r="K1993" s="82">
        <v>0</v>
      </c>
      <c r="L1993" s="82">
        <v>3.2407407407407406E-4</v>
      </c>
      <c r="M1993" s="82">
        <v>3.2407407407407406E-4</v>
      </c>
      <c r="N1993" s="82">
        <v>3.2060185185185186E-3</v>
      </c>
      <c r="O1993" s="82">
        <v>3.2060185185185186E-3</v>
      </c>
      <c r="P1993" s="82">
        <v>3.5300925925925925E-3</v>
      </c>
      <c r="Q1993" s="77" t="s">
        <v>801</v>
      </c>
      <c r="R1993" s="77" t="s">
        <v>1316</v>
      </c>
      <c r="S1993" s="77" t="s">
        <v>173</v>
      </c>
      <c r="T1993" s="77" t="s">
        <v>1341</v>
      </c>
      <c r="U1993" s="77" t="s">
        <v>2114</v>
      </c>
      <c r="V1993" s="77" t="s">
        <v>981</v>
      </c>
      <c r="W1993" s="81" t="s">
        <v>1057</v>
      </c>
      <c r="X1993" s="77" t="s">
        <v>1884</v>
      </c>
      <c r="Y1993" s="77" t="s">
        <v>1093</v>
      </c>
      <c r="Z1993" s="77" t="s">
        <v>2633</v>
      </c>
      <c r="AA1993" s="77" t="s">
        <v>1093</v>
      </c>
      <c r="AB1993" s="78" t="s">
        <v>2633</v>
      </c>
      <c r="AC1993" s="79"/>
      <c r="AD1993" s="80"/>
    </row>
    <row r="1994" spans="1:30" hidden="1" x14ac:dyDescent="0.2">
      <c r="A1994" s="77" t="s">
        <v>2014</v>
      </c>
      <c r="B1994" s="77" t="s">
        <v>494</v>
      </c>
      <c r="C1994" s="84">
        <v>42514.381261574075</v>
      </c>
      <c r="D1994" s="83">
        <v>42514.381261574075</v>
      </c>
      <c r="E1994" s="84">
        <v>42514.38175925926</v>
      </c>
      <c r="F1994" s="83">
        <v>42514.38175925926</v>
      </c>
      <c r="G1994" s="84">
        <v>42514.382770798613</v>
      </c>
      <c r="H1994" s="83">
        <v>42514.382770798613</v>
      </c>
      <c r="I1994" s="81">
        <v>0</v>
      </c>
      <c r="J1994" s="81">
        <v>1</v>
      </c>
      <c r="K1994" s="82">
        <v>0</v>
      </c>
      <c r="L1994" s="82">
        <v>4.9768518518518521E-4</v>
      </c>
      <c r="M1994" s="82">
        <v>4.9768518518518521E-4</v>
      </c>
      <c r="N1994" s="82">
        <v>1.0069444444444444E-3</v>
      </c>
      <c r="O1994" s="82">
        <v>1.0069444444444444E-3</v>
      </c>
      <c r="P1994" s="82">
        <v>1.5046296296296296E-3</v>
      </c>
      <c r="Q1994" s="77" t="s">
        <v>801</v>
      </c>
      <c r="R1994" s="77" t="s">
        <v>1316</v>
      </c>
      <c r="S1994" s="77" t="s">
        <v>173</v>
      </c>
      <c r="T1994" s="77" t="s">
        <v>1341</v>
      </c>
      <c r="U1994" s="77" t="s">
        <v>2114</v>
      </c>
      <c r="V1994" s="77" t="s">
        <v>981</v>
      </c>
      <c r="W1994" s="81" t="s">
        <v>2044</v>
      </c>
      <c r="X1994" s="77" t="s">
        <v>1884</v>
      </c>
      <c r="Y1994" s="77" t="s">
        <v>1990</v>
      </c>
      <c r="Z1994" s="77" t="s">
        <v>2633</v>
      </c>
      <c r="AA1994" s="77" t="s">
        <v>1990</v>
      </c>
      <c r="AB1994" s="78" t="s">
        <v>2633</v>
      </c>
      <c r="AC1994" s="79"/>
      <c r="AD1994" s="80"/>
    </row>
    <row r="1995" spans="1:30" hidden="1" x14ac:dyDescent="0.2">
      <c r="A1995" s="77" t="s">
        <v>1928</v>
      </c>
      <c r="B1995" s="77" t="s">
        <v>494</v>
      </c>
      <c r="C1995" s="84">
        <v>42514.382592592592</v>
      </c>
      <c r="D1995" s="83">
        <v>42514.382592592592</v>
      </c>
      <c r="E1995" s="84">
        <v>42514.383518518516</v>
      </c>
      <c r="F1995" s="83">
        <v>42514.383518518516</v>
      </c>
      <c r="G1995" s="84">
        <v>42514.385473113427</v>
      </c>
      <c r="H1995" s="83">
        <v>42514.385473113427</v>
      </c>
      <c r="I1995" s="81">
        <v>0</v>
      </c>
      <c r="J1995" s="81">
        <v>2</v>
      </c>
      <c r="K1995" s="82">
        <v>8.6805555555555551E-4</v>
      </c>
      <c r="L1995" s="82">
        <v>5.7870370370370373E-5</v>
      </c>
      <c r="M1995" s="82">
        <v>9.2592592592592596E-4</v>
      </c>
      <c r="N1995" s="82">
        <v>1.9444444444444444E-3</v>
      </c>
      <c r="O1995" s="82">
        <v>9.7222222222222219E-4</v>
      </c>
      <c r="P1995" s="82">
        <v>2.8703703703703703E-3</v>
      </c>
      <c r="Q1995" s="77" t="s">
        <v>88</v>
      </c>
      <c r="R1995" s="77" t="s">
        <v>881</v>
      </c>
      <c r="S1995" s="77" t="s">
        <v>173</v>
      </c>
      <c r="T1995" s="77" t="s">
        <v>1341</v>
      </c>
      <c r="U1995" s="77" t="s">
        <v>1120</v>
      </c>
      <c r="V1995" s="77" t="s">
        <v>590</v>
      </c>
      <c r="W1995" s="81" t="s">
        <v>2044</v>
      </c>
      <c r="X1995" s="77" t="s">
        <v>1884</v>
      </c>
      <c r="Y1995" s="77" t="s">
        <v>1470</v>
      </c>
      <c r="Z1995" s="77" t="s">
        <v>2633</v>
      </c>
      <c r="AA1995" s="77" t="s">
        <v>2313</v>
      </c>
      <c r="AB1995" s="78" t="s">
        <v>2633</v>
      </c>
      <c r="AC1995" s="79"/>
      <c r="AD1995" s="80"/>
    </row>
    <row r="1996" spans="1:30" hidden="1" x14ac:dyDescent="0.2">
      <c r="A1996" s="77" t="s">
        <v>349</v>
      </c>
      <c r="B1996" s="77" t="s">
        <v>494</v>
      </c>
      <c r="C1996" s="84">
        <v>42514.382881944446</v>
      </c>
      <c r="D1996" s="83">
        <v>42514.382881944446</v>
      </c>
      <c r="E1996" s="84">
        <v>42514.383715277778</v>
      </c>
      <c r="F1996" s="83">
        <v>42514.383715277778</v>
      </c>
      <c r="G1996" s="84">
        <v>42514.387166932873</v>
      </c>
      <c r="H1996" s="83">
        <v>42514.387166932873</v>
      </c>
      <c r="I1996" s="81">
        <v>0</v>
      </c>
      <c r="J1996" s="81">
        <v>1</v>
      </c>
      <c r="K1996" s="82">
        <v>0</v>
      </c>
      <c r="L1996" s="82">
        <v>8.3333333333333339E-4</v>
      </c>
      <c r="M1996" s="82">
        <v>8.3333333333333339E-4</v>
      </c>
      <c r="N1996" s="82">
        <v>3.449074074074074E-3</v>
      </c>
      <c r="O1996" s="82">
        <v>3.449074074074074E-3</v>
      </c>
      <c r="P1996" s="82">
        <v>4.2824074074074075E-3</v>
      </c>
      <c r="Q1996" s="77" t="s">
        <v>801</v>
      </c>
      <c r="R1996" s="77" t="s">
        <v>1316</v>
      </c>
      <c r="S1996" s="77" t="s">
        <v>173</v>
      </c>
      <c r="T1996" s="77" t="s">
        <v>1341</v>
      </c>
      <c r="U1996" s="77" t="s">
        <v>2114</v>
      </c>
      <c r="V1996" s="77" t="s">
        <v>981</v>
      </c>
      <c r="W1996" s="81" t="s">
        <v>2044</v>
      </c>
      <c r="X1996" s="77" t="s">
        <v>1884</v>
      </c>
      <c r="Y1996" s="77" t="s">
        <v>1093</v>
      </c>
      <c r="Z1996" s="77" t="s">
        <v>2633</v>
      </c>
      <c r="AA1996" s="77" t="s">
        <v>1093</v>
      </c>
      <c r="AB1996" s="78" t="s">
        <v>2633</v>
      </c>
      <c r="AC1996" s="79"/>
      <c r="AD1996" s="80"/>
    </row>
    <row r="1997" spans="1:30" x14ac:dyDescent="0.2">
      <c r="A1997" s="69" t="s">
        <v>286</v>
      </c>
      <c r="B1997" s="69" t="s">
        <v>2491</v>
      </c>
      <c r="C1997" s="75">
        <v>42514.383487349536</v>
      </c>
      <c r="D1997" s="76">
        <v>42514.383487349536</v>
      </c>
      <c r="E1997" s="75">
        <v>42514.38348773148</v>
      </c>
      <c r="F1997" s="76">
        <v>42514.38348773148</v>
      </c>
      <c r="G1997" s="69" t="s">
        <v>825</v>
      </c>
      <c r="H1997" s="69" t="s">
        <v>140</v>
      </c>
      <c r="I1997" s="74">
        <v>0</v>
      </c>
      <c r="J1997" s="74">
        <v>1</v>
      </c>
      <c r="K1997" s="73">
        <v>0</v>
      </c>
      <c r="L1997" s="73">
        <v>0</v>
      </c>
      <c r="M1997" s="73">
        <v>0</v>
      </c>
      <c r="N1997" s="73">
        <v>0</v>
      </c>
      <c r="O1997" s="73">
        <v>0</v>
      </c>
      <c r="P1997" s="73">
        <v>0</v>
      </c>
      <c r="Q1997" s="69" t="s">
        <v>1902</v>
      </c>
      <c r="R1997" s="69" t="s">
        <v>2499</v>
      </c>
      <c r="S1997" s="69" t="s">
        <v>173</v>
      </c>
      <c r="T1997" s="69" t="s">
        <v>1341</v>
      </c>
      <c r="U1997" s="69" t="s">
        <v>1223</v>
      </c>
      <c r="V1997" s="69" t="s">
        <v>781</v>
      </c>
      <c r="W1997" s="5">
        <v>4</v>
      </c>
      <c r="X1997" s="69" t="s">
        <v>1888</v>
      </c>
      <c r="Y1997" s="69" t="s">
        <v>2633</v>
      </c>
      <c r="Z1997" s="69" t="s">
        <v>2633</v>
      </c>
      <c r="AA1997" s="69" t="s">
        <v>2633</v>
      </c>
      <c r="AB1997" s="70" t="s">
        <v>2633</v>
      </c>
      <c r="AC1997" s="71"/>
      <c r="AD1997" s="72"/>
    </row>
    <row r="1998" spans="1:30" hidden="1" x14ac:dyDescent="0.2">
      <c r="A1998" s="77" t="s">
        <v>1862</v>
      </c>
      <c r="B1998" s="77" t="s">
        <v>494</v>
      </c>
      <c r="C1998" s="84">
        <v>42514.386250000003</v>
      </c>
      <c r="D1998" s="83">
        <v>42514.386250000003</v>
      </c>
      <c r="E1998" s="84">
        <v>42514.388414351852</v>
      </c>
      <c r="F1998" s="83">
        <v>42514.388414351852</v>
      </c>
      <c r="G1998" s="84">
        <v>42514.391962037036</v>
      </c>
      <c r="H1998" s="83">
        <v>42514.391962037036</v>
      </c>
      <c r="I1998" s="81">
        <v>0</v>
      </c>
      <c r="J1998" s="81">
        <v>1</v>
      </c>
      <c r="K1998" s="82">
        <v>0</v>
      </c>
      <c r="L1998" s="82">
        <v>2.1643518518518518E-3</v>
      </c>
      <c r="M1998" s="82">
        <v>2.1643518518518518E-3</v>
      </c>
      <c r="N1998" s="82">
        <v>3.5416666666666665E-3</v>
      </c>
      <c r="O1998" s="82">
        <v>3.5416666666666665E-3</v>
      </c>
      <c r="P1998" s="82">
        <v>5.7060185185185183E-3</v>
      </c>
      <c r="Q1998" s="77" t="s">
        <v>111</v>
      </c>
      <c r="R1998" s="77" t="s">
        <v>2289</v>
      </c>
      <c r="S1998" s="77" t="s">
        <v>173</v>
      </c>
      <c r="T1998" s="77" t="s">
        <v>1341</v>
      </c>
      <c r="U1998" s="77" t="s">
        <v>2114</v>
      </c>
      <c r="V1998" s="77" t="s">
        <v>981</v>
      </c>
      <c r="W1998" s="81" t="s">
        <v>2044</v>
      </c>
      <c r="X1998" s="77" t="s">
        <v>1884</v>
      </c>
      <c r="Y1998" s="77" t="s">
        <v>1920</v>
      </c>
      <c r="Z1998" s="77" t="s">
        <v>2633</v>
      </c>
      <c r="AA1998" s="77" t="s">
        <v>1390</v>
      </c>
      <c r="AB1998" s="78" t="s">
        <v>2633</v>
      </c>
      <c r="AC1998" s="79"/>
      <c r="AD1998" s="80"/>
    </row>
    <row r="1999" spans="1:30" hidden="1" x14ac:dyDescent="0.2">
      <c r="A1999" s="77" t="s">
        <v>147</v>
      </c>
      <c r="B1999" s="77" t="s">
        <v>494</v>
      </c>
      <c r="C1999" s="84">
        <v>42514.390775462962</v>
      </c>
      <c r="D1999" s="83">
        <v>42514.390775462962</v>
      </c>
      <c r="E1999" s="84">
        <v>42514.391076388885</v>
      </c>
      <c r="F1999" s="83">
        <v>42514.391076388885</v>
      </c>
      <c r="G1999" s="84">
        <v>42514.396139201388</v>
      </c>
      <c r="H1999" s="83">
        <v>42514.396139201388</v>
      </c>
      <c r="I1999" s="81">
        <v>0</v>
      </c>
      <c r="J1999" s="81">
        <v>1</v>
      </c>
      <c r="K1999" s="82">
        <v>0</v>
      </c>
      <c r="L1999" s="82">
        <v>3.0092592592592595E-4</v>
      </c>
      <c r="M1999" s="82">
        <v>3.0092592592592595E-4</v>
      </c>
      <c r="N1999" s="82">
        <v>5.0578703703703706E-3</v>
      </c>
      <c r="O1999" s="82">
        <v>5.0578703703703706E-3</v>
      </c>
      <c r="P1999" s="82">
        <v>5.3587962962962964E-3</v>
      </c>
      <c r="Q1999" s="77" t="s">
        <v>801</v>
      </c>
      <c r="R1999" s="77" t="s">
        <v>1316</v>
      </c>
      <c r="S1999" s="77" t="s">
        <v>173</v>
      </c>
      <c r="T1999" s="77" t="s">
        <v>1341</v>
      </c>
      <c r="U1999" s="77" t="s">
        <v>2114</v>
      </c>
      <c r="V1999" s="77" t="s">
        <v>981</v>
      </c>
      <c r="W1999" s="81" t="s">
        <v>2044</v>
      </c>
      <c r="X1999" s="77" t="s">
        <v>1884</v>
      </c>
      <c r="Y1999" s="77" t="s">
        <v>1591</v>
      </c>
      <c r="Z1999" s="77" t="s">
        <v>2633</v>
      </c>
      <c r="AA1999" s="77" t="s">
        <v>1591</v>
      </c>
      <c r="AB1999" s="78" t="s">
        <v>2633</v>
      </c>
      <c r="AC1999" s="79"/>
      <c r="AD1999" s="80"/>
    </row>
    <row r="2000" spans="1:30" hidden="1" x14ac:dyDescent="0.2">
      <c r="A2000" s="69" t="s">
        <v>1635</v>
      </c>
      <c r="B2000" s="69" t="s">
        <v>2491</v>
      </c>
      <c r="C2000" s="75">
        <v>42514.391587002312</v>
      </c>
      <c r="D2000" s="76">
        <v>42514.391587002312</v>
      </c>
      <c r="E2000" s="75">
        <v>42514.391962766204</v>
      </c>
      <c r="F2000" s="76">
        <v>42514.391962766204</v>
      </c>
      <c r="G2000" s="69" t="s">
        <v>825</v>
      </c>
      <c r="H2000" s="69" t="s">
        <v>140</v>
      </c>
      <c r="I2000" s="74">
        <v>0</v>
      </c>
      <c r="J2000" s="74">
        <v>1</v>
      </c>
      <c r="K2000" s="73">
        <v>3.7037037037037035E-4</v>
      </c>
      <c r="L2000" s="73">
        <v>0</v>
      </c>
      <c r="M2000" s="73">
        <v>3.7037037037037035E-4</v>
      </c>
      <c r="N2000" s="73">
        <v>0</v>
      </c>
      <c r="O2000" s="73">
        <v>0</v>
      </c>
      <c r="P2000" s="73">
        <v>3.7037037037037035E-4</v>
      </c>
      <c r="Q2000" s="69" t="s">
        <v>111</v>
      </c>
      <c r="R2000" s="69" t="s">
        <v>2289</v>
      </c>
      <c r="S2000" s="69" t="s">
        <v>173</v>
      </c>
      <c r="T2000" s="69" t="s">
        <v>1341</v>
      </c>
      <c r="U2000" s="69" t="s">
        <v>2114</v>
      </c>
      <c r="V2000" s="69" t="s">
        <v>781</v>
      </c>
      <c r="W2000" s="5">
        <v>4</v>
      </c>
      <c r="X2000" s="69" t="s">
        <v>1888</v>
      </c>
      <c r="Y2000" s="69" t="s">
        <v>2633</v>
      </c>
      <c r="Z2000" s="69" t="s">
        <v>2633</v>
      </c>
      <c r="AA2000" s="69" t="s">
        <v>2633</v>
      </c>
      <c r="AB2000" s="70" t="s">
        <v>2633</v>
      </c>
      <c r="AC2000" s="71"/>
      <c r="AD2000" s="72"/>
    </row>
    <row r="2001" spans="1:30" hidden="1" x14ac:dyDescent="0.2">
      <c r="A2001" s="77" t="s">
        <v>606</v>
      </c>
      <c r="B2001" s="77" t="s">
        <v>494</v>
      </c>
      <c r="C2001" s="84">
        <v>42514.391608796293</v>
      </c>
      <c r="D2001" s="83">
        <v>42514.391608796293</v>
      </c>
      <c r="E2001" s="84">
        <v>42514.392453703702</v>
      </c>
      <c r="F2001" s="83">
        <v>42514.392453703702</v>
      </c>
      <c r="G2001" s="84">
        <v>42514.40309915509</v>
      </c>
      <c r="H2001" s="83">
        <v>42514.40309915509</v>
      </c>
      <c r="I2001" s="81">
        <v>0</v>
      </c>
      <c r="J2001" s="81">
        <v>1</v>
      </c>
      <c r="K2001" s="82">
        <v>5.9027777777777778E-4</v>
      </c>
      <c r="L2001" s="82">
        <v>2.5462962962962961E-4</v>
      </c>
      <c r="M2001" s="82">
        <v>8.4490740740740739E-4</v>
      </c>
      <c r="N2001" s="82">
        <v>1.0636574074074074E-2</v>
      </c>
      <c r="O2001" s="82">
        <v>1.0636574074074074E-2</v>
      </c>
      <c r="P2001" s="82">
        <v>1.1481481481481481E-2</v>
      </c>
      <c r="Q2001" s="77" t="s">
        <v>111</v>
      </c>
      <c r="R2001" s="77" t="s">
        <v>2289</v>
      </c>
      <c r="S2001" s="77" t="s">
        <v>173</v>
      </c>
      <c r="T2001" s="77" t="s">
        <v>1341</v>
      </c>
      <c r="U2001" s="77" t="s">
        <v>2114</v>
      </c>
      <c r="V2001" s="77" t="s">
        <v>1105</v>
      </c>
      <c r="W2001" s="81" t="s">
        <v>2044</v>
      </c>
      <c r="X2001" s="77" t="s">
        <v>1884</v>
      </c>
      <c r="Y2001" s="77" t="s">
        <v>2191</v>
      </c>
      <c r="Z2001" s="77" t="s">
        <v>2633</v>
      </c>
      <c r="AA2001" s="77" t="s">
        <v>1434</v>
      </c>
      <c r="AB2001" s="78" t="s">
        <v>2633</v>
      </c>
      <c r="AC2001" s="79"/>
      <c r="AD2001" s="80"/>
    </row>
    <row r="2002" spans="1:30" hidden="1" x14ac:dyDescent="0.2">
      <c r="A2002" s="77" t="s">
        <v>1789</v>
      </c>
      <c r="B2002" s="77" t="s">
        <v>494</v>
      </c>
      <c r="C2002" s="84">
        <v>42514.391759259262</v>
      </c>
      <c r="D2002" s="83">
        <v>42514.391759259262</v>
      </c>
      <c r="E2002" s="84">
        <v>42514.39640046296</v>
      </c>
      <c r="F2002" s="83">
        <v>42514.39640046296</v>
      </c>
      <c r="G2002" s="84">
        <v>42514.396507025464</v>
      </c>
      <c r="H2002" s="83">
        <v>42514.396507025464</v>
      </c>
      <c r="I2002" s="81">
        <v>0</v>
      </c>
      <c r="J2002" s="81">
        <v>1</v>
      </c>
      <c r="K2002" s="82">
        <v>4.3750000000000004E-3</v>
      </c>
      <c r="L2002" s="82">
        <v>2.6620370370370372E-4</v>
      </c>
      <c r="M2002" s="82">
        <v>4.6412037037037038E-3</v>
      </c>
      <c r="N2002" s="82">
        <v>1.0416666666666667E-4</v>
      </c>
      <c r="O2002" s="82">
        <v>1.0416666666666667E-4</v>
      </c>
      <c r="P2002" s="82">
        <v>4.7453703703703703E-3</v>
      </c>
      <c r="Q2002" s="77" t="s">
        <v>801</v>
      </c>
      <c r="R2002" s="77" t="s">
        <v>1316</v>
      </c>
      <c r="S2002" s="77" t="s">
        <v>173</v>
      </c>
      <c r="T2002" s="77" t="s">
        <v>1341</v>
      </c>
      <c r="U2002" s="77" t="s">
        <v>2114</v>
      </c>
      <c r="V2002" s="77" t="s">
        <v>81</v>
      </c>
      <c r="W2002" s="81" t="s">
        <v>2044</v>
      </c>
      <c r="X2002" s="77" t="s">
        <v>1884</v>
      </c>
      <c r="Y2002" s="77" t="s">
        <v>1591</v>
      </c>
      <c r="Z2002" s="77" t="s">
        <v>2633</v>
      </c>
      <c r="AA2002" s="77" t="s">
        <v>1591</v>
      </c>
      <c r="AB2002" s="78" t="s">
        <v>2633</v>
      </c>
      <c r="AC2002" s="79"/>
      <c r="AD2002" s="80"/>
    </row>
    <row r="2003" spans="1:30" x14ac:dyDescent="0.2">
      <c r="A2003" s="69" t="s">
        <v>1457</v>
      </c>
      <c r="B2003" s="69" t="s">
        <v>2491</v>
      </c>
      <c r="C2003" s="75">
        <v>42514.394520254631</v>
      </c>
      <c r="D2003" s="76">
        <v>42514.394520254631</v>
      </c>
      <c r="E2003" s="75">
        <v>42514.394520798611</v>
      </c>
      <c r="F2003" s="76">
        <v>42514.394520798611</v>
      </c>
      <c r="G2003" s="69" t="s">
        <v>825</v>
      </c>
      <c r="H2003" s="69" t="s">
        <v>140</v>
      </c>
      <c r="I2003" s="74">
        <v>0</v>
      </c>
      <c r="J2003" s="74">
        <v>1</v>
      </c>
      <c r="K2003" s="73">
        <v>0</v>
      </c>
      <c r="L2003" s="73">
        <v>0</v>
      </c>
      <c r="M2003" s="73">
        <v>0</v>
      </c>
      <c r="N2003" s="73">
        <v>0</v>
      </c>
      <c r="O2003" s="73">
        <v>0</v>
      </c>
      <c r="P2003" s="73">
        <v>0</v>
      </c>
      <c r="Q2003" s="69" t="s">
        <v>1902</v>
      </c>
      <c r="R2003" s="69" t="s">
        <v>2499</v>
      </c>
      <c r="S2003" s="69" t="s">
        <v>173</v>
      </c>
      <c r="T2003" s="69" t="s">
        <v>1341</v>
      </c>
      <c r="U2003" s="69" t="s">
        <v>1223</v>
      </c>
      <c r="V2003" s="69" t="s">
        <v>781</v>
      </c>
      <c r="W2003" s="5">
        <v>4</v>
      </c>
      <c r="X2003" s="69" t="s">
        <v>1888</v>
      </c>
      <c r="Y2003" s="69" t="s">
        <v>2633</v>
      </c>
      <c r="Z2003" s="69" t="s">
        <v>2633</v>
      </c>
      <c r="AA2003" s="69" t="s">
        <v>2633</v>
      </c>
      <c r="AB2003" s="70" t="s">
        <v>2633</v>
      </c>
      <c r="AC2003" s="71"/>
      <c r="AD2003" s="72"/>
    </row>
    <row r="2004" spans="1:30" hidden="1" x14ac:dyDescent="0.2">
      <c r="A2004" s="77" t="s">
        <v>212</v>
      </c>
      <c r="B2004" s="77" t="s">
        <v>494</v>
      </c>
      <c r="C2004" s="84">
        <v>42514.395856481482</v>
      </c>
      <c r="D2004" s="83">
        <v>42514.395856481482</v>
      </c>
      <c r="E2004" s="84">
        <v>42514.396689814814</v>
      </c>
      <c r="F2004" s="83">
        <v>42514.396689814814</v>
      </c>
      <c r="G2004" s="84">
        <v>42514.398630636577</v>
      </c>
      <c r="H2004" s="83">
        <v>42514.398630636577</v>
      </c>
      <c r="I2004" s="81">
        <v>0</v>
      </c>
      <c r="J2004" s="81">
        <v>1</v>
      </c>
      <c r="K2004" s="82">
        <v>6.4814814814814813E-4</v>
      </c>
      <c r="L2004" s="82">
        <v>1.8518518518518518E-4</v>
      </c>
      <c r="M2004" s="82">
        <v>8.3333333333333339E-4</v>
      </c>
      <c r="N2004" s="82">
        <v>1.9328703703703704E-3</v>
      </c>
      <c r="O2004" s="82">
        <v>1.9328703703703704E-3</v>
      </c>
      <c r="P2004" s="82">
        <v>2.7662037037037039E-3</v>
      </c>
      <c r="Q2004" s="77" t="s">
        <v>801</v>
      </c>
      <c r="R2004" s="77" t="s">
        <v>1316</v>
      </c>
      <c r="S2004" s="77" t="s">
        <v>173</v>
      </c>
      <c r="T2004" s="77" t="s">
        <v>1341</v>
      </c>
      <c r="U2004" s="77" t="s">
        <v>2114</v>
      </c>
      <c r="V2004" s="77" t="s">
        <v>81</v>
      </c>
      <c r="W2004" s="81" t="s">
        <v>2044</v>
      </c>
      <c r="X2004" s="77" t="s">
        <v>1884</v>
      </c>
      <c r="Y2004" s="77" t="s">
        <v>1591</v>
      </c>
      <c r="Z2004" s="77" t="s">
        <v>2633</v>
      </c>
      <c r="AA2004" s="77" t="s">
        <v>1591</v>
      </c>
      <c r="AB2004" s="78" t="s">
        <v>2633</v>
      </c>
      <c r="AC2004" s="79"/>
      <c r="AD2004" s="80"/>
    </row>
    <row r="2005" spans="1:30" hidden="1" x14ac:dyDescent="0.2">
      <c r="A2005" s="77" t="s">
        <v>1373</v>
      </c>
      <c r="B2005" s="77" t="s">
        <v>494</v>
      </c>
      <c r="C2005" s="84">
        <v>42514.395891203705</v>
      </c>
      <c r="D2005" s="83">
        <v>42514.395891203705</v>
      </c>
      <c r="E2005" s="84">
        <v>42514.398784722223</v>
      </c>
      <c r="F2005" s="83">
        <v>42514.398784722223</v>
      </c>
      <c r="G2005" s="84">
        <v>42514.39900532407</v>
      </c>
      <c r="H2005" s="83">
        <v>42514.39900532407</v>
      </c>
      <c r="I2005" s="81">
        <v>0</v>
      </c>
      <c r="J2005" s="81">
        <v>1</v>
      </c>
      <c r="K2005" s="82">
        <v>2.7314814814814814E-3</v>
      </c>
      <c r="L2005" s="82">
        <v>1.6203703703703703E-4</v>
      </c>
      <c r="M2005" s="82">
        <v>2.8935185185185184E-3</v>
      </c>
      <c r="N2005" s="82">
        <v>2.199074074074074E-4</v>
      </c>
      <c r="O2005" s="82">
        <v>2.199074074074074E-4</v>
      </c>
      <c r="P2005" s="82">
        <v>3.1134259259259257E-3</v>
      </c>
      <c r="Q2005" s="77" t="s">
        <v>801</v>
      </c>
      <c r="R2005" s="77" t="s">
        <v>1316</v>
      </c>
      <c r="S2005" s="77" t="s">
        <v>173</v>
      </c>
      <c r="T2005" s="77" t="s">
        <v>1341</v>
      </c>
      <c r="U2005" s="77" t="s">
        <v>2114</v>
      </c>
      <c r="V2005" s="77" t="s">
        <v>981</v>
      </c>
      <c r="W2005" s="81" t="s">
        <v>2044</v>
      </c>
      <c r="X2005" s="77" t="s">
        <v>1884</v>
      </c>
      <c r="Y2005" s="77" t="s">
        <v>1591</v>
      </c>
      <c r="Z2005" s="77" t="s">
        <v>2633</v>
      </c>
      <c r="AA2005" s="77" t="s">
        <v>1591</v>
      </c>
      <c r="AB2005" s="78" t="s">
        <v>2633</v>
      </c>
      <c r="AC2005" s="79"/>
      <c r="AD2005" s="80"/>
    </row>
    <row r="2006" spans="1:30" hidden="1" x14ac:dyDescent="0.2">
      <c r="A2006" s="77" t="s">
        <v>203</v>
      </c>
      <c r="B2006" s="77" t="s">
        <v>494</v>
      </c>
      <c r="C2006" s="84">
        <v>42514.396886574075</v>
      </c>
      <c r="D2006" s="83">
        <v>42514.396886574075</v>
      </c>
      <c r="E2006" s="84">
        <v>42514.399340277778</v>
      </c>
      <c r="F2006" s="83">
        <v>42514.399340277778</v>
      </c>
      <c r="G2006" s="84">
        <v>42514.399451504629</v>
      </c>
      <c r="H2006" s="83">
        <v>42514.399451504629</v>
      </c>
      <c r="I2006" s="81">
        <v>0</v>
      </c>
      <c r="J2006" s="81">
        <v>1</v>
      </c>
      <c r="K2006" s="82">
        <v>2.1180555555555558E-3</v>
      </c>
      <c r="L2006" s="82">
        <v>3.3564814814814812E-4</v>
      </c>
      <c r="M2006" s="82">
        <v>2.4537037037037036E-3</v>
      </c>
      <c r="N2006" s="82">
        <v>1.0416666666666667E-4</v>
      </c>
      <c r="O2006" s="82">
        <v>1.0416666666666667E-4</v>
      </c>
      <c r="P2006" s="82">
        <v>2.5578703703703705E-3</v>
      </c>
      <c r="Q2006" s="77" t="s">
        <v>801</v>
      </c>
      <c r="R2006" s="77" t="s">
        <v>1316</v>
      </c>
      <c r="S2006" s="77" t="s">
        <v>173</v>
      </c>
      <c r="T2006" s="77" t="s">
        <v>1341</v>
      </c>
      <c r="U2006" s="77" t="s">
        <v>2114</v>
      </c>
      <c r="V2006" s="77" t="s">
        <v>981</v>
      </c>
      <c r="W2006" s="81" t="s">
        <v>2044</v>
      </c>
      <c r="X2006" s="77" t="s">
        <v>1884</v>
      </c>
      <c r="Y2006" s="77" t="s">
        <v>1591</v>
      </c>
      <c r="Z2006" s="77" t="s">
        <v>2633</v>
      </c>
      <c r="AA2006" s="77" t="s">
        <v>1591</v>
      </c>
      <c r="AB2006" s="78" t="s">
        <v>2633</v>
      </c>
      <c r="AC2006" s="79"/>
      <c r="AD2006" s="80"/>
    </row>
    <row r="2007" spans="1:30" hidden="1" x14ac:dyDescent="0.2">
      <c r="A2007" s="77" t="s">
        <v>1395</v>
      </c>
      <c r="B2007" s="77" t="s">
        <v>494</v>
      </c>
      <c r="C2007" s="84">
        <v>42514.399375000001</v>
      </c>
      <c r="D2007" s="83">
        <v>42514.399375000001</v>
      </c>
      <c r="E2007" s="84">
        <v>42514.399710648147</v>
      </c>
      <c r="F2007" s="83">
        <v>42514.399710648147</v>
      </c>
      <c r="G2007" s="84">
        <v>42514.400165659725</v>
      </c>
      <c r="H2007" s="83">
        <v>42514.400165659725</v>
      </c>
      <c r="I2007" s="81">
        <v>0</v>
      </c>
      <c r="J2007" s="81">
        <v>1</v>
      </c>
      <c r="K2007" s="82">
        <v>6.9444444444444444E-5</v>
      </c>
      <c r="L2007" s="82">
        <v>2.6620370370370372E-4</v>
      </c>
      <c r="M2007" s="82">
        <v>3.3564814814814812E-4</v>
      </c>
      <c r="N2007" s="82">
        <v>4.5138888888888887E-4</v>
      </c>
      <c r="O2007" s="82">
        <v>4.5138888888888887E-4</v>
      </c>
      <c r="P2007" s="82">
        <v>7.8703703703703705E-4</v>
      </c>
      <c r="Q2007" s="77" t="s">
        <v>801</v>
      </c>
      <c r="R2007" s="77" t="s">
        <v>1316</v>
      </c>
      <c r="S2007" s="77" t="s">
        <v>173</v>
      </c>
      <c r="T2007" s="77" t="s">
        <v>1341</v>
      </c>
      <c r="U2007" s="77" t="s">
        <v>2114</v>
      </c>
      <c r="V2007" s="77" t="s">
        <v>81</v>
      </c>
      <c r="W2007" s="81" t="s">
        <v>2044</v>
      </c>
      <c r="X2007" s="77" t="s">
        <v>1884</v>
      </c>
      <c r="Y2007" s="77" t="s">
        <v>1591</v>
      </c>
      <c r="Z2007" s="77" t="s">
        <v>2633</v>
      </c>
      <c r="AA2007" s="77" t="s">
        <v>1591</v>
      </c>
      <c r="AB2007" s="78" t="s">
        <v>2633</v>
      </c>
      <c r="AC2007" s="79"/>
      <c r="AD2007" s="80"/>
    </row>
    <row r="2008" spans="1:30" hidden="1" x14ac:dyDescent="0.2">
      <c r="A2008" s="77" t="s">
        <v>2324</v>
      </c>
      <c r="B2008" s="77" t="s">
        <v>494</v>
      </c>
      <c r="C2008" s="84">
        <v>42514.40116898148</v>
      </c>
      <c r="D2008" s="83">
        <v>42514.40116898148</v>
      </c>
      <c r="E2008" s="84">
        <v>42514.401562500003</v>
      </c>
      <c r="F2008" s="83">
        <v>42514.401562500003</v>
      </c>
      <c r="G2008" s="84">
        <v>42514.401970370367</v>
      </c>
      <c r="H2008" s="83">
        <v>42514.401970370367</v>
      </c>
      <c r="I2008" s="81">
        <v>0</v>
      </c>
      <c r="J2008" s="81">
        <v>1</v>
      </c>
      <c r="K2008" s="82">
        <v>0</v>
      </c>
      <c r="L2008" s="82">
        <v>3.9351851851851852E-4</v>
      </c>
      <c r="M2008" s="82">
        <v>3.9351851851851852E-4</v>
      </c>
      <c r="N2008" s="82">
        <v>4.0509259259259258E-4</v>
      </c>
      <c r="O2008" s="82">
        <v>4.0509259259259258E-4</v>
      </c>
      <c r="P2008" s="82">
        <v>7.9861111111111116E-4</v>
      </c>
      <c r="Q2008" s="77" t="s">
        <v>801</v>
      </c>
      <c r="R2008" s="77" t="s">
        <v>1316</v>
      </c>
      <c r="S2008" s="77" t="s">
        <v>173</v>
      </c>
      <c r="T2008" s="77" t="s">
        <v>1341</v>
      </c>
      <c r="U2008" s="77" t="s">
        <v>2114</v>
      </c>
      <c r="V2008" s="77" t="s">
        <v>981</v>
      </c>
      <c r="W2008" s="81" t="s">
        <v>2044</v>
      </c>
      <c r="X2008" s="77" t="s">
        <v>1884</v>
      </c>
      <c r="Y2008" s="77" t="s">
        <v>1591</v>
      </c>
      <c r="Z2008" s="77" t="s">
        <v>2633</v>
      </c>
      <c r="AA2008" s="77" t="s">
        <v>1591</v>
      </c>
      <c r="AB2008" s="78" t="s">
        <v>2633</v>
      </c>
      <c r="AC2008" s="79"/>
      <c r="AD2008" s="80"/>
    </row>
    <row r="2009" spans="1:30" hidden="1" x14ac:dyDescent="0.2">
      <c r="A2009" s="77" t="s">
        <v>1214</v>
      </c>
      <c r="B2009" s="77" t="s">
        <v>494</v>
      </c>
      <c r="C2009" s="84">
        <v>42514.401203703703</v>
      </c>
      <c r="D2009" s="83">
        <v>42514.401203703703</v>
      </c>
      <c r="E2009" s="84">
        <v>42514.402060185188</v>
      </c>
      <c r="F2009" s="83">
        <v>42514.402060185188</v>
      </c>
      <c r="G2009" s="84">
        <v>42514.40216153935</v>
      </c>
      <c r="H2009" s="83">
        <v>42514.40216153935</v>
      </c>
      <c r="I2009" s="81">
        <v>0</v>
      </c>
      <c r="J2009" s="81">
        <v>1</v>
      </c>
      <c r="K2009" s="82">
        <v>7.6388888888888893E-4</v>
      </c>
      <c r="L2009" s="82">
        <v>9.2592592592592588E-5</v>
      </c>
      <c r="M2009" s="82">
        <v>8.564814814814815E-4</v>
      </c>
      <c r="N2009" s="82">
        <v>9.2592592592592588E-5</v>
      </c>
      <c r="O2009" s="82">
        <v>9.2592592592592588E-5</v>
      </c>
      <c r="P2009" s="82">
        <v>9.4907407407407408E-4</v>
      </c>
      <c r="Q2009" s="77" t="s">
        <v>801</v>
      </c>
      <c r="R2009" s="77" t="s">
        <v>1316</v>
      </c>
      <c r="S2009" s="77" t="s">
        <v>173</v>
      </c>
      <c r="T2009" s="77" t="s">
        <v>1341</v>
      </c>
      <c r="U2009" s="77" t="s">
        <v>2114</v>
      </c>
      <c r="V2009" s="77" t="s">
        <v>981</v>
      </c>
      <c r="W2009" s="81" t="s">
        <v>2044</v>
      </c>
      <c r="X2009" s="77" t="s">
        <v>1884</v>
      </c>
      <c r="Y2009" s="77" t="s">
        <v>1591</v>
      </c>
      <c r="Z2009" s="77" t="s">
        <v>2633</v>
      </c>
      <c r="AA2009" s="77" t="s">
        <v>1591</v>
      </c>
      <c r="AB2009" s="78" t="s">
        <v>2633</v>
      </c>
      <c r="AC2009" s="79"/>
      <c r="AD2009" s="80"/>
    </row>
    <row r="2010" spans="1:30" hidden="1" x14ac:dyDescent="0.2">
      <c r="A2010" s="77" t="s">
        <v>2132</v>
      </c>
      <c r="B2010" s="77" t="s">
        <v>494</v>
      </c>
      <c r="C2010" s="84">
        <v>42514.401238425926</v>
      </c>
      <c r="D2010" s="83">
        <v>42514.401238425926</v>
      </c>
      <c r="E2010" s="84">
        <v>42514.402361111112</v>
      </c>
      <c r="F2010" s="83">
        <v>42514.402361111112</v>
      </c>
      <c r="G2010" s="84">
        <v>42514.403638923613</v>
      </c>
      <c r="H2010" s="83">
        <v>42514.403638923613</v>
      </c>
      <c r="I2010" s="81">
        <v>0</v>
      </c>
      <c r="J2010" s="81">
        <v>1</v>
      </c>
      <c r="K2010" s="82">
        <v>9.1435185185185185E-4</v>
      </c>
      <c r="L2010" s="82">
        <v>2.0833333333333335E-4</v>
      </c>
      <c r="M2010" s="82">
        <v>1.1226851851851851E-3</v>
      </c>
      <c r="N2010" s="82">
        <v>1.2731481481481483E-3</v>
      </c>
      <c r="O2010" s="82">
        <v>1.2731481481481483E-3</v>
      </c>
      <c r="P2010" s="82">
        <v>2.3958333333333331E-3</v>
      </c>
      <c r="Q2010" s="77" t="s">
        <v>801</v>
      </c>
      <c r="R2010" s="77" t="s">
        <v>1316</v>
      </c>
      <c r="S2010" s="77" t="s">
        <v>173</v>
      </c>
      <c r="T2010" s="77" t="s">
        <v>1341</v>
      </c>
      <c r="U2010" s="77" t="s">
        <v>2114</v>
      </c>
      <c r="V2010" s="77" t="s">
        <v>1426</v>
      </c>
      <c r="W2010" s="81" t="s">
        <v>2044</v>
      </c>
      <c r="X2010" s="77" t="s">
        <v>1884</v>
      </c>
      <c r="Y2010" s="77" t="s">
        <v>1092</v>
      </c>
      <c r="Z2010" s="77" t="s">
        <v>2633</v>
      </c>
      <c r="AA2010" s="77" t="s">
        <v>1001</v>
      </c>
      <c r="AB2010" s="78" t="s">
        <v>2633</v>
      </c>
      <c r="AC2010" s="79"/>
      <c r="AD2010" s="80"/>
    </row>
    <row r="2011" spans="1:30" hidden="1" x14ac:dyDescent="0.2">
      <c r="A2011" s="77" t="s">
        <v>949</v>
      </c>
      <c r="B2011" s="77" t="s">
        <v>494</v>
      </c>
      <c r="C2011" s="84">
        <v>42514.401261574072</v>
      </c>
      <c r="D2011" s="83">
        <v>42514.401261574072</v>
      </c>
      <c r="E2011" s="84">
        <v>42514.403599537036</v>
      </c>
      <c r="F2011" s="83">
        <v>42514.403599537036</v>
      </c>
      <c r="G2011" s="84">
        <v>42514.403969791667</v>
      </c>
      <c r="H2011" s="83">
        <v>42514.403969791667</v>
      </c>
      <c r="I2011" s="81">
        <v>0</v>
      </c>
      <c r="J2011" s="81">
        <v>1</v>
      </c>
      <c r="K2011" s="82">
        <v>1.8287037037037037E-3</v>
      </c>
      <c r="L2011" s="82">
        <v>5.0925925925925921E-4</v>
      </c>
      <c r="M2011" s="82">
        <v>2.3379629629629631E-3</v>
      </c>
      <c r="N2011" s="82">
        <v>3.5879629629629629E-4</v>
      </c>
      <c r="O2011" s="82">
        <v>3.5879629629629629E-4</v>
      </c>
      <c r="P2011" s="82">
        <v>2.6967592592592594E-3</v>
      </c>
      <c r="Q2011" s="77" t="s">
        <v>111</v>
      </c>
      <c r="R2011" s="77" t="s">
        <v>2289</v>
      </c>
      <c r="S2011" s="77" t="s">
        <v>173</v>
      </c>
      <c r="T2011" s="77" t="s">
        <v>1341</v>
      </c>
      <c r="U2011" s="77" t="s">
        <v>2114</v>
      </c>
      <c r="V2011" s="77" t="s">
        <v>1426</v>
      </c>
      <c r="W2011" s="81" t="s">
        <v>2044</v>
      </c>
      <c r="X2011" s="77" t="s">
        <v>1884</v>
      </c>
      <c r="Y2011" s="77" t="s">
        <v>674</v>
      </c>
      <c r="Z2011" s="77" t="s">
        <v>2633</v>
      </c>
      <c r="AA2011" s="77" t="s">
        <v>1434</v>
      </c>
      <c r="AB2011" s="78" t="s">
        <v>2633</v>
      </c>
      <c r="AC2011" s="79"/>
      <c r="AD2011" s="80"/>
    </row>
    <row r="2012" spans="1:30" hidden="1" x14ac:dyDescent="0.2">
      <c r="A2012" s="77" t="s">
        <v>2578</v>
      </c>
      <c r="B2012" s="77" t="s">
        <v>494</v>
      </c>
      <c r="C2012" s="84">
        <v>42514.401446759257</v>
      </c>
      <c r="D2012" s="83">
        <v>42514.401446759257</v>
      </c>
      <c r="E2012" s="84">
        <v>42514.403819444444</v>
      </c>
      <c r="F2012" s="83">
        <v>42514.403819444444</v>
      </c>
      <c r="G2012" s="84">
        <v>42514.404020833332</v>
      </c>
      <c r="H2012" s="83">
        <v>42514.404020833332</v>
      </c>
      <c r="I2012" s="81">
        <v>0</v>
      </c>
      <c r="J2012" s="81">
        <v>1</v>
      </c>
      <c r="K2012" s="82">
        <v>2.1875000000000002E-3</v>
      </c>
      <c r="L2012" s="82">
        <v>1.8518518518518518E-4</v>
      </c>
      <c r="M2012" s="82">
        <v>2.3726851851851851E-3</v>
      </c>
      <c r="N2012" s="82">
        <v>1.9675925925925926E-4</v>
      </c>
      <c r="O2012" s="82">
        <v>1.9675925925925926E-4</v>
      </c>
      <c r="P2012" s="82">
        <v>2.5694444444444445E-3</v>
      </c>
      <c r="Q2012" s="77" t="s">
        <v>801</v>
      </c>
      <c r="R2012" s="77" t="s">
        <v>1316</v>
      </c>
      <c r="S2012" s="77" t="s">
        <v>173</v>
      </c>
      <c r="T2012" s="77" t="s">
        <v>1341</v>
      </c>
      <c r="U2012" s="77" t="s">
        <v>2114</v>
      </c>
      <c r="V2012" s="77" t="s">
        <v>981</v>
      </c>
      <c r="W2012" s="81" t="s">
        <v>2044</v>
      </c>
      <c r="X2012" s="77" t="s">
        <v>1884</v>
      </c>
      <c r="Y2012" s="77" t="s">
        <v>632</v>
      </c>
      <c r="Z2012" s="77" t="s">
        <v>2633</v>
      </c>
      <c r="AA2012" s="77" t="s">
        <v>1496</v>
      </c>
      <c r="AB2012" s="78" t="s">
        <v>2633</v>
      </c>
      <c r="AC2012" s="79"/>
      <c r="AD2012" s="80"/>
    </row>
    <row r="2013" spans="1:30" hidden="1" x14ac:dyDescent="0.2">
      <c r="A2013" s="77" t="s">
        <v>1137</v>
      </c>
      <c r="B2013" s="77" t="s">
        <v>494</v>
      </c>
      <c r="C2013" s="84">
        <v>42514.40152777778</v>
      </c>
      <c r="D2013" s="83">
        <v>42514.40152777778</v>
      </c>
      <c r="E2013" s="84">
        <v>42514.403993055559</v>
      </c>
      <c r="F2013" s="83">
        <v>42514.403993055559</v>
      </c>
      <c r="G2013" s="84">
        <v>42514.404612349535</v>
      </c>
      <c r="H2013" s="83">
        <v>42514.404612349535</v>
      </c>
      <c r="I2013" s="81">
        <v>0</v>
      </c>
      <c r="J2013" s="81">
        <v>1</v>
      </c>
      <c r="K2013" s="82">
        <v>2.4421296296296296E-3</v>
      </c>
      <c r="L2013" s="82">
        <v>2.3148148148148147E-5</v>
      </c>
      <c r="M2013" s="82">
        <v>2.4652777777777776E-3</v>
      </c>
      <c r="N2013" s="82">
        <v>6.134259259259259E-4</v>
      </c>
      <c r="O2013" s="82">
        <v>6.134259259259259E-4</v>
      </c>
      <c r="P2013" s="82">
        <v>3.0787037037037037E-3</v>
      </c>
      <c r="Q2013" s="77" t="s">
        <v>111</v>
      </c>
      <c r="R2013" s="77" t="s">
        <v>2289</v>
      </c>
      <c r="S2013" s="77" t="s">
        <v>173</v>
      </c>
      <c r="T2013" s="77" t="s">
        <v>1341</v>
      </c>
      <c r="U2013" s="77" t="s">
        <v>2114</v>
      </c>
      <c r="V2013" s="77" t="s">
        <v>1426</v>
      </c>
      <c r="W2013" s="81" t="s">
        <v>2044</v>
      </c>
      <c r="X2013" s="77" t="s">
        <v>1884</v>
      </c>
      <c r="Y2013" s="77" t="s">
        <v>615</v>
      </c>
      <c r="Z2013" s="77" t="s">
        <v>2633</v>
      </c>
      <c r="AA2013" s="77" t="s">
        <v>2361</v>
      </c>
      <c r="AB2013" s="78" t="s">
        <v>2633</v>
      </c>
      <c r="AC2013" s="79"/>
      <c r="AD2013" s="80"/>
    </row>
    <row r="2014" spans="1:30" hidden="1" x14ac:dyDescent="0.2">
      <c r="A2014" s="77" t="s">
        <v>2221</v>
      </c>
      <c r="B2014" s="77" t="s">
        <v>494</v>
      </c>
      <c r="C2014" s="84">
        <v>42514.401631944442</v>
      </c>
      <c r="D2014" s="83">
        <v>42514.401631944442</v>
      </c>
      <c r="E2014" s="84">
        <v>42514.404050925928</v>
      </c>
      <c r="F2014" s="83">
        <v>42514.404050925928</v>
      </c>
      <c r="G2014" s="84">
        <v>42514.404240127318</v>
      </c>
      <c r="H2014" s="83">
        <v>42514.404240127318</v>
      </c>
      <c r="I2014" s="81">
        <v>0</v>
      </c>
      <c r="J2014" s="81">
        <v>1</v>
      </c>
      <c r="K2014" s="82">
        <v>2.3842592592592591E-3</v>
      </c>
      <c r="L2014" s="82">
        <v>3.4722222222222222E-5</v>
      </c>
      <c r="M2014" s="82">
        <v>2.4189814814814816E-3</v>
      </c>
      <c r="N2014" s="82">
        <v>1.8518518518518518E-4</v>
      </c>
      <c r="O2014" s="82">
        <v>1.8518518518518518E-4</v>
      </c>
      <c r="P2014" s="82">
        <v>2.6041666666666665E-3</v>
      </c>
      <c r="Q2014" s="77" t="s">
        <v>801</v>
      </c>
      <c r="R2014" s="77" t="s">
        <v>1316</v>
      </c>
      <c r="S2014" s="77" t="s">
        <v>173</v>
      </c>
      <c r="T2014" s="77" t="s">
        <v>1341</v>
      </c>
      <c r="U2014" s="77" t="s">
        <v>2114</v>
      </c>
      <c r="V2014" s="77" t="s">
        <v>981</v>
      </c>
      <c r="W2014" s="81" t="s">
        <v>2044</v>
      </c>
      <c r="X2014" s="77" t="s">
        <v>1884</v>
      </c>
      <c r="Y2014" s="77" t="s">
        <v>201</v>
      </c>
      <c r="Z2014" s="77" t="s">
        <v>2633</v>
      </c>
      <c r="AA2014" s="77" t="s">
        <v>1488</v>
      </c>
      <c r="AB2014" s="78" t="s">
        <v>2633</v>
      </c>
      <c r="AC2014" s="79"/>
      <c r="AD2014" s="80"/>
    </row>
    <row r="2015" spans="1:30" hidden="1" x14ac:dyDescent="0.2">
      <c r="A2015" s="77" t="s">
        <v>418</v>
      </c>
      <c r="B2015" s="77" t="s">
        <v>494</v>
      </c>
      <c r="C2015" s="84">
        <v>42514.402372685188</v>
      </c>
      <c r="D2015" s="83">
        <v>42514.402372685188</v>
      </c>
      <c r="E2015" s="84">
        <v>42514.403263888889</v>
      </c>
      <c r="F2015" s="83">
        <v>42514.403263888889</v>
      </c>
      <c r="G2015" s="84">
        <v>42514.404881793984</v>
      </c>
      <c r="H2015" s="83">
        <v>42514.404881793984</v>
      </c>
      <c r="I2015" s="81">
        <v>0</v>
      </c>
      <c r="J2015" s="81">
        <v>2</v>
      </c>
      <c r="K2015" s="82">
        <v>0</v>
      </c>
      <c r="L2015" s="82">
        <v>8.9120370370370373E-4</v>
      </c>
      <c r="M2015" s="82">
        <v>8.9120370370370373E-4</v>
      </c>
      <c r="N2015" s="82">
        <v>1.6087962962962963E-3</v>
      </c>
      <c r="O2015" s="82">
        <v>7.9861111111111116E-4</v>
      </c>
      <c r="P2015" s="82">
        <v>2.5000000000000001E-3</v>
      </c>
      <c r="Q2015" s="77" t="s">
        <v>88</v>
      </c>
      <c r="R2015" s="77" t="s">
        <v>881</v>
      </c>
      <c r="S2015" s="77" t="s">
        <v>173</v>
      </c>
      <c r="T2015" s="77" t="s">
        <v>1341</v>
      </c>
      <c r="U2015" s="77" t="s">
        <v>1120</v>
      </c>
      <c r="V2015" s="77" t="s">
        <v>590</v>
      </c>
      <c r="W2015" s="81" t="s">
        <v>2044</v>
      </c>
      <c r="X2015" s="77" t="s">
        <v>1884</v>
      </c>
      <c r="Y2015" s="77" t="s">
        <v>18</v>
      </c>
      <c r="Z2015" s="77" t="s">
        <v>2633</v>
      </c>
      <c r="AA2015" s="77" t="s">
        <v>1717</v>
      </c>
      <c r="AB2015" s="78" t="s">
        <v>2633</v>
      </c>
      <c r="AC2015" s="79"/>
      <c r="AD2015" s="80"/>
    </row>
    <row r="2016" spans="1:30" hidden="1" x14ac:dyDescent="0.2">
      <c r="A2016" s="69" t="s">
        <v>1550</v>
      </c>
      <c r="B2016" s="69" t="s">
        <v>2491</v>
      </c>
      <c r="C2016" s="75">
        <v>42514.402486307874</v>
      </c>
      <c r="D2016" s="76">
        <v>42514.402486307874</v>
      </c>
      <c r="E2016" s="75">
        <v>42514.415681678242</v>
      </c>
      <c r="F2016" s="76">
        <v>42514.415681678242</v>
      </c>
      <c r="G2016" s="69" t="s">
        <v>825</v>
      </c>
      <c r="H2016" s="69" t="s">
        <v>140</v>
      </c>
      <c r="I2016" s="74">
        <v>0</v>
      </c>
      <c r="J2016" s="74">
        <v>1</v>
      </c>
      <c r="K2016" s="73">
        <v>1.3194444444444444E-2</v>
      </c>
      <c r="L2016" s="73">
        <v>0</v>
      </c>
      <c r="M2016" s="73">
        <v>1.3194444444444444E-2</v>
      </c>
      <c r="N2016" s="73">
        <v>0</v>
      </c>
      <c r="O2016" s="73">
        <v>0</v>
      </c>
      <c r="P2016" s="73">
        <v>1.3194444444444444E-2</v>
      </c>
      <c r="Q2016" s="69" t="s">
        <v>88</v>
      </c>
      <c r="R2016" s="69" t="s">
        <v>881</v>
      </c>
      <c r="S2016" s="69" t="s">
        <v>173</v>
      </c>
      <c r="T2016" s="69" t="s">
        <v>1341</v>
      </c>
      <c r="U2016" s="69" t="s">
        <v>1120</v>
      </c>
      <c r="V2016" s="69" t="s">
        <v>781</v>
      </c>
      <c r="W2016" s="5">
        <v>4</v>
      </c>
      <c r="X2016" s="69" t="s">
        <v>1888</v>
      </c>
      <c r="Y2016" s="69" t="s">
        <v>2633</v>
      </c>
      <c r="Z2016" s="69" t="s">
        <v>2633</v>
      </c>
      <c r="AA2016" s="69" t="s">
        <v>2633</v>
      </c>
      <c r="AB2016" s="70" t="s">
        <v>2633</v>
      </c>
      <c r="AC2016" s="71"/>
      <c r="AD2016" s="72"/>
    </row>
    <row r="2017" spans="1:30" x14ac:dyDescent="0.2">
      <c r="A2017" s="69" t="s">
        <v>508</v>
      </c>
      <c r="B2017" s="69" t="s">
        <v>2491</v>
      </c>
      <c r="C2017" s="75">
        <v>42514.402603703704</v>
      </c>
      <c r="D2017" s="76">
        <v>42514.402603703704</v>
      </c>
      <c r="E2017" s="75">
        <v>42514.402603969909</v>
      </c>
      <c r="F2017" s="76">
        <v>42514.402603969909</v>
      </c>
      <c r="G2017" s="69" t="s">
        <v>825</v>
      </c>
      <c r="H2017" s="69" t="s">
        <v>140</v>
      </c>
      <c r="I2017" s="74">
        <v>0</v>
      </c>
      <c r="J2017" s="74">
        <v>1</v>
      </c>
      <c r="K2017" s="73">
        <v>0</v>
      </c>
      <c r="L2017" s="73">
        <v>0</v>
      </c>
      <c r="M2017" s="73">
        <v>0</v>
      </c>
      <c r="N2017" s="73">
        <v>0</v>
      </c>
      <c r="O2017" s="73">
        <v>0</v>
      </c>
      <c r="P2017" s="73">
        <v>0</v>
      </c>
      <c r="Q2017" s="69" t="s">
        <v>1902</v>
      </c>
      <c r="R2017" s="69" t="s">
        <v>2499</v>
      </c>
      <c r="S2017" s="69" t="s">
        <v>173</v>
      </c>
      <c r="T2017" s="69" t="s">
        <v>1341</v>
      </c>
      <c r="U2017" s="69" t="s">
        <v>1223</v>
      </c>
      <c r="V2017" s="69" t="s">
        <v>781</v>
      </c>
      <c r="W2017" s="5">
        <v>4</v>
      </c>
      <c r="X2017" s="69" t="s">
        <v>1888</v>
      </c>
      <c r="Y2017" s="69" t="s">
        <v>2633</v>
      </c>
      <c r="Z2017" s="69" t="s">
        <v>2633</v>
      </c>
      <c r="AA2017" s="69" t="s">
        <v>2633</v>
      </c>
      <c r="AB2017" s="70" t="s">
        <v>2633</v>
      </c>
      <c r="AC2017" s="71"/>
      <c r="AD2017" s="72"/>
    </row>
    <row r="2018" spans="1:30" hidden="1" x14ac:dyDescent="0.2">
      <c r="A2018" s="77" t="s">
        <v>693</v>
      </c>
      <c r="B2018" s="77" t="s">
        <v>494</v>
      </c>
      <c r="C2018" s="84">
        <v>42514.405243055553</v>
      </c>
      <c r="D2018" s="83">
        <v>42514.405243055553</v>
      </c>
      <c r="E2018" s="84">
        <v>42514.405891203707</v>
      </c>
      <c r="F2018" s="83">
        <v>42514.405891203707</v>
      </c>
      <c r="G2018" s="84">
        <v>42514.40603244213</v>
      </c>
      <c r="H2018" s="83">
        <v>42514.40603244213</v>
      </c>
      <c r="I2018" s="81">
        <v>0</v>
      </c>
      <c r="J2018" s="81">
        <v>1</v>
      </c>
      <c r="K2018" s="82">
        <v>0</v>
      </c>
      <c r="L2018" s="82">
        <v>6.4814814814814813E-4</v>
      </c>
      <c r="M2018" s="82">
        <v>6.4814814814814813E-4</v>
      </c>
      <c r="N2018" s="82">
        <v>1.3888888888888889E-4</v>
      </c>
      <c r="O2018" s="82">
        <v>1.3888888888888889E-4</v>
      </c>
      <c r="P2018" s="82">
        <v>7.8703703703703705E-4</v>
      </c>
      <c r="Q2018" s="77" t="s">
        <v>801</v>
      </c>
      <c r="R2018" s="77" t="s">
        <v>1316</v>
      </c>
      <c r="S2018" s="77" t="s">
        <v>173</v>
      </c>
      <c r="T2018" s="77" t="s">
        <v>1341</v>
      </c>
      <c r="U2018" s="77" t="s">
        <v>2114</v>
      </c>
      <c r="V2018" s="77" t="s">
        <v>81</v>
      </c>
      <c r="W2018" s="81" t="s">
        <v>2044</v>
      </c>
      <c r="X2018" s="77" t="s">
        <v>1884</v>
      </c>
      <c r="Y2018" s="77" t="s">
        <v>1591</v>
      </c>
      <c r="Z2018" s="77" t="s">
        <v>2633</v>
      </c>
      <c r="AA2018" s="77" t="s">
        <v>1591</v>
      </c>
      <c r="AB2018" s="78" t="s">
        <v>2633</v>
      </c>
      <c r="AC2018" s="79"/>
      <c r="AD2018" s="80"/>
    </row>
    <row r="2019" spans="1:30" x14ac:dyDescent="0.2">
      <c r="A2019" s="69" t="s">
        <v>1728</v>
      </c>
      <c r="B2019" s="69" t="s">
        <v>2491</v>
      </c>
      <c r="C2019" s="75">
        <v>42514.41138769676</v>
      </c>
      <c r="D2019" s="76">
        <v>42514.41138769676</v>
      </c>
      <c r="E2019" s="75">
        <v>42514.411388229164</v>
      </c>
      <c r="F2019" s="76">
        <v>42514.411388229164</v>
      </c>
      <c r="G2019" s="69" t="s">
        <v>825</v>
      </c>
      <c r="H2019" s="69" t="s">
        <v>140</v>
      </c>
      <c r="I2019" s="74">
        <v>0</v>
      </c>
      <c r="J2019" s="74">
        <v>1</v>
      </c>
      <c r="K2019" s="73">
        <v>0</v>
      </c>
      <c r="L2019" s="73">
        <v>0</v>
      </c>
      <c r="M2019" s="73">
        <v>0</v>
      </c>
      <c r="N2019" s="73">
        <v>0</v>
      </c>
      <c r="O2019" s="73">
        <v>0</v>
      </c>
      <c r="P2019" s="73">
        <v>0</v>
      </c>
      <c r="Q2019" s="69" t="s">
        <v>1902</v>
      </c>
      <c r="R2019" s="69" t="s">
        <v>2499</v>
      </c>
      <c r="S2019" s="69" t="s">
        <v>173</v>
      </c>
      <c r="T2019" s="69" t="s">
        <v>1341</v>
      </c>
      <c r="U2019" s="69" t="s">
        <v>1223</v>
      </c>
      <c r="V2019" s="69" t="s">
        <v>781</v>
      </c>
      <c r="W2019" s="5">
        <v>4</v>
      </c>
      <c r="X2019" s="69" t="s">
        <v>1888</v>
      </c>
      <c r="Y2019" s="69" t="s">
        <v>2633</v>
      </c>
      <c r="Z2019" s="69" t="s">
        <v>2633</v>
      </c>
      <c r="AA2019" s="69" t="s">
        <v>2633</v>
      </c>
      <c r="AB2019" s="70" t="s">
        <v>2633</v>
      </c>
      <c r="AC2019" s="71"/>
      <c r="AD2019" s="72"/>
    </row>
    <row r="2020" spans="1:30" hidden="1" x14ac:dyDescent="0.2">
      <c r="A2020" s="77" t="s">
        <v>32</v>
      </c>
      <c r="B2020" s="77" t="s">
        <v>494</v>
      </c>
      <c r="C2020" s="84">
        <v>42514.412060185183</v>
      </c>
      <c r="D2020" s="83">
        <v>42514.412060185183</v>
      </c>
      <c r="E2020" s="84">
        <v>42514.414872685185</v>
      </c>
      <c r="F2020" s="83">
        <v>42514.414872685185</v>
      </c>
      <c r="G2020" s="84">
        <v>42514.415680868056</v>
      </c>
      <c r="H2020" s="83">
        <v>42514.415680868056</v>
      </c>
      <c r="I2020" s="81">
        <v>0</v>
      </c>
      <c r="J2020" s="81">
        <v>1</v>
      </c>
      <c r="K2020" s="82">
        <v>0</v>
      </c>
      <c r="L2020" s="82">
        <v>2.8124999999999999E-3</v>
      </c>
      <c r="M2020" s="82">
        <v>2.8124999999999999E-3</v>
      </c>
      <c r="N2020" s="82">
        <v>7.9861111111111116E-4</v>
      </c>
      <c r="O2020" s="82">
        <v>7.9861111111111116E-4</v>
      </c>
      <c r="P2020" s="82">
        <v>3.6111111111111109E-3</v>
      </c>
      <c r="Q2020" s="77" t="s">
        <v>88</v>
      </c>
      <c r="R2020" s="77" t="s">
        <v>881</v>
      </c>
      <c r="S2020" s="77" t="s">
        <v>173</v>
      </c>
      <c r="T2020" s="77" t="s">
        <v>1341</v>
      </c>
      <c r="U2020" s="77" t="s">
        <v>1120</v>
      </c>
      <c r="V2020" s="77" t="s">
        <v>590</v>
      </c>
      <c r="W2020" s="81" t="s">
        <v>2044</v>
      </c>
      <c r="X2020" s="77" t="s">
        <v>1884</v>
      </c>
      <c r="Y2020" s="77" t="s">
        <v>1117</v>
      </c>
      <c r="Z2020" s="77" t="s">
        <v>2633</v>
      </c>
      <c r="AA2020" s="77" t="s">
        <v>1356</v>
      </c>
      <c r="AB2020" s="78" t="s">
        <v>2633</v>
      </c>
      <c r="AC2020" s="79"/>
      <c r="AD2020" s="80"/>
    </row>
    <row r="2021" spans="1:30" hidden="1" x14ac:dyDescent="0.2">
      <c r="A2021" s="77" t="s">
        <v>1731</v>
      </c>
      <c r="B2021" s="77" t="s">
        <v>494</v>
      </c>
      <c r="C2021" s="84">
        <v>42514.412800925929</v>
      </c>
      <c r="D2021" s="83">
        <v>42514.412800925929</v>
      </c>
      <c r="E2021" s="84">
        <v>42514.415902777779</v>
      </c>
      <c r="F2021" s="83">
        <v>42514.415902777779</v>
      </c>
      <c r="G2021" s="84">
        <v>42514.416875543982</v>
      </c>
      <c r="H2021" s="83">
        <v>42514.416875543982</v>
      </c>
      <c r="I2021" s="81">
        <v>0</v>
      </c>
      <c r="J2021" s="81">
        <v>1</v>
      </c>
      <c r="K2021" s="82">
        <v>3.0555555555555557E-3</v>
      </c>
      <c r="L2021" s="82">
        <v>4.6296296296296294E-5</v>
      </c>
      <c r="M2021" s="82">
        <v>3.1018518518518517E-3</v>
      </c>
      <c r="N2021" s="82">
        <v>9.7222222222222219E-4</v>
      </c>
      <c r="O2021" s="82">
        <v>9.7222222222222219E-4</v>
      </c>
      <c r="P2021" s="82">
        <v>4.0740740740740737E-3</v>
      </c>
      <c r="Q2021" s="77" t="s">
        <v>88</v>
      </c>
      <c r="R2021" s="77" t="s">
        <v>881</v>
      </c>
      <c r="S2021" s="77" t="s">
        <v>173</v>
      </c>
      <c r="T2021" s="77" t="s">
        <v>1341</v>
      </c>
      <c r="U2021" s="77" t="s">
        <v>1120</v>
      </c>
      <c r="V2021" s="77" t="s">
        <v>590</v>
      </c>
      <c r="W2021" s="81" t="s">
        <v>2044</v>
      </c>
      <c r="X2021" s="77" t="s">
        <v>1884</v>
      </c>
      <c r="Y2021" s="77" t="s">
        <v>426</v>
      </c>
      <c r="Z2021" s="77" t="s">
        <v>2633</v>
      </c>
      <c r="AA2021" s="77" t="s">
        <v>1523</v>
      </c>
      <c r="AB2021" s="78" t="s">
        <v>2633</v>
      </c>
      <c r="AC2021" s="79"/>
      <c r="AD2021" s="80"/>
    </row>
    <row r="2022" spans="1:30" hidden="1" x14ac:dyDescent="0.2">
      <c r="A2022" s="77" t="s">
        <v>2151</v>
      </c>
      <c r="B2022" s="77" t="s">
        <v>494</v>
      </c>
      <c r="C2022" s="84">
        <v>42514.414004629631</v>
      </c>
      <c r="D2022" s="83">
        <v>42514.414004629631</v>
      </c>
      <c r="E2022" s="84">
        <v>42514.417245370372</v>
      </c>
      <c r="F2022" s="83">
        <v>42514.417245370372</v>
      </c>
      <c r="G2022" s="84">
        <v>42514.4174684838</v>
      </c>
      <c r="H2022" s="83">
        <v>42514.4174684838</v>
      </c>
      <c r="I2022" s="81">
        <v>0</v>
      </c>
      <c r="J2022" s="81">
        <v>1</v>
      </c>
      <c r="K2022" s="82">
        <v>0</v>
      </c>
      <c r="L2022" s="82">
        <v>3.2407407407407406E-3</v>
      </c>
      <c r="M2022" s="82">
        <v>3.2407407407407406E-3</v>
      </c>
      <c r="N2022" s="82">
        <v>2.199074074074074E-4</v>
      </c>
      <c r="O2022" s="82">
        <v>2.199074074074074E-4</v>
      </c>
      <c r="P2022" s="82">
        <v>3.460648148148148E-3</v>
      </c>
      <c r="Q2022" s="77" t="s">
        <v>111</v>
      </c>
      <c r="R2022" s="77" t="s">
        <v>2289</v>
      </c>
      <c r="S2022" s="77" t="s">
        <v>173</v>
      </c>
      <c r="T2022" s="77" t="s">
        <v>1341</v>
      </c>
      <c r="U2022" s="77" t="s">
        <v>2114</v>
      </c>
      <c r="V2022" s="77" t="s">
        <v>981</v>
      </c>
      <c r="W2022" s="81" t="s">
        <v>2044</v>
      </c>
      <c r="X2022" s="77" t="s">
        <v>1884</v>
      </c>
      <c r="Y2022" s="77" t="s">
        <v>476</v>
      </c>
      <c r="Z2022" s="77" t="s">
        <v>2633</v>
      </c>
      <c r="AA2022" s="77" t="s">
        <v>435</v>
      </c>
      <c r="AB2022" s="78" t="s">
        <v>2633</v>
      </c>
      <c r="AC2022" s="79"/>
      <c r="AD2022" s="80"/>
    </row>
    <row r="2023" spans="1:30" x14ac:dyDescent="0.2">
      <c r="A2023" s="69" t="s">
        <v>600</v>
      </c>
      <c r="B2023" s="69" t="s">
        <v>2491</v>
      </c>
      <c r="C2023" s="75">
        <v>42514.414357210648</v>
      </c>
      <c r="D2023" s="76">
        <v>42514.414357210648</v>
      </c>
      <c r="E2023" s="75">
        <v>42514.415132986112</v>
      </c>
      <c r="F2023" s="76">
        <v>42514.415132986112</v>
      </c>
      <c r="G2023" s="69" t="s">
        <v>825</v>
      </c>
      <c r="H2023" s="69" t="s">
        <v>140</v>
      </c>
      <c r="I2023" s="74">
        <v>0</v>
      </c>
      <c r="J2023" s="74">
        <v>1</v>
      </c>
      <c r="K2023" s="73">
        <v>7.7546296296296293E-4</v>
      </c>
      <c r="L2023" s="73">
        <v>0</v>
      </c>
      <c r="M2023" s="73">
        <v>7.7546296296296293E-4</v>
      </c>
      <c r="N2023" s="73">
        <v>0</v>
      </c>
      <c r="O2023" s="73">
        <v>0</v>
      </c>
      <c r="P2023" s="73">
        <v>7.7546296296296293E-4</v>
      </c>
      <c r="Q2023" s="69" t="s">
        <v>1902</v>
      </c>
      <c r="R2023" s="69" t="s">
        <v>2499</v>
      </c>
      <c r="S2023" s="69" t="s">
        <v>173</v>
      </c>
      <c r="T2023" s="69" t="s">
        <v>1341</v>
      </c>
      <c r="U2023" s="69" t="s">
        <v>1223</v>
      </c>
      <c r="V2023" s="69" t="s">
        <v>781</v>
      </c>
      <c r="W2023" s="5">
        <v>4</v>
      </c>
      <c r="X2023" s="69" t="s">
        <v>1888</v>
      </c>
      <c r="Y2023" s="69" t="s">
        <v>2633</v>
      </c>
      <c r="Z2023" s="69" t="s">
        <v>2633</v>
      </c>
      <c r="AA2023" s="69" t="s">
        <v>2633</v>
      </c>
      <c r="AB2023" s="70" t="s">
        <v>2633</v>
      </c>
      <c r="AC2023" s="71"/>
      <c r="AD2023" s="72"/>
    </row>
    <row r="2024" spans="1:30" x14ac:dyDescent="0.2">
      <c r="A2024" s="69" t="s">
        <v>1690</v>
      </c>
      <c r="B2024" s="69" t="s">
        <v>2491</v>
      </c>
      <c r="C2024" s="75">
        <v>42514.414855706018</v>
      </c>
      <c r="D2024" s="76">
        <v>42514.414855706018</v>
      </c>
      <c r="E2024" s="75">
        <v>42514.422277280093</v>
      </c>
      <c r="F2024" s="76">
        <v>42514.422277280093</v>
      </c>
      <c r="G2024" s="69" t="s">
        <v>825</v>
      </c>
      <c r="H2024" s="69" t="s">
        <v>140</v>
      </c>
      <c r="I2024" s="74">
        <v>0</v>
      </c>
      <c r="J2024" s="74">
        <v>1</v>
      </c>
      <c r="K2024" s="73">
        <v>7.4189814814814813E-3</v>
      </c>
      <c r="L2024" s="73">
        <v>0</v>
      </c>
      <c r="M2024" s="73">
        <v>7.4189814814814813E-3</v>
      </c>
      <c r="N2024" s="73">
        <v>0</v>
      </c>
      <c r="O2024" s="73">
        <v>0</v>
      </c>
      <c r="P2024" s="73">
        <v>7.4189814814814813E-3</v>
      </c>
      <c r="Q2024" s="69" t="s">
        <v>1902</v>
      </c>
      <c r="R2024" s="69" t="s">
        <v>2499</v>
      </c>
      <c r="S2024" s="69" t="s">
        <v>173</v>
      </c>
      <c r="T2024" s="69" t="s">
        <v>1341</v>
      </c>
      <c r="U2024" s="69" t="s">
        <v>1223</v>
      </c>
      <c r="V2024" s="69" t="s">
        <v>781</v>
      </c>
      <c r="W2024" s="5">
        <v>4</v>
      </c>
      <c r="X2024" s="69" t="s">
        <v>1888</v>
      </c>
      <c r="Y2024" s="69" t="s">
        <v>2633</v>
      </c>
      <c r="Z2024" s="69" t="s">
        <v>2633</v>
      </c>
      <c r="AA2024" s="69" t="s">
        <v>2633</v>
      </c>
      <c r="AB2024" s="70" t="s">
        <v>2633</v>
      </c>
      <c r="AC2024" s="71"/>
      <c r="AD2024" s="72"/>
    </row>
    <row r="2025" spans="1:30" hidden="1" x14ac:dyDescent="0.2">
      <c r="A2025" s="77" t="s">
        <v>533</v>
      </c>
      <c r="B2025" s="77" t="s">
        <v>494</v>
      </c>
      <c r="C2025" s="84">
        <v>42514.415520833332</v>
      </c>
      <c r="D2025" s="83">
        <v>42514.415520833332</v>
      </c>
      <c r="E2025" s="84">
        <v>42514.417002314818</v>
      </c>
      <c r="F2025" s="83">
        <v>42514.417002314818</v>
      </c>
      <c r="G2025" s="84">
        <v>42514.424892476854</v>
      </c>
      <c r="H2025" s="83">
        <v>42514.424892476854</v>
      </c>
      <c r="I2025" s="81">
        <v>0</v>
      </c>
      <c r="J2025" s="81">
        <v>1</v>
      </c>
      <c r="K2025" s="82">
        <v>1.3541666666666667E-3</v>
      </c>
      <c r="L2025" s="82">
        <v>1.273148148148148E-4</v>
      </c>
      <c r="M2025" s="82">
        <v>1.4814814814814814E-3</v>
      </c>
      <c r="N2025" s="82">
        <v>7.8819444444444449E-3</v>
      </c>
      <c r="O2025" s="82">
        <v>7.8819444444444449E-3</v>
      </c>
      <c r="P2025" s="82">
        <v>9.3634259259259261E-3</v>
      </c>
      <c r="Q2025" s="77" t="s">
        <v>88</v>
      </c>
      <c r="R2025" s="77" t="s">
        <v>881</v>
      </c>
      <c r="S2025" s="77" t="s">
        <v>173</v>
      </c>
      <c r="T2025" s="77" t="s">
        <v>1341</v>
      </c>
      <c r="U2025" s="77" t="s">
        <v>1120</v>
      </c>
      <c r="V2025" s="77" t="s">
        <v>578</v>
      </c>
      <c r="W2025" s="81" t="s">
        <v>2044</v>
      </c>
      <c r="X2025" s="77" t="s">
        <v>1884</v>
      </c>
      <c r="Y2025" s="77" t="s">
        <v>346</v>
      </c>
      <c r="Z2025" s="77" t="s">
        <v>2633</v>
      </c>
      <c r="AA2025" s="77" t="s">
        <v>2294</v>
      </c>
      <c r="AB2025" s="78" t="s">
        <v>2633</v>
      </c>
      <c r="AC2025" s="79"/>
      <c r="AD2025" s="80"/>
    </row>
    <row r="2026" spans="1:30" hidden="1" x14ac:dyDescent="0.2">
      <c r="A2026" s="77" t="s">
        <v>1468</v>
      </c>
      <c r="B2026" s="77" t="s">
        <v>494</v>
      </c>
      <c r="C2026" s="84">
        <v>42514.416030092594</v>
      </c>
      <c r="D2026" s="83">
        <v>42514.416030092594</v>
      </c>
      <c r="E2026" s="84">
        <v>42514.425000000003</v>
      </c>
      <c r="F2026" s="83">
        <v>42514.425000000003</v>
      </c>
      <c r="G2026" s="84">
        <v>42514.426175381945</v>
      </c>
      <c r="H2026" s="83">
        <v>42514.426175381945</v>
      </c>
      <c r="I2026" s="81">
        <v>0</v>
      </c>
      <c r="J2026" s="81">
        <v>1</v>
      </c>
      <c r="K2026" s="82">
        <v>8.8541666666666664E-3</v>
      </c>
      <c r="L2026" s="82">
        <v>1.1574074074074075E-4</v>
      </c>
      <c r="M2026" s="82">
        <v>8.9699074074074073E-3</v>
      </c>
      <c r="N2026" s="82">
        <v>1.1689814814814816E-3</v>
      </c>
      <c r="O2026" s="82">
        <v>1.1689814814814816E-3</v>
      </c>
      <c r="P2026" s="82">
        <v>1.0138888888888888E-2</v>
      </c>
      <c r="Q2026" s="77" t="s">
        <v>88</v>
      </c>
      <c r="R2026" s="77" t="s">
        <v>881</v>
      </c>
      <c r="S2026" s="77" t="s">
        <v>173</v>
      </c>
      <c r="T2026" s="77" t="s">
        <v>1341</v>
      </c>
      <c r="U2026" s="77" t="s">
        <v>1120</v>
      </c>
      <c r="V2026" s="77" t="s">
        <v>590</v>
      </c>
      <c r="W2026" s="81" t="s">
        <v>2044</v>
      </c>
      <c r="X2026" s="77" t="s">
        <v>1884</v>
      </c>
      <c r="Y2026" s="77" t="s">
        <v>586</v>
      </c>
      <c r="Z2026" s="77" t="s">
        <v>2633</v>
      </c>
      <c r="AA2026" s="77" t="s">
        <v>745</v>
      </c>
      <c r="AB2026" s="78" t="s">
        <v>2633</v>
      </c>
      <c r="AC2026" s="79"/>
      <c r="AD2026" s="80"/>
    </row>
    <row r="2027" spans="1:30" hidden="1" x14ac:dyDescent="0.2">
      <c r="A2027" s="69" t="s">
        <v>302</v>
      </c>
      <c r="B2027" s="69" t="s">
        <v>2491</v>
      </c>
      <c r="C2027" s="75">
        <v>42514.417308946759</v>
      </c>
      <c r="D2027" s="76">
        <v>42514.417308946759</v>
      </c>
      <c r="E2027" s="75">
        <v>42514.435868553242</v>
      </c>
      <c r="F2027" s="76">
        <v>42514.435868553242</v>
      </c>
      <c r="G2027" s="69" t="s">
        <v>825</v>
      </c>
      <c r="H2027" s="69" t="s">
        <v>140</v>
      </c>
      <c r="I2027" s="74">
        <v>0</v>
      </c>
      <c r="J2027" s="74">
        <v>1</v>
      </c>
      <c r="K2027" s="73">
        <v>1.8564814814814815E-2</v>
      </c>
      <c r="L2027" s="73">
        <v>0</v>
      </c>
      <c r="M2027" s="73">
        <v>1.8564814814814815E-2</v>
      </c>
      <c r="N2027" s="73">
        <v>0</v>
      </c>
      <c r="O2027" s="73">
        <v>0</v>
      </c>
      <c r="P2027" s="73">
        <v>1.8564814814814815E-2</v>
      </c>
      <c r="Q2027" s="69" t="s">
        <v>88</v>
      </c>
      <c r="R2027" s="69" t="s">
        <v>881</v>
      </c>
      <c r="S2027" s="69" t="s">
        <v>173</v>
      </c>
      <c r="T2027" s="69" t="s">
        <v>1341</v>
      </c>
      <c r="U2027" s="69" t="s">
        <v>1120</v>
      </c>
      <c r="V2027" s="69" t="s">
        <v>781</v>
      </c>
      <c r="W2027" s="5">
        <v>4</v>
      </c>
      <c r="X2027" s="69" t="s">
        <v>1888</v>
      </c>
      <c r="Y2027" s="69" t="s">
        <v>2633</v>
      </c>
      <c r="Z2027" s="69" t="s">
        <v>2633</v>
      </c>
      <c r="AA2027" s="69" t="s">
        <v>2633</v>
      </c>
      <c r="AB2027" s="70" t="s">
        <v>2633</v>
      </c>
      <c r="AC2027" s="71"/>
      <c r="AD2027" s="72"/>
    </row>
    <row r="2028" spans="1:30" hidden="1" x14ac:dyDescent="0.2">
      <c r="A2028" s="77" t="s">
        <v>753</v>
      </c>
      <c r="B2028" s="77" t="s">
        <v>494</v>
      </c>
      <c r="C2028" s="84">
        <v>42514.417523148149</v>
      </c>
      <c r="D2028" s="83">
        <v>42514.417523148149</v>
      </c>
      <c r="E2028" s="84">
        <v>42514.418668981481</v>
      </c>
      <c r="F2028" s="83">
        <v>42514.418668981481</v>
      </c>
      <c r="G2028" s="84">
        <v>42514.4190246875</v>
      </c>
      <c r="H2028" s="83">
        <v>42514.4190246875</v>
      </c>
      <c r="I2028" s="81">
        <v>0</v>
      </c>
      <c r="J2028" s="81">
        <v>1</v>
      </c>
      <c r="K2028" s="82">
        <v>0</v>
      </c>
      <c r="L2028" s="82">
        <v>1.1458333333333333E-3</v>
      </c>
      <c r="M2028" s="82">
        <v>1.1458333333333333E-3</v>
      </c>
      <c r="N2028" s="82">
        <v>3.4722222222222224E-4</v>
      </c>
      <c r="O2028" s="82">
        <v>3.4722222222222224E-4</v>
      </c>
      <c r="P2028" s="82">
        <v>1.4930555555555556E-3</v>
      </c>
      <c r="Q2028" s="77" t="s">
        <v>801</v>
      </c>
      <c r="R2028" s="77" t="s">
        <v>1316</v>
      </c>
      <c r="S2028" s="77" t="s">
        <v>173</v>
      </c>
      <c r="T2028" s="77" t="s">
        <v>1341</v>
      </c>
      <c r="U2028" s="77" t="s">
        <v>2114</v>
      </c>
      <c r="V2028" s="77" t="s">
        <v>981</v>
      </c>
      <c r="W2028" s="81" t="s">
        <v>2044</v>
      </c>
      <c r="X2028" s="77" t="s">
        <v>1884</v>
      </c>
      <c r="Y2028" s="77" t="s">
        <v>1872</v>
      </c>
      <c r="Z2028" s="77" t="s">
        <v>2633</v>
      </c>
      <c r="AA2028" s="77" t="s">
        <v>1872</v>
      </c>
      <c r="AB2028" s="78" t="s">
        <v>2633</v>
      </c>
      <c r="AC2028" s="79"/>
      <c r="AD2028" s="80"/>
    </row>
    <row r="2029" spans="1:30" x14ac:dyDescent="0.2">
      <c r="A2029" s="69" t="s">
        <v>719</v>
      </c>
      <c r="B2029" s="69" t="s">
        <v>2491</v>
      </c>
      <c r="C2029" s="75">
        <v>42514.418147071759</v>
      </c>
      <c r="D2029" s="76">
        <v>42514.418147071759</v>
      </c>
      <c r="E2029" s="75">
        <v>42514.424758530091</v>
      </c>
      <c r="F2029" s="76">
        <v>42514.424758530091</v>
      </c>
      <c r="G2029" s="69" t="s">
        <v>825</v>
      </c>
      <c r="H2029" s="69" t="s">
        <v>140</v>
      </c>
      <c r="I2029" s="74">
        <v>0</v>
      </c>
      <c r="J2029" s="74">
        <v>1</v>
      </c>
      <c r="K2029" s="73">
        <v>6.6203703703703702E-3</v>
      </c>
      <c r="L2029" s="73">
        <v>0</v>
      </c>
      <c r="M2029" s="73">
        <v>6.6203703703703702E-3</v>
      </c>
      <c r="N2029" s="73">
        <v>0</v>
      </c>
      <c r="O2029" s="73">
        <v>0</v>
      </c>
      <c r="P2029" s="73">
        <v>6.6203703703703702E-3</v>
      </c>
      <c r="Q2029" s="69" t="s">
        <v>1902</v>
      </c>
      <c r="R2029" s="69" t="s">
        <v>2499</v>
      </c>
      <c r="S2029" s="69" t="s">
        <v>173</v>
      </c>
      <c r="T2029" s="69" t="s">
        <v>1341</v>
      </c>
      <c r="U2029" s="69" t="s">
        <v>1223</v>
      </c>
      <c r="V2029" s="69" t="s">
        <v>781</v>
      </c>
      <c r="W2029" s="5">
        <v>4</v>
      </c>
      <c r="X2029" s="69" t="s">
        <v>1888</v>
      </c>
      <c r="Y2029" s="69" t="s">
        <v>2633</v>
      </c>
      <c r="Z2029" s="69" t="s">
        <v>2633</v>
      </c>
      <c r="AA2029" s="69" t="s">
        <v>2633</v>
      </c>
      <c r="AB2029" s="70" t="s">
        <v>2633</v>
      </c>
      <c r="AC2029" s="71"/>
      <c r="AD2029" s="72"/>
    </row>
    <row r="2030" spans="1:30" hidden="1" x14ac:dyDescent="0.2">
      <c r="A2030" s="77" t="s">
        <v>1480</v>
      </c>
      <c r="B2030" s="77" t="s">
        <v>494</v>
      </c>
      <c r="C2030" s="84">
        <v>42514.418414351851</v>
      </c>
      <c r="D2030" s="83">
        <v>42514.418414351851</v>
      </c>
      <c r="E2030" s="84">
        <v>42514.426539351851</v>
      </c>
      <c r="F2030" s="83">
        <v>42514.426539351851</v>
      </c>
      <c r="G2030" s="84">
        <v>42514.430474189816</v>
      </c>
      <c r="H2030" s="83">
        <v>42514.430474189816</v>
      </c>
      <c r="I2030" s="81">
        <v>0</v>
      </c>
      <c r="J2030" s="81">
        <v>1</v>
      </c>
      <c r="K2030" s="82">
        <v>8.067129629629629E-3</v>
      </c>
      <c r="L2030" s="82">
        <v>5.7870370370370373E-5</v>
      </c>
      <c r="M2030" s="82">
        <v>8.1250000000000003E-3</v>
      </c>
      <c r="N2030" s="82">
        <v>3.9236111111111112E-3</v>
      </c>
      <c r="O2030" s="82">
        <v>3.9236111111111112E-3</v>
      </c>
      <c r="P2030" s="82">
        <v>1.2048611111111111E-2</v>
      </c>
      <c r="Q2030" s="77" t="s">
        <v>88</v>
      </c>
      <c r="R2030" s="77" t="s">
        <v>881</v>
      </c>
      <c r="S2030" s="77" t="s">
        <v>173</v>
      </c>
      <c r="T2030" s="77" t="s">
        <v>1341</v>
      </c>
      <c r="U2030" s="77" t="s">
        <v>1120</v>
      </c>
      <c r="V2030" s="77" t="s">
        <v>785</v>
      </c>
      <c r="W2030" s="81" t="s">
        <v>2044</v>
      </c>
      <c r="X2030" s="77" t="s">
        <v>1884</v>
      </c>
      <c r="Y2030" s="77" t="s">
        <v>2062</v>
      </c>
      <c r="Z2030" s="77" t="s">
        <v>2633</v>
      </c>
      <c r="AA2030" s="77" t="s">
        <v>136</v>
      </c>
      <c r="AB2030" s="78" t="s">
        <v>2633</v>
      </c>
      <c r="AC2030" s="79"/>
      <c r="AD2030" s="80"/>
    </row>
    <row r="2031" spans="1:30" x14ac:dyDescent="0.2">
      <c r="A2031" s="69" t="s">
        <v>2172</v>
      </c>
      <c r="B2031" s="69" t="s">
        <v>2491</v>
      </c>
      <c r="C2031" s="75">
        <v>42514.418538275466</v>
      </c>
      <c r="D2031" s="76">
        <v>42514.418538275466</v>
      </c>
      <c r="E2031" s="75">
        <v>42514.427390393517</v>
      </c>
      <c r="F2031" s="76">
        <v>42514.427390393517</v>
      </c>
      <c r="G2031" s="69" t="s">
        <v>825</v>
      </c>
      <c r="H2031" s="69" t="s">
        <v>139</v>
      </c>
      <c r="I2031" s="74">
        <v>0</v>
      </c>
      <c r="J2031" s="74">
        <v>1</v>
      </c>
      <c r="K2031" s="73">
        <v>8.8541666666666664E-3</v>
      </c>
      <c r="L2031" s="73">
        <v>0</v>
      </c>
      <c r="M2031" s="73">
        <v>8.8541666666666664E-3</v>
      </c>
      <c r="N2031" s="73">
        <v>0</v>
      </c>
      <c r="O2031" s="73">
        <v>0</v>
      </c>
      <c r="P2031" s="73">
        <v>8.8541666666666664E-3</v>
      </c>
      <c r="Q2031" s="69" t="s">
        <v>1902</v>
      </c>
      <c r="R2031" s="69" t="s">
        <v>2499</v>
      </c>
      <c r="S2031" s="69" t="s">
        <v>173</v>
      </c>
      <c r="T2031" s="69" t="s">
        <v>1341</v>
      </c>
      <c r="U2031" s="69" t="s">
        <v>1223</v>
      </c>
      <c r="V2031" s="69" t="s">
        <v>781</v>
      </c>
      <c r="W2031" s="5">
        <v>4</v>
      </c>
      <c r="X2031" s="69" t="s">
        <v>1888</v>
      </c>
      <c r="Y2031" s="69" t="s">
        <v>2633</v>
      </c>
      <c r="Z2031" s="69" t="s">
        <v>2633</v>
      </c>
      <c r="AA2031" s="69" t="s">
        <v>2633</v>
      </c>
      <c r="AB2031" s="70" t="s">
        <v>2633</v>
      </c>
      <c r="AC2031" s="71"/>
      <c r="AD2031" s="72"/>
    </row>
    <row r="2032" spans="1:30" hidden="1" x14ac:dyDescent="0.2">
      <c r="A2032" s="77" t="s">
        <v>1705</v>
      </c>
      <c r="B2032" s="77" t="s">
        <v>494</v>
      </c>
      <c r="C2032" s="84">
        <v>42514.419583333336</v>
      </c>
      <c r="D2032" s="83">
        <v>42514.419583333336</v>
      </c>
      <c r="E2032" s="84">
        <v>42514.421597222223</v>
      </c>
      <c r="F2032" s="83">
        <v>42514.421597222223</v>
      </c>
      <c r="G2032" s="84">
        <v>42514.425738807869</v>
      </c>
      <c r="H2032" s="83">
        <v>42514.425738807869</v>
      </c>
      <c r="I2032" s="81">
        <v>0</v>
      </c>
      <c r="J2032" s="81">
        <v>1</v>
      </c>
      <c r="K2032" s="82">
        <v>0</v>
      </c>
      <c r="L2032" s="82">
        <v>2.0138888888888888E-3</v>
      </c>
      <c r="M2032" s="82">
        <v>2.0138888888888888E-3</v>
      </c>
      <c r="N2032" s="82">
        <v>4.1319444444444442E-3</v>
      </c>
      <c r="O2032" s="82">
        <v>4.1319444444444442E-3</v>
      </c>
      <c r="P2032" s="82">
        <v>6.145833333333333E-3</v>
      </c>
      <c r="Q2032" s="77" t="s">
        <v>111</v>
      </c>
      <c r="R2032" s="77" t="s">
        <v>2289</v>
      </c>
      <c r="S2032" s="77" t="s">
        <v>173</v>
      </c>
      <c r="T2032" s="77" t="s">
        <v>1341</v>
      </c>
      <c r="U2032" s="77" t="s">
        <v>2114</v>
      </c>
      <c r="V2032" s="77" t="s">
        <v>1105</v>
      </c>
      <c r="W2032" s="81" t="s">
        <v>2044</v>
      </c>
      <c r="X2032" s="77" t="s">
        <v>1884</v>
      </c>
      <c r="Y2032" s="77" t="s">
        <v>2396</v>
      </c>
      <c r="Z2032" s="77" t="s">
        <v>2633</v>
      </c>
      <c r="AA2032" s="77" t="s">
        <v>1632</v>
      </c>
      <c r="AB2032" s="78" t="s">
        <v>2633</v>
      </c>
      <c r="AC2032" s="79"/>
      <c r="AD2032" s="80"/>
    </row>
    <row r="2033" spans="1:30" hidden="1" x14ac:dyDescent="0.2">
      <c r="A2033" s="77" t="s">
        <v>268</v>
      </c>
      <c r="B2033" s="77" t="s">
        <v>494</v>
      </c>
      <c r="C2033" s="84">
        <v>42514.42046296296</v>
      </c>
      <c r="D2033" s="83">
        <v>42514.42046296296</v>
      </c>
      <c r="E2033" s="84">
        <v>42514.430972222224</v>
      </c>
      <c r="F2033" s="83">
        <v>42514.430972222224</v>
      </c>
      <c r="G2033" s="84">
        <v>42514.433447337964</v>
      </c>
      <c r="H2033" s="83">
        <v>42514.433447337964</v>
      </c>
      <c r="I2033" s="81">
        <v>0</v>
      </c>
      <c r="J2033" s="81">
        <v>3</v>
      </c>
      <c r="K2033" s="82">
        <v>1.0347222222222223E-2</v>
      </c>
      <c r="L2033" s="82">
        <v>1.6203703703703703E-4</v>
      </c>
      <c r="M2033" s="82">
        <v>1.050925925925926E-2</v>
      </c>
      <c r="N2033" s="82">
        <v>2.4652777777777776E-3</v>
      </c>
      <c r="O2033" s="82">
        <v>8.2175925925925927E-4</v>
      </c>
      <c r="P2033" s="82">
        <v>1.2974537037037038E-2</v>
      </c>
      <c r="Q2033" s="77" t="s">
        <v>88</v>
      </c>
      <c r="R2033" s="77" t="s">
        <v>881</v>
      </c>
      <c r="S2033" s="77" t="s">
        <v>173</v>
      </c>
      <c r="T2033" s="77" t="s">
        <v>1341</v>
      </c>
      <c r="U2033" s="77" t="s">
        <v>1120</v>
      </c>
      <c r="V2033" s="77" t="s">
        <v>590</v>
      </c>
      <c r="W2033" s="81" t="s">
        <v>2044</v>
      </c>
      <c r="X2033" s="77" t="s">
        <v>1884</v>
      </c>
      <c r="Y2033" s="77" t="s">
        <v>603</v>
      </c>
      <c r="Z2033" s="77" t="s">
        <v>2633</v>
      </c>
      <c r="AA2033" s="77" t="s">
        <v>712</v>
      </c>
      <c r="AB2033" s="78" t="s">
        <v>2633</v>
      </c>
      <c r="AC2033" s="79"/>
      <c r="AD2033" s="80"/>
    </row>
    <row r="2034" spans="1:30" hidden="1" x14ac:dyDescent="0.2">
      <c r="A2034" s="77" t="s">
        <v>569</v>
      </c>
      <c r="B2034" s="77" t="s">
        <v>494</v>
      </c>
      <c r="C2034" s="84">
        <v>42514.421261574076</v>
      </c>
      <c r="D2034" s="83">
        <v>42514.421261574076</v>
      </c>
      <c r="E2034" s="84">
        <v>42514.421851851854</v>
      </c>
      <c r="F2034" s="83">
        <v>42514.421851851854</v>
      </c>
      <c r="G2034" s="84">
        <v>42514.426810960649</v>
      </c>
      <c r="H2034" s="83">
        <v>42514.426810960649</v>
      </c>
      <c r="I2034" s="81">
        <v>0</v>
      </c>
      <c r="J2034" s="81">
        <v>1</v>
      </c>
      <c r="K2034" s="82">
        <v>1.1574074074074073E-5</v>
      </c>
      <c r="L2034" s="82">
        <v>5.7870370370370367E-4</v>
      </c>
      <c r="M2034" s="82">
        <v>5.9027777777777778E-4</v>
      </c>
      <c r="N2034" s="82">
        <v>4.9537037037037041E-3</v>
      </c>
      <c r="O2034" s="82">
        <v>4.9537037037037041E-3</v>
      </c>
      <c r="P2034" s="82">
        <v>5.5439814814814813E-3</v>
      </c>
      <c r="Q2034" s="77" t="s">
        <v>801</v>
      </c>
      <c r="R2034" s="77" t="s">
        <v>1316</v>
      </c>
      <c r="S2034" s="77" t="s">
        <v>173</v>
      </c>
      <c r="T2034" s="77" t="s">
        <v>1341</v>
      </c>
      <c r="U2034" s="77" t="s">
        <v>2114</v>
      </c>
      <c r="V2034" s="77" t="s">
        <v>981</v>
      </c>
      <c r="W2034" s="81" t="s">
        <v>2044</v>
      </c>
      <c r="X2034" s="77" t="s">
        <v>1884</v>
      </c>
      <c r="Y2034" s="77" t="s">
        <v>1935</v>
      </c>
      <c r="Z2034" s="77" t="s">
        <v>2633</v>
      </c>
      <c r="AA2034" s="77" t="s">
        <v>1935</v>
      </c>
      <c r="AB2034" s="78" t="s">
        <v>2633</v>
      </c>
      <c r="AC2034" s="79"/>
      <c r="AD2034" s="80"/>
    </row>
    <row r="2035" spans="1:30" hidden="1" x14ac:dyDescent="0.2">
      <c r="A2035" s="77" t="s">
        <v>1310</v>
      </c>
      <c r="B2035" s="77" t="s">
        <v>494</v>
      </c>
      <c r="C2035" s="84">
        <v>42514.423125000001</v>
      </c>
      <c r="D2035" s="83">
        <v>42514.423125000001</v>
      </c>
      <c r="E2035" s="84">
        <v>42514.433645833335</v>
      </c>
      <c r="F2035" s="83">
        <v>42514.433645833335</v>
      </c>
      <c r="G2035" s="84">
        <v>42514.435867164349</v>
      </c>
      <c r="H2035" s="83">
        <v>42514.435867164349</v>
      </c>
      <c r="I2035" s="81">
        <v>0</v>
      </c>
      <c r="J2035" s="81">
        <v>1</v>
      </c>
      <c r="K2035" s="82">
        <v>1.03125E-2</v>
      </c>
      <c r="L2035" s="82">
        <v>2.0833333333333335E-4</v>
      </c>
      <c r="M2035" s="82">
        <v>1.0520833333333333E-2</v>
      </c>
      <c r="N2035" s="82">
        <v>2.2106481481481482E-3</v>
      </c>
      <c r="O2035" s="82">
        <v>2.2106481481481482E-3</v>
      </c>
      <c r="P2035" s="82">
        <v>1.2731481481481481E-2</v>
      </c>
      <c r="Q2035" s="77" t="s">
        <v>88</v>
      </c>
      <c r="R2035" s="77" t="s">
        <v>881</v>
      </c>
      <c r="S2035" s="77" t="s">
        <v>173</v>
      </c>
      <c r="T2035" s="77" t="s">
        <v>1341</v>
      </c>
      <c r="U2035" s="77" t="s">
        <v>1120</v>
      </c>
      <c r="V2035" s="77" t="s">
        <v>785</v>
      </c>
      <c r="W2035" s="5">
        <v>4</v>
      </c>
      <c r="X2035" s="77" t="s">
        <v>1884</v>
      </c>
      <c r="Y2035" s="77" t="s">
        <v>1293</v>
      </c>
      <c r="Z2035" s="77" t="s">
        <v>2633</v>
      </c>
      <c r="AA2035" s="77" t="s">
        <v>2253</v>
      </c>
      <c r="AB2035" s="78" t="s">
        <v>2633</v>
      </c>
      <c r="AC2035" s="79"/>
      <c r="AD2035" s="80"/>
    </row>
    <row r="2036" spans="1:30" x14ac:dyDescent="0.2">
      <c r="A2036" s="69" t="s">
        <v>1084</v>
      </c>
      <c r="B2036" s="69" t="s">
        <v>2491</v>
      </c>
      <c r="C2036" s="75">
        <v>42514.427300381947</v>
      </c>
      <c r="D2036" s="76">
        <v>42514.427300381947</v>
      </c>
      <c r="E2036" s="75">
        <v>42514.427885300924</v>
      </c>
      <c r="F2036" s="76">
        <v>42514.427885300924</v>
      </c>
      <c r="G2036" s="69" t="s">
        <v>825</v>
      </c>
      <c r="H2036" s="69" t="s">
        <v>139</v>
      </c>
      <c r="I2036" s="74">
        <v>0</v>
      </c>
      <c r="J2036" s="74">
        <v>1</v>
      </c>
      <c r="K2036" s="73">
        <v>5.9027777777777778E-4</v>
      </c>
      <c r="L2036" s="73">
        <v>0</v>
      </c>
      <c r="M2036" s="73">
        <v>5.9027777777777778E-4</v>
      </c>
      <c r="N2036" s="73">
        <v>0</v>
      </c>
      <c r="O2036" s="73">
        <v>0</v>
      </c>
      <c r="P2036" s="73">
        <v>5.9027777777777778E-4</v>
      </c>
      <c r="Q2036" s="69" t="s">
        <v>1902</v>
      </c>
      <c r="R2036" s="69" t="s">
        <v>2499</v>
      </c>
      <c r="S2036" s="69" t="s">
        <v>173</v>
      </c>
      <c r="T2036" s="69" t="s">
        <v>1341</v>
      </c>
      <c r="U2036" s="69" t="s">
        <v>1223</v>
      </c>
      <c r="V2036" s="69" t="s">
        <v>781</v>
      </c>
      <c r="W2036" s="5">
        <v>4</v>
      </c>
      <c r="X2036" s="69" t="s">
        <v>1888</v>
      </c>
      <c r="Y2036" s="69" t="s">
        <v>2633</v>
      </c>
      <c r="Z2036" s="69" t="s">
        <v>2633</v>
      </c>
      <c r="AA2036" s="69" t="s">
        <v>2633</v>
      </c>
      <c r="AB2036" s="70" t="s">
        <v>2633</v>
      </c>
      <c r="AC2036" s="71"/>
      <c r="AD2036" s="72"/>
    </row>
    <row r="2037" spans="1:30" hidden="1" x14ac:dyDescent="0.2">
      <c r="A2037" s="77" t="s">
        <v>1516</v>
      </c>
      <c r="B2037" s="77" t="s">
        <v>494</v>
      </c>
      <c r="C2037" s="84">
        <v>42514.428993055553</v>
      </c>
      <c r="D2037" s="83">
        <v>42514.428993055553</v>
      </c>
      <c r="E2037" s="84">
        <v>42514.429108796299</v>
      </c>
      <c r="F2037" s="83">
        <v>42514.429108796299</v>
      </c>
      <c r="G2037" s="84">
        <v>42514.450580520832</v>
      </c>
      <c r="H2037" s="83">
        <v>42514.450580520832</v>
      </c>
      <c r="I2037" s="81">
        <v>0</v>
      </c>
      <c r="J2037" s="81">
        <v>1</v>
      </c>
      <c r="K2037" s="82">
        <v>0</v>
      </c>
      <c r="L2037" s="82">
        <v>1.1574074074074075E-4</v>
      </c>
      <c r="M2037" s="82">
        <v>1.1574074074074075E-4</v>
      </c>
      <c r="N2037" s="82">
        <v>2.1469907407407406E-2</v>
      </c>
      <c r="O2037" s="82">
        <v>2.1469907407407406E-2</v>
      </c>
      <c r="P2037" s="82">
        <v>2.1585648148148149E-2</v>
      </c>
      <c r="Q2037" s="77" t="s">
        <v>801</v>
      </c>
      <c r="R2037" s="77" t="s">
        <v>1316</v>
      </c>
      <c r="S2037" s="77" t="s">
        <v>173</v>
      </c>
      <c r="T2037" s="77" t="s">
        <v>1341</v>
      </c>
      <c r="U2037" s="77" t="s">
        <v>2114</v>
      </c>
      <c r="V2037" s="77" t="s">
        <v>981</v>
      </c>
      <c r="W2037" s="81" t="s">
        <v>1057</v>
      </c>
      <c r="X2037" s="77" t="s">
        <v>1884</v>
      </c>
      <c r="Y2037" s="77" t="s">
        <v>63</v>
      </c>
      <c r="Z2037" s="77" t="s">
        <v>2633</v>
      </c>
      <c r="AA2037" s="77" t="s">
        <v>63</v>
      </c>
      <c r="AB2037" s="78" t="s">
        <v>2633</v>
      </c>
      <c r="AC2037" s="79"/>
      <c r="AD2037" s="80"/>
    </row>
    <row r="2038" spans="1:30" x14ac:dyDescent="0.2">
      <c r="A2038" s="69" t="s">
        <v>2607</v>
      </c>
      <c r="B2038" s="69" t="s">
        <v>2491</v>
      </c>
      <c r="C2038" s="75">
        <v>42514.430005983799</v>
      </c>
      <c r="D2038" s="76">
        <v>42514.430005983799</v>
      </c>
      <c r="E2038" s="75">
        <v>42514.430006678238</v>
      </c>
      <c r="F2038" s="76">
        <v>42514.430006678238</v>
      </c>
      <c r="G2038" s="69" t="s">
        <v>825</v>
      </c>
      <c r="H2038" s="69" t="s">
        <v>139</v>
      </c>
      <c r="I2038" s="74">
        <v>0</v>
      </c>
      <c r="J2038" s="74">
        <v>1</v>
      </c>
      <c r="K2038" s="73">
        <v>0</v>
      </c>
      <c r="L2038" s="73">
        <v>0</v>
      </c>
      <c r="M2038" s="73">
        <v>0</v>
      </c>
      <c r="N2038" s="73">
        <v>0</v>
      </c>
      <c r="O2038" s="73">
        <v>0</v>
      </c>
      <c r="P2038" s="73">
        <v>0</v>
      </c>
      <c r="Q2038" s="69" t="s">
        <v>1902</v>
      </c>
      <c r="R2038" s="69" t="s">
        <v>2499</v>
      </c>
      <c r="S2038" s="69" t="s">
        <v>173</v>
      </c>
      <c r="T2038" s="69" t="s">
        <v>1341</v>
      </c>
      <c r="U2038" s="69" t="s">
        <v>1223</v>
      </c>
      <c r="V2038" s="69" t="s">
        <v>781</v>
      </c>
      <c r="W2038" s="5">
        <v>4</v>
      </c>
      <c r="X2038" s="69" t="s">
        <v>1888</v>
      </c>
      <c r="Y2038" s="69" t="s">
        <v>2633</v>
      </c>
      <c r="Z2038" s="69" t="s">
        <v>2633</v>
      </c>
      <c r="AA2038" s="69" t="s">
        <v>2633</v>
      </c>
      <c r="AB2038" s="70" t="s">
        <v>2633</v>
      </c>
      <c r="AC2038" s="71"/>
      <c r="AD2038" s="72"/>
    </row>
    <row r="2039" spans="1:30" hidden="1" x14ac:dyDescent="0.2">
      <c r="A2039" s="77" t="s">
        <v>255</v>
      </c>
      <c r="B2039" s="77" t="s">
        <v>494</v>
      </c>
      <c r="C2039" s="84">
        <v>42514.430081018516</v>
      </c>
      <c r="D2039" s="83">
        <v>42514.430081018516</v>
      </c>
      <c r="E2039" s="84">
        <v>42514.442696759259</v>
      </c>
      <c r="F2039" s="83">
        <v>42514.442696759259</v>
      </c>
      <c r="G2039" s="84">
        <v>42514.442935335646</v>
      </c>
      <c r="H2039" s="83">
        <v>42514.442935335646</v>
      </c>
      <c r="I2039" s="81">
        <v>0</v>
      </c>
      <c r="J2039" s="81">
        <v>1</v>
      </c>
      <c r="K2039" s="82">
        <v>1.2465277777777778E-2</v>
      </c>
      <c r="L2039" s="82">
        <v>1.5046296296296297E-4</v>
      </c>
      <c r="M2039" s="82">
        <v>1.2615740740740742E-2</v>
      </c>
      <c r="N2039" s="82">
        <v>2.3148148148148149E-4</v>
      </c>
      <c r="O2039" s="82">
        <v>2.3148148148148149E-4</v>
      </c>
      <c r="P2039" s="82">
        <v>1.2847222222222222E-2</v>
      </c>
      <c r="Q2039" s="77" t="s">
        <v>1522</v>
      </c>
      <c r="R2039" s="77" t="s">
        <v>2438</v>
      </c>
      <c r="S2039" s="77" t="s">
        <v>173</v>
      </c>
      <c r="T2039" s="77" t="s">
        <v>1341</v>
      </c>
      <c r="U2039" s="77" t="s">
        <v>2114</v>
      </c>
      <c r="V2039" s="77" t="s">
        <v>981</v>
      </c>
      <c r="W2039" s="81" t="s">
        <v>2044</v>
      </c>
      <c r="X2039" s="77" t="s">
        <v>1884</v>
      </c>
      <c r="Y2039" s="77" t="s">
        <v>1990</v>
      </c>
      <c r="Z2039" s="77" t="s">
        <v>2633</v>
      </c>
      <c r="AA2039" s="77" t="s">
        <v>1271</v>
      </c>
      <c r="AB2039" s="78" t="s">
        <v>2633</v>
      </c>
      <c r="AC2039" s="79"/>
      <c r="AD2039" s="80"/>
    </row>
    <row r="2040" spans="1:30" x14ac:dyDescent="0.2">
      <c r="A2040" s="69" t="s">
        <v>997</v>
      </c>
      <c r="B2040" s="69" t="s">
        <v>2491</v>
      </c>
      <c r="C2040" s="75">
        <v>42514.430269131946</v>
      </c>
      <c r="D2040" s="76">
        <v>42514.430269131946</v>
      </c>
      <c r="E2040" s="75">
        <v>42514.434865891206</v>
      </c>
      <c r="F2040" s="76">
        <v>42514.434865891206</v>
      </c>
      <c r="G2040" s="69" t="s">
        <v>825</v>
      </c>
      <c r="H2040" s="69" t="s">
        <v>139</v>
      </c>
      <c r="I2040" s="74">
        <v>0</v>
      </c>
      <c r="J2040" s="74">
        <v>1</v>
      </c>
      <c r="K2040" s="73">
        <v>4.5949074074074078E-3</v>
      </c>
      <c r="L2040" s="73">
        <v>0</v>
      </c>
      <c r="M2040" s="73">
        <v>4.5949074074074078E-3</v>
      </c>
      <c r="N2040" s="73">
        <v>0</v>
      </c>
      <c r="O2040" s="73">
        <v>0</v>
      </c>
      <c r="P2040" s="73">
        <v>4.5949074074074078E-3</v>
      </c>
      <c r="Q2040" s="69" t="s">
        <v>1902</v>
      </c>
      <c r="R2040" s="69" t="s">
        <v>2499</v>
      </c>
      <c r="S2040" s="69" t="s">
        <v>173</v>
      </c>
      <c r="T2040" s="69" t="s">
        <v>1341</v>
      </c>
      <c r="U2040" s="69" t="s">
        <v>1223</v>
      </c>
      <c r="V2040" s="69" t="s">
        <v>781</v>
      </c>
      <c r="W2040" s="5">
        <v>4</v>
      </c>
      <c r="X2040" s="69" t="s">
        <v>1888</v>
      </c>
      <c r="Y2040" s="69" t="s">
        <v>2633</v>
      </c>
      <c r="Z2040" s="69" t="s">
        <v>2633</v>
      </c>
      <c r="AA2040" s="69" t="s">
        <v>2633</v>
      </c>
      <c r="AB2040" s="70" t="s">
        <v>2633</v>
      </c>
      <c r="AC2040" s="71"/>
      <c r="AD2040" s="72"/>
    </row>
    <row r="2041" spans="1:30" hidden="1" x14ac:dyDescent="0.2">
      <c r="A2041" s="77" t="s">
        <v>2431</v>
      </c>
      <c r="B2041" s="77" t="s">
        <v>494</v>
      </c>
      <c r="C2041" s="84">
        <v>42514.431400462963</v>
      </c>
      <c r="D2041" s="83">
        <v>42514.431400462963</v>
      </c>
      <c r="E2041" s="84">
        <v>42514.436354166668</v>
      </c>
      <c r="F2041" s="83">
        <v>42514.436354166668</v>
      </c>
      <c r="G2041" s="84">
        <v>42514.438152858798</v>
      </c>
      <c r="H2041" s="83">
        <v>42514.438152858798</v>
      </c>
      <c r="I2041" s="81">
        <v>0</v>
      </c>
      <c r="J2041" s="81">
        <v>2</v>
      </c>
      <c r="K2041" s="82">
        <v>4.7800925925925927E-3</v>
      </c>
      <c r="L2041" s="82">
        <v>1.7361111111111112E-4</v>
      </c>
      <c r="M2041" s="82">
        <v>4.9537037037037041E-3</v>
      </c>
      <c r="N2041" s="82">
        <v>1.7939814814814815E-3</v>
      </c>
      <c r="O2041" s="82">
        <v>8.9120370370370373E-4</v>
      </c>
      <c r="P2041" s="82">
        <v>6.7476851851851856E-3</v>
      </c>
      <c r="Q2041" s="77" t="s">
        <v>88</v>
      </c>
      <c r="R2041" s="77" t="s">
        <v>881</v>
      </c>
      <c r="S2041" s="77" t="s">
        <v>173</v>
      </c>
      <c r="T2041" s="77" t="s">
        <v>1341</v>
      </c>
      <c r="U2041" s="77" t="s">
        <v>1120</v>
      </c>
      <c r="V2041" s="77" t="s">
        <v>590</v>
      </c>
      <c r="W2041" s="81" t="s">
        <v>2044</v>
      </c>
      <c r="X2041" s="77" t="s">
        <v>1884</v>
      </c>
      <c r="Y2041" s="77" t="s">
        <v>387</v>
      </c>
      <c r="Z2041" s="77" t="s">
        <v>2633</v>
      </c>
      <c r="AA2041" s="77" t="s">
        <v>1623</v>
      </c>
      <c r="AB2041" s="78" t="s">
        <v>2633</v>
      </c>
      <c r="AC2041" s="79"/>
      <c r="AD2041" s="80"/>
    </row>
    <row r="2042" spans="1:30" hidden="1" x14ac:dyDescent="0.2">
      <c r="A2042" s="77" t="s">
        <v>1880</v>
      </c>
      <c r="B2042" s="77" t="s">
        <v>494</v>
      </c>
      <c r="C2042" s="84">
        <v>42514.431539351855</v>
      </c>
      <c r="D2042" s="83">
        <v>42514.431539351855</v>
      </c>
      <c r="E2042" s="84">
        <v>42514.442962962959</v>
      </c>
      <c r="F2042" s="83">
        <v>42514.442962962959</v>
      </c>
      <c r="G2042" s="84">
        <v>42514.444323842596</v>
      </c>
      <c r="H2042" s="83">
        <v>42514.444323842596</v>
      </c>
      <c r="I2042" s="81">
        <v>0</v>
      </c>
      <c r="J2042" s="81">
        <v>1</v>
      </c>
      <c r="K2042" s="82">
        <v>1.1388888888888889E-2</v>
      </c>
      <c r="L2042" s="82">
        <v>3.4722222222222222E-5</v>
      </c>
      <c r="M2042" s="82">
        <v>1.1423611111111112E-2</v>
      </c>
      <c r="N2042" s="82">
        <v>1.3541666666666667E-3</v>
      </c>
      <c r="O2042" s="82">
        <v>1.3541666666666667E-3</v>
      </c>
      <c r="P2042" s="82">
        <v>1.2777777777777779E-2</v>
      </c>
      <c r="Q2042" s="77" t="s">
        <v>1522</v>
      </c>
      <c r="R2042" s="77" t="s">
        <v>2438</v>
      </c>
      <c r="S2042" s="77" t="s">
        <v>173</v>
      </c>
      <c r="T2042" s="77" t="s">
        <v>1341</v>
      </c>
      <c r="U2042" s="77" t="s">
        <v>2114</v>
      </c>
      <c r="V2042" s="77" t="s">
        <v>81</v>
      </c>
      <c r="W2042" s="81" t="s">
        <v>2044</v>
      </c>
      <c r="X2042" s="77" t="s">
        <v>1884</v>
      </c>
      <c r="Y2042" s="77" t="s">
        <v>80</v>
      </c>
      <c r="Z2042" s="77" t="s">
        <v>2633</v>
      </c>
      <c r="AA2042" s="77" t="s">
        <v>631</v>
      </c>
      <c r="AB2042" s="78" t="s">
        <v>2633</v>
      </c>
      <c r="AC2042" s="79"/>
      <c r="AD2042" s="80"/>
    </row>
    <row r="2043" spans="1:30" hidden="1" x14ac:dyDescent="0.2">
      <c r="A2043" s="77" t="s">
        <v>463</v>
      </c>
      <c r="B2043" s="77" t="s">
        <v>494</v>
      </c>
      <c r="C2043" s="84">
        <v>42514.431979166664</v>
      </c>
      <c r="D2043" s="83">
        <v>42514.431979166664</v>
      </c>
      <c r="E2043" s="84">
        <v>42514.444386574076</v>
      </c>
      <c r="F2043" s="83">
        <v>42514.444386574076</v>
      </c>
      <c r="G2043" s="84">
        <v>42514.44451666667</v>
      </c>
      <c r="H2043" s="83">
        <v>42514.44451666667</v>
      </c>
      <c r="I2043" s="81">
        <v>0</v>
      </c>
      <c r="J2043" s="81">
        <v>1</v>
      </c>
      <c r="K2043" s="82">
        <v>1.2337962962962964E-2</v>
      </c>
      <c r="L2043" s="82">
        <v>6.9444444444444444E-5</v>
      </c>
      <c r="M2043" s="82">
        <v>1.2407407407407407E-2</v>
      </c>
      <c r="N2043" s="82">
        <v>1.273148148148148E-4</v>
      </c>
      <c r="O2043" s="82">
        <v>1.273148148148148E-4</v>
      </c>
      <c r="P2043" s="82">
        <v>1.2534722222222221E-2</v>
      </c>
      <c r="Q2043" s="77" t="s">
        <v>1522</v>
      </c>
      <c r="R2043" s="77" t="s">
        <v>2438</v>
      </c>
      <c r="S2043" s="77" t="s">
        <v>173</v>
      </c>
      <c r="T2043" s="77" t="s">
        <v>1341</v>
      </c>
      <c r="U2043" s="77" t="s">
        <v>2114</v>
      </c>
      <c r="V2043" s="77" t="s">
        <v>1802</v>
      </c>
      <c r="W2043" s="81" t="s">
        <v>2044</v>
      </c>
      <c r="X2043" s="77" t="s">
        <v>1884</v>
      </c>
      <c r="Y2043" s="77" t="s">
        <v>1990</v>
      </c>
      <c r="Z2043" s="77" t="s">
        <v>2633</v>
      </c>
      <c r="AA2043" s="77" t="s">
        <v>1271</v>
      </c>
      <c r="AB2043" s="78" t="s">
        <v>2633</v>
      </c>
      <c r="AC2043" s="79"/>
      <c r="AD2043" s="80"/>
    </row>
    <row r="2044" spans="1:30" x14ac:dyDescent="0.2">
      <c r="A2044" s="69" t="s">
        <v>2088</v>
      </c>
      <c r="B2044" s="69" t="s">
        <v>2491</v>
      </c>
      <c r="C2044" s="75">
        <v>42514.433277465279</v>
      </c>
      <c r="D2044" s="76">
        <v>42514.433277465279</v>
      </c>
      <c r="E2044" s="75">
        <v>42514.436681863423</v>
      </c>
      <c r="F2044" s="76">
        <v>42514.436681863423</v>
      </c>
      <c r="G2044" s="69" t="s">
        <v>825</v>
      </c>
      <c r="H2044" s="69" t="s">
        <v>139</v>
      </c>
      <c r="I2044" s="74">
        <v>0</v>
      </c>
      <c r="J2044" s="74">
        <v>1</v>
      </c>
      <c r="K2044" s="73">
        <v>3.4027777777777776E-3</v>
      </c>
      <c r="L2044" s="73">
        <v>0</v>
      </c>
      <c r="M2044" s="73">
        <v>3.4027777777777776E-3</v>
      </c>
      <c r="N2044" s="73">
        <v>0</v>
      </c>
      <c r="O2044" s="73">
        <v>0</v>
      </c>
      <c r="P2044" s="73">
        <v>3.4027777777777776E-3</v>
      </c>
      <c r="Q2044" s="69" t="s">
        <v>1902</v>
      </c>
      <c r="R2044" s="69" t="s">
        <v>2499</v>
      </c>
      <c r="S2044" s="69" t="s">
        <v>173</v>
      </c>
      <c r="T2044" s="69" t="s">
        <v>1341</v>
      </c>
      <c r="U2044" s="69" t="s">
        <v>1223</v>
      </c>
      <c r="V2044" s="69" t="s">
        <v>781</v>
      </c>
      <c r="W2044" s="5">
        <v>4</v>
      </c>
      <c r="X2044" s="69" t="s">
        <v>1888</v>
      </c>
      <c r="Y2044" s="69" t="s">
        <v>2633</v>
      </c>
      <c r="Z2044" s="69" t="s">
        <v>2633</v>
      </c>
      <c r="AA2044" s="69" t="s">
        <v>2633</v>
      </c>
      <c r="AB2044" s="70" t="s">
        <v>2633</v>
      </c>
      <c r="AC2044" s="71"/>
      <c r="AD2044" s="72"/>
    </row>
    <row r="2045" spans="1:30" hidden="1" x14ac:dyDescent="0.2">
      <c r="A2045" s="77" t="s">
        <v>874</v>
      </c>
      <c r="B2045" s="77" t="s">
        <v>494</v>
      </c>
      <c r="C2045" s="84">
        <v>42514.433368055557</v>
      </c>
      <c r="D2045" s="83">
        <v>42514.433368055557</v>
      </c>
      <c r="E2045" s="84">
        <v>42514.438368055555</v>
      </c>
      <c r="F2045" s="83">
        <v>42514.438368055555</v>
      </c>
      <c r="G2045" s="84">
        <v>42514.439872337964</v>
      </c>
      <c r="H2045" s="83">
        <v>42514.439872337964</v>
      </c>
      <c r="I2045" s="81">
        <v>0</v>
      </c>
      <c r="J2045" s="81">
        <v>2</v>
      </c>
      <c r="K2045" s="82">
        <v>4.7800925925925927E-3</v>
      </c>
      <c r="L2045" s="82">
        <v>2.199074074074074E-4</v>
      </c>
      <c r="M2045" s="82">
        <v>5.0000000000000001E-3</v>
      </c>
      <c r="N2045" s="82">
        <v>1.4930555555555556E-3</v>
      </c>
      <c r="O2045" s="82">
        <v>7.407407407407407E-4</v>
      </c>
      <c r="P2045" s="82">
        <v>6.4930555555555557E-3</v>
      </c>
      <c r="Q2045" s="77" t="s">
        <v>88</v>
      </c>
      <c r="R2045" s="77" t="s">
        <v>881</v>
      </c>
      <c r="S2045" s="77" t="s">
        <v>173</v>
      </c>
      <c r="T2045" s="77" t="s">
        <v>1341</v>
      </c>
      <c r="U2045" s="77" t="s">
        <v>1120</v>
      </c>
      <c r="V2045" s="77" t="s">
        <v>590</v>
      </c>
      <c r="W2045" s="81" t="s">
        <v>2044</v>
      </c>
      <c r="X2045" s="77" t="s">
        <v>1884</v>
      </c>
      <c r="Y2045" s="77" t="s">
        <v>1146</v>
      </c>
      <c r="Z2045" s="77" t="s">
        <v>2633</v>
      </c>
      <c r="AA2045" s="77" t="s">
        <v>290</v>
      </c>
      <c r="AB2045" s="78" t="s">
        <v>2633</v>
      </c>
      <c r="AC2045" s="79"/>
      <c r="AD2045" s="80"/>
    </row>
    <row r="2046" spans="1:30" hidden="1" x14ac:dyDescent="0.2">
      <c r="A2046" s="77" t="s">
        <v>2031</v>
      </c>
      <c r="B2046" s="77" t="s">
        <v>494</v>
      </c>
      <c r="C2046" s="84">
        <v>42514.440358796295</v>
      </c>
      <c r="D2046" s="83">
        <v>42514.440358796295</v>
      </c>
      <c r="E2046" s="84">
        <v>42514.440775462965</v>
      </c>
      <c r="F2046" s="83">
        <v>42514.440775462965</v>
      </c>
      <c r="G2046" s="84">
        <v>42514.442503900464</v>
      </c>
      <c r="H2046" s="83">
        <v>42514.442503900464</v>
      </c>
      <c r="I2046" s="81">
        <v>0</v>
      </c>
      <c r="J2046" s="81">
        <v>2</v>
      </c>
      <c r="K2046" s="82">
        <v>0</v>
      </c>
      <c r="L2046" s="82">
        <v>4.1666666666666669E-4</v>
      </c>
      <c r="M2046" s="82">
        <v>4.1666666666666669E-4</v>
      </c>
      <c r="N2046" s="82">
        <v>1.724537037037037E-3</v>
      </c>
      <c r="O2046" s="82">
        <v>8.564814814814815E-4</v>
      </c>
      <c r="P2046" s="82">
        <v>2.1412037037037038E-3</v>
      </c>
      <c r="Q2046" s="77" t="s">
        <v>88</v>
      </c>
      <c r="R2046" s="77" t="s">
        <v>881</v>
      </c>
      <c r="S2046" s="77" t="s">
        <v>173</v>
      </c>
      <c r="T2046" s="77" t="s">
        <v>1341</v>
      </c>
      <c r="U2046" s="77" t="s">
        <v>1120</v>
      </c>
      <c r="V2046" s="77" t="s">
        <v>590</v>
      </c>
      <c r="W2046" s="81" t="s">
        <v>2044</v>
      </c>
      <c r="X2046" s="77" t="s">
        <v>1884</v>
      </c>
      <c r="Y2046" s="77" t="s">
        <v>876</v>
      </c>
      <c r="Z2046" s="77" t="s">
        <v>2633</v>
      </c>
      <c r="AA2046" s="77" t="s">
        <v>1719</v>
      </c>
      <c r="AB2046" s="78" t="s">
        <v>2633</v>
      </c>
      <c r="AC2046" s="79"/>
      <c r="AD2046" s="80"/>
    </row>
    <row r="2047" spans="1:30" x14ac:dyDescent="0.2">
      <c r="A2047" s="69" t="s">
        <v>1182</v>
      </c>
      <c r="B2047" s="69" t="s">
        <v>2491</v>
      </c>
      <c r="C2047" s="75">
        <v>42514.441501886577</v>
      </c>
      <c r="D2047" s="76">
        <v>42514.441501886577</v>
      </c>
      <c r="E2047" s="75">
        <v>42514.442382719906</v>
      </c>
      <c r="F2047" s="76">
        <v>42514.442382719906</v>
      </c>
      <c r="G2047" s="69" t="s">
        <v>825</v>
      </c>
      <c r="H2047" s="69" t="s">
        <v>139</v>
      </c>
      <c r="I2047" s="74">
        <v>0</v>
      </c>
      <c r="J2047" s="74">
        <v>1</v>
      </c>
      <c r="K2047" s="73">
        <v>8.7962962962962962E-4</v>
      </c>
      <c r="L2047" s="73">
        <v>0</v>
      </c>
      <c r="M2047" s="73">
        <v>8.7962962962962962E-4</v>
      </c>
      <c r="N2047" s="73">
        <v>0</v>
      </c>
      <c r="O2047" s="73">
        <v>0</v>
      </c>
      <c r="P2047" s="73">
        <v>8.7962962962962962E-4</v>
      </c>
      <c r="Q2047" s="69" t="s">
        <v>1902</v>
      </c>
      <c r="R2047" s="69" t="s">
        <v>2499</v>
      </c>
      <c r="S2047" s="69" t="s">
        <v>173</v>
      </c>
      <c r="T2047" s="69" t="s">
        <v>1341</v>
      </c>
      <c r="U2047" s="69" t="s">
        <v>1223</v>
      </c>
      <c r="V2047" s="69" t="s">
        <v>781</v>
      </c>
      <c r="W2047" s="5">
        <v>4</v>
      </c>
      <c r="X2047" s="69" t="s">
        <v>1888</v>
      </c>
      <c r="Y2047" s="69" t="s">
        <v>2633</v>
      </c>
      <c r="Z2047" s="69" t="s">
        <v>2633</v>
      </c>
      <c r="AA2047" s="69" t="s">
        <v>2633</v>
      </c>
      <c r="AB2047" s="70" t="s">
        <v>2633</v>
      </c>
      <c r="AC2047" s="71"/>
      <c r="AD2047" s="72"/>
    </row>
    <row r="2048" spans="1:30" hidden="1" x14ac:dyDescent="0.2">
      <c r="A2048" s="77" t="s">
        <v>1046</v>
      </c>
      <c r="B2048" s="77" t="s">
        <v>494</v>
      </c>
      <c r="C2048" s="84">
        <v>42514.444097222222</v>
      </c>
      <c r="D2048" s="83">
        <v>42514.444097222222</v>
      </c>
      <c r="E2048" s="84">
        <v>42514.444594907407</v>
      </c>
      <c r="F2048" s="83">
        <v>42514.444594907407</v>
      </c>
      <c r="G2048" s="84">
        <v>42514.445418402778</v>
      </c>
      <c r="H2048" s="83">
        <v>42514.445418402778</v>
      </c>
      <c r="I2048" s="81">
        <v>0</v>
      </c>
      <c r="J2048" s="81">
        <v>1</v>
      </c>
      <c r="K2048" s="82">
        <v>0</v>
      </c>
      <c r="L2048" s="82">
        <v>4.9768518518518521E-4</v>
      </c>
      <c r="M2048" s="82">
        <v>4.9768518518518521E-4</v>
      </c>
      <c r="N2048" s="82">
        <v>8.2175925925925927E-4</v>
      </c>
      <c r="O2048" s="82">
        <v>8.2175925925925927E-4</v>
      </c>
      <c r="P2048" s="82">
        <v>1.3194444444444445E-3</v>
      </c>
      <c r="Q2048" s="77" t="s">
        <v>88</v>
      </c>
      <c r="R2048" s="77" t="s">
        <v>881</v>
      </c>
      <c r="S2048" s="77" t="s">
        <v>173</v>
      </c>
      <c r="T2048" s="77" t="s">
        <v>1341</v>
      </c>
      <c r="U2048" s="77" t="s">
        <v>1120</v>
      </c>
      <c r="V2048" s="77" t="s">
        <v>590</v>
      </c>
      <c r="W2048" s="81" t="s">
        <v>2044</v>
      </c>
      <c r="X2048" s="77" t="s">
        <v>1884</v>
      </c>
      <c r="Y2048" s="77" t="s">
        <v>1856</v>
      </c>
      <c r="Z2048" s="77" t="s">
        <v>2633</v>
      </c>
      <c r="AA2048" s="77" t="s">
        <v>2086</v>
      </c>
      <c r="AB2048" s="78" t="s">
        <v>2633</v>
      </c>
      <c r="AC2048" s="79"/>
      <c r="AD2048" s="80"/>
    </row>
    <row r="2049" spans="1:30" hidden="1" x14ac:dyDescent="0.2">
      <c r="A2049" s="77" t="s">
        <v>2493</v>
      </c>
      <c r="B2049" s="77" t="s">
        <v>494</v>
      </c>
      <c r="C2049" s="84">
        <v>42514.444652777776</v>
      </c>
      <c r="D2049" s="83">
        <v>42514.444652777776</v>
      </c>
      <c r="E2049" s="84">
        <v>42514.445613425924</v>
      </c>
      <c r="F2049" s="83">
        <v>42514.445613425924</v>
      </c>
      <c r="G2049" s="84">
        <v>42514.446503356485</v>
      </c>
      <c r="H2049" s="83">
        <v>42514.446503356485</v>
      </c>
      <c r="I2049" s="81">
        <v>0</v>
      </c>
      <c r="J2049" s="81">
        <v>1</v>
      </c>
      <c r="K2049" s="82">
        <v>7.6388888888888893E-4</v>
      </c>
      <c r="L2049" s="82">
        <v>1.9675925925925926E-4</v>
      </c>
      <c r="M2049" s="82">
        <v>9.6064814814814819E-4</v>
      </c>
      <c r="N2049" s="82">
        <v>8.7962962962962962E-4</v>
      </c>
      <c r="O2049" s="82">
        <v>8.7962962962962962E-4</v>
      </c>
      <c r="P2049" s="82">
        <v>1.8402777777777777E-3</v>
      </c>
      <c r="Q2049" s="77" t="s">
        <v>88</v>
      </c>
      <c r="R2049" s="77" t="s">
        <v>881</v>
      </c>
      <c r="S2049" s="77" t="s">
        <v>173</v>
      </c>
      <c r="T2049" s="77" t="s">
        <v>1341</v>
      </c>
      <c r="U2049" s="77" t="s">
        <v>1120</v>
      </c>
      <c r="V2049" s="77" t="s">
        <v>590</v>
      </c>
      <c r="W2049" s="81" t="s">
        <v>2044</v>
      </c>
      <c r="X2049" s="77" t="s">
        <v>1884</v>
      </c>
      <c r="Y2049" s="77" t="s">
        <v>371</v>
      </c>
      <c r="Z2049" s="77" t="s">
        <v>2633</v>
      </c>
      <c r="AA2049" s="77" t="s">
        <v>1621</v>
      </c>
      <c r="AB2049" s="78" t="s">
        <v>2633</v>
      </c>
      <c r="AC2049" s="79"/>
      <c r="AD2049" s="80"/>
    </row>
    <row r="2050" spans="1:30" hidden="1" x14ac:dyDescent="0.2">
      <c r="A2050" s="77" t="s">
        <v>771</v>
      </c>
      <c r="B2050" s="77" t="s">
        <v>494</v>
      </c>
      <c r="C2050" s="84">
        <v>42514.446562500001</v>
      </c>
      <c r="D2050" s="83">
        <v>42514.446562500001</v>
      </c>
      <c r="E2050" s="84">
        <v>42514.446921296294</v>
      </c>
      <c r="F2050" s="83">
        <v>42514.446921296294</v>
      </c>
      <c r="G2050" s="84">
        <v>42514.448107638891</v>
      </c>
      <c r="H2050" s="83">
        <v>42514.448107638891</v>
      </c>
      <c r="I2050" s="81">
        <v>0</v>
      </c>
      <c r="J2050" s="81">
        <v>1</v>
      </c>
      <c r="K2050" s="82">
        <v>0</v>
      </c>
      <c r="L2050" s="82">
        <v>3.5879629629629629E-4</v>
      </c>
      <c r="M2050" s="82">
        <v>3.5879629629629629E-4</v>
      </c>
      <c r="N2050" s="82">
        <v>1.1805555555555556E-3</v>
      </c>
      <c r="O2050" s="82">
        <v>1.1805555555555556E-3</v>
      </c>
      <c r="P2050" s="82">
        <v>1.5393518518518519E-3</v>
      </c>
      <c r="Q2050" s="77" t="s">
        <v>88</v>
      </c>
      <c r="R2050" s="77" t="s">
        <v>881</v>
      </c>
      <c r="S2050" s="77" t="s">
        <v>173</v>
      </c>
      <c r="T2050" s="77" t="s">
        <v>1341</v>
      </c>
      <c r="U2050" s="77" t="s">
        <v>1120</v>
      </c>
      <c r="V2050" s="77" t="s">
        <v>590</v>
      </c>
      <c r="W2050" s="81" t="s">
        <v>2044</v>
      </c>
      <c r="X2050" s="77" t="s">
        <v>1884</v>
      </c>
      <c r="Y2050" s="77" t="s">
        <v>597</v>
      </c>
      <c r="Z2050" s="77" t="s">
        <v>2633</v>
      </c>
      <c r="AA2050" s="77" t="s">
        <v>311</v>
      </c>
      <c r="AB2050" s="78" t="s">
        <v>2633</v>
      </c>
      <c r="AC2050" s="79"/>
      <c r="AD2050" s="80"/>
    </row>
    <row r="2051" spans="1:30" hidden="1" x14ac:dyDescent="0.2">
      <c r="A2051" s="77" t="s">
        <v>2280</v>
      </c>
      <c r="B2051" s="77" t="s">
        <v>494</v>
      </c>
      <c r="C2051" s="84">
        <v>42514.44866898148</v>
      </c>
      <c r="D2051" s="83">
        <v>42514.44866898148</v>
      </c>
      <c r="E2051" s="84">
        <v>42514.448935185188</v>
      </c>
      <c r="F2051" s="83">
        <v>42514.448935185188</v>
      </c>
      <c r="G2051" s="84">
        <v>42514.45011539352</v>
      </c>
      <c r="H2051" s="83">
        <v>42514.45011539352</v>
      </c>
      <c r="I2051" s="81">
        <v>0</v>
      </c>
      <c r="J2051" s="81">
        <v>1</v>
      </c>
      <c r="K2051" s="82">
        <v>0</v>
      </c>
      <c r="L2051" s="82">
        <v>2.6620370370370372E-4</v>
      </c>
      <c r="M2051" s="82">
        <v>2.6620370370370372E-4</v>
      </c>
      <c r="N2051" s="82">
        <v>1.1689814814814816E-3</v>
      </c>
      <c r="O2051" s="82">
        <v>1.1689814814814816E-3</v>
      </c>
      <c r="P2051" s="82">
        <v>1.4351851851851852E-3</v>
      </c>
      <c r="Q2051" s="77" t="s">
        <v>88</v>
      </c>
      <c r="R2051" s="77" t="s">
        <v>881</v>
      </c>
      <c r="S2051" s="77" t="s">
        <v>173</v>
      </c>
      <c r="T2051" s="77" t="s">
        <v>1341</v>
      </c>
      <c r="U2051" s="77" t="s">
        <v>1120</v>
      </c>
      <c r="V2051" s="77" t="s">
        <v>590</v>
      </c>
      <c r="W2051" s="81" t="s">
        <v>2044</v>
      </c>
      <c r="X2051" s="77" t="s">
        <v>1884</v>
      </c>
      <c r="Y2051" s="77" t="s">
        <v>908</v>
      </c>
      <c r="Z2051" s="77" t="s">
        <v>2633</v>
      </c>
      <c r="AA2051" s="77" t="s">
        <v>1693</v>
      </c>
      <c r="AB2051" s="78" t="s">
        <v>2633</v>
      </c>
      <c r="AC2051" s="79"/>
      <c r="AD2051" s="80"/>
    </row>
    <row r="2052" spans="1:30" x14ac:dyDescent="0.2">
      <c r="A2052" s="69" t="s">
        <v>2384</v>
      </c>
      <c r="B2052" s="69" t="s">
        <v>2491</v>
      </c>
      <c r="C2052" s="75">
        <v>42514.450430983794</v>
      </c>
      <c r="D2052" s="76">
        <v>42514.450430983794</v>
      </c>
      <c r="E2052" s="75">
        <v>42514.450431597223</v>
      </c>
      <c r="F2052" s="76">
        <v>42514.450431597223</v>
      </c>
      <c r="G2052" s="69" t="s">
        <v>825</v>
      </c>
      <c r="H2052" s="69" t="s">
        <v>139</v>
      </c>
      <c r="I2052" s="74">
        <v>0</v>
      </c>
      <c r="J2052" s="74">
        <v>1</v>
      </c>
      <c r="K2052" s="73">
        <v>0</v>
      </c>
      <c r="L2052" s="73">
        <v>0</v>
      </c>
      <c r="M2052" s="73">
        <v>0</v>
      </c>
      <c r="N2052" s="73">
        <v>0</v>
      </c>
      <c r="O2052" s="73">
        <v>0</v>
      </c>
      <c r="P2052" s="73">
        <v>0</v>
      </c>
      <c r="Q2052" s="69" t="s">
        <v>1902</v>
      </c>
      <c r="R2052" s="69" t="s">
        <v>2499</v>
      </c>
      <c r="S2052" s="69" t="s">
        <v>173</v>
      </c>
      <c r="T2052" s="69" t="s">
        <v>1341</v>
      </c>
      <c r="U2052" s="69" t="s">
        <v>1223</v>
      </c>
      <c r="V2052" s="69" t="s">
        <v>781</v>
      </c>
      <c r="W2052" s="5">
        <v>4</v>
      </c>
      <c r="X2052" s="69" t="s">
        <v>1888</v>
      </c>
      <c r="Y2052" s="69" t="s">
        <v>2633</v>
      </c>
      <c r="Z2052" s="69" t="s">
        <v>2633</v>
      </c>
      <c r="AA2052" s="69" t="s">
        <v>2633</v>
      </c>
      <c r="AB2052" s="70" t="s">
        <v>2633</v>
      </c>
      <c r="AC2052" s="71"/>
      <c r="AD2052" s="72"/>
    </row>
    <row r="2053" spans="1:30" hidden="1" x14ac:dyDescent="0.2">
      <c r="A2053" s="77" t="s">
        <v>856</v>
      </c>
      <c r="B2053" s="77" t="s">
        <v>494</v>
      </c>
      <c r="C2053" s="84">
        <v>42514.455335648148</v>
      </c>
      <c r="D2053" s="83">
        <v>42514.455335648148</v>
      </c>
      <c r="E2053" s="84">
        <v>42514.455810185187</v>
      </c>
      <c r="F2053" s="83">
        <v>42514.455810185187</v>
      </c>
      <c r="G2053" s="84">
        <v>42514.465671261576</v>
      </c>
      <c r="H2053" s="83">
        <v>42514.465671261576</v>
      </c>
      <c r="I2053" s="81">
        <v>0</v>
      </c>
      <c r="J2053" s="81">
        <v>6</v>
      </c>
      <c r="K2053" s="82">
        <v>0</v>
      </c>
      <c r="L2053" s="82">
        <v>4.7453703703703704E-4</v>
      </c>
      <c r="M2053" s="82">
        <v>4.7453703703703704E-4</v>
      </c>
      <c r="N2053" s="82">
        <v>9.8495370370370369E-3</v>
      </c>
      <c r="O2053" s="82">
        <v>1.6319444444444445E-3</v>
      </c>
      <c r="P2053" s="82">
        <v>1.0324074074074074E-2</v>
      </c>
      <c r="Q2053" s="77" t="s">
        <v>88</v>
      </c>
      <c r="R2053" s="77" t="s">
        <v>881</v>
      </c>
      <c r="S2053" s="77" t="s">
        <v>173</v>
      </c>
      <c r="T2053" s="77" t="s">
        <v>1341</v>
      </c>
      <c r="U2053" s="77" t="s">
        <v>1120</v>
      </c>
      <c r="V2053" s="77" t="s">
        <v>785</v>
      </c>
      <c r="W2053" s="81" t="s">
        <v>2044</v>
      </c>
      <c r="X2053" s="77" t="s">
        <v>1884</v>
      </c>
      <c r="Y2053" s="77" t="s">
        <v>2263</v>
      </c>
      <c r="Z2053" s="77" t="s">
        <v>2633</v>
      </c>
      <c r="AA2053" s="77" t="s">
        <v>1263</v>
      </c>
      <c r="AB2053" s="78" t="s">
        <v>2633</v>
      </c>
      <c r="AC2053" s="79"/>
      <c r="AD2053" s="80"/>
    </row>
    <row r="2054" spans="1:30" hidden="1" x14ac:dyDescent="0.2">
      <c r="A2054" s="77" t="s">
        <v>1594</v>
      </c>
      <c r="B2054" s="77" t="s">
        <v>494</v>
      </c>
      <c r="C2054" s="84">
        <v>42514.458067129628</v>
      </c>
      <c r="D2054" s="83">
        <v>42514.458067129628</v>
      </c>
      <c r="E2054" s="84">
        <v>42514.458321759259</v>
      </c>
      <c r="F2054" s="83">
        <v>42514.458321759259</v>
      </c>
      <c r="G2054" s="84">
        <v>42514.460257905092</v>
      </c>
      <c r="H2054" s="83">
        <v>42514.460257905092</v>
      </c>
      <c r="I2054" s="81">
        <v>0</v>
      </c>
      <c r="J2054" s="81">
        <v>1</v>
      </c>
      <c r="K2054" s="82">
        <v>0</v>
      </c>
      <c r="L2054" s="82">
        <v>2.5462962962962961E-4</v>
      </c>
      <c r="M2054" s="82">
        <v>2.5462962962962961E-4</v>
      </c>
      <c r="N2054" s="82">
        <v>1.9328703703703704E-3</v>
      </c>
      <c r="O2054" s="82">
        <v>1.9328703703703704E-3</v>
      </c>
      <c r="P2054" s="82">
        <v>2.1875000000000002E-3</v>
      </c>
      <c r="Q2054" s="77" t="s">
        <v>801</v>
      </c>
      <c r="R2054" s="77" t="s">
        <v>1316</v>
      </c>
      <c r="S2054" s="77" t="s">
        <v>173</v>
      </c>
      <c r="T2054" s="77" t="s">
        <v>1341</v>
      </c>
      <c r="U2054" s="77" t="s">
        <v>2114</v>
      </c>
      <c r="V2054" s="77" t="s">
        <v>981</v>
      </c>
      <c r="W2054" s="81" t="s">
        <v>2044</v>
      </c>
      <c r="X2054" s="77" t="s">
        <v>1884</v>
      </c>
      <c r="Y2054" s="77" t="s">
        <v>1522</v>
      </c>
      <c r="Z2054" s="77" t="s">
        <v>2633</v>
      </c>
      <c r="AA2054" s="77" t="s">
        <v>1522</v>
      </c>
      <c r="AB2054" s="78" t="s">
        <v>2633</v>
      </c>
      <c r="AC2054" s="79"/>
      <c r="AD2054" s="80"/>
    </row>
    <row r="2055" spans="1:30" hidden="1" x14ac:dyDescent="0.2">
      <c r="A2055" s="77" t="s">
        <v>5</v>
      </c>
      <c r="B2055" s="77" t="s">
        <v>494</v>
      </c>
      <c r="C2055" s="84">
        <v>42514.460300925923</v>
      </c>
      <c r="D2055" s="83">
        <v>42514.460300925923</v>
      </c>
      <c r="E2055" s="84">
        <v>42514.461261574077</v>
      </c>
      <c r="F2055" s="83">
        <v>42514.461261574077</v>
      </c>
      <c r="G2055" s="84">
        <v>42514.46407642361</v>
      </c>
      <c r="H2055" s="83">
        <v>42514.46407642361</v>
      </c>
      <c r="I2055" s="81">
        <v>0</v>
      </c>
      <c r="J2055" s="81">
        <v>1</v>
      </c>
      <c r="K2055" s="82">
        <v>8.7962962962962962E-4</v>
      </c>
      <c r="L2055" s="82">
        <v>8.1018518518518516E-5</v>
      </c>
      <c r="M2055" s="82">
        <v>9.6064814814814819E-4</v>
      </c>
      <c r="N2055" s="82">
        <v>2.8124999999999999E-3</v>
      </c>
      <c r="O2055" s="82">
        <v>2.8124999999999999E-3</v>
      </c>
      <c r="P2055" s="82">
        <v>3.7731481481481483E-3</v>
      </c>
      <c r="Q2055" s="77" t="s">
        <v>1522</v>
      </c>
      <c r="R2055" s="77" t="s">
        <v>2438</v>
      </c>
      <c r="S2055" s="77" t="s">
        <v>173</v>
      </c>
      <c r="T2055" s="77" t="s">
        <v>1341</v>
      </c>
      <c r="U2055" s="77" t="s">
        <v>2114</v>
      </c>
      <c r="V2055" s="77" t="s">
        <v>1802</v>
      </c>
      <c r="W2055" s="5">
        <v>4</v>
      </c>
      <c r="X2055" s="77" t="s">
        <v>1884</v>
      </c>
      <c r="Y2055" s="77" t="s">
        <v>1990</v>
      </c>
      <c r="Z2055" s="77" t="s">
        <v>2633</v>
      </c>
      <c r="AA2055" s="77" t="s">
        <v>1271</v>
      </c>
      <c r="AB2055" s="78" t="s">
        <v>2633</v>
      </c>
      <c r="AC2055" s="79"/>
      <c r="AD2055" s="80"/>
    </row>
    <row r="2056" spans="1:30" x14ac:dyDescent="0.2">
      <c r="A2056" s="69" t="s">
        <v>1245</v>
      </c>
      <c r="B2056" s="69" t="s">
        <v>2491</v>
      </c>
      <c r="C2056" s="75">
        <v>42514.460636886572</v>
      </c>
      <c r="D2056" s="76">
        <v>42514.460636886572</v>
      </c>
      <c r="E2056" s="75">
        <v>42514.460637118056</v>
      </c>
      <c r="F2056" s="76">
        <v>42514.460637118056</v>
      </c>
      <c r="G2056" s="69" t="s">
        <v>825</v>
      </c>
      <c r="H2056" s="69" t="s">
        <v>139</v>
      </c>
      <c r="I2056" s="74">
        <v>0</v>
      </c>
      <c r="J2056" s="74">
        <v>1</v>
      </c>
      <c r="K2056" s="73">
        <v>0</v>
      </c>
      <c r="L2056" s="73">
        <v>0</v>
      </c>
      <c r="M2056" s="73">
        <v>0</v>
      </c>
      <c r="N2056" s="73">
        <v>0</v>
      </c>
      <c r="O2056" s="73">
        <v>0</v>
      </c>
      <c r="P2056" s="73">
        <v>0</v>
      </c>
      <c r="Q2056" s="69" t="s">
        <v>1902</v>
      </c>
      <c r="R2056" s="69" t="s">
        <v>2499</v>
      </c>
      <c r="S2056" s="69" t="s">
        <v>173</v>
      </c>
      <c r="T2056" s="69" t="s">
        <v>1341</v>
      </c>
      <c r="U2056" s="69" t="s">
        <v>1223</v>
      </c>
      <c r="V2056" s="69" t="s">
        <v>781</v>
      </c>
      <c r="W2056" s="5">
        <v>4</v>
      </c>
      <c r="X2056" s="69" t="s">
        <v>1888</v>
      </c>
      <c r="Y2056" s="69" t="s">
        <v>2633</v>
      </c>
      <c r="Z2056" s="69" t="s">
        <v>2633</v>
      </c>
      <c r="AA2056" s="69" t="s">
        <v>2633</v>
      </c>
      <c r="AB2056" s="70" t="s">
        <v>2633</v>
      </c>
      <c r="AC2056" s="71"/>
      <c r="AD2056" s="72"/>
    </row>
    <row r="2057" spans="1:30" hidden="1" x14ac:dyDescent="0.2">
      <c r="A2057" s="77" t="s">
        <v>2237</v>
      </c>
      <c r="B2057" s="77" t="s">
        <v>494</v>
      </c>
      <c r="C2057" s="84">
        <v>42514.461481481485</v>
      </c>
      <c r="D2057" s="83">
        <v>42514.461481481485</v>
      </c>
      <c r="E2057" s="84">
        <v>42514.465798611112</v>
      </c>
      <c r="F2057" s="83">
        <v>42514.465798611112</v>
      </c>
      <c r="G2057" s="84">
        <v>42514.467002974539</v>
      </c>
      <c r="H2057" s="83">
        <v>42514.467002974539</v>
      </c>
      <c r="I2057" s="81">
        <v>0</v>
      </c>
      <c r="J2057" s="81">
        <v>1</v>
      </c>
      <c r="K2057" s="82">
        <v>4.1898148148148146E-3</v>
      </c>
      <c r="L2057" s="82">
        <v>1.273148148148148E-4</v>
      </c>
      <c r="M2057" s="82">
        <v>4.31712962962963E-3</v>
      </c>
      <c r="N2057" s="82">
        <v>1.2037037037037038E-3</v>
      </c>
      <c r="O2057" s="82">
        <v>1.2037037037037038E-3</v>
      </c>
      <c r="P2057" s="82">
        <v>5.5208333333333333E-3</v>
      </c>
      <c r="Q2057" s="77" t="s">
        <v>88</v>
      </c>
      <c r="R2057" s="77" t="s">
        <v>881</v>
      </c>
      <c r="S2057" s="77" t="s">
        <v>173</v>
      </c>
      <c r="T2057" s="77" t="s">
        <v>1341</v>
      </c>
      <c r="U2057" s="77" t="s">
        <v>1120</v>
      </c>
      <c r="V2057" s="77" t="s">
        <v>590</v>
      </c>
      <c r="W2057" s="81" t="s">
        <v>2044</v>
      </c>
      <c r="X2057" s="77" t="s">
        <v>1884</v>
      </c>
      <c r="Y2057" s="77" t="s">
        <v>348</v>
      </c>
      <c r="Z2057" s="77" t="s">
        <v>2633</v>
      </c>
      <c r="AA2057" s="77" t="s">
        <v>1777</v>
      </c>
      <c r="AB2057" s="78" t="s">
        <v>2633</v>
      </c>
      <c r="AC2057" s="79"/>
      <c r="AD2057" s="80"/>
    </row>
    <row r="2058" spans="1:30" x14ac:dyDescent="0.2">
      <c r="A2058" s="69" t="s">
        <v>2308</v>
      </c>
      <c r="B2058" s="69" t="s">
        <v>2491</v>
      </c>
      <c r="C2058" s="75">
        <v>42514.462885069443</v>
      </c>
      <c r="D2058" s="76">
        <v>42514.462885069443</v>
      </c>
      <c r="E2058" s="75">
        <v>42514.463265937498</v>
      </c>
      <c r="F2058" s="76">
        <v>42514.463265937498</v>
      </c>
      <c r="G2058" s="69" t="s">
        <v>825</v>
      </c>
      <c r="H2058" s="69" t="s">
        <v>139</v>
      </c>
      <c r="I2058" s="74">
        <v>0</v>
      </c>
      <c r="J2058" s="74">
        <v>1</v>
      </c>
      <c r="K2058" s="73">
        <v>3.8194444444444446E-4</v>
      </c>
      <c r="L2058" s="73">
        <v>0</v>
      </c>
      <c r="M2058" s="73">
        <v>3.8194444444444446E-4</v>
      </c>
      <c r="N2058" s="73">
        <v>0</v>
      </c>
      <c r="O2058" s="73">
        <v>0</v>
      </c>
      <c r="P2058" s="73">
        <v>3.8194444444444446E-4</v>
      </c>
      <c r="Q2058" s="69" t="s">
        <v>1902</v>
      </c>
      <c r="R2058" s="69" t="s">
        <v>2499</v>
      </c>
      <c r="S2058" s="69" t="s">
        <v>173</v>
      </c>
      <c r="T2058" s="69" t="s">
        <v>1341</v>
      </c>
      <c r="U2058" s="69" t="s">
        <v>1223</v>
      </c>
      <c r="V2058" s="69" t="s">
        <v>781</v>
      </c>
      <c r="W2058" s="5">
        <v>4</v>
      </c>
      <c r="X2058" s="69" t="s">
        <v>1888</v>
      </c>
      <c r="Y2058" s="69" t="s">
        <v>2633</v>
      </c>
      <c r="Z2058" s="69" t="s">
        <v>2633</v>
      </c>
      <c r="AA2058" s="69" t="s">
        <v>2633</v>
      </c>
      <c r="AB2058" s="70" t="s">
        <v>2633</v>
      </c>
      <c r="AC2058" s="71"/>
      <c r="AD2058" s="72"/>
    </row>
    <row r="2059" spans="1:30" hidden="1" x14ac:dyDescent="0.2">
      <c r="A2059" s="77" t="s">
        <v>647</v>
      </c>
      <c r="B2059" s="77" t="s">
        <v>494</v>
      </c>
      <c r="C2059" s="84">
        <v>42514.46466435185</v>
      </c>
      <c r="D2059" s="83">
        <v>42514.46466435185</v>
      </c>
      <c r="E2059" s="84">
        <v>42514.46707175926</v>
      </c>
      <c r="F2059" s="83">
        <v>42514.46707175926</v>
      </c>
      <c r="G2059" s="84">
        <v>42514.467961921298</v>
      </c>
      <c r="H2059" s="83">
        <v>42514.467961921298</v>
      </c>
      <c r="I2059" s="81">
        <v>0</v>
      </c>
      <c r="J2059" s="81">
        <v>1</v>
      </c>
      <c r="K2059" s="82">
        <v>2.3379629629629631E-3</v>
      </c>
      <c r="L2059" s="82">
        <v>6.9444444444444444E-5</v>
      </c>
      <c r="M2059" s="82">
        <v>2.4074074074074076E-3</v>
      </c>
      <c r="N2059" s="82">
        <v>8.7962962962962962E-4</v>
      </c>
      <c r="O2059" s="82">
        <v>8.7962962962962962E-4</v>
      </c>
      <c r="P2059" s="82">
        <v>3.2870370370370371E-3</v>
      </c>
      <c r="Q2059" s="77" t="s">
        <v>88</v>
      </c>
      <c r="R2059" s="77" t="s">
        <v>881</v>
      </c>
      <c r="S2059" s="77" t="s">
        <v>173</v>
      </c>
      <c r="T2059" s="77" t="s">
        <v>1341</v>
      </c>
      <c r="U2059" s="77" t="s">
        <v>1120</v>
      </c>
      <c r="V2059" s="77" t="s">
        <v>590</v>
      </c>
      <c r="W2059" s="81" t="s">
        <v>2044</v>
      </c>
      <c r="X2059" s="77" t="s">
        <v>1884</v>
      </c>
      <c r="Y2059" s="77" t="s">
        <v>447</v>
      </c>
      <c r="Z2059" s="77" t="s">
        <v>2633</v>
      </c>
      <c r="AA2059" s="77" t="s">
        <v>1820</v>
      </c>
      <c r="AB2059" s="78" t="s">
        <v>2633</v>
      </c>
      <c r="AC2059" s="79"/>
      <c r="AD2059" s="80"/>
    </row>
    <row r="2060" spans="1:30" hidden="1" x14ac:dyDescent="0.2">
      <c r="A2060" s="77" t="s">
        <v>1761</v>
      </c>
      <c r="B2060" s="77" t="s">
        <v>494</v>
      </c>
      <c r="C2060" s="84">
        <v>42514.466851851852</v>
      </c>
      <c r="D2060" s="83">
        <v>42514.466851851852</v>
      </c>
      <c r="E2060" s="84">
        <v>42514.468159722222</v>
      </c>
      <c r="F2060" s="83">
        <v>42514.468159722222</v>
      </c>
      <c r="G2060" s="84">
        <v>42514.47169849537</v>
      </c>
      <c r="H2060" s="83">
        <v>42514.47169849537</v>
      </c>
      <c r="I2060" s="81">
        <v>0</v>
      </c>
      <c r="J2060" s="81">
        <v>1</v>
      </c>
      <c r="K2060" s="82">
        <v>1.0995370370370371E-3</v>
      </c>
      <c r="L2060" s="82">
        <v>2.0833333333333335E-4</v>
      </c>
      <c r="M2060" s="82">
        <v>1.3078703703703703E-3</v>
      </c>
      <c r="N2060" s="82">
        <v>3.5300925925925925E-3</v>
      </c>
      <c r="O2060" s="82">
        <v>3.5300925925925925E-3</v>
      </c>
      <c r="P2060" s="82">
        <v>4.8379629629629632E-3</v>
      </c>
      <c r="Q2060" s="77" t="s">
        <v>88</v>
      </c>
      <c r="R2060" s="77" t="s">
        <v>881</v>
      </c>
      <c r="S2060" s="77" t="s">
        <v>173</v>
      </c>
      <c r="T2060" s="77" t="s">
        <v>1341</v>
      </c>
      <c r="U2060" s="77" t="s">
        <v>1120</v>
      </c>
      <c r="V2060" s="77" t="s">
        <v>709</v>
      </c>
      <c r="W2060" s="81" t="s">
        <v>2044</v>
      </c>
      <c r="X2060" s="77" t="s">
        <v>1884</v>
      </c>
      <c r="Y2060" s="77" t="s">
        <v>1406</v>
      </c>
      <c r="Z2060" s="77" t="s">
        <v>2633</v>
      </c>
      <c r="AA2060" s="77" t="s">
        <v>1851</v>
      </c>
      <c r="AB2060" s="78" t="s">
        <v>2633</v>
      </c>
      <c r="AC2060" s="79"/>
      <c r="AD2060" s="80"/>
    </row>
    <row r="2061" spans="1:30" hidden="1" x14ac:dyDescent="0.2">
      <c r="A2061" s="77" t="s">
        <v>171</v>
      </c>
      <c r="B2061" s="77" t="s">
        <v>494</v>
      </c>
      <c r="C2061" s="84">
        <v>42514.467152777775</v>
      </c>
      <c r="D2061" s="83">
        <v>42514.467152777775</v>
      </c>
      <c r="E2061" s="84">
        <v>42514.471805555557</v>
      </c>
      <c r="F2061" s="83">
        <v>42514.471805555557</v>
      </c>
      <c r="G2061" s="84">
        <v>42514.473394641202</v>
      </c>
      <c r="H2061" s="83">
        <v>42514.473394641202</v>
      </c>
      <c r="I2061" s="81">
        <v>0</v>
      </c>
      <c r="J2061" s="81">
        <v>1</v>
      </c>
      <c r="K2061" s="82">
        <v>4.5370370370370373E-3</v>
      </c>
      <c r="L2061" s="82">
        <v>1.1574074074074075E-4</v>
      </c>
      <c r="M2061" s="82">
        <v>4.6527777777777774E-3</v>
      </c>
      <c r="N2061" s="82">
        <v>1.5856481481481481E-3</v>
      </c>
      <c r="O2061" s="82">
        <v>1.5856481481481481E-3</v>
      </c>
      <c r="P2061" s="82">
        <v>6.2384259259259259E-3</v>
      </c>
      <c r="Q2061" s="77" t="s">
        <v>88</v>
      </c>
      <c r="R2061" s="77" t="s">
        <v>881</v>
      </c>
      <c r="S2061" s="77" t="s">
        <v>173</v>
      </c>
      <c r="T2061" s="77" t="s">
        <v>1341</v>
      </c>
      <c r="U2061" s="77" t="s">
        <v>1120</v>
      </c>
      <c r="V2061" s="77" t="s">
        <v>785</v>
      </c>
      <c r="W2061" s="81" t="s">
        <v>2044</v>
      </c>
      <c r="X2061" s="77" t="s">
        <v>1884</v>
      </c>
      <c r="Y2061" s="77" t="s">
        <v>545</v>
      </c>
      <c r="Z2061" s="77" t="s">
        <v>2633</v>
      </c>
      <c r="AA2061" s="77" t="s">
        <v>499</v>
      </c>
      <c r="AB2061" s="78" t="s">
        <v>2633</v>
      </c>
      <c r="AC2061" s="79"/>
      <c r="AD2061" s="80"/>
    </row>
    <row r="2062" spans="1:30" hidden="1" x14ac:dyDescent="0.2">
      <c r="A2062" s="77" t="s">
        <v>1540</v>
      </c>
      <c r="B2062" s="77" t="s">
        <v>494</v>
      </c>
      <c r="C2062" s="84">
        <v>42514.467685185184</v>
      </c>
      <c r="D2062" s="83">
        <v>42514.467685185184</v>
      </c>
      <c r="E2062" s="84">
        <v>42514.471979166665</v>
      </c>
      <c r="F2062" s="83">
        <v>42514.471979166665</v>
      </c>
      <c r="G2062" s="84">
        <v>42514.472088923612</v>
      </c>
      <c r="H2062" s="83">
        <v>42514.472088923612</v>
      </c>
      <c r="I2062" s="81">
        <v>0</v>
      </c>
      <c r="J2062" s="81">
        <v>1</v>
      </c>
      <c r="K2062" s="82">
        <v>3.7268518518518519E-3</v>
      </c>
      <c r="L2062" s="82">
        <v>5.6712962962962967E-4</v>
      </c>
      <c r="M2062" s="82">
        <v>4.2939814814814811E-3</v>
      </c>
      <c r="N2062" s="82">
        <v>1.0416666666666667E-4</v>
      </c>
      <c r="O2062" s="82">
        <v>1.0416666666666667E-4</v>
      </c>
      <c r="P2062" s="82">
        <v>4.3981481481481484E-3</v>
      </c>
      <c r="Q2062" s="77" t="s">
        <v>111</v>
      </c>
      <c r="R2062" s="77" t="s">
        <v>2289</v>
      </c>
      <c r="S2062" s="77" t="s">
        <v>173</v>
      </c>
      <c r="T2062" s="77" t="s">
        <v>1341</v>
      </c>
      <c r="U2062" s="77" t="s">
        <v>2114</v>
      </c>
      <c r="V2062" s="77" t="s">
        <v>981</v>
      </c>
      <c r="W2062" s="81" t="s">
        <v>2044</v>
      </c>
      <c r="X2062" s="77" t="s">
        <v>1884</v>
      </c>
      <c r="Y2062" s="77" t="s">
        <v>476</v>
      </c>
      <c r="Z2062" s="77" t="s">
        <v>2633</v>
      </c>
      <c r="AA2062" s="77" t="s">
        <v>1000</v>
      </c>
      <c r="AB2062" s="78" t="s">
        <v>2633</v>
      </c>
      <c r="AC2062" s="79"/>
      <c r="AD2062" s="80"/>
    </row>
    <row r="2063" spans="1:30" x14ac:dyDescent="0.2">
      <c r="A2063" s="69" t="s">
        <v>1425</v>
      </c>
      <c r="B2063" s="69" t="s">
        <v>2491</v>
      </c>
      <c r="C2063" s="75">
        <v>42514.468193287037</v>
      </c>
      <c r="D2063" s="76">
        <v>42514.468193287037</v>
      </c>
      <c r="E2063" s="75">
        <v>42514.46819363426</v>
      </c>
      <c r="F2063" s="76">
        <v>42514.46819363426</v>
      </c>
      <c r="G2063" s="69" t="s">
        <v>825</v>
      </c>
      <c r="H2063" s="69" t="s">
        <v>139</v>
      </c>
      <c r="I2063" s="74">
        <v>0</v>
      </c>
      <c r="J2063" s="74">
        <v>1</v>
      </c>
      <c r="K2063" s="73">
        <v>0</v>
      </c>
      <c r="L2063" s="73">
        <v>0</v>
      </c>
      <c r="M2063" s="73">
        <v>0</v>
      </c>
      <c r="N2063" s="73">
        <v>0</v>
      </c>
      <c r="O2063" s="73">
        <v>0</v>
      </c>
      <c r="P2063" s="73">
        <v>0</v>
      </c>
      <c r="Q2063" s="69" t="s">
        <v>1902</v>
      </c>
      <c r="R2063" s="69" t="s">
        <v>2499</v>
      </c>
      <c r="S2063" s="69" t="s">
        <v>173</v>
      </c>
      <c r="T2063" s="69" t="s">
        <v>1341</v>
      </c>
      <c r="U2063" s="69" t="s">
        <v>1223</v>
      </c>
      <c r="V2063" s="69" t="s">
        <v>781</v>
      </c>
      <c r="W2063" s="5">
        <v>4</v>
      </c>
      <c r="X2063" s="69" t="s">
        <v>1888</v>
      </c>
      <c r="Y2063" s="69" t="s">
        <v>2633</v>
      </c>
      <c r="Z2063" s="69" t="s">
        <v>2633</v>
      </c>
      <c r="AA2063" s="69" t="s">
        <v>2633</v>
      </c>
      <c r="AB2063" s="70" t="s">
        <v>2633</v>
      </c>
      <c r="AC2063" s="71"/>
      <c r="AD2063" s="72"/>
    </row>
    <row r="2064" spans="1:30" hidden="1" x14ac:dyDescent="0.2">
      <c r="A2064" s="69" t="s">
        <v>1403</v>
      </c>
      <c r="B2064" s="69" t="s">
        <v>2491</v>
      </c>
      <c r="C2064" s="75">
        <v>42514.469210266201</v>
      </c>
      <c r="D2064" s="76">
        <v>42514.469210266201</v>
      </c>
      <c r="E2064" s="75">
        <v>42514.481967858796</v>
      </c>
      <c r="F2064" s="76">
        <v>42514.481967858796</v>
      </c>
      <c r="G2064" s="69" t="s">
        <v>825</v>
      </c>
      <c r="H2064" s="69" t="s">
        <v>139</v>
      </c>
      <c r="I2064" s="74">
        <v>0</v>
      </c>
      <c r="J2064" s="74">
        <v>1</v>
      </c>
      <c r="K2064" s="73">
        <v>1.2766203703703703E-2</v>
      </c>
      <c r="L2064" s="73">
        <v>0</v>
      </c>
      <c r="M2064" s="73">
        <v>1.2766203703703703E-2</v>
      </c>
      <c r="N2064" s="73">
        <v>0</v>
      </c>
      <c r="O2064" s="73">
        <v>0</v>
      </c>
      <c r="P2064" s="73">
        <v>1.2766203703703703E-2</v>
      </c>
      <c r="Q2064" s="69" t="s">
        <v>88</v>
      </c>
      <c r="R2064" s="69" t="s">
        <v>881</v>
      </c>
      <c r="S2064" s="69" t="s">
        <v>173</v>
      </c>
      <c r="T2064" s="69" t="s">
        <v>1341</v>
      </c>
      <c r="U2064" s="69" t="s">
        <v>1120</v>
      </c>
      <c r="V2064" s="69" t="s">
        <v>781</v>
      </c>
      <c r="W2064" s="5">
        <v>4</v>
      </c>
      <c r="X2064" s="69" t="s">
        <v>1888</v>
      </c>
      <c r="Y2064" s="69" t="s">
        <v>2633</v>
      </c>
      <c r="Z2064" s="69" t="s">
        <v>2633</v>
      </c>
      <c r="AA2064" s="69" t="s">
        <v>2633</v>
      </c>
      <c r="AB2064" s="70" t="s">
        <v>2633</v>
      </c>
      <c r="AC2064" s="71"/>
      <c r="AD2064" s="72"/>
    </row>
    <row r="2065" spans="1:30" hidden="1" x14ac:dyDescent="0.2">
      <c r="A2065" s="77" t="s">
        <v>391</v>
      </c>
      <c r="B2065" s="77" t="s">
        <v>494</v>
      </c>
      <c r="C2065" s="84">
        <v>42514.471076388887</v>
      </c>
      <c r="D2065" s="83">
        <v>42514.471076388887</v>
      </c>
      <c r="E2065" s="84">
        <v>42514.473645833335</v>
      </c>
      <c r="F2065" s="83">
        <v>42514.473645833335</v>
      </c>
      <c r="G2065" s="84">
        <v>42514.481966585648</v>
      </c>
      <c r="H2065" s="83">
        <v>42514.481966585648</v>
      </c>
      <c r="I2065" s="81">
        <v>0</v>
      </c>
      <c r="J2065" s="81">
        <v>1</v>
      </c>
      <c r="K2065" s="82">
        <v>2.5347222222222221E-3</v>
      </c>
      <c r="L2065" s="82">
        <v>3.4722222222222222E-5</v>
      </c>
      <c r="M2065" s="82">
        <v>2.5694444444444445E-3</v>
      </c>
      <c r="N2065" s="82">
        <v>8.3101851851851843E-3</v>
      </c>
      <c r="O2065" s="82">
        <v>8.3101851851851843E-3</v>
      </c>
      <c r="P2065" s="82">
        <v>1.087962962962963E-2</v>
      </c>
      <c r="Q2065" s="77" t="s">
        <v>88</v>
      </c>
      <c r="R2065" s="77" t="s">
        <v>881</v>
      </c>
      <c r="S2065" s="77" t="s">
        <v>173</v>
      </c>
      <c r="T2065" s="77" t="s">
        <v>1341</v>
      </c>
      <c r="U2065" s="77" t="s">
        <v>1120</v>
      </c>
      <c r="V2065" s="77" t="s">
        <v>578</v>
      </c>
      <c r="W2065" s="5">
        <v>4</v>
      </c>
      <c r="X2065" s="77" t="s">
        <v>1884</v>
      </c>
      <c r="Y2065" s="77" t="s">
        <v>711</v>
      </c>
      <c r="Z2065" s="77" t="s">
        <v>2633</v>
      </c>
      <c r="AA2065" s="77" t="s">
        <v>550</v>
      </c>
      <c r="AB2065" s="78" t="s">
        <v>2633</v>
      </c>
      <c r="AC2065" s="79"/>
      <c r="AD2065" s="80"/>
    </row>
    <row r="2066" spans="1:30" hidden="1" x14ac:dyDescent="0.2">
      <c r="A2066" s="77" t="s">
        <v>75</v>
      </c>
      <c r="B2066" s="77" t="s">
        <v>494</v>
      </c>
      <c r="C2066" s="84">
        <v>42514.473680555559</v>
      </c>
      <c r="D2066" s="83">
        <v>42514.473680555559</v>
      </c>
      <c r="E2066" s="84">
        <v>42514.478703703702</v>
      </c>
      <c r="F2066" s="83">
        <v>42514.478703703702</v>
      </c>
      <c r="G2066" s="84">
        <v>42514.480479710648</v>
      </c>
      <c r="H2066" s="83">
        <v>42514.480479710648</v>
      </c>
      <c r="I2066" s="81">
        <v>0</v>
      </c>
      <c r="J2066" s="81">
        <v>1</v>
      </c>
      <c r="K2066" s="82">
        <v>0</v>
      </c>
      <c r="L2066" s="82">
        <v>5.0231481481481481E-3</v>
      </c>
      <c r="M2066" s="82">
        <v>5.0231481481481481E-3</v>
      </c>
      <c r="N2066" s="82">
        <v>1.7708333333333332E-3</v>
      </c>
      <c r="O2066" s="82">
        <v>1.7708333333333332E-3</v>
      </c>
      <c r="P2066" s="82">
        <v>6.7939814814814816E-3</v>
      </c>
      <c r="Q2066" s="77" t="s">
        <v>111</v>
      </c>
      <c r="R2066" s="77" t="s">
        <v>2289</v>
      </c>
      <c r="S2066" s="77" t="s">
        <v>173</v>
      </c>
      <c r="T2066" s="77" t="s">
        <v>1341</v>
      </c>
      <c r="U2066" s="77" t="s">
        <v>2114</v>
      </c>
      <c r="V2066" s="77" t="s">
        <v>1426</v>
      </c>
      <c r="W2066" s="81" t="s">
        <v>2044</v>
      </c>
      <c r="X2066" s="77" t="s">
        <v>1884</v>
      </c>
      <c r="Y2066" s="77" t="s">
        <v>476</v>
      </c>
      <c r="Z2066" s="77" t="s">
        <v>2633</v>
      </c>
      <c r="AA2066" s="77" t="s">
        <v>1831</v>
      </c>
      <c r="AB2066" s="78" t="s">
        <v>2633</v>
      </c>
      <c r="AC2066" s="79"/>
      <c r="AD2066" s="80"/>
    </row>
    <row r="2067" spans="1:30" hidden="1" x14ac:dyDescent="0.2">
      <c r="A2067" s="77" t="s">
        <v>1845</v>
      </c>
      <c r="B2067" s="77" t="s">
        <v>494</v>
      </c>
      <c r="C2067" s="84">
        <v>42514.477361111109</v>
      </c>
      <c r="D2067" s="83">
        <v>42514.477361111109</v>
      </c>
      <c r="E2067" s="84">
        <v>42514.482881944445</v>
      </c>
      <c r="F2067" s="83">
        <v>42514.482881944445</v>
      </c>
      <c r="G2067" s="84">
        <v>42514.495181597224</v>
      </c>
      <c r="H2067" s="83">
        <v>42514.495181597224</v>
      </c>
      <c r="I2067" s="81">
        <v>0</v>
      </c>
      <c r="J2067" s="81">
        <v>1</v>
      </c>
      <c r="K2067" s="82">
        <v>5.4282407407407404E-3</v>
      </c>
      <c r="L2067" s="82">
        <v>9.2592592592592588E-5</v>
      </c>
      <c r="M2067" s="82">
        <v>5.5208333333333333E-3</v>
      </c>
      <c r="N2067" s="82">
        <v>1.2291666666666666E-2</v>
      </c>
      <c r="O2067" s="82">
        <v>1.2291666666666666E-2</v>
      </c>
      <c r="P2067" s="82">
        <v>1.7812499999999998E-2</v>
      </c>
      <c r="Q2067" s="77" t="s">
        <v>88</v>
      </c>
      <c r="R2067" s="77" t="s">
        <v>881</v>
      </c>
      <c r="S2067" s="77" t="s">
        <v>173</v>
      </c>
      <c r="T2067" s="77" t="s">
        <v>1341</v>
      </c>
      <c r="U2067" s="77" t="s">
        <v>1120</v>
      </c>
      <c r="V2067" s="77" t="s">
        <v>578</v>
      </c>
      <c r="W2067" s="81" t="s">
        <v>2044</v>
      </c>
      <c r="X2067" s="77" t="s">
        <v>1884</v>
      </c>
      <c r="Y2067" s="77" t="s">
        <v>2233</v>
      </c>
      <c r="Z2067" s="77" t="s">
        <v>2633</v>
      </c>
      <c r="AA2067" s="77" t="s">
        <v>114</v>
      </c>
      <c r="AB2067" s="78" t="s">
        <v>2633</v>
      </c>
      <c r="AC2067" s="79"/>
      <c r="AD2067" s="80"/>
    </row>
    <row r="2068" spans="1:30" hidden="1" x14ac:dyDescent="0.2">
      <c r="A2068" s="77" t="s">
        <v>109</v>
      </c>
      <c r="B2068" s="77" t="s">
        <v>494</v>
      </c>
      <c r="C2068" s="84">
        <v>42514.481481481482</v>
      </c>
      <c r="D2068" s="83">
        <v>42514.481481481482</v>
      </c>
      <c r="E2068" s="84">
        <v>42514.495254629626</v>
      </c>
      <c r="F2068" s="83">
        <v>42514.495254629626</v>
      </c>
      <c r="G2068" s="84">
        <v>42514.495578738424</v>
      </c>
      <c r="H2068" s="83">
        <v>42514.495578738424</v>
      </c>
      <c r="I2068" s="81">
        <v>0</v>
      </c>
      <c r="J2068" s="81">
        <v>1</v>
      </c>
      <c r="K2068" s="82">
        <v>1.369212962962963E-2</v>
      </c>
      <c r="L2068" s="82">
        <v>8.1018518518518516E-5</v>
      </c>
      <c r="M2068" s="82">
        <v>1.3773148148148149E-2</v>
      </c>
      <c r="N2068" s="82">
        <v>3.2407407407407406E-4</v>
      </c>
      <c r="O2068" s="82">
        <v>3.2407407407407406E-4</v>
      </c>
      <c r="P2068" s="82">
        <v>1.4097222222222223E-2</v>
      </c>
      <c r="Q2068" s="77" t="s">
        <v>88</v>
      </c>
      <c r="R2068" s="77" t="s">
        <v>881</v>
      </c>
      <c r="S2068" s="77" t="s">
        <v>173</v>
      </c>
      <c r="T2068" s="77" t="s">
        <v>1341</v>
      </c>
      <c r="U2068" s="77" t="s">
        <v>1120</v>
      </c>
      <c r="V2068" s="77" t="s">
        <v>590</v>
      </c>
      <c r="W2068" s="81" t="s">
        <v>2044</v>
      </c>
      <c r="X2068" s="77" t="s">
        <v>1884</v>
      </c>
      <c r="Y2068" s="77" t="s">
        <v>891</v>
      </c>
      <c r="Z2068" s="77" t="s">
        <v>2633</v>
      </c>
      <c r="AA2068" s="77" t="s">
        <v>2629</v>
      </c>
      <c r="AB2068" s="78" t="s">
        <v>2633</v>
      </c>
      <c r="AC2068" s="79"/>
      <c r="AD2068" s="80"/>
    </row>
    <row r="2069" spans="1:30" x14ac:dyDescent="0.2">
      <c r="A2069" s="69" t="s">
        <v>179</v>
      </c>
      <c r="B2069" s="69" t="s">
        <v>2491</v>
      </c>
      <c r="C2069" s="75">
        <v>42514.482450694442</v>
      </c>
      <c r="D2069" s="76">
        <v>42514.482450694442</v>
      </c>
      <c r="E2069" s="75">
        <v>42514.482451354168</v>
      </c>
      <c r="F2069" s="76">
        <v>42514.482451354168</v>
      </c>
      <c r="G2069" s="69" t="s">
        <v>825</v>
      </c>
      <c r="H2069" s="69" t="s">
        <v>139</v>
      </c>
      <c r="I2069" s="74">
        <v>0</v>
      </c>
      <c r="J2069" s="74">
        <v>1</v>
      </c>
      <c r="K2069" s="73">
        <v>0</v>
      </c>
      <c r="L2069" s="73">
        <v>0</v>
      </c>
      <c r="M2069" s="73">
        <v>0</v>
      </c>
      <c r="N2069" s="73">
        <v>0</v>
      </c>
      <c r="O2069" s="73">
        <v>0</v>
      </c>
      <c r="P2069" s="73">
        <v>0</v>
      </c>
      <c r="Q2069" s="69" t="s">
        <v>1902</v>
      </c>
      <c r="R2069" s="69" t="s">
        <v>2499</v>
      </c>
      <c r="S2069" s="69" t="s">
        <v>173</v>
      </c>
      <c r="T2069" s="69" t="s">
        <v>1341</v>
      </c>
      <c r="U2069" s="69" t="s">
        <v>1223</v>
      </c>
      <c r="V2069" s="69" t="s">
        <v>781</v>
      </c>
      <c r="W2069" s="5">
        <v>4</v>
      </c>
      <c r="X2069" s="69" t="s">
        <v>1888</v>
      </c>
      <c r="Y2069" s="69" t="s">
        <v>2633</v>
      </c>
      <c r="Z2069" s="69" t="s">
        <v>2633</v>
      </c>
      <c r="AA2069" s="69" t="s">
        <v>2633</v>
      </c>
      <c r="AB2069" s="70" t="s">
        <v>2633</v>
      </c>
      <c r="AC2069" s="71"/>
      <c r="AD2069" s="72"/>
    </row>
    <row r="2070" spans="1:30" hidden="1" x14ac:dyDescent="0.2">
      <c r="A2070" s="77" t="s">
        <v>1045</v>
      </c>
      <c r="B2070" s="77" t="s">
        <v>494</v>
      </c>
      <c r="C2070" s="84">
        <v>42514.482638888891</v>
      </c>
      <c r="D2070" s="83">
        <v>42514.482638888891</v>
      </c>
      <c r="E2070" s="84">
        <v>42514.483287037037</v>
      </c>
      <c r="F2070" s="83">
        <v>42514.483287037037</v>
      </c>
      <c r="G2070" s="84">
        <v>42514.486297766205</v>
      </c>
      <c r="H2070" s="83">
        <v>42514.486297766205</v>
      </c>
      <c r="I2070" s="81">
        <v>0</v>
      </c>
      <c r="J2070" s="81">
        <v>1</v>
      </c>
      <c r="K2070" s="82">
        <v>0</v>
      </c>
      <c r="L2070" s="82">
        <v>6.4814814814814813E-4</v>
      </c>
      <c r="M2070" s="82">
        <v>6.4814814814814813E-4</v>
      </c>
      <c r="N2070" s="82">
        <v>3.0092592592592593E-3</v>
      </c>
      <c r="O2070" s="82">
        <v>3.0092592592592593E-3</v>
      </c>
      <c r="P2070" s="82">
        <v>3.6574074074074074E-3</v>
      </c>
      <c r="Q2070" s="77" t="s">
        <v>801</v>
      </c>
      <c r="R2070" s="77" t="s">
        <v>1316</v>
      </c>
      <c r="S2070" s="77" t="s">
        <v>173</v>
      </c>
      <c r="T2070" s="77" t="s">
        <v>1341</v>
      </c>
      <c r="U2070" s="77" t="s">
        <v>2114</v>
      </c>
      <c r="V2070" s="77" t="s">
        <v>981</v>
      </c>
      <c r="W2070" s="5">
        <v>4</v>
      </c>
      <c r="X2070" s="77" t="s">
        <v>1884</v>
      </c>
      <c r="Y2070" s="77" t="s">
        <v>1522</v>
      </c>
      <c r="Z2070" s="77" t="s">
        <v>2633</v>
      </c>
      <c r="AA2070" s="77" t="s">
        <v>1522</v>
      </c>
      <c r="AB2070" s="78" t="s">
        <v>2633</v>
      </c>
      <c r="AC2070" s="79"/>
      <c r="AD2070" s="80"/>
    </row>
    <row r="2071" spans="1:30" hidden="1" x14ac:dyDescent="0.2">
      <c r="A2071" s="77" t="s">
        <v>1673</v>
      </c>
      <c r="B2071" s="77" t="s">
        <v>494</v>
      </c>
      <c r="C2071" s="84">
        <v>42514.48541666667</v>
      </c>
      <c r="D2071" s="83">
        <v>42514.48541666667</v>
      </c>
      <c r="E2071" s="84">
        <v>42514.495636574073</v>
      </c>
      <c r="F2071" s="83">
        <v>42514.495636574073</v>
      </c>
      <c r="G2071" s="84">
        <v>42514.496950347224</v>
      </c>
      <c r="H2071" s="83">
        <v>42514.496950347224</v>
      </c>
      <c r="I2071" s="81">
        <v>0</v>
      </c>
      <c r="J2071" s="81">
        <v>1</v>
      </c>
      <c r="K2071" s="82">
        <v>1.0162037037037037E-2</v>
      </c>
      <c r="L2071" s="82">
        <v>5.7870370370370373E-5</v>
      </c>
      <c r="M2071" s="82">
        <v>1.0219907407407407E-2</v>
      </c>
      <c r="N2071" s="82">
        <v>1.3078703703703703E-3</v>
      </c>
      <c r="O2071" s="82">
        <v>1.3078703703703703E-3</v>
      </c>
      <c r="P2071" s="82">
        <v>1.1527777777777777E-2</v>
      </c>
      <c r="Q2071" s="77" t="s">
        <v>88</v>
      </c>
      <c r="R2071" s="77" t="s">
        <v>881</v>
      </c>
      <c r="S2071" s="77" t="s">
        <v>173</v>
      </c>
      <c r="T2071" s="77" t="s">
        <v>1341</v>
      </c>
      <c r="U2071" s="77" t="s">
        <v>1120</v>
      </c>
      <c r="V2071" s="77" t="s">
        <v>590</v>
      </c>
      <c r="W2071" s="5">
        <v>4</v>
      </c>
      <c r="X2071" s="77" t="s">
        <v>1884</v>
      </c>
      <c r="Y2071" s="77" t="s">
        <v>2232</v>
      </c>
      <c r="Z2071" s="77" t="s">
        <v>2633</v>
      </c>
      <c r="AA2071" s="77" t="s">
        <v>1292</v>
      </c>
      <c r="AB2071" s="78" t="s">
        <v>2633</v>
      </c>
      <c r="AC2071" s="79"/>
      <c r="AD2071" s="80"/>
    </row>
    <row r="2072" spans="1:30" hidden="1" x14ac:dyDescent="0.2">
      <c r="A2072" s="77" t="s">
        <v>2492</v>
      </c>
      <c r="B2072" s="77" t="s">
        <v>494</v>
      </c>
      <c r="C2072" s="84">
        <v>42514.485902777778</v>
      </c>
      <c r="D2072" s="83">
        <v>42514.485902777778</v>
      </c>
      <c r="E2072" s="84">
        <v>42514.493136574078</v>
      </c>
      <c r="F2072" s="83">
        <v>42514.493136574078</v>
      </c>
      <c r="G2072" s="84">
        <v>42514.496224537033</v>
      </c>
      <c r="H2072" s="83">
        <v>42514.496224537033</v>
      </c>
      <c r="I2072" s="81">
        <v>0</v>
      </c>
      <c r="J2072" s="81">
        <v>1</v>
      </c>
      <c r="K2072" s="82">
        <v>0</v>
      </c>
      <c r="L2072" s="82">
        <v>7.2337962962962963E-3</v>
      </c>
      <c r="M2072" s="82">
        <v>7.2337962962962963E-3</v>
      </c>
      <c r="N2072" s="82">
        <v>3.0787037037037037E-3</v>
      </c>
      <c r="O2072" s="82">
        <v>3.0787037037037037E-3</v>
      </c>
      <c r="P2072" s="82">
        <v>1.03125E-2</v>
      </c>
      <c r="Q2072" s="77" t="s">
        <v>111</v>
      </c>
      <c r="R2072" s="77" t="s">
        <v>2289</v>
      </c>
      <c r="S2072" s="77" t="s">
        <v>173</v>
      </c>
      <c r="T2072" s="77" t="s">
        <v>1341</v>
      </c>
      <c r="U2072" s="77" t="s">
        <v>2114</v>
      </c>
      <c r="V2072" s="77" t="s">
        <v>981</v>
      </c>
      <c r="W2072" s="81" t="s">
        <v>2044</v>
      </c>
      <c r="X2072" s="77" t="s">
        <v>1884</v>
      </c>
      <c r="Y2072" s="77" t="s">
        <v>718</v>
      </c>
      <c r="Z2072" s="77" t="s">
        <v>2633</v>
      </c>
      <c r="AA2072" s="77" t="s">
        <v>156</v>
      </c>
      <c r="AB2072" s="78" t="s">
        <v>2633</v>
      </c>
      <c r="AC2072" s="79"/>
      <c r="AD2072" s="80"/>
    </row>
    <row r="2073" spans="1:30" x14ac:dyDescent="0.2">
      <c r="A2073" s="69" t="s">
        <v>1774</v>
      </c>
      <c r="B2073" s="69" t="s">
        <v>2491</v>
      </c>
      <c r="C2073" s="75">
        <v>42514.488354942128</v>
      </c>
      <c r="D2073" s="76">
        <v>42514.488354942128</v>
      </c>
      <c r="E2073" s="75">
        <v>42514.491314930558</v>
      </c>
      <c r="F2073" s="76">
        <v>42514.491314930558</v>
      </c>
      <c r="G2073" s="69" t="s">
        <v>825</v>
      </c>
      <c r="H2073" s="69" t="s">
        <v>139</v>
      </c>
      <c r="I2073" s="74">
        <v>0</v>
      </c>
      <c r="J2073" s="74">
        <v>1</v>
      </c>
      <c r="K2073" s="73">
        <v>2.9629629629629628E-3</v>
      </c>
      <c r="L2073" s="73">
        <v>0</v>
      </c>
      <c r="M2073" s="73">
        <v>2.9629629629629628E-3</v>
      </c>
      <c r="N2073" s="73">
        <v>0</v>
      </c>
      <c r="O2073" s="73">
        <v>0</v>
      </c>
      <c r="P2073" s="73">
        <v>2.9629629629629628E-3</v>
      </c>
      <c r="Q2073" s="69" t="s">
        <v>1902</v>
      </c>
      <c r="R2073" s="69" t="s">
        <v>2499</v>
      </c>
      <c r="S2073" s="69" t="s">
        <v>173</v>
      </c>
      <c r="T2073" s="69" t="s">
        <v>1341</v>
      </c>
      <c r="U2073" s="69" t="s">
        <v>1223</v>
      </c>
      <c r="V2073" s="69" t="s">
        <v>781</v>
      </c>
      <c r="W2073" s="5">
        <v>4</v>
      </c>
      <c r="X2073" s="69" t="s">
        <v>1888</v>
      </c>
      <c r="Y2073" s="69" t="s">
        <v>2633</v>
      </c>
      <c r="Z2073" s="69" t="s">
        <v>2633</v>
      </c>
      <c r="AA2073" s="69" t="s">
        <v>2633</v>
      </c>
      <c r="AB2073" s="70" t="s">
        <v>2633</v>
      </c>
      <c r="AC2073" s="71"/>
      <c r="AD2073" s="72"/>
    </row>
    <row r="2074" spans="1:30" hidden="1" x14ac:dyDescent="0.2">
      <c r="A2074" s="77" t="s">
        <v>769</v>
      </c>
      <c r="B2074" s="77" t="s">
        <v>494</v>
      </c>
      <c r="C2074" s="84">
        <v>42514.490173611113</v>
      </c>
      <c r="D2074" s="83">
        <v>42514.490173611113</v>
      </c>
      <c r="E2074" s="84">
        <v>42514.490914351853</v>
      </c>
      <c r="F2074" s="83">
        <v>42514.490914351853</v>
      </c>
      <c r="G2074" s="84">
        <v>42514.492451851853</v>
      </c>
      <c r="H2074" s="83">
        <v>42514.492451851853</v>
      </c>
      <c r="I2074" s="81">
        <v>0</v>
      </c>
      <c r="J2074" s="81">
        <v>1</v>
      </c>
      <c r="K2074" s="82">
        <v>0</v>
      </c>
      <c r="L2074" s="82">
        <v>7.407407407407407E-4</v>
      </c>
      <c r="M2074" s="82">
        <v>7.407407407407407E-4</v>
      </c>
      <c r="N2074" s="82">
        <v>1.5277777777777779E-3</v>
      </c>
      <c r="O2074" s="82">
        <v>1.5277777777777779E-3</v>
      </c>
      <c r="P2074" s="82">
        <v>2.2685185185185187E-3</v>
      </c>
      <c r="Q2074" s="77" t="s">
        <v>801</v>
      </c>
      <c r="R2074" s="77" t="s">
        <v>1316</v>
      </c>
      <c r="S2074" s="77" t="s">
        <v>173</v>
      </c>
      <c r="T2074" s="77" t="s">
        <v>1341</v>
      </c>
      <c r="U2074" s="77" t="s">
        <v>2114</v>
      </c>
      <c r="V2074" s="77" t="s">
        <v>981</v>
      </c>
      <c r="W2074" s="81" t="s">
        <v>2044</v>
      </c>
      <c r="X2074" s="77" t="s">
        <v>1884</v>
      </c>
      <c r="Y2074" s="77" t="s">
        <v>1522</v>
      </c>
      <c r="Z2074" s="77" t="s">
        <v>2633</v>
      </c>
      <c r="AA2074" s="77" t="s">
        <v>1522</v>
      </c>
      <c r="AB2074" s="78" t="s">
        <v>2633</v>
      </c>
      <c r="AC2074" s="79"/>
      <c r="AD2074" s="80"/>
    </row>
    <row r="2075" spans="1:30" hidden="1" x14ac:dyDescent="0.2">
      <c r="A2075" s="77" t="s">
        <v>2279</v>
      </c>
      <c r="B2075" s="77" t="s">
        <v>494</v>
      </c>
      <c r="C2075" s="84">
        <v>42514.491111111114</v>
      </c>
      <c r="D2075" s="83">
        <v>42514.491111111114</v>
      </c>
      <c r="E2075" s="84">
        <v>42514.492754629631</v>
      </c>
      <c r="F2075" s="83">
        <v>42514.492754629631</v>
      </c>
      <c r="G2075" s="84">
        <v>42514.49389849537</v>
      </c>
      <c r="H2075" s="83">
        <v>42514.49389849537</v>
      </c>
      <c r="I2075" s="81">
        <v>0</v>
      </c>
      <c r="J2075" s="81">
        <v>1</v>
      </c>
      <c r="K2075" s="82">
        <v>1.3310185185185185E-3</v>
      </c>
      <c r="L2075" s="82">
        <v>3.1250000000000001E-4</v>
      </c>
      <c r="M2075" s="82">
        <v>1.6435185185185185E-3</v>
      </c>
      <c r="N2075" s="82">
        <v>1.1342592592592593E-3</v>
      </c>
      <c r="O2075" s="82">
        <v>1.1342592592592593E-3</v>
      </c>
      <c r="P2075" s="82">
        <v>2.7777777777777779E-3</v>
      </c>
      <c r="Q2075" s="77" t="s">
        <v>801</v>
      </c>
      <c r="R2075" s="77" t="s">
        <v>1316</v>
      </c>
      <c r="S2075" s="77" t="s">
        <v>173</v>
      </c>
      <c r="T2075" s="77" t="s">
        <v>1341</v>
      </c>
      <c r="U2075" s="77" t="s">
        <v>2114</v>
      </c>
      <c r="V2075" s="77" t="s">
        <v>981</v>
      </c>
      <c r="W2075" s="5">
        <v>4</v>
      </c>
      <c r="X2075" s="77" t="s">
        <v>1884</v>
      </c>
      <c r="Y2075" s="77" t="s">
        <v>1572</v>
      </c>
      <c r="Z2075" s="77" t="s">
        <v>2633</v>
      </c>
      <c r="AA2075" s="77" t="s">
        <v>1572</v>
      </c>
      <c r="AB2075" s="78" t="s">
        <v>2633</v>
      </c>
      <c r="AC2075" s="79"/>
      <c r="AD2075" s="80"/>
    </row>
    <row r="2076" spans="1:30" x14ac:dyDescent="0.2">
      <c r="A2076" s="69" t="s">
        <v>655</v>
      </c>
      <c r="B2076" s="69" t="s">
        <v>2491</v>
      </c>
      <c r="C2076" s="75">
        <v>42514.491384918983</v>
      </c>
      <c r="D2076" s="76">
        <v>42514.491384918983</v>
      </c>
      <c r="E2076" s="75">
        <v>42514.495842592594</v>
      </c>
      <c r="F2076" s="76">
        <v>42514.495842592594</v>
      </c>
      <c r="G2076" s="69" t="s">
        <v>825</v>
      </c>
      <c r="H2076" s="69" t="s">
        <v>139</v>
      </c>
      <c r="I2076" s="74">
        <v>0</v>
      </c>
      <c r="J2076" s="74">
        <v>1</v>
      </c>
      <c r="K2076" s="73">
        <v>4.4560185185185189E-3</v>
      </c>
      <c r="L2076" s="73">
        <v>0</v>
      </c>
      <c r="M2076" s="73">
        <v>4.4560185185185189E-3</v>
      </c>
      <c r="N2076" s="73">
        <v>0</v>
      </c>
      <c r="O2076" s="73">
        <v>0</v>
      </c>
      <c r="P2076" s="73">
        <v>4.4560185185185189E-3</v>
      </c>
      <c r="Q2076" s="69" t="s">
        <v>1902</v>
      </c>
      <c r="R2076" s="69" t="s">
        <v>2499</v>
      </c>
      <c r="S2076" s="69" t="s">
        <v>173</v>
      </c>
      <c r="T2076" s="69" t="s">
        <v>1341</v>
      </c>
      <c r="U2076" s="69" t="s">
        <v>1223</v>
      </c>
      <c r="V2076" s="69" t="s">
        <v>781</v>
      </c>
      <c r="W2076" s="5">
        <v>4</v>
      </c>
      <c r="X2076" s="69" t="s">
        <v>1888</v>
      </c>
      <c r="Y2076" s="69" t="s">
        <v>2633</v>
      </c>
      <c r="Z2076" s="69" t="s">
        <v>2633</v>
      </c>
      <c r="AA2076" s="69" t="s">
        <v>2633</v>
      </c>
      <c r="AB2076" s="70" t="s">
        <v>2633</v>
      </c>
      <c r="AC2076" s="71"/>
      <c r="AD2076" s="72"/>
    </row>
    <row r="2077" spans="1:30" hidden="1" x14ac:dyDescent="0.2">
      <c r="A2077" s="77" t="s">
        <v>1311</v>
      </c>
      <c r="B2077" s="77" t="s">
        <v>494</v>
      </c>
      <c r="C2077" s="84">
        <v>42514.491423611114</v>
      </c>
      <c r="D2077" s="83">
        <v>42514.491423611114</v>
      </c>
      <c r="E2077" s="84">
        <v>42514.494120370371</v>
      </c>
      <c r="F2077" s="83">
        <v>42514.494120370371</v>
      </c>
      <c r="G2077" s="84">
        <v>42514.499666782409</v>
      </c>
      <c r="H2077" s="83">
        <v>42514.499666782409</v>
      </c>
      <c r="I2077" s="81">
        <v>0</v>
      </c>
      <c r="J2077" s="81">
        <v>1</v>
      </c>
      <c r="K2077" s="82">
        <v>2.4652777777777776E-3</v>
      </c>
      <c r="L2077" s="82">
        <v>2.3148148148148149E-4</v>
      </c>
      <c r="M2077" s="82">
        <v>2.6967592592592594E-3</v>
      </c>
      <c r="N2077" s="82">
        <v>5.5439814814814813E-3</v>
      </c>
      <c r="O2077" s="82">
        <v>5.5439814814814813E-3</v>
      </c>
      <c r="P2077" s="82">
        <v>8.2407407407407412E-3</v>
      </c>
      <c r="Q2077" s="77" t="s">
        <v>801</v>
      </c>
      <c r="R2077" s="77" t="s">
        <v>1316</v>
      </c>
      <c r="S2077" s="77" t="s">
        <v>173</v>
      </c>
      <c r="T2077" s="77" t="s">
        <v>1341</v>
      </c>
      <c r="U2077" s="77" t="s">
        <v>2114</v>
      </c>
      <c r="V2077" s="77" t="s">
        <v>981</v>
      </c>
      <c r="W2077" s="5">
        <v>4</v>
      </c>
      <c r="X2077" s="77" t="s">
        <v>1884</v>
      </c>
      <c r="Y2077" s="77" t="s">
        <v>2241</v>
      </c>
      <c r="Z2077" s="77" t="s">
        <v>2633</v>
      </c>
      <c r="AA2077" s="77" t="s">
        <v>2241</v>
      </c>
      <c r="AB2077" s="78" t="s">
        <v>2633</v>
      </c>
      <c r="AC2077" s="79"/>
      <c r="AD2077" s="80"/>
    </row>
    <row r="2078" spans="1:30" hidden="1" x14ac:dyDescent="0.2">
      <c r="A2078" s="69" t="s">
        <v>2430</v>
      </c>
      <c r="B2078" s="69" t="s">
        <v>2491</v>
      </c>
      <c r="C2078" s="75">
        <v>42514.491465011575</v>
      </c>
      <c r="D2078" s="76">
        <v>42514.491465011575</v>
      </c>
      <c r="E2078" s="75">
        <v>42514.496225381947</v>
      </c>
      <c r="F2078" s="76">
        <v>42514.496225381947</v>
      </c>
      <c r="G2078" s="69" t="s">
        <v>825</v>
      </c>
      <c r="H2078" s="69" t="s">
        <v>139</v>
      </c>
      <c r="I2078" s="74">
        <v>0</v>
      </c>
      <c r="J2078" s="74">
        <v>1</v>
      </c>
      <c r="K2078" s="73">
        <v>4.7569444444444447E-3</v>
      </c>
      <c r="L2078" s="73">
        <v>0</v>
      </c>
      <c r="M2078" s="73">
        <v>4.7569444444444447E-3</v>
      </c>
      <c r="N2078" s="73">
        <v>0</v>
      </c>
      <c r="O2078" s="73">
        <v>0</v>
      </c>
      <c r="P2078" s="73">
        <v>4.7569444444444447E-3</v>
      </c>
      <c r="Q2078" s="69" t="s">
        <v>111</v>
      </c>
      <c r="R2078" s="69" t="s">
        <v>2289</v>
      </c>
      <c r="S2078" s="69" t="s">
        <v>173</v>
      </c>
      <c r="T2078" s="69" t="s">
        <v>1341</v>
      </c>
      <c r="U2078" s="69" t="s">
        <v>2114</v>
      </c>
      <c r="V2078" s="69" t="s">
        <v>781</v>
      </c>
      <c r="W2078" s="5">
        <v>4</v>
      </c>
      <c r="X2078" s="69" t="s">
        <v>1888</v>
      </c>
      <c r="Y2078" s="69" t="s">
        <v>2633</v>
      </c>
      <c r="Z2078" s="69" t="s">
        <v>2633</v>
      </c>
      <c r="AA2078" s="69" t="s">
        <v>2633</v>
      </c>
      <c r="AB2078" s="70" t="s">
        <v>2633</v>
      </c>
      <c r="AC2078" s="71"/>
      <c r="AD2078" s="72"/>
    </row>
    <row r="2079" spans="1:30" hidden="1" x14ac:dyDescent="0.2">
      <c r="A2079" s="69" t="s">
        <v>871</v>
      </c>
      <c r="B2079" s="69" t="s">
        <v>2491</v>
      </c>
      <c r="C2079" s="75">
        <v>42514.491657905091</v>
      </c>
      <c r="D2079" s="76">
        <v>42514.491657905091</v>
      </c>
      <c r="E2079" s="75">
        <v>42514.496415706017</v>
      </c>
      <c r="F2079" s="76">
        <v>42514.496415706017</v>
      </c>
      <c r="G2079" s="69" t="s">
        <v>825</v>
      </c>
      <c r="H2079" s="69" t="s">
        <v>139</v>
      </c>
      <c r="I2079" s="74">
        <v>0</v>
      </c>
      <c r="J2079" s="74">
        <v>1</v>
      </c>
      <c r="K2079" s="73">
        <v>4.7569444444444447E-3</v>
      </c>
      <c r="L2079" s="73">
        <v>0</v>
      </c>
      <c r="M2079" s="73">
        <v>4.7569444444444447E-3</v>
      </c>
      <c r="N2079" s="73">
        <v>0</v>
      </c>
      <c r="O2079" s="73">
        <v>0</v>
      </c>
      <c r="P2079" s="73">
        <v>4.7569444444444447E-3</v>
      </c>
      <c r="Q2079" s="69" t="s">
        <v>111</v>
      </c>
      <c r="R2079" s="69" t="s">
        <v>2289</v>
      </c>
      <c r="S2079" s="69" t="s">
        <v>173</v>
      </c>
      <c r="T2079" s="69" t="s">
        <v>1341</v>
      </c>
      <c r="U2079" s="69" t="s">
        <v>2114</v>
      </c>
      <c r="V2079" s="69" t="s">
        <v>781</v>
      </c>
      <c r="W2079" s="5">
        <v>4</v>
      </c>
      <c r="X2079" s="69" t="s">
        <v>1888</v>
      </c>
      <c r="Y2079" s="69" t="s">
        <v>2633</v>
      </c>
      <c r="Z2079" s="69" t="s">
        <v>2633</v>
      </c>
      <c r="AA2079" s="69" t="s">
        <v>2633</v>
      </c>
      <c r="AB2079" s="70" t="s">
        <v>2633</v>
      </c>
      <c r="AC2079" s="71"/>
      <c r="AD2079" s="72"/>
    </row>
    <row r="2080" spans="1:30" hidden="1" x14ac:dyDescent="0.2">
      <c r="A2080" s="77" t="s">
        <v>2037</v>
      </c>
      <c r="B2080" s="77" t="s">
        <v>494</v>
      </c>
      <c r="C2080" s="84">
        <v>42514.492314814815</v>
      </c>
      <c r="D2080" s="83">
        <v>42514.492314814815</v>
      </c>
      <c r="E2080" s="84">
        <v>42514.49664351852</v>
      </c>
      <c r="F2080" s="83">
        <v>42514.49664351852</v>
      </c>
      <c r="G2080" s="84">
        <v>42514.499237962962</v>
      </c>
      <c r="H2080" s="83">
        <v>42514.499237962962</v>
      </c>
      <c r="I2080" s="81">
        <v>0</v>
      </c>
      <c r="J2080" s="81">
        <v>1</v>
      </c>
      <c r="K2080" s="82">
        <v>4.2245370370370371E-3</v>
      </c>
      <c r="L2080" s="82">
        <v>1.0416666666666667E-4</v>
      </c>
      <c r="M2080" s="82">
        <v>4.3287037037037035E-3</v>
      </c>
      <c r="N2080" s="82">
        <v>2.5925925925925925E-3</v>
      </c>
      <c r="O2080" s="82">
        <v>2.5925925925925925E-3</v>
      </c>
      <c r="P2080" s="82">
        <v>6.9212962962962961E-3</v>
      </c>
      <c r="Q2080" s="77" t="s">
        <v>111</v>
      </c>
      <c r="R2080" s="77" t="s">
        <v>2289</v>
      </c>
      <c r="S2080" s="77" t="s">
        <v>173</v>
      </c>
      <c r="T2080" s="77" t="s">
        <v>1341</v>
      </c>
      <c r="U2080" s="77" t="s">
        <v>2114</v>
      </c>
      <c r="V2080" s="77" t="s">
        <v>1105</v>
      </c>
      <c r="W2080" s="81" t="s">
        <v>2044</v>
      </c>
      <c r="X2080" s="77" t="s">
        <v>1884</v>
      </c>
      <c r="Y2080" s="77" t="s">
        <v>558</v>
      </c>
      <c r="Z2080" s="77" t="s">
        <v>2633</v>
      </c>
      <c r="AA2080" s="77" t="s">
        <v>688</v>
      </c>
      <c r="AB2080" s="78" t="s">
        <v>2633</v>
      </c>
      <c r="AC2080" s="79"/>
      <c r="AD2080" s="80"/>
    </row>
    <row r="2081" spans="1:30" hidden="1" x14ac:dyDescent="0.2">
      <c r="A2081" s="77" t="s">
        <v>919</v>
      </c>
      <c r="B2081" s="77" t="s">
        <v>494</v>
      </c>
      <c r="C2081" s="84">
        <v>42514.492349537039</v>
      </c>
      <c r="D2081" s="83">
        <v>42514.492349537039</v>
      </c>
      <c r="E2081" s="84">
        <v>42514.49927083333</v>
      </c>
      <c r="F2081" s="83">
        <v>42514.49927083333</v>
      </c>
      <c r="G2081" s="84">
        <v>42514.499439814812</v>
      </c>
      <c r="H2081" s="83">
        <v>42514.499439814812</v>
      </c>
      <c r="I2081" s="81">
        <v>0</v>
      </c>
      <c r="J2081" s="81">
        <v>1</v>
      </c>
      <c r="K2081" s="82">
        <v>6.8865740740740745E-3</v>
      </c>
      <c r="L2081" s="82">
        <v>3.4722222222222222E-5</v>
      </c>
      <c r="M2081" s="82">
        <v>6.9212962962962961E-3</v>
      </c>
      <c r="N2081" s="82">
        <v>1.6203703703703703E-4</v>
      </c>
      <c r="O2081" s="82">
        <v>1.6203703703703703E-4</v>
      </c>
      <c r="P2081" s="82">
        <v>7.083333333333333E-3</v>
      </c>
      <c r="Q2081" s="77" t="s">
        <v>111</v>
      </c>
      <c r="R2081" s="77" t="s">
        <v>2289</v>
      </c>
      <c r="S2081" s="77" t="s">
        <v>173</v>
      </c>
      <c r="T2081" s="77" t="s">
        <v>1341</v>
      </c>
      <c r="U2081" s="77" t="s">
        <v>2114</v>
      </c>
      <c r="V2081" s="77" t="s">
        <v>1105</v>
      </c>
      <c r="W2081" s="81" t="s">
        <v>2044</v>
      </c>
      <c r="X2081" s="77" t="s">
        <v>1884</v>
      </c>
      <c r="Y2081" s="77" t="s">
        <v>476</v>
      </c>
      <c r="Z2081" s="77" t="s">
        <v>2633</v>
      </c>
      <c r="AA2081" s="77" t="s">
        <v>1803</v>
      </c>
      <c r="AB2081" s="78" t="s">
        <v>2633</v>
      </c>
      <c r="AC2081" s="79"/>
      <c r="AD2081" s="80"/>
    </row>
    <row r="2082" spans="1:30" hidden="1" x14ac:dyDescent="0.2">
      <c r="A2082" s="77" t="s">
        <v>151</v>
      </c>
      <c r="B2082" s="77" t="s">
        <v>494</v>
      </c>
      <c r="C2082" s="84">
        <v>42514.492604166669</v>
      </c>
      <c r="D2082" s="83">
        <v>42514.492604166669</v>
      </c>
      <c r="E2082" s="84">
        <v>42514.497164351851</v>
      </c>
      <c r="F2082" s="83">
        <v>42514.497164351851</v>
      </c>
      <c r="G2082" s="84">
        <v>42514.498186076387</v>
      </c>
      <c r="H2082" s="83">
        <v>42514.498186076387</v>
      </c>
      <c r="I2082" s="81">
        <v>0</v>
      </c>
      <c r="J2082" s="81">
        <v>1</v>
      </c>
      <c r="K2082" s="82">
        <v>4.340277777777778E-3</v>
      </c>
      <c r="L2082" s="82">
        <v>2.199074074074074E-4</v>
      </c>
      <c r="M2082" s="82">
        <v>4.5601851851851853E-3</v>
      </c>
      <c r="N2082" s="82">
        <v>1.0185185185185184E-3</v>
      </c>
      <c r="O2082" s="82">
        <v>1.0185185185185184E-3</v>
      </c>
      <c r="P2082" s="82">
        <v>5.5787037037037038E-3</v>
      </c>
      <c r="Q2082" s="77" t="s">
        <v>88</v>
      </c>
      <c r="R2082" s="77" t="s">
        <v>881</v>
      </c>
      <c r="S2082" s="77" t="s">
        <v>173</v>
      </c>
      <c r="T2082" s="77" t="s">
        <v>1341</v>
      </c>
      <c r="U2082" s="77" t="s">
        <v>1120</v>
      </c>
      <c r="V2082" s="77" t="s">
        <v>590</v>
      </c>
      <c r="W2082" s="81" t="s">
        <v>2044</v>
      </c>
      <c r="X2082" s="77" t="s">
        <v>1884</v>
      </c>
      <c r="Y2082" s="77" t="s">
        <v>1185</v>
      </c>
      <c r="Z2082" s="77" t="s">
        <v>2633</v>
      </c>
      <c r="AA2082" s="77" t="s">
        <v>2334</v>
      </c>
      <c r="AB2082" s="78" t="s">
        <v>2633</v>
      </c>
      <c r="AC2082" s="79"/>
      <c r="AD2082" s="80"/>
    </row>
    <row r="2083" spans="1:30" hidden="1" x14ac:dyDescent="0.2">
      <c r="A2083" s="77" t="s">
        <v>1606</v>
      </c>
      <c r="B2083" s="77" t="s">
        <v>494</v>
      </c>
      <c r="C2083" s="84">
        <v>42514.494212962964</v>
      </c>
      <c r="D2083" s="83">
        <v>42514.494212962964</v>
      </c>
      <c r="E2083" s="84">
        <v>42514.498263888891</v>
      </c>
      <c r="F2083" s="83">
        <v>42514.498263888891</v>
      </c>
      <c r="G2083" s="84">
        <v>42514.505766203707</v>
      </c>
      <c r="H2083" s="83">
        <v>42514.505766203707</v>
      </c>
      <c r="I2083" s="81">
        <v>0</v>
      </c>
      <c r="J2083" s="81">
        <v>1</v>
      </c>
      <c r="K2083" s="82">
        <v>3.9699074074074072E-3</v>
      </c>
      <c r="L2083" s="82">
        <v>8.1018518518518516E-5</v>
      </c>
      <c r="M2083" s="82">
        <v>4.0509259259259257E-3</v>
      </c>
      <c r="N2083" s="82">
        <v>7.4999999999999997E-3</v>
      </c>
      <c r="O2083" s="82">
        <v>7.4999999999999997E-3</v>
      </c>
      <c r="P2083" s="82">
        <v>1.1550925925925926E-2</v>
      </c>
      <c r="Q2083" s="77" t="s">
        <v>88</v>
      </c>
      <c r="R2083" s="77" t="s">
        <v>881</v>
      </c>
      <c r="S2083" s="77" t="s">
        <v>173</v>
      </c>
      <c r="T2083" s="77" t="s">
        <v>1341</v>
      </c>
      <c r="U2083" s="77" t="s">
        <v>1120</v>
      </c>
      <c r="V2083" s="77" t="s">
        <v>590</v>
      </c>
      <c r="W2083" s="81" t="s">
        <v>2044</v>
      </c>
      <c r="X2083" s="77" t="s">
        <v>1884</v>
      </c>
      <c r="Y2083" s="77" t="s">
        <v>2315</v>
      </c>
      <c r="Z2083" s="77" t="s">
        <v>2633</v>
      </c>
      <c r="AA2083" s="77" t="s">
        <v>936</v>
      </c>
      <c r="AB2083" s="78" t="s">
        <v>2633</v>
      </c>
      <c r="AC2083" s="79"/>
      <c r="AD2083" s="80"/>
    </row>
    <row r="2084" spans="1:30" hidden="1" x14ac:dyDescent="0.2">
      <c r="A2084" s="69" t="s">
        <v>1954</v>
      </c>
      <c r="B2084" s="69" t="s">
        <v>2491</v>
      </c>
      <c r="C2084" s="75">
        <v>42514.496209722223</v>
      </c>
      <c r="D2084" s="76">
        <v>42514.496209722223</v>
      </c>
      <c r="E2084" s="75">
        <v>42514.499440624997</v>
      </c>
      <c r="F2084" s="76">
        <v>42514.499440624997</v>
      </c>
      <c r="G2084" s="69" t="s">
        <v>825</v>
      </c>
      <c r="H2084" s="69" t="s">
        <v>139</v>
      </c>
      <c r="I2084" s="74">
        <v>0</v>
      </c>
      <c r="J2084" s="74">
        <v>1</v>
      </c>
      <c r="K2084" s="73">
        <v>3.2291666666666666E-3</v>
      </c>
      <c r="L2084" s="73">
        <v>0</v>
      </c>
      <c r="M2084" s="73">
        <v>3.2291666666666666E-3</v>
      </c>
      <c r="N2084" s="73">
        <v>0</v>
      </c>
      <c r="O2084" s="73">
        <v>0</v>
      </c>
      <c r="P2084" s="73">
        <v>3.2291666666666666E-3</v>
      </c>
      <c r="Q2084" s="69" t="s">
        <v>111</v>
      </c>
      <c r="R2084" s="69" t="s">
        <v>2289</v>
      </c>
      <c r="S2084" s="69" t="s">
        <v>173</v>
      </c>
      <c r="T2084" s="69" t="s">
        <v>1341</v>
      </c>
      <c r="U2084" s="69" t="s">
        <v>2114</v>
      </c>
      <c r="V2084" s="69" t="s">
        <v>781</v>
      </c>
      <c r="W2084" s="5">
        <v>4</v>
      </c>
      <c r="X2084" s="69" t="s">
        <v>1888</v>
      </c>
      <c r="Y2084" s="69" t="s">
        <v>2633</v>
      </c>
      <c r="Z2084" s="69" t="s">
        <v>2633</v>
      </c>
      <c r="AA2084" s="69" t="s">
        <v>2633</v>
      </c>
      <c r="AB2084" s="70" t="s">
        <v>2633</v>
      </c>
      <c r="AC2084" s="71"/>
      <c r="AD2084" s="72"/>
    </row>
    <row r="2085" spans="1:30" hidden="1" x14ac:dyDescent="0.2">
      <c r="A2085" s="77" t="s">
        <v>390</v>
      </c>
      <c r="B2085" s="77" t="s">
        <v>494</v>
      </c>
      <c r="C2085" s="84">
        <v>42514.497523148151</v>
      </c>
      <c r="D2085" s="83">
        <v>42514.497523148151</v>
      </c>
      <c r="E2085" s="84">
        <v>42514.50105324074</v>
      </c>
      <c r="F2085" s="83">
        <v>42514.50105324074</v>
      </c>
      <c r="G2085" s="84">
        <v>42514.501310497682</v>
      </c>
      <c r="H2085" s="83">
        <v>42514.501310497682</v>
      </c>
      <c r="I2085" s="81">
        <v>0</v>
      </c>
      <c r="J2085" s="81">
        <v>1</v>
      </c>
      <c r="K2085" s="82">
        <v>2.8356481481481483E-3</v>
      </c>
      <c r="L2085" s="82">
        <v>6.9444444444444447E-4</v>
      </c>
      <c r="M2085" s="82">
        <v>3.5300925925925925E-3</v>
      </c>
      <c r="N2085" s="82">
        <v>2.5462962962962961E-4</v>
      </c>
      <c r="O2085" s="82">
        <v>2.5462962962962961E-4</v>
      </c>
      <c r="P2085" s="82">
        <v>3.7847222222222223E-3</v>
      </c>
      <c r="Q2085" s="77" t="s">
        <v>111</v>
      </c>
      <c r="R2085" s="77" t="s">
        <v>2289</v>
      </c>
      <c r="S2085" s="77" t="s">
        <v>173</v>
      </c>
      <c r="T2085" s="77" t="s">
        <v>1341</v>
      </c>
      <c r="U2085" s="77" t="s">
        <v>2114</v>
      </c>
      <c r="V2085" s="77" t="s">
        <v>1426</v>
      </c>
      <c r="W2085" s="81" t="s">
        <v>2044</v>
      </c>
      <c r="X2085" s="77" t="s">
        <v>1884</v>
      </c>
      <c r="Y2085" s="77" t="s">
        <v>1972</v>
      </c>
      <c r="Z2085" s="77" t="s">
        <v>2633</v>
      </c>
      <c r="AA2085" s="77" t="s">
        <v>406</v>
      </c>
      <c r="AB2085" s="78" t="s">
        <v>2633</v>
      </c>
      <c r="AC2085" s="79"/>
      <c r="AD2085" s="80"/>
    </row>
    <row r="2086" spans="1:30" hidden="1" x14ac:dyDescent="0.2">
      <c r="A2086" s="77" t="s">
        <v>1846</v>
      </c>
      <c r="B2086" s="77" t="s">
        <v>494</v>
      </c>
      <c r="C2086" s="84">
        <v>42514.500486111108</v>
      </c>
      <c r="D2086" s="83">
        <v>42514.500486111108</v>
      </c>
      <c r="E2086" s="84">
        <v>42514.501840277779</v>
      </c>
      <c r="F2086" s="83">
        <v>42514.501840277779</v>
      </c>
      <c r="G2086" s="84">
        <v>42514.503663807867</v>
      </c>
      <c r="H2086" s="83">
        <v>42514.503663807867</v>
      </c>
      <c r="I2086" s="81">
        <v>0</v>
      </c>
      <c r="J2086" s="81">
        <v>1</v>
      </c>
      <c r="K2086" s="82">
        <v>8.2175925925925927E-4</v>
      </c>
      <c r="L2086" s="82">
        <v>5.3240740740740744E-4</v>
      </c>
      <c r="M2086" s="82">
        <v>1.3541666666666667E-3</v>
      </c>
      <c r="N2086" s="82">
        <v>1.8171296296296297E-3</v>
      </c>
      <c r="O2086" s="82">
        <v>1.8171296296296297E-3</v>
      </c>
      <c r="P2086" s="82">
        <v>3.1712962962962962E-3</v>
      </c>
      <c r="Q2086" s="77" t="s">
        <v>111</v>
      </c>
      <c r="R2086" s="77" t="s">
        <v>2289</v>
      </c>
      <c r="S2086" s="77" t="s">
        <v>173</v>
      </c>
      <c r="T2086" s="77" t="s">
        <v>1341</v>
      </c>
      <c r="U2086" s="77" t="s">
        <v>2114</v>
      </c>
      <c r="V2086" s="77" t="s">
        <v>2216</v>
      </c>
      <c r="W2086" s="81">
        <v>3</v>
      </c>
      <c r="X2086" s="77" t="s">
        <v>1884</v>
      </c>
      <c r="Y2086" s="77" t="s">
        <v>2285</v>
      </c>
      <c r="Z2086" s="77" t="s">
        <v>2633</v>
      </c>
      <c r="AA2086" s="77" t="s">
        <v>1076</v>
      </c>
      <c r="AB2086" s="78" t="s">
        <v>2633</v>
      </c>
      <c r="AC2086" s="79"/>
      <c r="AD2086" s="80"/>
    </row>
    <row r="2087" spans="1:30" hidden="1" x14ac:dyDescent="0.2">
      <c r="A2087" s="77" t="s">
        <v>2585</v>
      </c>
      <c r="B2087" s="77" t="s">
        <v>494</v>
      </c>
      <c r="C2087" s="84">
        <v>42514.501597222225</v>
      </c>
      <c r="D2087" s="83">
        <v>42514.501597222225</v>
      </c>
      <c r="E2087" s="84">
        <v>42514.506064814814</v>
      </c>
      <c r="F2087" s="83">
        <v>42514.506064814814</v>
      </c>
      <c r="G2087" s="84">
        <v>42514.507327118059</v>
      </c>
      <c r="H2087" s="83">
        <v>42514.507327118059</v>
      </c>
      <c r="I2087" s="81">
        <v>0</v>
      </c>
      <c r="J2087" s="81">
        <v>1</v>
      </c>
      <c r="K2087" s="82">
        <v>4.31712962962963E-3</v>
      </c>
      <c r="L2087" s="82">
        <v>1.5046296296296297E-4</v>
      </c>
      <c r="M2087" s="82">
        <v>4.4675925925925924E-3</v>
      </c>
      <c r="N2087" s="82">
        <v>1.261574074074074E-3</v>
      </c>
      <c r="O2087" s="82">
        <v>1.261574074074074E-3</v>
      </c>
      <c r="P2087" s="82">
        <v>5.7291666666666663E-3</v>
      </c>
      <c r="Q2087" s="77" t="s">
        <v>88</v>
      </c>
      <c r="R2087" s="77" t="s">
        <v>881</v>
      </c>
      <c r="S2087" s="77" t="s">
        <v>173</v>
      </c>
      <c r="T2087" s="77" t="s">
        <v>1341</v>
      </c>
      <c r="U2087" s="77" t="s">
        <v>1120</v>
      </c>
      <c r="V2087" s="77" t="s">
        <v>590</v>
      </c>
      <c r="W2087" s="81" t="s">
        <v>2044</v>
      </c>
      <c r="X2087" s="77" t="s">
        <v>1884</v>
      </c>
      <c r="Y2087" s="77" t="s">
        <v>2395</v>
      </c>
      <c r="Z2087" s="77" t="s">
        <v>2633</v>
      </c>
      <c r="AA2087" s="77" t="s">
        <v>510</v>
      </c>
      <c r="AB2087" s="78" t="s">
        <v>2633</v>
      </c>
      <c r="AC2087" s="79"/>
      <c r="AD2087" s="80"/>
    </row>
    <row r="2088" spans="1:30" hidden="1" x14ac:dyDescent="0.2">
      <c r="A2088" s="77" t="s">
        <v>1138</v>
      </c>
      <c r="B2088" s="77" t="s">
        <v>494</v>
      </c>
      <c r="C2088" s="84">
        <v>42514.503344907411</v>
      </c>
      <c r="D2088" s="83">
        <v>42514.503344907411</v>
      </c>
      <c r="E2088" s="84">
        <v>42514.507384259261</v>
      </c>
      <c r="F2088" s="83">
        <v>42514.507384259261</v>
      </c>
      <c r="G2088" s="84">
        <v>42514.508976122685</v>
      </c>
      <c r="H2088" s="83">
        <v>42514.508976122685</v>
      </c>
      <c r="I2088" s="81">
        <v>0</v>
      </c>
      <c r="J2088" s="81">
        <v>1</v>
      </c>
      <c r="K2088" s="82">
        <v>3.9814814814814817E-3</v>
      </c>
      <c r="L2088" s="82">
        <v>5.7870370370370373E-5</v>
      </c>
      <c r="M2088" s="82">
        <v>4.0393518518518521E-3</v>
      </c>
      <c r="N2088" s="82">
        <v>1.5856481481481481E-3</v>
      </c>
      <c r="O2088" s="82">
        <v>1.5856481481481481E-3</v>
      </c>
      <c r="P2088" s="82">
        <v>5.6249999999999998E-3</v>
      </c>
      <c r="Q2088" s="77" t="s">
        <v>88</v>
      </c>
      <c r="R2088" s="77" t="s">
        <v>881</v>
      </c>
      <c r="S2088" s="77" t="s">
        <v>173</v>
      </c>
      <c r="T2088" s="77" t="s">
        <v>1341</v>
      </c>
      <c r="U2088" s="77" t="s">
        <v>1120</v>
      </c>
      <c r="V2088" s="77" t="s">
        <v>785</v>
      </c>
      <c r="W2088" s="81" t="s">
        <v>2044</v>
      </c>
      <c r="X2088" s="77" t="s">
        <v>1884</v>
      </c>
      <c r="Y2088" s="77" t="s">
        <v>2155</v>
      </c>
      <c r="Z2088" s="77" t="s">
        <v>2633</v>
      </c>
      <c r="AA2088" s="77" t="s">
        <v>2160</v>
      </c>
      <c r="AB2088" s="78" t="s">
        <v>2633</v>
      </c>
      <c r="AC2088" s="79"/>
      <c r="AD2088" s="80"/>
    </row>
    <row r="2089" spans="1:30" hidden="1" x14ac:dyDescent="0.2">
      <c r="A2089" s="77" t="s">
        <v>112</v>
      </c>
      <c r="B2089" s="77" t="s">
        <v>494</v>
      </c>
      <c r="C2089" s="84">
        <v>42514.503541666665</v>
      </c>
      <c r="D2089" s="83">
        <v>42514.503541666665</v>
      </c>
      <c r="E2089" s="84">
        <v>42514.50377314815</v>
      </c>
      <c r="F2089" s="83">
        <v>42514.50377314815</v>
      </c>
      <c r="G2089" s="84">
        <v>42514.504224537035</v>
      </c>
      <c r="H2089" s="83">
        <v>42514.504224537035</v>
      </c>
      <c r="I2089" s="81">
        <v>0</v>
      </c>
      <c r="J2089" s="81">
        <v>1</v>
      </c>
      <c r="K2089" s="82">
        <v>1.1574074074074075E-4</v>
      </c>
      <c r="L2089" s="82">
        <v>1.1574074074074075E-4</v>
      </c>
      <c r="M2089" s="82">
        <v>2.3148148148148149E-4</v>
      </c>
      <c r="N2089" s="82">
        <v>4.5138888888888887E-4</v>
      </c>
      <c r="O2089" s="82">
        <v>4.5138888888888887E-4</v>
      </c>
      <c r="P2089" s="82">
        <v>6.8287037037037036E-4</v>
      </c>
      <c r="Q2089" s="77" t="s">
        <v>111</v>
      </c>
      <c r="R2089" s="77" t="s">
        <v>2284</v>
      </c>
      <c r="S2089" s="77" t="s">
        <v>173</v>
      </c>
      <c r="T2089" s="77" t="s">
        <v>1341</v>
      </c>
      <c r="U2089" s="77" t="s">
        <v>1120</v>
      </c>
      <c r="V2089" s="77" t="s">
        <v>785</v>
      </c>
      <c r="W2089" s="81">
        <v>3</v>
      </c>
      <c r="X2089" s="77" t="s">
        <v>1884</v>
      </c>
      <c r="Y2089" s="77" t="s">
        <v>535</v>
      </c>
      <c r="Z2089" s="77" t="s">
        <v>2633</v>
      </c>
      <c r="AA2089" s="77" t="s">
        <v>777</v>
      </c>
      <c r="AB2089" s="78" t="s">
        <v>2633</v>
      </c>
      <c r="AC2089" s="79"/>
      <c r="AD2089" s="80"/>
    </row>
    <row r="2090" spans="1:30" hidden="1" x14ac:dyDescent="0.2">
      <c r="A2090" s="88" t="s">
        <v>112</v>
      </c>
      <c r="B2090" s="88" t="s">
        <v>494</v>
      </c>
      <c r="C2090" s="91">
        <v>42514.504224537035</v>
      </c>
      <c r="D2090" s="92">
        <v>42514.504224537035</v>
      </c>
      <c r="E2090" s="91">
        <v>42514.510416666664</v>
      </c>
      <c r="F2090" s="92">
        <v>42514.510416666664</v>
      </c>
      <c r="G2090" s="91">
        <v>42514.510516354167</v>
      </c>
      <c r="H2090" s="92">
        <v>42514.510516354167</v>
      </c>
      <c r="I2090" s="89">
        <v>1</v>
      </c>
      <c r="J2090" s="89">
        <v>1</v>
      </c>
      <c r="K2090" s="90">
        <v>6.053240740740741E-3</v>
      </c>
      <c r="L2090" s="90">
        <v>1.3888888888888889E-4</v>
      </c>
      <c r="M2090" s="90">
        <v>6.1921296296296299E-3</v>
      </c>
      <c r="N2090" s="90">
        <v>9.2592592592592588E-5</v>
      </c>
      <c r="O2090" s="90">
        <v>9.2592592592592588E-5</v>
      </c>
      <c r="P2090" s="90">
        <v>6.2847222222222219E-3</v>
      </c>
      <c r="Q2090" s="88" t="s">
        <v>88</v>
      </c>
      <c r="R2090" s="88" t="s">
        <v>881</v>
      </c>
      <c r="S2090" s="88" t="s">
        <v>173</v>
      </c>
      <c r="T2090" s="88" t="s">
        <v>1341</v>
      </c>
      <c r="U2090" s="88" t="s">
        <v>1120</v>
      </c>
      <c r="V2090" s="88" t="s">
        <v>590</v>
      </c>
      <c r="W2090" s="89" t="s">
        <v>2044</v>
      </c>
      <c r="X2090" s="88" t="s">
        <v>1884</v>
      </c>
      <c r="Y2090" s="88" t="s">
        <v>535</v>
      </c>
      <c r="Z2090" s="88" t="s">
        <v>2633</v>
      </c>
      <c r="AA2090" s="88" t="s">
        <v>777</v>
      </c>
      <c r="AB2090" s="85" t="s">
        <v>2633</v>
      </c>
      <c r="AC2090" s="86"/>
      <c r="AD2090" s="87"/>
    </row>
    <row r="2091" spans="1:30" hidden="1" x14ac:dyDescent="0.2">
      <c r="A2091" s="77" t="s">
        <v>2219</v>
      </c>
      <c r="B2091" s="77" t="s">
        <v>494</v>
      </c>
      <c r="C2091" s="84">
        <v>42514.505439814813</v>
      </c>
      <c r="D2091" s="83">
        <v>42514.505439814813</v>
      </c>
      <c r="E2091" s="84">
        <v>42514.509108796294</v>
      </c>
      <c r="F2091" s="83">
        <v>42514.509108796294</v>
      </c>
      <c r="G2091" s="84">
        <v>42514.510279282411</v>
      </c>
      <c r="H2091" s="83">
        <v>42514.510279282411</v>
      </c>
      <c r="I2091" s="81">
        <v>0</v>
      </c>
      <c r="J2091" s="81">
        <v>1</v>
      </c>
      <c r="K2091" s="82">
        <v>3.5300925925925925E-3</v>
      </c>
      <c r="L2091" s="82">
        <v>1.3888888888888889E-4</v>
      </c>
      <c r="M2091" s="82">
        <v>3.6689814814814814E-3</v>
      </c>
      <c r="N2091" s="82">
        <v>1.1689814814814816E-3</v>
      </c>
      <c r="O2091" s="82">
        <v>1.1689814814814816E-3</v>
      </c>
      <c r="P2091" s="82">
        <v>4.8379629629629632E-3</v>
      </c>
      <c r="Q2091" s="77" t="s">
        <v>88</v>
      </c>
      <c r="R2091" s="77" t="s">
        <v>881</v>
      </c>
      <c r="S2091" s="77" t="s">
        <v>173</v>
      </c>
      <c r="T2091" s="77" t="s">
        <v>1341</v>
      </c>
      <c r="U2091" s="77" t="s">
        <v>1120</v>
      </c>
      <c r="V2091" s="77" t="s">
        <v>590</v>
      </c>
      <c r="W2091" s="81" t="s">
        <v>2044</v>
      </c>
      <c r="X2091" s="77" t="s">
        <v>1884</v>
      </c>
      <c r="Y2091" s="77" t="s">
        <v>215</v>
      </c>
      <c r="Z2091" s="77" t="s">
        <v>2633</v>
      </c>
      <c r="AA2091" s="77" t="s">
        <v>1751</v>
      </c>
      <c r="AB2091" s="78" t="s">
        <v>2633</v>
      </c>
      <c r="AC2091" s="79"/>
      <c r="AD2091" s="80"/>
    </row>
    <row r="2092" spans="1:30" x14ac:dyDescent="0.2">
      <c r="A2092" s="69" t="s">
        <v>1665</v>
      </c>
      <c r="B2092" s="69" t="s">
        <v>2491</v>
      </c>
      <c r="C2092" s="75">
        <v>42514.507412696759</v>
      </c>
      <c r="D2092" s="76">
        <v>42514.507412696759</v>
      </c>
      <c r="E2092" s="75">
        <v>42514.507412997686</v>
      </c>
      <c r="F2092" s="76">
        <v>42514.507412997686</v>
      </c>
      <c r="G2092" s="69" t="s">
        <v>825</v>
      </c>
      <c r="H2092" s="69" t="s">
        <v>139</v>
      </c>
      <c r="I2092" s="74">
        <v>0</v>
      </c>
      <c r="J2092" s="74">
        <v>1</v>
      </c>
      <c r="K2092" s="73">
        <v>0</v>
      </c>
      <c r="L2092" s="73">
        <v>0</v>
      </c>
      <c r="M2092" s="73">
        <v>0</v>
      </c>
      <c r="N2092" s="73">
        <v>0</v>
      </c>
      <c r="O2092" s="73">
        <v>0</v>
      </c>
      <c r="P2092" s="73">
        <v>0</v>
      </c>
      <c r="Q2092" s="69" t="s">
        <v>1902</v>
      </c>
      <c r="R2092" s="69" t="s">
        <v>2499</v>
      </c>
      <c r="S2092" s="69" t="s">
        <v>173</v>
      </c>
      <c r="T2092" s="69" t="s">
        <v>1341</v>
      </c>
      <c r="U2092" s="69" t="s">
        <v>1223</v>
      </c>
      <c r="V2092" s="69" t="s">
        <v>781</v>
      </c>
      <c r="W2092" s="5">
        <v>4</v>
      </c>
      <c r="X2092" s="69" t="s">
        <v>1888</v>
      </c>
      <c r="Y2092" s="69" t="s">
        <v>2633</v>
      </c>
      <c r="Z2092" s="69" t="s">
        <v>2633</v>
      </c>
      <c r="AA2092" s="69" t="s">
        <v>2633</v>
      </c>
      <c r="AB2092" s="70" t="s">
        <v>2633</v>
      </c>
      <c r="AC2092" s="71"/>
      <c r="AD2092" s="72"/>
    </row>
    <row r="2093" spans="1:30" hidden="1" x14ac:dyDescent="0.2">
      <c r="A2093" s="77" t="s">
        <v>1675</v>
      </c>
      <c r="B2093" s="77" t="s">
        <v>494</v>
      </c>
      <c r="C2093" s="84">
        <v>42514.507592592592</v>
      </c>
      <c r="D2093" s="83">
        <v>42514.507592592592</v>
      </c>
      <c r="E2093" s="84">
        <v>42514.516967592594</v>
      </c>
      <c r="F2093" s="83">
        <v>42514.516967592594</v>
      </c>
      <c r="G2093" s="84">
        <v>42514.517243981485</v>
      </c>
      <c r="H2093" s="83">
        <v>42514.517243981485</v>
      </c>
      <c r="I2093" s="81">
        <v>0</v>
      </c>
      <c r="J2093" s="81">
        <v>1</v>
      </c>
      <c r="K2093" s="82">
        <v>8.819444444444444E-3</v>
      </c>
      <c r="L2093" s="82">
        <v>5.5555555555555556E-4</v>
      </c>
      <c r="M2093" s="82">
        <v>9.3749999999999997E-3</v>
      </c>
      <c r="N2093" s="82">
        <v>2.6620370370370372E-4</v>
      </c>
      <c r="O2093" s="82">
        <v>2.6620370370370372E-4</v>
      </c>
      <c r="P2093" s="82">
        <v>9.6412037037037039E-3</v>
      </c>
      <c r="Q2093" s="77" t="s">
        <v>111</v>
      </c>
      <c r="R2093" s="77" t="s">
        <v>2284</v>
      </c>
      <c r="S2093" s="77" t="s">
        <v>173</v>
      </c>
      <c r="T2093" s="77" t="s">
        <v>1341</v>
      </c>
      <c r="U2093" s="77" t="s">
        <v>2114</v>
      </c>
      <c r="V2093" s="77" t="s">
        <v>1426</v>
      </c>
      <c r="W2093" s="81">
        <v>3</v>
      </c>
      <c r="X2093" s="77" t="s">
        <v>1884</v>
      </c>
      <c r="Y2093" s="77" t="s">
        <v>476</v>
      </c>
      <c r="Z2093" s="77" t="s">
        <v>2633</v>
      </c>
      <c r="AA2093" s="77" t="s">
        <v>257</v>
      </c>
      <c r="AB2093" s="78" t="s">
        <v>2633</v>
      </c>
      <c r="AC2093" s="79"/>
      <c r="AD2093" s="80"/>
    </row>
    <row r="2094" spans="1:30" hidden="1" x14ac:dyDescent="0.2">
      <c r="A2094" s="77" t="s">
        <v>648</v>
      </c>
      <c r="B2094" s="77" t="s">
        <v>494</v>
      </c>
      <c r="C2094" s="84">
        <v>42514.513472222221</v>
      </c>
      <c r="D2094" s="83">
        <v>42514.513472222221</v>
      </c>
      <c r="E2094" s="84">
        <v>42514.517442129632</v>
      </c>
      <c r="F2094" s="83">
        <v>42514.517442129632</v>
      </c>
      <c r="G2094" s="84">
        <v>42514.54952291667</v>
      </c>
      <c r="H2094" s="83">
        <v>42514.54952291667</v>
      </c>
      <c r="I2094" s="81">
        <v>0</v>
      </c>
      <c r="J2094" s="81">
        <v>1</v>
      </c>
      <c r="K2094" s="82">
        <v>3.7615740740740739E-3</v>
      </c>
      <c r="L2094" s="82">
        <v>2.0833333333333335E-4</v>
      </c>
      <c r="M2094" s="82">
        <v>3.9699074074074072E-3</v>
      </c>
      <c r="N2094" s="82">
        <v>3.2071759259259258E-2</v>
      </c>
      <c r="O2094" s="82">
        <v>3.2071759259259258E-2</v>
      </c>
      <c r="P2094" s="82">
        <v>3.6041666666666666E-2</v>
      </c>
      <c r="Q2094" s="77" t="s">
        <v>111</v>
      </c>
      <c r="R2094" s="77" t="s">
        <v>2284</v>
      </c>
      <c r="S2094" s="77" t="s">
        <v>173</v>
      </c>
      <c r="T2094" s="77" t="s">
        <v>1341</v>
      </c>
      <c r="U2094" s="77" t="s">
        <v>2114</v>
      </c>
      <c r="V2094" s="77" t="s">
        <v>2216</v>
      </c>
      <c r="W2094" s="81">
        <v>3</v>
      </c>
      <c r="X2094" s="77" t="s">
        <v>1884</v>
      </c>
      <c r="Y2094" s="77" t="s">
        <v>2565</v>
      </c>
      <c r="Z2094" s="77" t="s">
        <v>2633</v>
      </c>
      <c r="AA2094" s="77" t="s">
        <v>1308</v>
      </c>
      <c r="AB2094" s="78" t="s">
        <v>2633</v>
      </c>
      <c r="AC2094" s="79"/>
      <c r="AD2094" s="80"/>
    </row>
    <row r="2095" spans="1:30" x14ac:dyDescent="0.2">
      <c r="A2095" s="69" t="s">
        <v>87</v>
      </c>
      <c r="B2095" s="69" t="s">
        <v>2491</v>
      </c>
      <c r="C2095" s="75">
        <v>42514.513837465274</v>
      </c>
      <c r="D2095" s="76">
        <v>42514.513837465274</v>
      </c>
      <c r="E2095" s="75">
        <v>42514.513838113424</v>
      </c>
      <c r="F2095" s="76">
        <v>42514.513838113424</v>
      </c>
      <c r="G2095" s="69" t="s">
        <v>825</v>
      </c>
      <c r="H2095" s="69" t="s">
        <v>139</v>
      </c>
      <c r="I2095" s="74">
        <v>0</v>
      </c>
      <c r="J2095" s="74">
        <v>1</v>
      </c>
      <c r="K2095" s="73">
        <v>0</v>
      </c>
      <c r="L2095" s="73">
        <v>0</v>
      </c>
      <c r="M2095" s="73">
        <v>0</v>
      </c>
      <c r="N2095" s="73">
        <v>0</v>
      </c>
      <c r="O2095" s="73">
        <v>0</v>
      </c>
      <c r="P2095" s="73">
        <v>0</v>
      </c>
      <c r="Q2095" s="69" t="s">
        <v>1902</v>
      </c>
      <c r="R2095" s="69" t="s">
        <v>2499</v>
      </c>
      <c r="S2095" s="69" t="s">
        <v>173</v>
      </c>
      <c r="T2095" s="69" t="s">
        <v>1341</v>
      </c>
      <c r="U2095" s="69" t="s">
        <v>1223</v>
      </c>
      <c r="V2095" s="69" t="s">
        <v>781</v>
      </c>
      <c r="W2095" s="5">
        <v>4</v>
      </c>
      <c r="X2095" s="69" t="s">
        <v>1888</v>
      </c>
      <c r="Y2095" s="69" t="s">
        <v>2633</v>
      </c>
      <c r="Z2095" s="69" t="s">
        <v>2633</v>
      </c>
      <c r="AA2095" s="69" t="s">
        <v>2633</v>
      </c>
      <c r="AB2095" s="70" t="s">
        <v>2633</v>
      </c>
      <c r="AC2095" s="71"/>
      <c r="AD2095" s="72"/>
    </row>
    <row r="2096" spans="1:30" x14ac:dyDescent="0.2">
      <c r="A2096" s="69" t="s">
        <v>1833</v>
      </c>
      <c r="B2096" s="69" t="s">
        <v>2491</v>
      </c>
      <c r="C2096" s="75">
        <v>42514.514523460646</v>
      </c>
      <c r="D2096" s="76">
        <v>42514.514523460646</v>
      </c>
      <c r="E2096" s="75">
        <v>42514.518184687498</v>
      </c>
      <c r="F2096" s="76">
        <v>42514.518184687498</v>
      </c>
      <c r="G2096" s="69" t="s">
        <v>825</v>
      </c>
      <c r="H2096" s="69" t="s">
        <v>139</v>
      </c>
      <c r="I2096" s="74">
        <v>0</v>
      </c>
      <c r="J2096" s="74">
        <v>1</v>
      </c>
      <c r="K2096" s="73">
        <v>3.6689814814814814E-3</v>
      </c>
      <c r="L2096" s="73">
        <v>0</v>
      </c>
      <c r="M2096" s="73">
        <v>3.6689814814814814E-3</v>
      </c>
      <c r="N2096" s="73">
        <v>0</v>
      </c>
      <c r="O2096" s="73">
        <v>0</v>
      </c>
      <c r="P2096" s="73">
        <v>3.6689814814814814E-3</v>
      </c>
      <c r="Q2096" s="69" t="s">
        <v>1902</v>
      </c>
      <c r="R2096" s="69" t="s">
        <v>2499</v>
      </c>
      <c r="S2096" s="69" t="s">
        <v>173</v>
      </c>
      <c r="T2096" s="69" t="s">
        <v>1341</v>
      </c>
      <c r="U2096" s="69" t="s">
        <v>1223</v>
      </c>
      <c r="V2096" s="69" t="s">
        <v>781</v>
      </c>
      <c r="W2096" s="5">
        <v>4</v>
      </c>
      <c r="X2096" s="69" t="s">
        <v>1888</v>
      </c>
      <c r="Y2096" s="69" t="s">
        <v>2633</v>
      </c>
      <c r="Z2096" s="69" t="s">
        <v>2633</v>
      </c>
      <c r="AA2096" s="69" t="s">
        <v>2633</v>
      </c>
      <c r="AB2096" s="70" t="s">
        <v>2633</v>
      </c>
      <c r="AC2096" s="71"/>
      <c r="AD2096" s="72"/>
    </row>
    <row r="2097" spans="1:30" x14ac:dyDescent="0.2">
      <c r="A2097" s="69" t="s">
        <v>372</v>
      </c>
      <c r="B2097" s="69" t="s">
        <v>2491</v>
      </c>
      <c r="C2097" s="75">
        <v>42514.5156102662</v>
      </c>
      <c r="D2097" s="76">
        <v>42514.5156102662</v>
      </c>
      <c r="E2097" s="75">
        <v>42514.519061076389</v>
      </c>
      <c r="F2097" s="76">
        <v>42514.519061076389</v>
      </c>
      <c r="G2097" s="69" t="s">
        <v>825</v>
      </c>
      <c r="H2097" s="69" t="s">
        <v>139</v>
      </c>
      <c r="I2097" s="74">
        <v>0</v>
      </c>
      <c r="J2097" s="74">
        <v>1</v>
      </c>
      <c r="K2097" s="73">
        <v>3.449074074074074E-3</v>
      </c>
      <c r="L2097" s="73">
        <v>0</v>
      </c>
      <c r="M2097" s="73">
        <v>3.449074074074074E-3</v>
      </c>
      <c r="N2097" s="73">
        <v>0</v>
      </c>
      <c r="O2097" s="73">
        <v>0</v>
      </c>
      <c r="P2097" s="73">
        <v>3.449074074074074E-3</v>
      </c>
      <c r="Q2097" s="69" t="s">
        <v>1902</v>
      </c>
      <c r="R2097" s="69" t="s">
        <v>2499</v>
      </c>
      <c r="S2097" s="69" t="s">
        <v>173</v>
      </c>
      <c r="T2097" s="69" t="s">
        <v>1341</v>
      </c>
      <c r="U2097" s="69" t="s">
        <v>1223</v>
      </c>
      <c r="V2097" s="69" t="s">
        <v>781</v>
      </c>
      <c r="W2097" s="5">
        <v>4</v>
      </c>
      <c r="X2097" s="69" t="s">
        <v>1888</v>
      </c>
      <c r="Y2097" s="69" t="s">
        <v>2633</v>
      </c>
      <c r="Z2097" s="69" t="s">
        <v>2633</v>
      </c>
      <c r="AA2097" s="69" t="s">
        <v>2633</v>
      </c>
      <c r="AB2097" s="70" t="s">
        <v>2633</v>
      </c>
      <c r="AC2097" s="71"/>
      <c r="AD2097" s="72"/>
    </row>
    <row r="2098" spans="1:30" x14ac:dyDescent="0.2">
      <c r="A2098" s="69" t="s">
        <v>1855</v>
      </c>
      <c r="B2098" s="69" t="s">
        <v>2491</v>
      </c>
      <c r="C2098" s="75">
        <v>42514.51623144676</v>
      </c>
      <c r="D2098" s="76">
        <v>42514.51623144676</v>
      </c>
      <c r="E2098" s="75">
        <v>42514.522919525465</v>
      </c>
      <c r="F2098" s="76">
        <v>42514.522919525465</v>
      </c>
      <c r="G2098" s="69" t="s">
        <v>825</v>
      </c>
      <c r="H2098" s="69" t="s">
        <v>139</v>
      </c>
      <c r="I2098" s="74">
        <v>0</v>
      </c>
      <c r="J2098" s="74">
        <v>1</v>
      </c>
      <c r="K2098" s="73">
        <v>6.6898148148148151E-3</v>
      </c>
      <c r="L2098" s="73">
        <v>0</v>
      </c>
      <c r="M2098" s="73">
        <v>6.6898148148148151E-3</v>
      </c>
      <c r="N2098" s="73">
        <v>0</v>
      </c>
      <c r="O2098" s="73">
        <v>0</v>
      </c>
      <c r="P2098" s="73">
        <v>6.6898148148148151E-3</v>
      </c>
      <c r="Q2098" s="69" t="s">
        <v>1902</v>
      </c>
      <c r="R2098" s="69" t="s">
        <v>2499</v>
      </c>
      <c r="S2098" s="69" t="s">
        <v>173</v>
      </c>
      <c r="T2098" s="69" t="s">
        <v>1341</v>
      </c>
      <c r="U2098" s="69" t="s">
        <v>1223</v>
      </c>
      <c r="V2098" s="69" t="s">
        <v>781</v>
      </c>
      <c r="W2098" s="5">
        <v>4</v>
      </c>
      <c r="X2098" s="69" t="s">
        <v>1888</v>
      </c>
      <c r="Y2098" s="69" t="s">
        <v>2633</v>
      </c>
      <c r="Z2098" s="69" t="s">
        <v>2633</v>
      </c>
      <c r="AA2098" s="69" t="s">
        <v>2633</v>
      </c>
      <c r="AB2098" s="70" t="s">
        <v>2633</v>
      </c>
      <c r="AC2098" s="71"/>
      <c r="AD2098" s="72"/>
    </row>
    <row r="2099" spans="1:30" hidden="1" x14ac:dyDescent="0.2">
      <c r="A2099" s="77" t="s">
        <v>695</v>
      </c>
      <c r="B2099" s="77" t="s">
        <v>494</v>
      </c>
      <c r="C2099" s="84">
        <v>42514.519907407404</v>
      </c>
      <c r="D2099" s="83">
        <v>42514.519907407404</v>
      </c>
      <c r="E2099" s="84">
        <v>42514.520208333335</v>
      </c>
      <c r="F2099" s="83">
        <v>42514.520208333335</v>
      </c>
      <c r="G2099" s="84">
        <v>42514.521025034723</v>
      </c>
      <c r="H2099" s="83">
        <v>42514.521025034723</v>
      </c>
      <c r="I2099" s="81">
        <v>0</v>
      </c>
      <c r="J2099" s="81">
        <v>1</v>
      </c>
      <c r="K2099" s="82">
        <v>0</v>
      </c>
      <c r="L2099" s="82">
        <v>3.0092592592592595E-4</v>
      </c>
      <c r="M2099" s="82">
        <v>3.0092592592592595E-4</v>
      </c>
      <c r="N2099" s="82">
        <v>8.1018518518518516E-4</v>
      </c>
      <c r="O2099" s="82">
        <v>8.1018518518518516E-4</v>
      </c>
      <c r="P2099" s="82">
        <v>1.1111111111111111E-3</v>
      </c>
      <c r="Q2099" s="77" t="s">
        <v>88</v>
      </c>
      <c r="R2099" s="77" t="s">
        <v>881</v>
      </c>
      <c r="S2099" s="77" t="s">
        <v>173</v>
      </c>
      <c r="T2099" s="77" t="s">
        <v>1341</v>
      </c>
      <c r="U2099" s="77" t="s">
        <v>1120</v>
      </c>
      <c r="V2099" s="77" t="s">
        <v>590</v>
      </c>
      <c r="W2099" s="81" t="s">
        <v>2044</v>
      </c>
      <c r="X2099" s="77" t="s">
        <v>1884</v>
      </c>
      <c r="Y2099" s="77" t="s">
        <v>1772</v>
      </c>
      <c r="Z2099" s="77" t="s">
        <v>2633</v>
      </c>
      <c r="AA2099" s="77" t="s">
        <v>1320</v>
      </c>
      <c r="AB2099" s="78" t="s">
        <v>2633</v>
      </c>
      <c r="AC2099" s="79"/>
      <c r="AD2099" s="80"/>
    </row>
    <row r="2100" spans="1:30" hidden="1" x14ac:dyDescent="0.2">
      <c r="A2100" s="77" t="s">
        <v>1760</v>
      </c>
      <c r="B2100" s="77" t="s">
        <v>494</v>
      </c>
      <c r="C2100" s="84">
        <v>42514.520289351851</v>
      </c>
      <c r="D2100" s="83">
        <v>42514.520289351851</v>
      </c>
      <c r="E2100" s="84">
        <v>42514.542314814818</v>
      </c>
      <c r="F2100" s="83">
        <v>42514.542314814818</v>
      </c>
      <c r="G2100" s="84">
        <v>42514.54419641204</v>
      </c>
      <c r="H2100" s="83">
        <v>42514.54419641204</v>
      </c>
      <c r="I2100" s="81">
        <v>0</v>
      </c>
      <c r="J2100" s="81">
        <v>1</v>
      </c>
      <c r="K2100" s="82">
        <v>2.1967592592592594E-2</v>
      </c>
      <c r="L2100" s="82">
        <v>5.7870370370370373E-5</v>
      </c>
      <c r="M2100" s="82">
        <v>2.2025462962962962E-2</v>
      </c>
      <c r="N2100" s="82">
        <v>1.8749999999999999E-3</v>
      </c>
      <c r="O2100" s="82">
        <v>1.8749999999999999E-3</v>
      </c>
      <c r="P2100" s="82">
        <v>2.3900462962962964E-2</v>
      </c>
      <c r="Q2100" s="77" t="s">
        <v>1522</v>
      </c>
      <c r="R2100" s="77" t="s">
        <v>2438</v>
      </c>
      <c r="S2100" s="77" t="s">
        <v>173</v>
      </c>
      <c r="T2100" s="77" t="s">
        <v>1341</v>
      </c>
      <c r="U2100" s="77" t="s">
        <v>2114</v>
      </c>
      <c r="V2100" s="77" t="s">
        <v>81</v>
      </c>
      <c r="W2100" s="81" t="s">
        <v>2044</v>
      </c>
      <c r="X2100" s="77" t="s">
        <v>1884</v>
      </c>
      <c r="Y2100" s="77" t="s">
        <v>1990</v>
      </c>
      <c r="Z2100" s="77" t="s">
        <v>2633</v>
      </c>
      <c r="AA2100" s="77" t="s">
        <v>200</v>
      </c>
      <c r="AB2100" s="78" t="s">
        <v>2633</v>
      </c>
      <c r="AC2100" s="79"/>
      <c r="AD2100" s="80"/>
    </row>
    <row r="2101" spans="1:30" x14ac:dyDescent="0.2">
      <c r="A2101" s="69" t="s">
        <v>367</v>
      </c>
      <c r="B2101" s="69" t="s">
        <v>2491</v>
      </c>
      <c r="C2101" s="75">
        <v>42514.52582638889</v>
      </c>
      <c r="D2101" s="76">
        <v>42514.52582638889</v>
      </c>
      <c r="E2101" s="75">
        <v>42514.526631562498</v>
      </c>
      <c r="F2101" s="76">
        <v>42514.526631562498</v>
      </c>
      <c r="G2101" s="69" t="s">
        <v>825</v>
      </c>
      <c r="H2101" s="69" t="s">
        <v>139</v>
      </c>
      <c r="I2101" s="74">
        <v>0</v>
      </c>
      <c r="J2101" s="74">
        <v>1</v>
      </c>
      <c r="K2101" s="73">
        <v>7.9861111111111116E-4</v>
      </c>
      <c r="L2101" s="73">
        <v>0</v>
      </c>
      <c r="M2101" s="73">
        <v>7.9861111111111116E-4</v>
      </c>
      <c r="N2101" s="73">
        <v>0</v>
      </c>
      <c r="O2101" s="73">
        <v>0</v>
      </c>
      <c r="P2101" s="73">
        <v>7.9861111111111116E-4</v>
      </c>
      <c r="Q2101" s="69" t="s">
        <v>1902</v>
      </c>
      <c r="R2101" s="69" t="s">
        <v>2499</v>
      </c>
      <c r="S2101" s="69" t="s">
        <v>173</v>
      </c>
      <c r="T2101" s="69" t="s">
        <v>1341</v>
      </c>
      <c r="U2101" s="69" t="s">
        <v>1223</v>
      </c>
      <c r="V2101" s="69" t="s">
        <v>781</v>
      </c>
      <c r="W2101" s="5">
        <v>4</v>
      </c>
      <c r="X2101" s="69" t="s">
        <v>1888</v>
      </c>
      <c r="Y2101" s="69" t="s">
        <v>2633</v>
      </c>
      <c r="Z2101" s="69" t="s">
        <v>2633</v>
      </c>
      <c r="AA2101" s="69" t="s">
        <v>2633</v>
      </c>
      <c r="AB2101" s="70" t="s">
        <v>2633</v>
      </c>
      <c r="AC2101" s="71"/>
      <c r="AD2101" s="72"/>
    </row>
    <row r="2102" spans="1:30" hidden="1" x14ac:dyDescent="0.2">
      <c r="A2102" s="77" t="s">
        <v>2325</v>
      </c>
      <c r="B2102" s="77" t="s">
        <v>494</v>
      </c>
      <c r="C2102" s="84">
        <v>42514.526145833333</v>
      </c>
      <c r="D2102" s="83">
        <v>42514.526145833333</v>
      </c>
      <c r="E2102" s="84">
        <v>42514.526932870373</v>
      </c>
      <c r="F2102" s="83">
        <v>42514.526932870373</v>
      </c>
      <c r="G2102" s="84">
        <v>42514.538181481483</v>
      </c>
      <c r="H2102" s="83">
        <v>42514.538181481483</v>
      </c>
      <c r="I2102" s="81">
        <v>0</v>
      </c>
      <c r="J2102" s="81">
        <v>1</v>
      </c>
      <c r="K2102" s="82">
        <v>0</v>
      </c>
      <c r="L2102" s="82">
        <v>7.8703703703703705E-4</v>
      </c>
      <c r="M2102" s="82">
        <v>7.8703703703703705E-4</v>
      </c>
      <c r="N2102" s="82">
        <v>1.1238425925925926E-2</v>
      </c>
      <c r="O2102" s="82">
        <v>1.1238425925925926E-2</v>
      </c>
      <c r="P2102" s="82">
        <v>1.2025462962962963E-2</v>
      </c>
      <c r="Q2102" s="77" t="s">
        <v>88</v>
      </c>
      <c r="R2102" s="77" t="s">
        <v>881</v>
      </c>
      <c r="S2102" s="77" t="s">
        <v>173</v>
      </c>
      <c r="T2102" s="77" t="s">
        <v>1341</v>
      </c>
      <c r="U2102" s="77" t="s">
        <v>1120</v>
      </c>
      <c r="V2102" s="77" t="s">
        <v>578</v>
      </c>
      <c r="W2102" s="81" t="s">
        <v>2044</v>
      </c>
      <c r="X2102" s="77" t="s">
        <v>1884</v>
      </c>
      <c r="Y2102" s="77" t="s">
        <v>868</v>
      </c>
      <c r="Z2102" s="77" t="s">
        <v>2633</v>
      </c>
      <c r="AA2102" s="77" t="s">
        <v>1273</v>
      </c>
      <c r="AB2102" s="78" t="s">
        <v>901</v>
      </c>
      <c r="AC2102" s="79"/>
      <c r="AD2102" s="80"/>
    </row>
    <row r="2103" spans="1:30" hidden="1" x14ac:dyDescent="0.2">
      <c r="A2103" s="77" t="s">
        <v>172</v>
      </c>
      <c r="B2103" s="77" t="s">
        <v>494</v>
      </c>
      <c r="C2103" s="84">
        <v>42514.527673611112</v>
      </c>
      <c r="D2103" s="83">
        <v>42514.527673611112</v>
      </c>
      <c r="E2103" s="84">
        <v>42514.544236111113</v>
      </c>
      <c r="F2103" s="83">
        <v>42514.544236111113</v>
      </c>
      <c r="G2103" s="84">
        <v>42514.547018900463</v>
      </c>
      <c r="H2103" s="83">
        <v>42514.547018900463</v>
      </c>
      <c r="I2103" s="81">
        <v>0</v>
      </c>
      <c r="J2103" s="81">
        <v>1</v>
      </c>
      <c r="K2103" s="82">
        <v>1.6516203703703703E-2</v>
      </c>
      <c r="L2103" s="82">
        <v>4.6296296296296294E-5</v>
      </c>
      <c r="M2103" s="82">
        <v>1.6562500000000001E-2</v>
      </c>
      <c r="N2103" s="82">
        <v>2.7777777777777779E-3</v>
      </c>
      <c r="O2103" s="82">
        <v>2.7777777777777779E-3</v>
      </c>
      <c r="P2103" s="82">
        <v>1.9340277777777779E-2</v>
      </c>
      <c r="Q2103" s="77" t="s">
        <v>1522</v>
      </c>
      <c r="R2103" s="77" t="s">
        <v>2438</v>
      </c>
      <c r="S2103" s="77" t="s">
        <v>173</v>
      </c>
      <c r="T2103" s="77" t="s">
        <v>1341</v>
      </c>
      <c r="U2103" s="77" t="s">
        <v>2114</v>
      </c>
      <c r="V2103" s="77" t="s">
        <v>81</v>
      </c>
      <c r="W2103" s="81" t="s">
        <v>2044</v>
      </c>
      <c r="X2103" s="77" t="s">
        <v>1884</v>
      </c>
      <c r="Y2103" s="77" t="s">
        <v>1990</v>
      </c>
      <c r="Z2103" s="77" t="s">
        <v>2633</v>
      </c>
      <c r="AA2103" s="77" t="s">
        <v>631</v>
      </c>
      <c r="AB2103" s="78" t="s">
        <v>2633</v>
      </c>
      <c r="AC2103" s="79"/>
      <c r="AD2103" s="80"/>
    </row>
    <row r="2104" spans="1:30" hidden="1" x14ac:dyDescent="0.2">
      <c r="A2104" s="77" t="s">
        <v>1208</v>
      </c>
      <c r="B2104" s="77" t="s">
        <v>494</v>
      </c>
      <c r="C2104" s="84">
        <v>42514.528703703705</v>
      </c>
      <c r="D2104" s="83">
        <v>42514.528703703705</v>
      </c>
      <c r="E2104" s="84">
        <v>42514.538368055553</v>
      </c>
      <c r="F2104" s="83">
        <v>42514.538368055553</v>
      </c>
      <c r="G2104" s="84">
        <v>42514.53939953704</v>
      </c>
      <c r="H2104" s="83">
        <v>42514.53939953704</v>
      </c>
      <c r="I2104" s="81">
        <v>0</v>
      </c>
      <c r="J2104" s="81">
        <v>1</v>
      </c>
      <c r="K2104" s="82">
        <v>9.5601851851851855E-3</v>
      </c>
      <c r="L2104" s="82">
        <v>1.0416666666666667E-4</v>
      </c>
      <c r="M2104" s="82">
        <v>9.6643518518518511E-3</v>
      </c>
      <c r="N2104" s="82">
        <v>1.0300925925925926E-3</v>
      </c>
      <c r="O2104" s="82">
        <v>1.0300925925925926E-3</v>
      </c>
      <c r="P2104" s="82">
        <v>1.0694444444444444E-2</v>
      </c>
      <c r="Q2104" s="77" t="s">
        <v>88</v>
      </c>
      <c r="R2104" s="77" t="s">
        <v>881</v>
      </c>
      <c r="S2104" s="77" t="s">
        <v>173</v>
      </c>
      <c r="T2104" s="77" t="s">
        <v>1341</v>
      </c>
      <c r="U2104" s="77" t="s">
        <v>1120</v>
      </c>
      <c r="V2104" s="77" t="s">
        <v>590</v>
      </c>
      <c r="W2104" s="81" t="s">
        <v>2044</v>
      </c>
      <c r="X2104" s="77" t="s">
        <v>1884</v>
      </c>
      <c r="Y2104" s="77" t="s">
        <v>1192</v>
      </c>
      <c r="Z2104" s="77" t="s">
        <v>2633</v>
      </c>
      <c r="AA2104" s="77" t="s">
        <v>1612</v>
      </c>
      <c r="AB2104" s="78" t="s">
        <v>2633</v>
      </c>
      <c r="AC2104" s="79"/>
      <c r="AD2104" s="80"/>
    </row>
    <row r="2105" spans="1:30" hidden="1" x14ac:dyDescent="0.2">
      <c r="A2105" s="77" t="s">
        <v>1397</v>
      </c>
      <c r="B2105" s="77" t="s">
        <v>494</v>
      </c>
      <c r="C2105" s="84">
        <v>42514.529224537036</v>
      </c>
      <c r="D2105" s="83">
        <v>42514.529224537036</v>
      </c>
      <c r="E2105" s="84">
        <v>42514.547060185185</v>
      </c>
      <c r="F2105" s="83">
        <v>42514.547060185185</v>
      </c>
      <c r="G2105" s="84">
        <v>42514.549647569445</v>
      </c>
      <c r="H2105" s="83">
        <v>42514.549647569445</v>
      </c>
      <c r="I2105" s="81">
        <v>0</v>
      </c>
      <c r="J2105" s="81">
        <v>1</v>
      </c>
      <c r="K2105" s="82">
        <v>1.7789351851851851E-2</v>
      </c>
      <c r="L2105" s="82">
        <v>4.6296296296296294E-5</v>
      </c>
      <c r="M2105" s="82">
        <v>1.7835648148148149E-2</v>
      </c>
      <c r="N2105" s="82">
        <v>2.5810185185185185E-3</v>
      </c>
      <c r="O2105" s="82">
        <v>2.5810185185185185E-3</v>
      </c>
      <c r="P2105" s="82">
        <v>2.0416666666666666E-2</v>
      </c>
      <c r="Q2105" s="77" t="s">
        <v>1522</v>
      </c>
      <c r="R2105" s="77" t="s">
        <v>2438</v>
      </c>
      <c r="S2105" s="77" t="s">
        <v>173</v>
      </c>
      <c r="T2105" s="77" t="s">
        <v>1341</v>
      </c>
      <c r="U2105" s="77" t="s">
        <v>2114</v>
      </c>
      <c r="V2105" s="77" t="s">
        <v>981</v>
      </c>
      <c r="W2105" s="81" t="s">
        <v>2044</v>
      </c>
      <c r="X2105" s="77" t="s">
        <v>1884</v>
      </c>
      <c r="Y2105" s="77" t="s">
        <v>1990</v>
      </c>
      <c r="Z2105" s="77" t="s">
        <v>2633</v>
      </c>
      <c r="AA2105" s="77" t="s">
        <v>294</v>
      </c>
      <c r="AB2105" s="78" t="s">
        <v>2633</v>
      </c>
      <c r="AC2105" s="79"/>
      <c r="AD2105" s="80"/>
    </row>
    <row r="2106" spans="1:30" x14ac:dyDescent="0.2">
      <c r="A2106" s="69" t="s">
        <v>2025</v>
      </c>
      <c r="B2106" s="69" t="s">
        <v>2491</v>
      </c>
      <c r="C2106" s="75">
        <v>42514.52961041667</v>
      </c>
      <c r="D2106" s="76">
        <v>42514.52961041667</v>
      </c>
      <c r="E2106" s="75">
        <v>42514.533987581017</v>
      </c>
      <c r="F2106" s="76">
        <v>42514.533987581017</v>
      </c>
      <c r="G2106" s="69" t="s">
        <v>825</v>
      </c>
      <c r="H2106" s="69" t="s">
        <v>139</v>
      </c>
      <c r="I2106" s="74">
        <v>0</v>
      </c>
      <c r="J2106" s="74">
        <v>1</v>
      </c>
      <c r="K2106" s="73">
        <v>4.3750000000000004E-3</v>
      </c>
      <c r="L2106" s="73">
        <v>0</v>
      </c>
      <c r="M2106" s="73">
        <v>4.3750000000000004E-3</v>
      </c>
      <c r="N2106" s="73">
        <v>0</v>
      </c>
      <c r="O2106" s="73">
        <v>0</v>
      </c>
      <c r="P2106" s="73">
        <v>4.3750000000000004E-3</v>
      </c>
      <c r="Q2106" s="69" t="s">
        <v>1902</v>
      </c>
      <c r="R2106" s="69" t="s">
        <v>2499</v>
      </c>
      <c r="S2106" s="69" t="s">
        <v>173</v>
      </c>
      <c r="T2106" s="69" t="s">
        <v>1341</v>
      </c>
      <c r="U2106" s="69" t="s">
        <v>1223</v>
      </c>
      <c r="V2106" s="69" t="s">
        <v>781</v>
      </c>
      <c r="W2106" s="5">
        <v>4</v>
      </c>
      <c r="X2106" s="69" t="s">
        <v>1888</v>
      </c>
      <c r="Y2106" s="69" t="s">
        <v>2633</v>
      </c>
      <c r="Z2106" s="69" t="s">
        <v>2633</v>
      </c>
      <c r="AA2106" s="69" t="s">
        <v>2633</v>
      </c>
      <c r="AB2106" s="70" t="s">
        <v>2633</v>
      </c>
      <c r="AC2106" s="71"/>
      <c r="AD2106" s="72"/>
    </row>
    <row r="2107" spans="1:30" x14ac:dyDescent="0.2">
      <c r="A2107" s="69" t="s">
        <v>865</v>
      </c>
      <c r="B2107" s="69" t="s">
        <v>2491</v>
      </c>
      <c r="C2107" s="75">
        <v>42514.533216516204</v>
      </c>
      <c r="D2107" s="76">
        <v>42514.533216516204</v>
      </c>
      <c r="E2107" s="75">
        <v>42514.534100497687</v>
      </c>
      <c r="F2107" s="76">
        <v>42514.534100497687</v>
      </c>
      <c r="G2107" s="69" t="s">
        <v>825</v>
      </c>
      <c r="H2107" s="69" t="s">
        <v>139</v>
      </c>
      <c r="I2107" s="74">
        <v>0</v>
      </c>
      <c r="J2107" s="74">
        <v>1</v>
      </c>
      <c r="K2107" s="73">
        <v>8.9120370370370373E-4</v>
      </c>
      <c r="L2107" s="73">
        <v>0</v>
      </c>
      <c r="M2107" s="73">
        <v>8.9120370370370373E-4</v>
      </c>
      <c r="N2107" s="73">
        <v>0</v>
      </c>
      <c r="O2107" s="73">
        <v>0</v>
      </c>
      <c r="P2107" s="73">
        <v>8.9120370370370373E-4</v>
      </c>
      <c r="Q2107" s="69" t="s">
        <v>1902</v>
      </c>
      <c r="R2107" s="69" t="s">
        <v>2499</v>
      </c>
      <c r="S2107" s="69" t="s">
        <v>173</v>
      </c>
      <c r="T2107" s="69" t="s">
        <v>1341</v>
      </c>
      <c r="U2107" s="69" t="s">
        <v>1223</v>
      </c>
      <c r="V2107" s="69" t="s">
        <v>781</v>
      </c>
      <c r="W2107" s="5">
        <v>4</v>
      </c>
      <c r="X2107" s="69" t="s">
        <v>1888</v>
      </c>
      <c r="Y2107" s="69" t="s">
        <v>2633</v>
      </c>
      <c r="Z2107" s="69" t="s">
        <v>2633</v>
      </c>
      <c r="AA2107" s="69" t="s">
        <v>2633</v>
      </c>
      <c r="AB2107" s="70" t="s">
        <v>2633</v>
      </c>
      <c r="AC2107" s="71"/>
      <c r="AD2107" s="72"/>
    </row>
    <row r="2108" spans="1:30" hidden="1" x14ac:dyDescent="0.2">
      <c r="A2108" s="77" t="s">
        <v>232</v>
      </c>
      <c r="B2108" s="77" t="s">
        <v>494</v>
      </c>
      <c r="C2108" s="84">
        <v>42514.537094907406</v>
      </c>
      <c r="D2108" s="83">
        <v>42514.537094907406</v>
      </c>
      <c r="E2108" s="84">
        <v>42514.549710648149</v>
      </c>
      <c r="F2108" s="83">
        <v>42514.549710648149</v>
      </c>
      <c r="G2108" s="84">
        <v>42514.55229359954</v>
      </c>
      <c r="H2108" s="83">
        <v>42514.55229359954</v>
      </c>
      <c r="I2108" s="81">
        <v>0</v>
      </c>
      <c r="J2108" s="81">
        <v>1</v>
      </c>
      <c r="K2108" s="82">
        <v>1.2418981481481482E-2</v>
      </c>
      <c r="L2108" s="82">
        <v>1.9675925925925926E-4</v>
      </c>
      <c r="M2108" s="82">
        <v>1.2615740740740742E-2</v>
      </c>
      <c r="N2108" s="82">
        <v>2.5810185185185185E-3</v>
      </c>
      <c r="O2108" s="82">
        <v>2.5810185185185185E-3</v>
      </c>
      <c r="P2108" s="82">
        <v>1.5196759259259259E-2</v>
      </c>
      <c r="Q2108" s="77" t="s">
        <v>111</v>
      </c>
      <c r="R2108" s="77" t="s">
        <v>2284</v>
      </c>
      <c r="S2108" s="77" t="s">
        <v>173</v>
      </c>
      <c r="T2108" s="77" t="s">
        <v>1341</v>
      </c>
      <c r="U2108" s="77" t="s">
        <v>2114</v>
      </c>
      <c r="V2108" s="77" t="s">
        <v>981</v>
      </c>
      <c r="W2108" s="81">
        <v>3</v>
      </c>
      <c r="X2108" s="77" t="s">
        <v>1884</v>
      </c>
      <c r="Y2108" s="77" t="s">
        <v>2206</v>
      </c>
      <c r="Z2108" s="77" t="s">
        <v>2633</v>
      </c>
      <c r="AA2108" s="77" t="s">
        <v>1141</v>
      </c>
      <c r="AB2108" s="78" t="s">
        <v>2633</v>
      </c>
      <c r="AC2108" s="79"/>
      <c r="AD2108" s="80"/>
    </row>
    <row r="2109" spans="1:30" hidden="1" x14ac:dyDescent="0.2">
      <c r="A2109" s="77" t="s">
        <v>2127</v>
      </c>
      <c r="B2109" s="77" t="s">
        <v>494</v>
      </c>
      <c r="C2109" s="84">
        <v>42514.537141203706</v>
      </c>
      <c r="D2109" s="83">
        <v>42514.537141203706</v>
      </c>
      <c r="E2109" s="84">
        <v>42514.539629629631</v>
      </c>
      <c r="F2109" s="83">
        <v>42514.539629629631</v>
      </c>
      <c r="G2109" s="84">
        <v>42514.541119641202</v>
      </c>
      <c r="H2109" s="83">
        <v>42514.541119641202</v>
      </c>
      <c r="I2109" s="81">
        <v>0</v>
      </c>
      <c r="J2109" s="81">
        <v>2</v>
      </c>
      <c r="K2109" s="82">
        <v>2.2569444444444442E-3</v>
      </c>
      <c r="L2109" s="82">
        <v>2.3148148148148149E-4</v>
      </c>
      <c r="M2109" s="82">
        <v>2.488425925925926E-3</v>
      </c>
      <c r="N2109" s="82">
        <v>1.4814814814814814E-3</v>
      </c>
      <c r="O2109" s="82">
        <v>7.407407407407407E-4</v>
      </c>
      <c r="P2109" s="82">
        <v>3.9699074074074072E-3</v>
      </c>
      <c r="Q2109" s="77" t="s">
        <v>88</v>
      </c>
      <c r="R2109" s="77" t="s">
        <v>881</v>
      </c>
      <c r="S2109" s="77" t="s">
        <v>173</v>
      </c>
      <c r="T2109" s="77" t="s">
        <v>1341</v>
      </c>
      <c r="U2109" s="77" t="s">
        <v>1120</v>
      </c>
      <c r="V2109" s="77" t="s">
        <v>590</v>
      </c>
      <c r="W2109" s="81" t="s">
        <v>2044</v>
      </c>
      <c r="X2109" s="77" t="s">
        <v>1884</v>
      </c>
      <c r="Y2109" s="77" t="s">
        <v>783</v>
      </c>
      <c r="Z2109" s="77" t="s">
        <v>2633</v>
      </c>
      <c r="AA2109" s="77" t="s">
        <v>2190</v>
      </c>
      <c r="AB2109" s="78" t="s">
        <v>2633</v>
      </c>
      <c r="AC2109" s="79"/>
      <c r="AD2109" s="80"/>
    </row>
    <row r="2110" spans="1:30" hidden="1" x14ac:dyDescent="0.2">
      <c r="A2110" s="77" t="s">
        <v>950</v>
      </c>
      <c r="B2110" s="77" t="s">
        <v>494</v>
      </c>
      <c r="C2110" s="84">
        <v>42514.537974537037</v>
      </c>
      <c r="D2110" s="83">
        <v>42514.537974537037</v>
      </c>
      <c r="E2110" s="84">
        <v>42514.541215277779</v>
      </c>
      <c r="F2110" s="83">
        <v>42514.541215277779</v>
      </c>
      <c r="G2110" s="84">
        <v>42514.542902581015</v>
      </c>
      <c r="H2110" s="83">
        <v>42514.542902581015</v>
      </c>
      <c r="I2110" s="81">
        <v>0</v>
      </c>
      <c r="J2110" s="81">
        <v>1</v>
      </c>
      <c r="K2110" s="82">
        <v>3.1365740740740742E-3</v>
      </c>
      <c r="L2110" s="82">
        <v>1.0416666666666667E-4</v>
      </c>
      <c r="M2110" s="82">
        <v>3.2407407407407406E-3</v>
      </c>
      <c r="N2110" s="82">
        <v>1.6782407407407408E-3</v>
      </c>
      <c r="O2110" s="82">
        <v>1.6782407407407408E-3</v>
      </c>
      <c r="P2110" s="82">
        <v>4.9189814814814816E-3</v>
      </c>
      <c r="Q2110" s="77" t="s">
        <v>88</v>
      </c>
      <c r="R2110" s="77" t="s">
        <v>881</v>
      </c>
      <c r="S2110" s="77" t="s">
        <v>173</v>
      </c>
      <c r="T2110" s="77" t="s">
        <v>1341</v>
      </c>
      <c r="U2110" s="77" t="s">
        <v>1120</v>
      </c>
      <c r="V2110" s="77" t="s">
        <v>709</v>
      </c>
      <c r="W2110" s="81" t="s">
        <v>2044</v>
      </c>
      <c r="X2110" s="77" t="s">
        <v>1884</v>
      </c>
      <c r="Y2110" s="77" t="s">
        <v>1358</v>
      </c>
      <c r="Z2110" s="77" t="s">
        <v>2633</v>
      </c>
      <c r="AA2110" s="77" t="s">
        <v>1015</v>
      </c>
      <c r="AB2110" s="78" t="s">
        <v>2633</v>
      </c>
      <c r="AC2110" s="79"/>
      <c r="AD2110" s="80"/>
    </row>
    <row r="2111" spans="1:30" hidden="1" x14ac:dyDescent="0.2">
      <c r="A2111" s="88" t="s">
        <v>2325</v>
      </c>
      <c r="B2111" s="88" t="s">
        <v>494</v>
      </c>
      <c r="C2111" s="91">
        <v>42514.538171296299</v>
      </c>
      <c r="D2111" s="92">
        <v>42514.538171296299</v>
      </c>
      <c r="E2111" s="91">
        <v>42514.538171296299</v>
      </c>
      <c r="F2111" s="92">
        <v>42514.538171296299</v>
      </c>
      <c r="G2111" s="91">
        <v>42514.538272997685</v>
      </c>
      <c r="H2111" s="92">
        <v>42514.538272997685</v>
      </c>
      <c r="I2111" s="89">
        <v>1</v>
      </c>
      <c r="J2111" s="89">
        <v>1</v>
      </c>
      <c r="K2111" s="90">
        <v>0</v>
      </c>
      <c r="L2111" s="90">
        <v>0</v>
      </c>
      <c r="M2111" s="90">
        <v>0</v>
      </c>
      <c r="N2111" s="90">
        <v>9.2592592592592588E-5</v>
      </c>
      <c r="O2111" s="90">
        <v>9.2592592592592588E-5</v>
      </c>
      <c r="P2111" s="90">
        <v>9.2592592592592588E-5</v>
      </c>
      <c r="Q2111" s="88" t="s">
        <v>88</v>
      </c>
      <c r="R2111" s="88" t="s">
        <v>881</v>
      </c>
      <c r="S2111" s="88" t="s">
        <v>173</v>
      </c>
      <c r="T2111" s="88" t="s">
        <v>1341</v>
      </c>
      <c r="U2111" s="88" t="s">
        <v>1120</v>
      </c>
      <c r="V2111" s="88" t="s">
        <v>2617</v>
      </c>
      <c r="W2111" s="89" t="s">
        <v>2044</v>
      </c>
      <c r="X2111" s="88" t="s">
        <v>1884</v>
      </c>
      <c r="Y2111" s="88" t="s">
        <v>868</v>
      </c>
      <c r="Z2111" s="88" t="s">
        <v>2633</v>
      </c>
      <c r="AA2111" s="88" t="s">
        <v>1273</v>
      </c>
      <c r="AB2111" s="85" t="s">
        <v>901</v>
      </c>
      <c r="AC2111" s="86"/>
      <c r="AD2111" s="87"/>
    </row>
    <row r="2112" spans="1:30" x14ac:dyDescent="0.2">
      <c r="A2112" s="69" t="s">
        <v>2415</v>
      </c>
      <c r="B2112" s="69" t="s">
        <v>2491</v>
      </c>
      <c r="C2112" s="75">
        <v>42514.538636886573</v>
      </c>
      <c r="D2112" s="76">
        <v>42514.538636886573</v>
      </c>
      <c r="E2112" s="75">
        <v>42514.538637233796</v>
      </c>
      <c r="F2112" s="76">
        <v>42514.538637233796</v>
      </c>
      <c r="G2112" s="69" t="s">
        <v>825</v>
      </c>
      <c r="H2112" s="69" t="s">
        <v>139</v>
      </c>
      <c r="I2112" s="74">
        <v>0</v>
      </c>
      <c r="J2112" s="74">
        <v>1</v>
      </c>
      <c r="K2112" s="73">
        <v>0</v>
      </c>
      <c r="L2112" s="73">
        <v>0</v>
      </c>
      <c r="M2112" s="73">
        <v>0</v>
      </c>
      <c r="N2112" s="73">
        <v>0</v>
      </c>
      <c r="O2112" s="73">
        <v>0</v>
      </c>
      <c r="P2112" s="73">
        <v>0</v>
      </c>
      <c r="Q2112" s="69" t="s">
        <v>1902</v>
      </c>
      <c r="R2112" s="69" t="s">
        <v>2499</v>
      </c>
      <c r="S2112" s="69" t="s">
        <v>173</v>
      </c>
      <c r="T2112" s="69" t="s">
        <v>1341</v>
      </c>
      <c r="U2112" s="69" t="s">
        <v>1223</v>
      </c>
      <c r="V2112" s="69" t="s">
        <v>781</v>
      </c>
      <c r="W2112" s="5">
        <v>4</v>
      </c>
      <c r="X2112" s="69" t="s">
        <v>1888</v>
      </c>
      <c r="Y2112" s="69" t="s">
        <v>2633</v>
      </c>
      <c r="Z2112" s="69" t="s">
        <v>2633</v>
      </c>
      <c r="AA2112" s="69" t="s">
        <v>2633</v>
      </c>
      <c r="AB2112" s="70" t="s">
        <v>2633</v>
      </c>
      <c r="AC2112" s="71"/>
      <c r="AD2112" s="72"/>
    </row>
    <row r="2113" spans="1:30" hidden="1" x14ac:dyDescent="0.2">
      <c r="A2113" s="77" t="s">
        <v>2063</v>
      </c>
      <c r="B2113" s="77" t="s">
        <v>494</v>
      </c>
      <c r="C2113" s="84">
        <v>42514.539675925924</v>
      </c>
      <c r="D2113" s="83">
        <v>42514.539675925924</v>
      </c>
      <c r="E2113" s="84">
        <v>42514.542951388888</v>
      </c>
      <c r="F2113" s="83">
        <v>42514.542951388888</v>
      </c>
      <c r="G2113" s="84">
        <v>42514.545250659721</v>
      </c>
      <c r="H2113" s="83">
        <v>42514.545250659721</v>
      </c>
      <c r="I2113" s="81">
        <v>0</v>
      </c>
      <c r="J2113" s="81">
        <v>1</v>
      </c>
      <c r="K2113" s="82">
        <v>3.2175925925925926E-3</v>
      </c>
      <c r="L2113" s="82">
        <v>5.7870370370370373E-5</v>
      </c>
      <c r="M2113" s="82">
        <v>3.2754629629629631E-3</v>
      </c>
      <c r="N2113" s="82">
        <v>2.2916666666666667E-3</v>
      </c>
      <c r="O2113" s="82">
        <v>2.2916666666666667E-3</v>
      </c>
      <c r="P2113" s="82">
        <v>5.5671296296296293E-3</v>
      </c>
      <c r="Q2113" s="77" t="s">
        <v>88</v>
      </c>
      <c r="R2113" s="77" t="s">
        <v>881</v>
      </c>
      <c r="S2113" s="77" t="s">
        <v>173</v>
      </c>
      <c r="T2113" s="77" t="s">
        <v>1341</v>
      </c>
      <c r="U2113" s="77" t="s">
        <v>1120</v>
      </c>
      <c r="V2113" s="77" t="s">
        <v>785</v>
      </c>
      <c r="W2113" s="81" t="s">
        <v>2044</v>
      </c>
      <c r="X2113" s="77" t="s">
        <v>1884</v>
      </c>
      <c r="Y2113" s="77" t="s">
        <v>1581</v>
      </c>
      <c r="Z2113" s="77" t="s">
        <v>2633</v>
      </c>
      <c r="AA2113" s="77" t="s">
        <v>2407</v>
      </c>
      <c r="AB2113" s="78" t="s">
        <v>2633</v>
      </c>
      <c r="AC2113" s="79"/>
      <c r="AD2113" s="80"/>
    </row>
    <row r="2114" spans="1:30" hidden="1" x14ac:dyDescent="0.2">
      <c r="A2114" s="77" t="s">
        <v>1011</v>
      </c>
      <c r="B2114" s="77" t="s">
        <v>494</v>
      </c>
      <c r="C2114" s="84">
        <v>42514.541956018518</v>
      </c>
      <c r="D2114" s="83">
        <v>42514.541956018518</v>
      </c>
      <c r="E2114" s="84">
        <v>42514.545497685183</v>
      </c>
      <c r="F2114" s="83">
        <v>42514.545497685183</v>
      </c>
      <c r="G2114" s="84">
        <v>42514.54702604167</v>
      </c>
      <c r="H2114" s="83">
        <v>42514.54702604167</v>
      </c>
      <c r="I2114" s="81">
        <v>0</v>
      </c>
      <c r="J2114" s="81">
        <v>2</v>
      </c>
      <c r="K2114" s="82">
        <v>3.2870370370370371E-3</v>
      </c>
      <c r="L2114" s="82">
        <v>2.5462962962962961E-4</v>
      </c>
      <c r="M2114" s="82">
        <v>3.5416666666666665E-3</v>
      </c>
      <c r="N2114" s="82">
        <v>1.5277777777777779E-3</v>
      </c>
      <c r="O2114" s="82">
        <v>7.6388888888888893E-4</v>
      </c>
      <c r="P2114" s="82">
        <v>5.0694444444444441E-3</v>
      </c>
      <c r="Q2114" s="77" t="s">
        <v>88</v>
      </c>
      <c r="R2114" s="77" t="s">
        <v>881</v>
      </c>
      <c r="S2114" s="77" t="s">
        <v>173</v>
      </c>
      <c r="T2114" s="77" t="s">
        <v>1341</v>
      </c>
      <c r="U2114" s="77" t="s">
        <v>1120</v>
      </c>
      <c r="V2114" s="77" t="s">
        <v>590</v>
      </c>
      <c r="W2114" s="81" t="s">
        <v>2044</v>
      </c>
      <c r="X2114" s="77" t="s">
        <v>1884</v>
      </c>
      <c r="Y2114" s="77" t="s">
        <v>537</v>
      </c>
      <c r="Z2114" s="77" t="s">
        <v>2633</v>
      </c>
      <c r="AA2114" s="77" t="s">
        <v>376</v>
      </c>
      <c r="AB2114" s="78" t="s">
        <v>2633</v>
      </c>
      <c r="AC2114" s="79"/>
      <c r="AD2114" s="80"/>
    </row>
    <row r="2115" spans="1:30" x14ac:dyDescent="0.2">
      <c r="A2115" s="69" t="s">
        <v>1307</v>
      </c>
      <c r="B2115" s="69" t="s">
        <v>2491</v>
      </c>
      <c r="C2115" s="75">
        <v>42514.543031168978</v>
      </c>
      <c r="D2115" s="76">
        <v>42514.543031168978</v>
      </c>
      <c r="E2115" s="75">
        <v>42514.543031562498</v>
      </c>
      <c r="F2115" s="76">
        <v>42514.543031562498</v>
      </c>
      <c r="G2115" s="69" t="s">
        <v>825</v>
      </c>
      <c r="H2115" s="69" t="s">
        <v>139</v>
      </c>
      <c r="I2115" s="74">
        <v>0</v>
      </c>
      <c r="J2115" s="74">
        <v>1</v>
      </c>
      <c r="K2115" s="73">
        <v>0</v>
      </c>
      <c r="L2115" s="73">
        <v>0</v>
      </c>
      <c r="M2115" s="73">
        <v>0</v>
      </c>
      <c r="N2115" s="73">
        <v>0</v>
      </c>
      <c r="O2115" s="73">
        <v>0</v>
      </c>
      <c r="P2115" s="73">
        <v>0</v>
      </c>
      <c r="Q2115" s="69" t="s">
        <v>1902</v>
      </c>
      <c r="R2115" s="69" t="s">
        <v>2499</v>
      </c>
      <c r="S2115" s="69" t="s">
        <v>173</v>
      </c>
      <c r="T2115" s="69" t="s">
        <v>1341</v>
      </c>
      <c r="U2115" s="69" t="s">
        <v>1223</v>
      </c>
      <c r="V2115" s="69" t="s">
        <v>781</v>
      </c>
      <c r="W2115" s="5">
        <v>4</v>
      </c>
      <c r="X2115" s="69" t="s">
        <v>1888</v>
      </c>
      <c r="Y2115" s="69" t="s">
        <v>2633</v>
      </c>
      <c r="Z2115" s="69" t="s">
        <v>2633</v>
      </c>
      <c r="AA2115" s="69" t="s">
        <v>2633</v>
      </c>
      <c r="AB2115" s="70" t="s">
        <v>2633</v>
      </c>
      <c r="AC2115" s="71"/>
      <c r="AD2115" s="72"/>
    </row>
    <row r="2116" spans="1:30" x14ac:dyDescent="0.2">
      <c r="A2116" s="69" t="s">
        <v>2295</v>
      </c>
      <c r="B2116" s="69" t="s">
        <v>2491</v>
      </c>
      <c r="C2116" s="75">
        <v>42514.543779629632</v>
      </c>
      <c r="D2116" s="76">
        <v>42514.543779629632</v>
      </c>
      <c r="E2116" s="75">
        <v>42514.547926817133</v>
      </c>
      <c r="F2116" s="76">
        <v>42514.547926817133</v>
      </c>
      <c r="G2116" s="69" t="s">
        <v>825</v>
      </c>
      <c r="H2116" s="69" t="s">
        <v>139</v>
      </c>
      <c r="I2116" s="74">
        <v>0</v>
      </c>
      <c r="J2116" s="74">
        <v>1</v>
      </c>
      <c r="K2116" s="73">
        <v>4.1435185185185186E-3</v>
      </c>
      <c r="L2116" s="73">
        <v>0</v>
      </c>
      <c r="M2116" s="73">
        <v>4.1435185185185186E-3</v>
      </c>
      <c r="N2116" s="73">
        <v>0</v>
      </c>
      <c r="O2116" s="73">
        <v>0</v>
      </c>
      <c r="P2116" s="73">
        <v>4.1435185185185186E-3</v>
      </c>
      <c r="Q2116" s="69" t="s">
        <v>1902</v>
      </c>
      <c r="R2116" s="69" t="s">
        <v>2499</v>
      </c>
      <c r="S2116" s="69" t="s">
        <v>173</v>
      </c>
      <c r="T2116" s="69" t="s">
        <v>1341</v>
      </c>
      <c r="U2116" s="69" t="s">
        <v>1223</v>
      </c>
      <c r="V2116" s="69" t="s">
        <v>781</v>
      </c>
      <c r="W2116" s="5">
        <v>4</v>
      </c>
      <c r="X2116" s="69" t="s">
        <v>1888</v>
      </c>
      <c r="Y2116" s="69" t="s">
        <v>2633</v>
      </c>
      <c r="Z2116" s="69" t="s">
        <v>2633</v>
      </c>
      <c r="AA2116" s="69" t="s">
        <v>2633</v>
      </c>
      <c r="AB2116" s="70" t="s">
        <v>2633</v>
      </c>
      <c r="AC2116" s="71"/>
      <c r="AD2116" s="72"/>
    </row>
    <row r="2117" spans="1:30" hidden="1" x14ac:dyDescent="0.2">
      <c r="A2117" s="69" t="s">
        <v>1881</v>
      </c>
      <c r="B2117" s="69" t="s">
        <v>2491</v>
      </c>
      <c r="C2117" s="75">
        <v>42514.54424988426</v>
      </c>
      <c r="D2117" s="76">
        <v>42514.54424988426</v>
      </c>
      <c r="E2117" s="75">
        <v>42514.54854945602</v>
      </c>
      <c r="F2117" s="76">
        <v>42514.54854945602</v>
      </c>
      <c r="G2117" s="69" t="s">
        <v>825</v>
      </c>
      <c r="H2117" s="69" t="s">
        <v>139</v>
      </c>
      <c r="I2117" s="74">
        <v>0</v>
      </c>
      <c r="J2117" s="74">
        <v>1</v>
      </c>
      <c r="K2117" s="73">
        <v>4.2939814814814811E-3</v>
      </c>
      <c r="L2117" s="73">
        <v>0</v>
      </c>
      <c r="M2117" s="73">
        <v>4.2939814814814811E-3</v>
      </c>
      <c r="N2117" s="73">
        <v>0</v>
      </c>
      <c r="O2117" s="73">
        <v>0</v>
      </c>
      <c r="P2117" s="73">
        <v>4.2939814814814811E-3</v>
      </c>
      <c r="Q2117" s="69" t="s">
        <v>88</v>
      </c>
      <c r="R2117" s="69" t="s">
        <v>881</v>
      </c>
      <c r="S2117" s="69" t="s">
        <v>173</v>
      </c>
      <c r="T2117" s="69" t="s">
        <v>1341</v>
      </c>
      <c r="U2117" s="69" t="s">
        <v>1120</v>
      </c>
      <c r="V2117" s="69" t="s">
        <v>781</v>
      </c>
      <c r="W2117" s="5">
        <v>4</v>
      </c>
      <c r="X2117" s="69" t="s">
        <v>1888</v>
      </c>
      <c r="Y2117" s="69" t="s">
        <v>2633</v>
      </c>
      <c r="Z2117" s="69" t="s">
        <v>2633</v>
      </c>
      <c r="AA2117" s="69" t="s">
        <v>2633</v>
      </c>
      <c r="AB2117" s="70" t="s">
        <v>2633</v>
      </c>
      <c r="AC2117" s="71"/>
      <c r="AD2117" s="72"/>
    </row>
    <row r="2118" spans="1:30" x14ac:dyDescent="0.2">
      <c r="A2118" s="69" t="s">
        <v>780</v>
      </c>
      <c r="B2118" s="69" t="s">
        <v>2491</v>
      </c>
      <c r="C2118" s="75">
        <v>42514.546134606484</v>
      </c>
      <c r="D2118" s="76">
        <v>42514.546134606484</v>
      </c>
      <c r="E2118" s="75">
        <v>42514.548082604168</v>
      </c>
      <c r="F2118" s="76">
        <v>42514.548082604168</v>
      </c>
      <c r="G2118" s="69" t="s">
        <v>825</v>
      </c>
      <c r="H2118" s="69" t="s">
        <v>139</v>
      </c>
      <c r="I2118" s="74">
        <v>0</v>
      </c>
      <c r="J2118" s="74">
        <v>1</v>
      </c>
      <c r="K2118" s="73">
        <v>1.9444444444444444E-3</v>
      </c>
      <c r="L2118" s="73">
        <v>0</v>
      </c>
      <c r="M2118" s="73">
        <v>1.9444444444444444E-3</v>
      </c>
      <c r="N2118" s="73">
        <v>0</v>
      </c>
      <c r="O2118" s="73">
        <v>0</v>
      </c>
      <c r="P2118" s="73">
        <v>1.9444444444444444E-3</v>
      </c>
      <c r="Q2118" s="69" t="s">
        <v>1902</v>
      </c>
      <c r="R2118" s="69" t="s">
        <v>2499</v>
      </c>
      <c r="S2118" s="69" t="s">
        <v>173</v>
      </c>
      <c r="T2118" s="69" t="s">
        <v>1341</v>
      </c>
      <c r="U2118" s="69" t="s">
        <v>1223</v>
      </c>
      <c r="V2118" s="69" t="s">
        <v>781</v>
      </c>
      <c r="W2118" s="5">
        <v>4</v>
      </c>
      <c r="X2118" s="69" t="s">
        <v>1888</v>
      </c>
      <c r="Y2118" s="69" t="s">
        <v>2633</v>
      </c>
      <c r="Z2118" s="69" t="s">
        <v>2633</v>
      </c>
      <c r="AA2118" s="69" t="s">
        <v>2633</v>
      </c>
      <c r="AB2118" s="70" t="s">
        <v>2633</v>
      </c>
      <c r="AC2118" s="71"/>
      <c r="AD2118" s="72"/>
    </row>
    <row r="2119" spans="1:30" hidden="1" x14ac:dyDescent="0.2">
      <c r="A2119" s="77" t="s">
        <v>464</v>
      </c>
      <c r="B2119" s="77" t="s">
        <v>494</v>
      </c>
      <c r="C2119" s="84">
        <v>42514.547233796293</v>
      </c>
      <c r="D2119" s="83">
        <v>42514.547233796293</v>
      </c>
      <c r="E2119" s="84">
        <v>42514.547696759262</v>
      </c>
      <c r="F2119" s="83">
        <v>42514.547696759262</v>
      </c>
      <c r="G2119" s="84">
        <v>42514.548446446759</v>
      </c>
      <c r="H2119" s="83">
        <v>42514.548446446759</v>
      </c>
      <c r="I2119" s="81">
        <v>0</v>
      </c>
      <c r="J2119" s="81">
        <v>1</v>
      </c>
      <c r="K2119" s="82">
        <v>2.3148148148148149E-4</v>
      </c>
      <c r="L2119" s="82">
        <v>2.3148148148148149E-4</v>
      </c>
      <c r="M2119" s="82">
        <v>4.6296296296296298E-4</v>
      </c>
      <c r="N2119" s="82">
        <v>7.407407407407407E-4</v>
      </c>
      <c r="O2119" s="82">
        <v>7.407407407407407E-4</v>
      </c>
      <c r="P2119" s="82">
        <v>1.2037037037037038E-3</v>
      </c>
      <c r="Q2119" s="77" t="s">
        <v>88</v>
      </c>
      <c r="R2119" s="77" t="s">
        <v>881</v>
      </c>
      <c r="S2119" s="77" t="s">
        <v>173</v>
      </c>
      <c r="T2119" s="77" t="s">
        <v>1341</v>
      </c>
      <c r="U2119" s="77" t="s">
        <v>1120</v>
      </c>
      <c r="V2119" s="77" t="s">
        <v>590</v>
      </c>
      <c r="W2119" s="81" t="s">
        <v>2044</v>
      </c>
      <c r="X2119" s="77" t="s">
        <v>1884</v>
      </c>
      <c r="Y2119" s="77" t="s">
        <v>1413</v>
      </c>
      <c r="Z2119" s="77" t="s">
        <v>2633</v>
      </c>
      <c r="AA2119" s="77" t="s">
        <v>1708</v>
      </c>
      <c r="AB2119" s="78" t="s">
        <v>2633</v>
      </c>
      <c r="AC2119" s="79"/>
      <c r="AD2119" s="80"/>
    </row>
    <row r="2120" spans="1:30" x14ac:dyDescent="0.2">
      <c r="A2120" s="69" t="s">
        <v>2508</v>
      </c>
      <c r="B2120" s="69" t="s">
        <v>2491</v>
      </c>
      <c r="C2120" s="75">
        <v>42514.547997071757</v>
      </c>
      <c r="D2120" s="76">
        <v>42514.547997071757</v>
      </c>
      <c r="E2120" s="75">
        <v>42514.556384988427</v>
      </c>
      <c r="F2120" s="76">
        <v>42514.556384988427</v>
      </c>
      <c r="G2120" s="69" t="s">
        <v>825</v>
      </c>
      <c r="H2120" s="69" t="s">
        <v>139</v>
      </c>
      <c r="I2120" s="74">
        <v>0</v>
      </c>
      <c r="J2120" s="74">
        <v>1</v>
      </c>
      <c r="K2120" s="73">
        <v>8.3912037037037045E-3</v>
      </c>
      <c r="L2120" s="73">
        <v>0</v>
      </c>
      <c r="M2120" s="73">
        <v>8.3912037037037045E-3</v>
      </c>
      <c r="N2120" s="73">
        <v>0</v>
      </c>
      <c r="O2120" s="73">
        <v>0</v>
      </c>
      <c r="P2120" s="73">
        <v>8.3912037037037045E-3</v>
      </c>
      <c r="Q2120" s="69" t="s">
        <v>1902</v>
      </c>
      <c r="R2120" s="69" t="s">
        <v>2499</v>
      </c>
      <c r="S2120" s="69" t="s">
        <v>173</v>
      </c>
      <c r="T2120" s="69" t="s">
        <v>1341</v>
      </c>
      <c r="U2120" s="69" t="s">
        <v>1223</v>
      </c>
      <c r="V2120" s="69" t="s">
        <v>781</v>
      </c>
      <c r="W2120" s="5">
        <v>4</v>
      </c>
      <c r="X2120" s="69" t="s">
        <v>1888</v>
      </c>
      <c r="Y2120" s="69" t="s">
        <v>2633</v>
      </c>
      <c r="Z2120" s="69" t="s">
        <v>2633</v>
      </c>
      <c r="AA2120" s="69" t="s">
        <v>2633</v>
      </c>
      <c r="AB2120" s="70" t="s">
        <v>2633</v>
      </c>
      <c r="AC2120" s="71"/>
      <c r="AD2120" s="72"/>
    </row>
    <row r="2121" spans="1:30" hidden="1" x14ac:dyDescent="0.2">
      <c r="A2121" s="77" t="s">
        <v>1351</v>
      </c>
      <c r="B2121" s="77" t="s">
        <v>494</v>
      </c>
      <c r="C2121" s="84">
        <v>42514.549178240741</v>
      </c>
      <c r="D2121" s="83">
        <v>42514.549178240741</v>
      </c>
      <c r="E2121" s="84">
        <v>42514.549756944441</v>
      </c>
      <c r="F2121" s="83">
        <v>42514.549756944441</v>
      </c>
      <c r="G2121" s="84">
        <v>42514.552252395835</v>
      </c>
      <c r="H2121" s="83">
        <v>42514.552252395835</v>
      </c>
      <c r="I2121" s="81">
        <v>0</v>
      </c>
      <c r="J2121" s="81">
        <v>1</v>
      </c>
      <c r="K2121" s="82">
        <v>4.6296296296296298E-4</v>
      </c>
      <c r="L2121" s="82">
        <v>1.1574074074074075E-4</v>
      </c>
      <c r="M2121" s="82">
        <v>5.7870370370370367E-4</v>
      </c>
      <c r="N2121" s="82">
        <v>2.488425925925926E-3</v>
      </c>
      <c r="O2121" s="82">
        <v>2.488425925925926E-3</v>
      </c>
      <c r="P2121" s="82">
        <v>3.0671296296296297E-3</v>
      </c>
      <c r="Q2121" s="77" t="s">
        <v>1522</v>
      </c>
      <c r="R2121" s="77" t="s">
        <v>2438</v>
      </c>
      <c r="S2121" s="77" t="s">
        <v>173</v>
      </c>
      <c r="T2121" s="77" t="s">
        <v>1341</v>
      </c>
      <c r="U2121" s="77" t="s">
        <v>2114</v>
      </c>
      <c r="V2121" s="77" t="s">
        <v>981</v>
      </c>
      <c r="W2121" s="81" t="s">
        <v>2044</v>
      </c>
      <c r="X2121" s="77" t="s">
        <v>1884</v>
      </c>
      <c r="Y2121" s="77" t="s">
        <v>1990</v>
      </c>
      <c r="Z2121" s="77" t="s">
        <v>2633</v>
      </c>
      <c r="AA2121" s="77" t="s">
        <v>1271</v>
      </c>
      <c r="AB2121" s="78" t="s">
        <v>2633</v>
      </c>
      <c r="AC2121" s="79"/>
      <c r="AD2121" s="80"/>
    </row>
    <row r="2122" spans="1:30" hidden="1" x14ac:dyDescent="0.2">
      <c r="A2122" s="77" t="s">
        <v>1593</v>
      </c>
      <c r="B2122" s="77" t="s">
        <v>494</v>
      </c>
      <c r="C2122" s="84">
        <v>42514.549305555556</v>
      </c>
      <c r="D2122" s="83">
        <v>42514.549305555556</v>
      </c>
      <c r="E2122" s="84">
        <v>42514.549942129626</v>
      </c>
      <c r="F2122" s="83">
        <v>42514.549942129626</v>
      </c>
      <c r="G2122" s="84">
        <v>42514.551361226855</v>
      </c>
      <c r="H2122" s="83">
        <v>42514.551361226855</v>
      </c>
      <c r="I2122" s="81">
        <v>0</v>
      </c>
      <c r="J2122" s="81">
        <v>1</v>
      </c>
      <c r="K2122" s="82">
        <v>3.0092592592592595E-4</v>
      </c>
      <c r="L2122" s="82">
        <v>3.3564814814814812E-4</v>
      </c>
      <c r="M2122" s="82">
        <v>6.3657407407407413E-4</v>
      </c>
      <c r="N2122" s="82">
        <v>1.4120370370370369E-3</v>
      </c>
      <c r="O2122" s="82">
        <v>1.4120370370370369E-3</v>
      </c>
      <c r="P2122" s="82">
        <v>2.0486111111111113E-3</v>
      </c>
      <c r="Q2122" s="77" t="s">
        <v>88</v>
      </c>
      <c r="R2122" s="77" t="s">
        <v>881</v>
      </c>
      <c r="S2122" s="77" t="s">
        <v>173</v>
      </c>
      <c r="T2122" s="77" t="s">
        <v>1341</v>
      </c>
      <c r="U2122" s="77" t="s">
        <v>1120</v>
      </c>
      <c r="V2122" s="77" t="s">
        <v>590</v>
      </c>
      <c r="W2122" s="81" t="s">
        <v>1057</v>
      </c>
      <c r="X2122" s="77" t="s">
        <v>1884</v>
      </c>
      <c r="Y2122" s="77" t="s">
        <v>1788</v>
      </c>
      <c r="Z2122" s="77" t="s">
        <v>2633</v>
      </c>
      <c r="AA2122" s="77" t="s">
        <v>374</v>
      </c>
      <c r="AB2122" s="78" t="s">
        <v>2633</v>
      </c>
      <c r="AC2122" s="79"/>
      <c r="AD2122" s="80"/>
    </row>
    <row r="2123" spans="1:30" x14ac:dyDescent="0.2">
      <c r="A2123" s="69" t="s">
        <v>1065</v>
      </c>
      <c r="B2123" s="69" t="s">
        <v>2491</v>
      </c>
      <c r="C2123" s="75">
        <v>42514.550893749998</v>
      </c>
      <c r="D2123" s="76">
        <v>42514.550893749998</v>
      </c>
      <c r="E2123" s="75">
        <v>42514.558941747688</v>
      </c>
      <c r="F2123" s="76">
        <v>42514.558941747688</v>
      </c>
      <c r="G2123" s="69" t="s">
        <v>825</v>
      </c>
      <c r="H2123" s="69" t="s">
        <v>139</v>
      </c>
      <c r="I2123" s="74">
        <v>0</v>
      </c>
      <c r="J2123" s="74">
        <v>1</v>
      </c>
      <c r="K2123" s="73">
        <v>8.0439814814814818E-3</v>
      </c>
      <c r="L2123" s="73">
        <v>0</v>
      </c>
      <c r="M2123" s="73">
        <v>8.0439814814814818E-3</v>
      </c>
      <c r="N2123" s="73">
        <v>0</v>
      </c>
      <c r="O2123" s="73">
        <v>0</v>
      </c>
      <c r="P2123" s="73">
        <v>8.0439814814814818E-3</v>
      </c>
      <c r="Q2123" s="69" t="s">
        <v>1902</v>
      </c>
      <c r="R2123" s="69" t="s">
        <v>2499</v>
      </c>
      <c r="S2123" s="69" t="s">
        <v>173</v>
      </c>
      <c r="T2123" s="69" t="s">
        <v>1341</v>
      </c>
      <c r="U2123" s="69" t="s">
        <v>1223</v>
      </c>
      <c r="V2123" s="69" t="s">
        <v>781</v>
      </c>
      <c r="W2123" s="5">
        <v>4</v>
      </c>
      <c r="X2123" s="69" t="s">
        <v>1888</v>
      </c>
      <c r="Y2123" s="69" t="s">
        <v>2633</v>
      </c>
      <c r="Z2123" s="69" t="s">
        <v>2633</v>
      </c>
      <c r="AA2123" s="69" t="s">
        <v>2633</v>
      </c>
      <c r="AB2123" s="70" t="s">
        <v>2633</v>
      </c>
      <c r="AC2123" s="71"/>
      <c r="AD2123" s="72"/>
    </row>
    <row r="2124" spans="1:30" hidden="1" x14ac:dyDescent="0.2">
      <c r="A2124" s="69" t="s">
        <v>2371</v>
      </c>
      <c r="B2124" s="69" t="s">
        <v>2491</v>
      </c>
      <c r="C2124" s="75">
        <v>42514.552255555558</v>
      </c>
      <c r="D2124" s="76">
        <v>42514.552255555558</v>
      </c>
      <c r="E2124" s="75">
        <v>42514.55229417824</v>
      </c>
      <c r="F2124" s="76">
        <v>42514.55229417824</v>
      </c>
      <c r="G2124" s="69" t="s">
        <v>825</v>
      </c>
      <c r="H2124" s="69" t="s">
        <v>139</v>
      </c>
      <c r="I2124" s="74">
        <v>0</v>
      </c>
      <c r="J2124" s="74">
        <v>1</v>
      </c>
      <c r="K2124" s="73">
        <v>4.6296296296296294E-5</v>
      </c>
      <c r="L2124" s="73">
        <v>0</v>
      </c>
      <c r="M2124" s="73">
        <v>4.6296296296296294E-5</v>
      </c>
      <c r="N2124" s="73">
        <v>0</v>
      </c>
      <c r="O2124" s="73">
        <v>0</v>
      </c>
      <c r="P2124" s="73">
        <v>4.6296296296296294E-5</v>
      </c>
      <c r="Q2124" s="69" t="s">
        <v>111</v>
      </c>
      <c r="R2124" s="69" t="s">
        <v>2284</v>
      </c>
      <c r="S2124" s="69" t="s">
        <v>173</v>
      </c>
      <c r="T2124" s="69" t="s">
        <v>1341</v>
      </c>
      <c r="U2124" s="69" t="s">
        <v>2114</v>
      </c>
      <c r="V2124" s="69" t="s">
        <v>781</v>
      </c>
      <c r="W2124" s="5">
        <v>4</v>
      </c>
      <c r="X2124" s="69" t="s">
        <v>1888</v>
      </c>
      <c r="Y2124" s="69" t="s">
        <v>2633</v>
      </c>
      <c r="Z2124" s="69" t="s">
        <v>2633</v>
      </c>
      <c r="AA2124" s="69" t="s">
        <v>2633</v>
      </c>
      <c r="AB2124" s="70" t="s">
        <v>2633</v>
      </c>
      <c r="AC2124" s="71"/>
      <c r="AD2124" s="72"/>
    </row>
    <row r="2125" spans="1:30" hidden="1" x14ac:dyDescent="0.2">
      <c r="A2125" s="77" t="s">
        <v>1164</v>
      </c>
      <c r="B2125" s="77" t="s">
        <v>494</v>
      </c>
      <c r="C2125" s="84">
        <v>42514.55265046296</v>
      </c>
      <c r="D2125" s="83">
        <v>42514.55265046296</v>
      </c>
      <c r="E2125" s="84">
        <v>42514.55332175926</v>
      </c>
      <c r="F2125" s="83">
        <v>42514.55332175926</v>
      </c>
      <c r="G2125" s="84">
        <v>42514.55492519676</v>
      </c>
      <c r="H2125" s="83">
        <v>42514.55492519676</v>
      </c>
      <c r="I2125" s="81">
        <v>0</v>
      </c>
      <c r="J2125" s="81">
        <v>1</v>
      </c>
      <c r="K2125" s="82">
        <v>0</v>
      </c>
      <c r="L2125" s="82">
        <v>6.7129629629629625E-4</v>
      </c>
      <c r="M2125" s="82">
        <v>6.7129629629629625E-4</v>
      </c>
      <c r="N2125" s="82">
        <v>1.5972222222222223E-3</v>
      </c>
      <c r="O2125" s="82">
        <v>1.5972222222222223E-3</v>
      </c>
      <c r="P2125" s="82">
        <v>2.2685185185185187E-3</v>
      </c>
      <c r="Q2125" s="77" t="s">
        <v>111</v>
      </c>
      <c r="R2125" s="77" t="s">
        <v>2284</v>
      </c>
      <c r="S2125" s="77" t="s">
        <v>173</v>
      </c>
      <c r="T2125" s="77" t="s">
        <v>1341</v>
      </c>
      <c r="U2125" s="77" t="s">
        <v>2114</v>
      </c>
      <c r="V2125" s="77" t="s">
        <v>1802</v>
      </c>
      <c r="W2125" s="81" t="s">
        <v>2044</v>
      </c>
      <c r="X2125" s="77" t="s">
        <v>1884</v>
      </c>
      <c r="Y2125" s="77" t="s">
        <v>2231</v>
      </c>
      <c r="Z2125" s="77" t="s">
        <v>2633</v>
      </c>
      <c r="AA2125" s="77" t="s">
        <v>1742</v>
      </c>
      <c r="AB2125" s="78" t="s">
        <v>2633</v>
      </c>
      <c r="AC2125" s="79"/>
      <c r="AD2125" s="80"/>
    </row>
    <row r="2126" spans="1:30" x14ac:dyDescent="0.2">
      <c r="A2126" s="69" t="s">
        <v>2521</v>
      </c>
      <c r="B2126" s="69" t="s">
        <v>2491</v>
      </c>
      <c r="C2126" s="75">
        <v>42514.554886192127</v>
      </c>
      <c r="D2126" s="76">
        <v>42514.554886192127</v>
      </c>
      <c r="E2126" s="75">
        <v>42514.559228784725</v>
      </c>
      <c r="F2126" s="76">
        <v>42514.559228784725</v>
      </c>
      <c r="G2126" s="69" t="s">
        <v>825</v>
      </c>
      <c r="H2126" s="69" t="s">
        <v>139</v>
      </c>
      <c r="I2126" s="74">
        <v>0</v>
      </c>
      <c r="J2126" s="74">
        <v>1</v>
      </c>
      <c r="K2126" s="73">
        <v>4.340277777777778E-3</v>
      </c>
      <c r="L2126" s="73">
        <v>0</v>
      </c>
      <c r="M2126" s="73">
        <v>4.340277777777778E-3</v>
      </c>
      <c r="N2126" s="73">
        <v>0</v>
      </c>
      <c r="O2126" s="73">
        <v>0</v>
      </c>
      <c r="P2126" s="73">
        <v>4.340277777777778E-3</v>
      </c>
      <c r="Q2126" s="69" t="s">
        <v>1902</v>
      </c>
      <c r="R2126" s="69" t="s">
        <v>2499</v>
      </c>
      <c r="S2126" s="69" t="s">
        <v>173</v>
      </c>
      <c r="T2126" s="69" t="s">
        <v>1341</v>
      </c>
      <c r="U2126" s="69" t="s">
        <v>1223</v>
      </c>
      <c r="V2126" s="69" t="s">
        <v>781</v>
      </c>
      <c r="W2126" s="5">
        <v>4</v>
      </c>
      <c r="X2126" s="69" t="s">
        <v>1888</v>
      </c>
      <c r="Y2126" s="69" t="s">
        <v>2633</v>
      </c>
      <c r="Z2126" s="69" t="s">
        <v>2633</v>
      </c>
      <c r="AA2126" s="69" t="s">
        <v>2633</v>
      </c>
      <c r="AB2126" s="70" t="s">
        <v>2633</v>
      </c>
      <c r="AC2126" s="71"/>
      <c r="AD2126" s="72"/>
    </row>
    <row r="2127" spans="1:30" hidden="1" x14ac:dyDescent="0.2">
      <c r="A2127" s="77" t="s">
        <v>2082</v>
      </c>
      <c r="B2127" s="77" t="s">
        <v>494</v>
      </c>
      <c r="C2127" s="84">
        <v>42514.561782407407</v>
      </c>
      <c r="D2127" s="83">
        <v>42514.561782407407</v>
      </c>
      <c r="E2127" s="84">
        <v>42514.562314814815</v>
      </c>
      <c r="F2127" s="83">
        <v>42514.562314814815</v>
      </c>
      <c r="G2127" s="84">
        <v>42514.56691577546</v>
      </c>
      <c r="H2127" s="83">
        <v>42514.56691577546</v>
      </c>
      <c r="I2127" s="81">
        <v>0</v>
      </c>
      <c r="J2127" s="81">
        <v>1</v>
      </c>
      <c r="K2127" s="82">
        <v>0</v>
      </c>
      <c r="L2127" s="82">
        <v>5.3240740740740744E-4</v>
      </c>
      <c r="M2127" s="82">
        <v>5.3240740740740744E-4</v>
      </c>
      <c r="N2127" s="82">
        <v>4.5949074074074078E-3</v>
      </c>
      <c r="O2127" s="82">
        <v>4.5949074074074078E-3</v>
      </c>
      <c r="P2127" s="82">
        <v>5.1273148148148146E-3</v>
      </c>
      <c r="Q2127" s="77" t="s">
        <v>111</v>
      </c>
      <c r="R2127" s="77" t="s">
        <v>2284</v>
      </c>
      <c r="S2127" s="77" t="s">
        <v>173</v>
      </c>
      <c r="T2127" s="77" t="s">
        <v>1341</v>
      </c>
      <c r="U2127" s="77" t="s">
        <v>2114</v>
      </c>
      <c r="V2127" s="77" t="s">
        <v>1105</v>
      </c>
      <c r="W2127" s="81" t="s">
        <v>2044</v>
      </c>
      <c r="X2127" s="77" t="s">
        <v>1884</v>
      </c>
      <c r="Y2127" s="77" t="s">
        <v>1350</v>
      </c>
      <c r="Z2127" s="77" t="s">
        <v>2633</v>
      </c>
      <c r="AA2127" s="77" t="s">
        <v>702</v>
      </c>
      <c r="AB2127" s="78" t="s">
        <v>2633</v>
      </c>
      <c r="AC2127" s="79"/>
      <c r="AD2127" s="80"/>
    </row>
    <row r="2128" spans="1:30" hidden="1" x14ac:dyDescent="0.2">
      <c r="A2128" s="77" t="s">
        <v>991</v>
      </c>
      <c r="B2128" s="77" t="s">
        <v>494</v>
      </c>
      <c r="C2128" s="84">
        <v>42514.561840277776</v>
      </c>
      <c r="D2128" s="83">
        <v>42514.561840277776</v>
      </c>
      <c r="E2128" s="84">
        <v>42514.567939814813</v>
      </c>
      <c r="F2128" s="83">
        <v>42514.567939814813</v>
      </c>
      <c r="G2128" s="84">
        <v>42514.570886423608</v>
      </c>
      <c r="H2128" s="83">
        <v>42514.570886423608</v>
      </c>
      <c r="I2128" s="81">
        <v>0</v>
      </c>
      <c r="J2128" s="81">
        <v>1</v>
      </c>
      <c r="K2128" s="82">
        <v>5.0694444444444441E-3</v>
      </c>
      <c r="L2128" s="82">
        <v>1.0300925925925926E-3</v>
      </c>
      <c r="M2128" s="82">
        <v>6.099537037037037E-3</v>
      </c>
      <c r="N2128" s="82">
        <v>2.9398148148148148E-3</v>
      </c>
      <c r="O2128" s="82">
        <v>2.9398148148148148E-3</v>
      </c>
      <c r="P2128" s="82">
        <v>9.0393518518518522E-3</v>
      </c>
      <c r="Q2128" s="77" t="s">
        <v>111</v>
      </c>
      <c r="R2128" s="77" t="s">
        <v>2284</v>
      </c>
      <c r="S2128" s="77" t="s">
        <v>173</v>
      </c>
      <c r="T2128" s="77" t="s">
        <v>1341</v>
      </c>
      <c r="U2128" s="77" t="s">
        <v>2114</v>
      </c>
      <c r="V2128" s="77" t="s">
        <v>1105</v>
      </c>
      <c r="W2128" s="81" t="s">
        <v>2044</v>
      </c>
      <c r="X2128" s="77" t="s">
        <v>1884</v>
      </c>
      <c r="Y2128" s="77" t="s">
        <v>1237</v>
      </c>
      <c r="Z2128" s="77" t="s">
        <v>2633</v>
      </c>
      <c r="AA2128" s="77" t="s">
        <v>62</v>
      </c>
      <c r="AB2128" s="78" t="s">
        <v>2633</v>
      </c>
      <c r="AC2128" s="79"/>
      <c r="AD2128" s="80"/>
    </row>
    <row r="2129" spans="1:30" x14ac:dyDescent="0.2">
      <c r="A2129" s="69" t="s">
        <v>1031</v>
      </c>
      <c r="B2129" s="69" t="s">
        <v>2491</v>
      </c>
      <c r="C2129" s="75">
        <v>42514.56585204861</v>
      </c>
      <c r="D2129" s="76">
        <v>42514.56585204861</v>
      </c>
      <c r="E2129" s="75">
        <v>42514.565852581021</v>
      </c>
      <c r="F2129" s="76">
        <v>42514.565852581021</v>
      </c>
      <c r="G2129" s="69" t="s">
        <v>825</v>
      </c>
      <c r="H2129" s="69" t="s">
        <v>139</v>
      </c>
      <c r="I2129" s="74">
        <v>0</v>
      </c>
      <c r="J2129" s="74">
        <v>1</v>
      </c>
      <c r="K2129" s="73">
        <v>0</v>
      </c>
      <c r="L2129" s="73">
        <v>0</v>
      </c>
      <c r="M2129" s="73">
        <v>0</v>
      </c>
      <c r="N2129" s="73">
        <v>0</v>
      </c>
      <c r="O2129" s="73">
        <v>0</v>
      </c>
      <c r="P2129" s="73">
        <v>0</v>
      </c>
      <c r="Q2129" s="69" t="s">
        <v>1902</v>
      </c>
      <c r="R2129" s="69" t="s">
        <v>2499</v>
      </c>
      <c r="S2129" s="69" t="s">
        <v>173</v>
      </c>
      <c r="T2129" s="69" t="s">
        <v>1341</v>
      </c>
      <c r="U2129" s="69" t="s">
        <v>1223</v>
      </c>
      <c r="V2129" s="69" t="s">
        <v>781</v>
      </c>
      <c r="W2129" s="5">
        <v>4</v>
      </c>
      <c r="X2129" s="69" t="s">
        <v>1888</v>
      </c>
      <c r="Y2129" s="69" t="s">
        <v>2633</v>
      </c>
      <c r="Z2129" s="69" t="s">
        <v>2633</v>
      </c>
      <c r="AA2129" s="69" t="s">
        <v>2633</v>
      </c>
      <c r="AB2129" s="70" t="s">
        <v>2633</v>
      </c>
      <c r="AC2129" s="71"/>
      <c r="AD2129" s="72"/>
    </row>
    <row r="2130" spans="1:30" hidden="1" x14ac:dyDescent="0.2">
      <c r="A2130" s="77" t="s">
        <v>3</v>
      </c>
      <c r="B2130" s="77" t="s">
        <v>494</v>
      </c>
      <c r="C2130" s="84">
        <v>42514.566562499997</v>
      </c>
      <c r="D2130" s="83">
        <v>42514.566562499997</v>
      </c>
      <c r="E2130" s="84">
        <v>42514.568495370368</v>
      </c>
      <c r="F2130" s="83">
        <v>42514.568495370368</v>
      </c>
      <c r="G2130" s="84">
        <v>42514.569143981484</v>
      </c>
      <c r="H2130" s="83">
        <v>42514.569143981484</v>
      </c>
      <c r="I2130" s="81">
        <v>0</v>
      </c>
      <c r="J2130" s="81">
        <v>1</v>
      </c>
      <c r="K2130" s="82">
        <v>0</v>
      </c>
      <c r="L2130" s="82">
        <v>1.9328703703703704E-3</v>
      </c>
      <c r="M2130" s="82">
        <v>1.9328703703703704E-3</v>
      </c>
      <c r="N2130" s="82">
        <v>6.4814814814814813E-4</v>
      </c>
      <c r="O2130" s="82">
        <v>6.4814814814814813E-4</v>
      </c>
      <c r="P2130" s="82">
        <v>2.5810185185185185E-3</v>
      </c>
      <c r="Q2130" s="77" t="s">
        <v>88</v>
      </c>
      <c r="R2130" s="77" t="s">
        <v>881</v>
      </c>
      <c r="S2130" s="77" t="s">
        <v>173</v>
      </c>
      <c r="T2130" s="77" t="s">
        <v>1341</v>
      </c>
      <c r="U2130" s="77" t="s">
        <v>1120</v>
      </c>
      <c r="V2130" s="77" t="s">
        <v>2617</v>
      </c>
      <c r="W2130" s="81" t="s">
        <v>2044</v>
      </c>
      <c r="X2130" s="77" t="s">
        <v>1884</v>
      </c>
      <c r="Y2130" s="77" t="s">
        <v>1492</v>
      </c>
      <c r="Z2130" s="77" t="s">
        <v>2633</v>
      </c>
      <c r="AA2130" s="77" t="s">
        <v>1890</v>
      </c>
      <c r="AB2130" s="78" t="s">
        <v>2633</v>
      </c>
      <c r="AC2130" s="79"/>
      <c r="AD2130" s="80"/>
    </row>
    <row r="2131" spans="1:30" hidden="1" x14ac:dyDescent="0.2">
      <c r="A2131" s="77" t="s">
        <v>2618</v>
      </c>
      <c r="B2131" s="77" t="s">
        <v>494</v>
      </c>
      <c r="C2131" s="84">
        <v>42514.567627314813</v>
      </c>
      <c r="D2131" s="83">
        <v>42514.567627314813</v>
      </c>
      <c r="E2131" s="84">
        <v>42514.571608796294</v>
      </c>
      <c r="F2131" s="83">
        <v>42514.571608796294</v>
      </c>
      <c r="G2131" s="84">
        <v>42514.576922916669</v>
      </c>
      <c r="H2131" s="83">
        <v>42514.576922916669</v>
      </c>
      <c r="I2131" s="81">
        <v>0</v>
      </c>
      <c r="J2131" s="81">
        <v>1</v>
      </c>
      <c r="K2131" s="82">
        <v>3.2523148148148147E-3</v>
      </c>
      <c r="L2131" s="82">
        <v>7.291666666666667E-4</v>
      </c>
      <c r="M2131" s="82">
        <v>3.9814814814814817E-3</v>
      </c>
      <c r="N2131" s="82">
        <v>5.3125000000000004E-3</v>
      </c>
      <c r="O2131" s="82">
        <v>5.3125000000000004E-3</v>
      </c>
      <c r="P2131" s="82">
        <v>9.2939814814814812E-3</v>
      </c>
      <c r="Q2131" s="77" t="s">
        <v>111</v>
      </c>
      <c r="R2131" s="77" t="s">
        <v>2284</v>
      </c>
      <c r="S2131" s="77" t="s">
        <v>173</v>
      </c>
      <c r="T2131" s="77" t="s">
        <v>1341</v>
      </c>
      <c r="U2131" s="77" t="s">
        <v>2114</v>
      </c>
      <c r="V2131" s="77" t="s">
        <v>981</v>
      </c>
      <c r="W2131" s="81" t="s">
        <v>2044</v>
      </c>
      <c r="X2131" s="77" t="s">
        <v>1884</v>
      </c>
      <c r="Y2131" s="77" t="s">
        <v>1940</v>
      </c>
      <c r="Z2131" s="77" t="s">
        <v>2633</v>
      </c>
      <c r="AA2131" s="77" t="s">
        <v>2252</v>
      </c>
      <c r="AB2131" s="78" t="s">
        <v>2633</v>
      </c>
      <c r="AC2131" s="79"/>
      <c r="AD2131" s="80"/>
    </row>
    <row r="2132" spans="1:30" x14ac:dyDescent="0.2">
      <c r="A2132" s="69" t="s">
        <v>9</v>
      </c>
      <c r="B2132" s="69" t="s">
        <v>2491</v>
      </c>
      <c r="C2132" s="75">
        <v>42514.569494097224</v>
      </c>
      <c r="D2132" s="76">
        <v>42514.569494097224</v>
      </c>
      <c r="E2132" s="75">
        <v>42514.569494641204</v>
      </c>
      <c r="F2132" s="76">
        <v>42514.569494641204</v>
      </c>
      <c r="G2132" s="69" t="s">
        <v>825</v>
      </c>
      <c r="H2132" s="69" t="s">
        <v>139</v>
      </c>
      <c r="I2132" s="74">
        <v>0</v>
      </c>
      <c r="J2132" s="74">
        <v>1</v>
      </c>
      <c r="K2132" s="73">
        <v>0</v>
      </c>
      <c r="L2132" s="73">
        <v>0</v>
      </c>
      <c r="M2132" s="73">
        <v>0</v>
      </c>
      <c r="N2132" s="73">
        <v>0</v>
      </c>
      <c r="O2132" s="73">
        <v>0</v>
      </c>
      <c r="P2132" s="73">
        <v>0</v>
      </c>
      <c r="Q2132" s="69" t="s">
        <v>1902</v>
      </c>
      <c r="R2132" s="69" t="s">
        <v>2499</v>
      </c>
      <c r="S2132" s="69" t="s">
        <v>173</v>
      </c>
      <c r="T2132" s="69" t="s">
        <v>1341</v>
      </c>
      <c r="U2132" s="69" t="s">
        <v>1223</v>
      </c>
      <c r="V2132" s="69" t="s">
        <v>781</v>
      </c>
      <c r="W2132" s="5">
        <v>4</v>
      </c>
      <c r="X2132" s="69" t="s">
        <v>1888</v>
      </c>
      <c r="Y2132" s="69" t="s">
        <v>2633</v>
      </c>
      <c r="Z2132" s="69" t="s">
        <v>2633</v>
      </c>
      <c r="AA2132" s="69" t="s">
        <v>2633</v>
      </c>
      <c r="AB2132" s="70" t="s">
        <v>2633</v>
      </c>
      <c r="AC2132" s="71"/>
      <c r="AD2132" s="72"/>
    </row>
    <row r="2133" spans="1:30" x14ac:dyDescent="0.2">
      <c r="A2133" s="69" t="s">
        <v>1601</v>
      </c>
      <c r="B2133" s="69" t="s">
        <v>2491</v>
      </c>
      <c r="C2133" s="75">
        <v>42514.569787615743</v>
      </c>
      <c r="D2133" s="76">
        <v>42514.569787615743</v>
      </c>
      <c r="E2133" s="75">
        <v>42514.576721874997</v>
      </c>
      <c r="F2133" s="76">
        <v>42514.576721874997</v>
      </c>
      <c r="G2133" s="69" t="s">
        <v>825</v>
      </c>
      <c r="H2133" s="69" t="s">
        <v>139</v>
      </c>
      <c r="I2133" s="74">
        <v>0</v>
      </c>
      <c r="J2133" s="74">
        <v>1</v>
      </c>
      <c r="K2133" s="73">
        <v>6.9328703703703705E-3</v>
      </c>
      <c r="L2133" s="73">
        <v>0</v>
      </c>
      <c r="M2133" s="73">
        <v>6.9328703703703705E-3</v>
      </c>
      <c r="N2133" s="73">
        <v>0</v>
      </c>
      <c r="O2133" s="73">
        <v>0</v>
      </c>
      <c r="P2133" s="73">
        <v>6.9328703703703705E-3</v>
      </c>
      <c r="Q2133" s="69" t="s">
        <v>1902</v>
      </c>
      <c r="R2133" s="69" t="s">
        <v>2499</v>
      </c>
      <c r="S2133" s="69" t="s">
        <v>173</v>
      </c>
      <c r="T2133" s="69" t="s">
        <v>1341</v>
      </c>
      <c r="U2133" s="69" t="s">
        <v>1223</v>
      </c>
      <c r="V2133" s="69" t="s">
        <v>781</v>
      </c>
      <c r="W2133" s="5">
        <v>4</v>
      </c>
      <c r="X2133" s="69" t="s">
        <v>1888</v>
      </c>
      <c r="Y2133" s="69" t="s">
        <v>2633</v>
      </c>
      <c r="Z2133" s="69" t="s">
        <v>2633</v>
      </c>
      <c r="AA2133" s="69" t="s">
        <v>2633</v>
      </c>
      <c r="AB2133" s="70" t="s">
        <v>2633</v>
      </c>
      <c r="AC2133" s="71"/>
      <c r="AD2133" s="72"/>
    </row>
    <row r="2134" spans="1:30" hidden="1" x14ac:dyDescent="0.2">
      <c r="A2134" s="77" t="s">
        <v>1091</v>
      </c>
      <c r="B2134" s="77" t="s">
        <v>494</v>
      </c>
      <c r="C2134" s="84">
        <v>42514.574467592596</v>
      </c>
      <c r="D2134" s="83">
        <v>42514.574467592596</v>
      </c>
      <c r="E2134" s="84">
        <v>42514.577557870369</v>
      </c>
      <c r="F2134" s="83">
        <v>42514.577557870369</v>
      </c>
      <c r="G2134" s="84">
        <v>42514.587916701392</v>
      </c>
      <c r="H2134" s="83">
        <v>42514.587916701392</v>
      </c>
      <c r="I2134" s="81">
        <v>0</v>
      </c>
      <c r="J2134" s="81">
        <v>1</v>
      </c>
      <c r="K2134" s="82">
        <v>2.4537037037037036E-3</v>
      </c>
      <c r="L2134" s="82">
        <v>6.3657407407407413E-4</v>
      </c>
      <c r="M2134" s="82">
        <v>3.0902777777777777E-3</v>
      </c>
      <c r="N2134" s="82">
        <v>1.0358796296296297E-2</v>
      </c>
      <c r="O2134" s="82">
        <v>1.0358796296296297E-2</v>
      </c>
      <c r="P2134" s="82">
        <v>1.3449074074074073E-2</v>
      </c>
      <c r="Q2134" s="77" t="s">
        <v>111</v>
      </c>
      <c r="R2134" s="77" t="s">
        <v>2284</v>
      </c>
      <c r="S2134" s="77" t="s">
        <v>173</v>
      </c>
      <c r="T2134" s="77" t="s">
        <v>1341</v>
      </c>
      <c r="U2134" s="77" t="s">
        <v>2114</v>
      </c>
      <c r="V2134" s="77" t="s">
        <v>981</v>
      </c>
      <c r="W2134" s="81" t="s">
        <v>2044</v>
      </c>
      <c r="X2134" s="77" t="s">
        <v>1884</v>
      </c>
      <c r="Y2134" s="77" t="s">
        <v>2480</v>
      </c>
      <c r="Z2134" s="77" t="s">
        <v>2633</v>
      </c>
      <c r="AA2134" s="77" t="s">
        <v>2631</v>
      </c>
      <c r="AB2134" s="78" t="s">
        <v>2633</v>
      </c>
      <c r="AC2134" s="79"/>
      <c r="AD2134" s="80"/>
    </row>
    <row r="2135" spans="1:30" hidden="1" x14ac:dyDescent="0.2">
      <c r="A2135" s="77" t="s">
        <v>2181</v>
      </c>
      <c r="B2135" s="77" t="s">
        <v>494</v>
      </c>
      <c r="C2135" s="84">
        <v>42514.574513888889</v>
      </c>
      <c r="D2135" s="83">
        <v>42514.574513888889</v>
      </c>
      <c r="E2135" s="84">
        <v>42514.581932870373</v>
      </c>
      <c r="F2135" s="83">
        <v>42514.581932870373</v>
      </c>
      <c r="G2135" s="84">
        <v>42514.585749456019</v>
      </c>
      <c r="H2135" s="83">
        <v>42514.585749456019</v>
      </c>
      <c r="I2135" s="81">
        <v>0</v>
      </c>
      <c r="J2135" s="81">
        <v>1</v>
      </c>
      <c r="K2135" s="82">
        <v>7.2106481481481483E-3</v>
      </c>
      <c r="L2135" s="82">
        <v>2.0833333333333335E-4</v>
      </c>
      <c r="M2135" s="82">
        <v>7.4189814814814813E-3</v>
      </c>
      <c r="N2135" s="82">
        <v>3.8078703703703703E-3</v>
      </c>
      <c r="O2135" s="82">
        <v>3.8078703703703703E-3</v>
      </c>
      <c r="P2135" s="82">
        <v>1.1226851851851852E-2</v>
      </c>
      <c r="Q2135" s="77" t="s">
        <v>801</v>
      </c>
      <c r="R2135" s="77" t="s">
        <v>1316</v>
      </c>
      <c r="S2135" s="77" t="s">
        <v>173</v>
      </c>
      <c r="T2135" s="77" t="s">
        <v>1341</v>
      </c>
      <c r="U2135" s="77" t="s">
        <v>2114</v>
      </c>
      <c r="V2135" s="77" t="s">
        <v>981</v>
      </c>
      <c r="W2135" s="81" t="s">
        <v>2044</v>
      </c>
      <c r="X2135" s="77" t="s">
        <v>1884</v>
      </c>
      <c r="Y2135" s="77" t="s">
        <v>2241</v>
      </c>
      <c r="Z2135" s="77" t="s">
        <v>2633</v>
      </c>
      <c r="AA2135" s="77" t="s">
        <v>2241</v>
      </c>
      <c r="AB2135" s="78" t="s">
        <v>2633</v>
      </c>
      <c r="AC2135" s="79"/>
      <c r="AD2135" s="80"/>
    </row>
    <row r="2136" spans="1:30" hidden="1" x14ac:dyDescent="0.2">
      <c r="A2136" s="77" t="s">
        <v>1703</v>
      </c>
      <c r="B2136" s="77" t="s">
        <v>494</v>
      </c>
      <c r="C2136" s="84">
        <v>42514.5784375</v>
      </c>
      <c r="D2136" s="83">
        <v>42514.5784375</v>
      </c>
      <c r="E2136" s="84">
        <v>42514.578715277778</v>
      </c>
      <c r="F2136" s="83">
        <v>42514.578715277778</v>
      </c>
      <c r="G2136" s="84">
        <v>42514.585001770836</v>
      </c>
      <c r="H2136" s="83">
        <v>42514.585001770836</v>
      </c>
      <c r="I2136" s="81">
        <v>0</v>
      </c>
      <c r="J2136" s="81">
        <v>1</v>
      </c>
      <c r="K2136" s="82">
        <v>0</v>
      </c>
      <c r="L2136" s="82">
        <v>2.7777777777777778E-4</v>
      </c>
      <c r="M2136" s="82">
        <v>2.7777777777777778E-4</v>
      </c>
      <c r="N2136" s="82">
        <v>6.2847222222222219E-3</v>
      </c>
      <c r="O2136" s="82">
        <v>6.2847222222222219E-3</v>
      </c>
      <c r="P2136" s="82">
        <v>6.5624999999999998E-3</v>
      </c>
      <c r="Q2136" s="77" t="s">
        <v>88</v>
      </c>
      <c r="R2136" s="77" t="s">
        <v>881</v>
      </c>
      <c r="S2136" s="77" t="s">
        <v>173</v>
      </c>
      <c r="T2136" s="77" t="s">
        <v>1341</v>
      </c>
      <c r="U2136" s="77" t="s">
        <v>1120</v>
      </c>
      <c r="V2136" s="77" t="s">
        <v>785</v>
      </c>
      <c r="W2136" s="81" t="s">
        <v>2044</v>
      </c>
      <c r="X2136" s="77" t="s">
        <v>1884</v>
      </c>
      <c r="Y2136" s="77" t="s">
        <v>866</v>
      </c>
      <c r="Z2136" s="77" t="s">
        <v>2633</v>
      </c>
      <c r="AA2136" s="77" t="s">
        <v>531</v>
      </c>
      <c r="AB2136" s="78" t="s">
        <v>2633</v>
      </c>
      <c r="AC2136" s="79"/>
      <c r="AD2136" s="80"/>
    </row>
    <row r="2137" spans="1:30" x14ac:dyDescent="0.2">
      <c r="A2137" s="69" t="s">
        <v>477</v>
      </c>
      <c r="B2137" s="69" t="s">
        <v>2491</v>
      </c>
      <c r="C2137" s="75">
        <v>42514.579659571762</v>
      </c>
      <c r="D2137" s="76">
        <v>42514.579659571762</v>
      </c>
      <c r="E2137" s="75">
        <v>42514.590145486109</v>
      </c>
      <c r="F2137" s="76">
        <v>42514.590145486109</v>
      </c>
      <c r="G2137" s="69" t="s">
        <v>825</v>
      </c>
      <c r="H2137" s="69" t="s">
        <v>139</v>
      </c>
      <c r="I2137" s="74">
        <v>0</v>
      </c>
      <c r="J2137" s="74">
        <v>1</v>
      </c>
      <c r="K2137" s="73">
        <v>1.0486111111111111E-2</v>
      </c>
      <c r="L2137" s="73">
        <v>0</v>
      </c>
      <c r="M2137" s="73">
        <v>1.0486111111111111E-2</v>
      </c>
      <c r="N2137" s="73">
        <v>0</v>
      </c>
      <c r="O2137" s="73">
        <v>0</v>
      </c>
      <c r="P2137" s="73">
        <v>1.0486111111111111E-2</v>
      </c>
      <c r="Q2137" s="69" t="s">
        <v>1902</v>
      </c>
      <c r="R2137" s="69" t="s">
        <v>2499</v>
      </c>
      <c r="S2137" s="69" t="s">
        <v>173</v>
      </c>
      <c r="T2137" s="69" t="s">
        <v>1341</v>
      </c>
      <c r="U2137" s="69" t="s">
        <v>1223</v>
      </c>
      <c r="V2137" s="69" t="s">
        <v>781</v>
      </c>
      <c r="W2137" s="5">
        <v>4</v>
      </c>
      <c r="X2137" s="69" t="s">
        <v>1888</v>
      </c>
      <c r="Y2137" s="69" t="s">
        <v>2633</v>
      </c>
      <c r="Z2137" s="69" t="s">
        <v>2633</v>
      </c>
      <c r="AA2137" s="69" t="s">
        <v>2633</v>
      </c>
      <c r="AB2137" s="70" t="s">
        <v>2633</v>
      </c>
      <c r="AC2137" s="71"/>
      <c r="AD2137" s="72"/>
    </row>
    <row r="2138" spans="1:30" hidden="1" x14ac:dyDescent="0.2">
      <c r="A2138" s="77" t="s">
        <v>732</v>
      </c>
      <c r="B2138" s="77" t="s">
        <v>494</v>
      </c>
      <c r="C2138" s="84">
        <v>42514.580057870371</v>
      </c>
      <c r="D2138" s="83">
        <v>42514.580057870371</v>
      </c>
      <c r="E2138" s="84">
        <v>42514.585821759261</v>
      </c>
      <c r="F2138" s="83">
        <v>42514.585821759261</v>
      </c>
      <c r="G2138" s="84">
        <v>42514.596177812498</v>
      </c>
      <c r="H2138" s="83">
        <v>42514.596177812498</v>
      </c>
      <c r="I2138" s="81">
        <v>0</v>
      </c>
      <c r="J2138" s="81">
        <v>1</v>
      </c>
      <c r="K2138" s="82">
        <v>5.6828703703703702E-3</v>
      </c>
      <c r="L2138" s="82">
        <v>8.1018518518518516E-5</v>
      </c>
      <c r="M2138" s="82">
        <v>5.7638888888888887E-3</v>
      </c>
      <c r="N2138" s="82">
        <v>1.0347222222222223E-2</v>
      </c>
      <c r="O2138" s="82">
        <v>1.0347222222222223E-2</v>
      </c>
      <c r="P2138" s="82">
        <v>1.6111111111111111E-2</v>
      </c>
      <c r="Q2138" s="77" t="s">
        <v>801</v>
      </c>
      <c r="R2138" s="77" t="s">
        <v>1316</v>
      </c>
      <c r="S2138" s="77" t="s">
        <v>173</v>
      </c>
      <c r="T2138" s="77" t="s">
        <v>1341</v>
      </c>
      <c r="U2138" s="77" t="s">
        <v>2114</v>
      </c>
      <c r="V2138" s="77" t="s">
        <v>1361</v>
      </c>
      <c r="W2138" s="81" t="s">
        <v>2044</v>
      </c>
      <c r="X2138" s="77" t="s">
        <v>1884</v>
      </c>
      <c r="Y2138" s="77" t="s">
        <v>2241</v>
      </c>
      <c r="Z2138" s="77" t="s">
        <v>2633</v>
      </c>
      <c r="AA2138" s="77" t="s">
        <v>2241</v>
      </c>
      <c r="AB2138" s="78" t="s">
        <v>2633</v>
      </c>
      <c r="AC2138" s="79"/>
      <c r="AD2138" s="80"/>
    </row>
    <row r="2139" spans="1:30" hidden="1" x14ac:dyDescent="0.2">
      <c r="A2139" s="77" t="s">
        <v>2194</v>
      </c>
      <c r="B2139" s="77" t="s">
        <v>494</v>
      </c>
      <c r="C2139" s="84">
        <v>42514.588240740741</v>
      </c>
      <c r="D2139" s="83">
        <v>42514.588240740741</v>
      </c>
      <c r="E2139" s="84">
        <v>42514.596319444441</v>
      </c>
      <c r="F2139" s="83">
        <v>42514.596319444441</v>
      </c>
      <c r="G2139" s="84">
        <v>42514.598830752315</v>
      </c>
      <c r="H2139" s="83">
        <v>42514.598830752315</v>
      </c>
      <c r="I2139" s="81">
        <v>0</v>
      </c>
      <c r="J2139" s="81">
        <v>1</v>
      </c>
      <c r="K2139" s="82">
        <v>7.9282407407407409E-3</v>
      </c>
      <c r="L2139" s="82">
        <v>1.5046296296296297E-4</v>
      </c>
      <c r="M2139" s="82">
        <v>8.0787037037037043E-3</v>
      </c>
      <c r="N2139" s="82">
        <v>2.5000000000000001E-3</v>
      </c>
      <c r="O2139" s="82">
        <v>2.5000000000000001E-3</v>
      </c>
      <c r="P2139" s="82">
        <v>1.0578703703703703E-2</v>
      </c>
      <c r="Q2139" s="77" t="s">
        <v>801</v>
      </c>
      <c r="R2139" s="77" t="s">
        <v>1316</v>
      </c>
      <c r="S2139" s="77" t="s">
        <v>173</v>
      </c>
      <c r="T2139" s="77" t="s">
        <v>1341</v>
      </c>
      <c r="U2139" s="77" t="s">
        <v>2114</v>
      </c>
      <c r="V2139" s="77" t="s">
        <v>981</v>
      </c>
      <c r="W2139" s="81" t="s">
        <v>2044</v>
      </c>
      <c r="X2139" s="77" t="s">
        <v>1884</v>
      </c>
      <c r="Y2139" s="77" t="s">
        <v>2241</v>
      </c>
      <c r="Z2139" s="77" t="s">
        <v>2633</v>
      </c>
      <c r="AA2139" s="77" t="s">
        <v>2241</v>
      </c>
      <c r="AB2139" s="78" t="s">
        <v>2633</v>
      </c>
      <c r="AC2139" s="79"/>
      <c r="AD2139" s="80"/>
    </row>
    <row r="2140" spans="1:30" hidden="1" x14ac:dyDescent="0.2">
      <c r="A2140" s="77" t="s">
        <v>708</v>
      </c>
      <c r="B2140" s="77" t="s">
        <v>494</v>
      </c>
      <c r="C2140" s="84">
        <v>42514.58829861111</v>
      </c>
      <c r="D2140" s="83">
        <v>42514.58829861111</v>
      </c>
      <c r="E2140" s="84">
        <v>42514.599027777775</v>
      </c>
      <c r="F2140" s="83">
        <v>42514.599027777775</v>
      </c>
      <c r="G2140" s="84">
        <v>42514.603322835646</v>
      </c>
      <c r="H2140" s="83">
        <v>42514.603322835646</v>
      </c>
      <c r="I2140" s="81">
        <v>0</v>
      </c>
      <c r="J2140" s="81">
        <v>1</v>
      </c>
      <c r="K2140" s="82">
        <v>1.0532407407407407E-2</v>
      </c>
      <c r="L2140" s="82">
        <v>1.9675925925925926E-4</v>
      </c>
      <c r="M2140" s="82">
        <v>1.0729166666666666E-2</v>
      </c>
      <c r="N2140" s="82">
        <v>4.2939814814814811E-3</v>
      </c>
      <c r="O2140" s="82">
        <v>4.2939814814814811E-3</v>
      </c>
      <c r="P2140" s="82">
        <v>1.5023148148148148E-2</v>
      </c>
      <c r="Q2140" s="77" t="s">
        <v>801</v>
      </c>
      <c r="R2140" s="77" t="s">
        <v>1316</v>
      </c>
      <c r="S2140" s="77" t="s">
        <v>173</v>
      </c>
      <c r="T2140" s="77" t="s">
        <v>1341</v>
      </c>
      <c r="U2140" s="77" t="s">
        <v>2114</v>
      </c>
      <c r="V2140" s="77" t="s">
        <v>981</v>
      </c>
      <c r="W2140" s="81" t="s">
        <v>2044</v>
      </c>
      <c r="X2140" s="77" t="s">
        <v>1884</v>
      </c>
      <c r="Y2140" s="77" t="s">
        <v>2241</v>
      </c>
      <c r="Z2140" s="77" t="s">
        <v>2633</v>
      </c>
      <c r="AA2140" s="77" t="s">
        <v>2241</v>
      </c>
      <c r="AB2140" s="78" t="s">
        <v>2633</v>
      </c>
      <c r="AC2140" s="79"/>
      <c r="AD2140" s="80"/>
    </row>
    <row r="2141" spans="1:30" hidden="1" x14ac:dyDescent="0.2">
      <c r="A2141" s="77" t="s">
        <v>1732</v>
      </c>
      <c r="B2141" s="77" t="s">
        <v>494</v>
      </c>
      <c r="C2141" s="84">
        <v>42514.588333333333</v>
      </c>
      <c r="D2141" s="83">
        <v>42514.588333333333</v>
      </c>
      <c r="E2141" s="84">
        <v>42514.614664351851</v>
      </c>
      <c r="F2141" s="83">
        <v>42514.614664351851</v>
      </c>
      <c r="G2141" s="84">
        <v>42514.614876006941</v>
      </c>
      <c r="H2141" s="83">
        <v>42514.614876006941</v>
      </c>
      <c r="I2141" s="81">
        <v>0</v>
      </c>
      <c r="J2141" s="81">
        <v>1</v>
      </c>
      <c r="K2141" s="82">
        <v>2.1909722222222223E-2</v>
      </c>
      <c r="L2141" s="82">
        <v>4.4212962962962964E-3</v>
      </c>
      <c r="M2141" s="82">
        <v>2.6331018518518517E-2</v>
      </c>
      <c r="N2141" s="82">
        <v>2.0833333333333335E-4</v>
      </c>
      <c r="O2141" s="82">
        <v>2.0833333333333335E-4</v>
      </c>
      <c r="P2141" s="82">
        <v>2.6539351851851852E-2</v>
      </c>
      <c r="Q2141" s="77" t="s">
        <v>801</v>
      </c>
      <c r="R2141" s="77" t="s">
        <v>1316</v>
      </c>
      <c r="S2141" s="77" t="s">
        <v>173</v>
      </c>
      <c r="T2141" s="77" t="s">
        <v>1341</v>
      </c>
      <c r="U2141" s="77" t="s">
        <v>2114</v>
      </c>
      <c r="V2141" s="77" t="s">
        <v>81</v>
      </c>
      <c r="W2141" s="81" t="s">
        <v>1057</v>
      </c>
      <c r="X2141" s="77" t="s">
        <v>1884</v>
      </c>
      <c r="Y2141" s="77" t="s">
        <v>28</v>
      </c>
      <c r="Z2141" s="77" t="s">
        <v>2633</v>
      </c>
      <c r="AA2141" s="77" t="s">
        <v>631</v>
      </c>
      <c r="AB2141" s="78" t="s">
        <v>2633</v>
      </c>
      <c r="AC2141" s="79"/>
      <c r="AD2141" s="80"/>
    </row>
    <row r="2142" spans="1:30" x14ac:dyDescent="0.2">
      <c r="A2142" s="69" t="s">
        <v>1900</v>
      </c>
      <c r="B2142" s="69" t="s">
        <v>2491</v>
      </c>
      <c r="C2142" s="75">
        <v>42514.592950775463</v>
      </c>
      <c r="D2142" s="76">
        <v>42514.592950775463</v>
      </c>
      <c r="E2142" s="75">
        <v>42514.592951388891</v>
      </c>
      <c r="F2142" s="76">
        <v>42514.592951388891</v>
      </c>
      <c r="G2142" s="69" t="s">
        <v>825</v>
      </c>
      <c r="H2142" s="69" t="s">
        <v>139</v>
      </c>
      <c r="I2142" s="74">
        <v>0</v>
      </c>
      <c r="J2142" s="74">
        <v>1</v>
      </c>
      <c r="K2142" s="73">
        <v>1.1574074074074073E-5</v>
      </c>
      <c r="L2142" s="73">
        <v>0</v>
      </c>
      <c r="M2142" s="73">
        <v>1.1574074074074073E-5</v>
      </c>
      <c r="N2142" s="73">
        <v>0</v>
      </c>
      <c r="O2142" s="73">
        <v>0</v>
      </c>
      <c r="P2142" s="73">
        <v>1.1574074074074073E-5</v>
      </c>
      <c r="Q2142" s="69" t="s">
        <v>1902</v>
      </c>
      <c r="R2142" s="69" t="s">
        <v>2499</v>
      </c>
      <c r="S2142" s="69" t="s">
        <v>173</v>
      </c>
      <c r="T2142" s="69" t="s">
        <v>1341</v>
      </c>
      <c r="U2142" s="69" t="s">
        <v>1223</v>
      </c>
      <c r="V2142" s="69" t="s">
        <v>781</v>
      </c>
      <c r="W2142" s="5">
        <v>4</v>
      </c>
      <c r="X2142" s="69" t="s">
        <v>1888</v>
      </c>
      <c r="Y2142" s="69" t="s">
        <v>2633</v>
      </c>
      <c r="Z2142" s="69" t="s">
        <v>2633</v>
      </c>
      <c r="AA2142" s="69" t="s">
        <v>2633</v>
      </c>
      <c r="AB2142" s="70" t="s">
        <v>2633</v>
      </c>
      <c r="AC2142" s="71"/>
      <c r="AD2142" s="72"/>
    </row>
    <row r="2143" spans="1:30" hidden="1" x14ac:dyDescent="0.2">
      <c r="A2143" s="77" t="s">
        <v>576</v>
      </c>
      <c r="B2143" s="77" t="s">
        <v>494</v>
      </c>
      <c r="C2143" s="84">
        <v>42514.593634259261</v>
      </c>
      <c r="D2143" s="83">
        <v>42514.593634259261</v>
      </c>
      <c r="E2143" s="84">
        <v>42514.598113425927</v>
      </c>
      <c r="F2143" s="83">
        <v>42514.598113425927</v>
      </c>
      <c r="G2143" s="84">
        <v>42514.599109224539</v>
      </c>
      <c r="H2143" s="83">
        <v>42514.599109224539</v>
      </c>
      <c r="I2143" s="81">
        <v>0</v>
      </c>
      <c r="J2143" s="81">
        <v>1</v>
      </c>
      <c r="K2143" s="82">
        <v>4.2361111111111115E-3</v>
      </c>
      <c r="L2143" s="82">
        <v>2.4305555555555555E-4</v>
      </c>
      <c r="M2143" s="82">
        <v>4.4791666666666669E-3</v>
      </c>
      <c r="N2143" s="82">
        <v>9.9537037037037042E-4</v>
      </c>
      <c r="O2143" s="82">
        <v>9.9537037037037042E-4</v>
      </c>
      <c r="P2143" s="82">
        <v>5.4745370370370373E-3</v>
      </c>
      <c r="Q2143" s="77" t="s">
        <v>88</v>
      </c>
      <c r="R2143" s="77" t="s">
        <v>881</v>
      </c>
      <c r="S2143" s="77" t="s">
        <v>173</v>
      </c>
      <c r="T2143" s="77" t="s">
        <v>1341</v>
      </c>
      <c r="U2143" s="77" t="s">
        <v>1120</v>
      </c>
      <c r="V2143" s="77" t="s">
        <v>590</v>
      </c>
      <c r="W2143" s="81" t="s">
        <v>2044</v>
      </c>
      <c r="X2143" s="77" t="s">
        <v>1884</v>
      </c>
      <c r="Y2143" s="77" t="s">
        <v>239</v>
      </c>
      <c r="Z2143" s="77" t="s">
        <v>2633</v>
      </c>
      <c r="AA2143" s="77" t="s">
        <v>2189</v>
      </c>
      <c r="AB2143" s="78" t="s">
        <v>2633</v>
      </c>
      <c r="AC2143" s="79"/>
      <c r="AD2143" s="80"/>
    </row>
    <row r="2144" spans="1:30" x14ac:dyDescent="0.2">
      <c r="A2144" s="69" t="s">
        <v>246</v>
      </c>
      <c r="B2144" s="69" t="s">
        <v>2491</v>
      </c>
      <c r="C2144" s="75">
        <v>42514.597580439811</v>
      </c>
      <c r="D2144" s="76">
        <v>42514.597580439811</v>
      </c>
      <c r="E2144" s="75">
        <v>42514.614265821758</v>
      </c>
      <c r="F2144" s="76">
        <v>42514.614265821758</v>
      </c>
      <c r="G2144" s="69" t="s">
        <v>825</v>
      </c>
      <c r="H2144" s="69" t="s">
        <v>139</v>
      </c>
      <c r="I2144" s="74">
        <v>0</v>
      </c>
      <c r="J2144" s="74">
        <v>1</v>
      </c>
      <c r="K2144" s="73">
        <v>1.6689814814814814E-2</v>
      </c>
      <c r="L2144" s="73">
        <v>0</v>
      </c>
      <c r="M2144" s="73">
        <v>1.6689814814814814E-2</v>
      </c>
      <c r="N2144" s="73">
        <v>0</v>
      </c>
      <c r="O2144" s="73">
        <v>0</v>
      </c>
      <c r="P2144" s="73">
        <v>1.6689814814814814E-2</v>
      </c>
      <c r="Q2144" s="69" t="s">
        <v>1902</v>
      </c>
      <c r="R2144" s="69" t="s">
        <v>2499</v>
      </c>
      <c r="S2144" s="69" t="s">
        <v>173</v>
      </c>
      <c r="T2144" s="69" t="s">
        <v>1341</v>
      </c>
      <c r="U2144" s="69" t="s">
        <v>1223</v>
      </c>
      <c r="V2144" s="69" t="s">
        <v>781</v>
      </c>
      <c r="W2144" s="5">
        <v>4</v>
      </c>
      <c r="X2144" s="69" t="s">
        <v>1888</v>
      </c>
      <c r="Y2144" s="69" t="s">
        <v>2633</v>
      </c>
      <c r="Z2144" s="69" t="s">
        <v>2633</v>
      </c>
      <c r="AA2144" s="69" t="s">
        <v>2633</v>
      </c>
      <c r="AB2144" s="70" t="s">
        <v>2633</v>
      </c>
      <c r="AC2144" s="71"/>
      <c r="AD2144" s="72"/>
    </row>
    <row r="2145" spans="1:30" hidden="1" x14ac:dyDescent="0.2">
      <c r="A2145" s="77" t="s">
        <v>1518</v>
      </c>
      <c r="B2145" s="77" t="s">
        <v>494</v>
      </c>
      <c r="C2145" s="84">
        <v>42514.597604166665</v>
      </c>
      <c r="D2145" s="83">
        <v>42514.597604166665</v>
      </c>
      <c r="E2145" s="84">
        <v>42514.599178240744</v>
      </c>
      <c r="F2145" s="83">
        <v>42514.599178240744</v>
      </c>
      <c r="G2145" s="84">
        <v>42514.601346840274</v>
      </c>
      <c r="H2145" s="83">
        <v>42514.601346840274</v>
      </c>
      <c r="I2145" s="81">
        <v>0</v>
      </c>
      <c r="J2145" s="81">
        <v>1</v>
      </c>
      <c r="K2145" s="82">
        <v>1.5046296296296296E-3</v>
      </c>
      <c r="L2145" s="82">
        <v>6.9444444444444444E-5</v>
      </c>
      <c r="M2145" s="82">
        <v>1.5740740740740741E-3</v>
      </c>
      <c r="N2145" s="82">
        <v>2.1643518518518518E-3</v>
      </c>
      <c r="O2145" s="82">
        <v>2.1643518518518518E-3</v>
      </c>
      <c r="P2145" s="82">
        <v>3.7384259259259259E-3</v>
      </c>
      <c r="Q2145" s="77" t="s">
        <v>88</v>
      </c>
      <c r="R2145" s="77" t="s">
        <v>881</v>
      </c>
      <c r="S2145" s="77" t="s">
        <v>173</v>
      </c>
      <c r="T2145" s="77" t="s">
        <v>1341</v>
      </c>
      <c r="U2145" s="77" t="s">
        <v>1120</v>
      </c>
      <c r="V2145" s="77" t="s">
        <v>590</v>
      </c>
      <c r="W2145" s="81" t="s">
        <v>2044</v>
      </c>
      <c r="X2145" s="77" t="s">
        <v>1884</v>
      </c>
      <c r="Y2145" s="77" t="s">
        <v>687</v>
      </c>
      <c r="Z2145" s="77" t="s">
        <v>2633</v>
      </c>
      <c r="AA2145" s="77" t="s">
        <v>167</v>
      </c>
      <c r="AB2145" s="78" t="s">
        <v>2633</v>
      </c>
      <c r="AC2145" s="79"/>
      <c r="AD2145" s="80"/>
    </row>
    <row r="2146" spans="1:30" x14ac:dyDescent="0.2">
      <c r="A2146" s="69" t="s">
        <v>1497</v>
      </c>
      <c r="B2146" s="69" t="s">
        <v>2491</v>
      </c>
      <c r="C2146" s="75">
        <v>42514.60123734954</v>
      </c>
      <c r="D2146" s="76">
        <v>42514.60123734954</v>
      </c>
      <c r="E2146" s="75">
        <v>42514.614388506947</v>
      </c>
      <c r="F2146" s="76">
        <v>42514.614388506947</v>
      </c>
      <c r="G2146" s="69" t="s">
        <v>825</v>
      </c>
      <c r="H2146" s="69" t="s">
        <v>139</v>
      </c>
      <c r="I2146" s="74">
        <v>0</v>
      </c>
      <c r="J2146" s="74">
        <v>1</v>
      </c>
      <c r="K2146" s="73">
        <v>1.3159722222222222E-2</v>
      </c>
      <c r="L2146" s="73">
        <v>0</v>
      </c>
      <c r="M2146" s="73">
        <v>1.3159722222222222E-2</v>
      </c>
      <c r="N2146" s="73">
        <v>0</v>
      </c>
      <c r="O2146" s="73">
        <v>0</v>
      </c>
      <c r="P2146" s="73">
        <v>1.3159722222222222E-2</v>
      </c>
      <c r="Q2146" s="69" t="s">
        <v>1902</v>
      </c>
      <c r="R2146" s="69" t="s">
        <v>2499</v>
      </c>
      <c r="S2146" s="69" t="s">
        <v>173</v>
      </c>
      <c r="T2146" s="69" t="s">
        <v>1341</v>
      </c>
      <c r="U2146" s="69" t="s">
        <v>1223</v>
      </c>
      <c r="V2146" s="69" t="s">
        <v>781</v>
      </c>
      <c r="W2146" s="5">
        <v>4</v>
      </c>
      <c r="X2146" s="69" t="s">
        <v>1888</v>
      </c>
      <c r="Y2146" s="69" t="s">
        <v>2633</v>
      </c>
      <c r="Z2146" s="69" t="s">
        <v>2633</v>
      </c>
      <c r="AA2146" s="69" t="s">
        <v>2633</v>
      </c>
      <c r="AB2146" s="70" t="s">
        <v>2633</v>
      </c>
      <c r="AC2146" s="71"/>
      <c r="AD2146" s="72"/>
    </row>
    <row r="2147" spans="1:30" hidden="1" x14ac:dyDescent="0.2">
      <c r="A2147" s="77" t="s">
        <v>256</v>
      </c>
      <c r="B2147" s="77" t="s">
        <v>494</v>
      </c>
      <c r="C2147" s="84">
        <v>42514.601504629631</v>
      </c>
      <c r="D2147" s="83">
        <v>42514.601504629631</v>
      </c>
      <c r="E2147" s="84">
        <v>42514.602476851855</v>
      </c>
      <c r="F2147" s="83">
        <v>42514.602476851855</v>
      </c>
      <c r="G2147" s="84">
        <v>42514.60324074074</v>
      </c>
      <c r="H2147" s="83">
        <v>42514.60324074074</v>
      </c>
      <c r="I2147" s="81">
        <v>0</v>
      </c>
      <c r="J2147" s="81">
        <v>1</v>
      </c>
      <c r="K2147" s="82">
        <v>0</v>
      </c>
      <c r="L2147" s="82">
        <v>9.7222222222222219E-4</v>
      </c>
      <c r="M2147" s="82">
        <v>9.7222222222222219E-4</v>
      </c>
      <c r="N2147" s="82">
        <v>7.6388888888888893E-4</v>
      </c>
      <c r="O2147" s="82">
        <v>7.6388888888888893E-4</v>
      </c>
      <c r="P2147" s="82">
        <v>1.736111111111111E-3</v>
      </c>
      <c r="Q2147" s="77" t="s">
        <v>88</v>
      </c>
      <c r="R2147" s="77" t="s">
        <v>881</v>
      </c>
      <c r="S2147" s="77" t="s">
        <v>173</v>
      </c>
      <c r="T2147" s="77" t="s">
        <v>1341</v>
      </c>
      <c r="U2147" s="77" t="s">
        <v>2114</v>
      </c>
      <c r="V2147" s="77" t="s">
        <v>2216</v>
      </c>
      <c r="W2147" s="81" t="s">
        <v>2044</v>
      </c>
      <c r="X2147" s="77" t="s">
        <v>1884</v>
      </c>
      <c r="Y2147" s="77" t="s">
        <v>760</v>
      </c>
      <c r="Z2147" s="77" t="s">
        <v>2633</v>
      </c>
      <c r="AA2147" s="77" t="s">
        <v>561</v>
      </c>
      <c r="AB2147" s="78" t="s">
        <v>2633</v>
      </c>
      <c r="AC2147" s="79"/>
      <c r="AD2147" s="80"/>
    </row>
    <row r="2148" spans="1:30" hidden="1" x14ac:dyDescent="0.2">
      <c r="A2148" s="88" t="s">
        <v>256</v>
      </c>
      <c r="B2148" s="88" t="s">
        <v>494</v>
      </c>
      <c r="C2148" s="91">
        <v>42514.60324074074</v>
      </c>
      <c r="D2148" s="92">
        <v>42514.60324074074</v>
      </c>
      <c r="E2148" s="91">
        <v>42514.603379629632</v>
      </c>
      <c r="F2148" s="92">
        <v>42514.603379629632</v>
      </c>
      <c r="G2148" s="91">
        <v>42514.610250497688</v>
      </c>
      <c r="H2148" s="92">
        <v>42514.610250497688</v>
      </c>
      <c r="I2148" s="89">
        <v>1</v>
      </c>
      <c r="J2148" s="89">
        <v>1</v>
      </c>
      <c r="K2148" s="90">
        <v>8.1018518518518516E-5</v>
      </c>
      <c r="L2148" s="90">
        <v>5.7870370370370373E-5</v>
      </c>
      <c r="M2148" s="90">
        <v>1.3888888888888889E-4</v>
      </c>
      <c r="N2148" s="90">
        <v>6.8634259259259256E-3</v>
      </c>
      <c r="O2148" s="90">
        <v>6.8634259259259256E-3</v>
      </c>
      <c r="P2148" s="90">
        <v>7.0023148148148145E-3</v>
      </c>
      <c r="Q2148" s="88" t="s">
        <v>801</v>
      </c>
      <c r="R2148" s="88" t="s">
        <v>1316</v>
      </c>
      <c r="S2148" s="88" t="s">
        <v>173</v>
      </c>
      <c r="T2148" s="88" t="s">
        <v>1341</v>
      </c>
      <c r="U2148" s="88" t="s">
        <v>2114</v>
      </c>
      <c r="V2148" s="88" t="s">
        <v>981</v>
      </c>
      <c r="W2148" s="89" t="s">
        <v>2044</v>
      </c>
      <c r="X2148" s="88" t="s">
        <v>1884</v>
      </c>
      <c r="Y2148" s="88" t="s">
        <v>760</v>
      </c>
      <c r="Z2148" s="88" t="s">
        <v>2633</v>
      </c>
      <c r="AA2148" s="88" t="s">
        <v>561</v>
      </c>
      <c r="AB2148" s="85" t="s">
        <v>2633</v>
      </c>
      <c r="AC2148" s="86"/>
      <c r="AD2148" s="87"/>
    </row>
    <row r="2149" spans="1:30" hidden="1" x14ac:dyDescent="0.2">
      <c r="A2149" s="77" t="s">
        <v>530</v>
      </c>
      <c r="B2149" s="77" t="s">
        <v>494</v>
      </c>
      <c r="C2149" s="84">
        <v>42514.603495370371</v>
      </c>
      <c r="D2149" s="83">
        <v>42514.603495370371</v>
      </c>
      <c r="E2149" s="84">
        <v>42514.614895833336</v>
      </c>
      <c r="F2149" s="83">
        <v>42514.614895833336</v>
      </c>
      <c r="G2149" s="84">
        <v>42514.615885914354</v>
      </c>
      <c r="H2149" s="83">
        <v>42514.615885914354</v>
      </c>
      <c r="I2149" s="81">
        <v>0</v>
      </c>
      <c r="J2149" s="81">
        <v>1</v>
      </c>
      <c r="K2149" s="82">
        <v>1.1377314814814814E-2</v>
      </c>
      <c r="L2149" s="82">
        <v>2.3148148148148147E-5</v>
      </c>
      <c r="M2149" s="82">
        <v>1.1400462962962963E-2</v>
      </c>
      <c r="N2149" s="82">
        <v>9.837962962962962E-4</v>
      </c>
      <c r="O2149" s="82">
        <v>9.837962962962962E-4</v>
      </c>
      <c r="P2149" s="82">
        <v>1.238425925925926E-2</v>
      </c>
      <c r="Q2149" s="77" t="s">
        <v>801</v>
      </c>
      <c r="R2149" s="77" t="s">
        <v>1316</v>
      </c>
      <c r="S2149" s="77" t="s">
        <v>173</v>
      </c>
      <c r="T2149" s="77" t="s">
        <v>1341</v>
      </c>
      <c r="U2149" s="77" t="s">
        <v>2114</v>
      </c>
      <c r="V2149" s="77" t="s">
        <v>981</v>
      </c>
      <c r="W2149" s="81" t="s">
        <v>2044</v>
      </c>
      <c r="X2149" s="77" t="s">
        <v>1884</v>
      </c>
      <c r="Y2149" s="77" t="s">
        <v>2241</v>
      </c>
      <c r="Z2149" s="77" t="s">
        <v>2633</v>
      </c>
      <c r="AA2149" s="77" t="s">
        <v>2241</v>
      </c>
      <c r="AB2149" s="78" t="s">
        <v>2633</v>
      </c>
      <c r="AC2149" s="79"/>
      <c r="AD2149" s="80"/>
    </row>
    <row r="2150" spans="1:30" hidden="1" x14ac:dyDescent="0.2">
      <c r="A2150" s="77" t="s">
        <v>1467</v>
      </c>
      <c r="B2150" s="77" t="s">
        <v>494</v>
      </c>
      <c r="C2150" s="84">
        <v>42514.607430555552</v>
      </c>
      <c r="D2150" s="83">
        <v>42514.607430555552</v>
      </c>
      <c r="E2150" s="84">
        <v>42514.616053240738</v>
      </c>
      <c r="F2150" s="83">
        <v>42514.616053240738</v>
      </c>
      <c r="G2150" s="84">
        <v>42514.621440358795</v>
      </c>
      <c r="H2150" s="83">
        <v>42514.621440358795</v>
      </c>
      <c r="I2150" s="81">
        <v>0</v>
      </c>
      <c r="J2150" s="81">
        <v>1</v>
      </c>
      <c r="K2150" s="82">
        <v>8.4490740740740741E-3</v>
      </c>
      <c r="L2150" s="82">
        <v>1.7361111111111112E-4</v>
      </c>
      <c r="M2150" s="82">
        <v>8.6226851851851846E-3</v>
      </c>
      <c r="N2150" s="82">
        <v>5.3819444444444444E-3</v>
      </c>
      <c r="O2150" s="82">
        <v>5.3819444444444444E-3</v>
      </c>
      <c r="P2150" s="82">
        <v>1.4004629629629629E-2</v>
      </c>
      <c r="Q2150" s="77" t="s">
        <v>801</v>
      </c>
      <c r="R2150" s="77" t="s">
        <v>1316</v>
      </c>
      <c r="S2150" s="77" t="s">
        <v>173</v>
      </c>
      <c r="T2150" s="77" t="s">
        <v>1341</v>
      </c>
      <c r="U2150" s="77" t="s">
        <v>2114</v>
      </c>
      <c r="V2150" s="77" t="s">
        <v>981</v>
      </c>
      <c r="W2150" s="81" t="s">
        <v>2044</v>
      </c>
      <c r="X2150" s="77" t="s">
        <v>1884</v>
      </c>
      <c r="Y2150" s="77" t="s">
        <v>2241</v>
      </c>
      <c r="Z2150" s="77" t="s">
        <v>2633</v>
      </c>
      <c r="AA2150" s="77" t="s">
        <v>2241</v>
      </c>
      <c r="AB2150" s="78" t="s">
        <v>2633</v>
      </c>
      <c r="AC2150" s="79"/>
      <c r="AD2150" s="80"/>
    </row>
    <row r="2151" spans="1:30" hidden="1" x14ac:dyDescent="0.2">
      <c r="A2151" s="77" t="s">
        <v>1432</v>
      </c>
      <c r="B2151" s="77" t="s">
        <v>494</v>
      </c>
      <c r="C2151" s="84">
        <v>42514.608657407407</v>
      </c>
      <c r="D2151" s="83">
        <v>42514.608657407407</v>
      </c>
      <c r="E2151" s="84">
        <v>42514.60900462963</v>
      </c>
      <c r="F2151" s="83">
        <v>42514.60900462963</v>
      </c>
      <c r="G2151" s="84">
        <v>42514.610236689812</v>
      </c>
      <c r="H2151" s="83">
        <v>42514.610236689812</v>
      </c>
      <c r="I2151" s="81">
        <v>0</v>
      </c>
      <c r="J2151" s="81">
        <v>1</v>
      </c>
      <c r="K2151" s="82">
        <v>0</v>
      </c>
      <c r="L2151" s="82">
        <v>3.4722222222222224E-4</v>
      </c>
      <c r="M2151" s="82">
        <v>3.4722222222222224E-4</v>
      </c>
      <c r="N2151" s="82">
        <v>1.2268518518518518E-3</v>
      </c>
      <c r="O2151" s="82">
        <v>1.2268518518518518E-3</v>
      </c>
      <c r="P2151" s="82">
        <v>1.5740740740740741E-3</v>
      </c>
      <c r="Q2151" s="77" t="s">
        <v>88</v>
      </c>
      <c r="R2151" s="77" t="s">
        <v>881</v>
      </c>
      <c r="S2151" s="77" t="s">
        <v>173</v>
      </c>
      <c r="T2151" s="77" t="s">
        <v>1341</v>
      </c>
      <c r="U2151" s="77" t="s">
        <v>1120</v>
      </c>
      <c r="V2151" s="77" t="s">
        <v>590</v>
      </c>
      <c r="W2151" s="5">
        <v>4</v>
      </c>
      <c r="X2151" s="77" t="s">
        <v>1884</v>
      </c>
      <c r="Y2151" s="77" t="s">
        <v>1590</v>
      </c>
      <c r="Z2151" s="77" t="s">
        <v>2633</v>
      </c>
      <c r="AA2151" s="77" t="s">
        <v>1865</v>
      </c>
      <c r="AB2151" s="78" t="s">
        <v>2633</v>
      </c>
      <c r="AC2151" s="79"/>
      <c r="AD2151" s="80"/>
    </row>
    <row r="2152" spans="1:30" hidden="1" x14ac:dyDescent="0.2">
      <c r="A2152" s="77" t="s">
        <v>304</v>
      </c>
      <c r="B2152" s="77" t="s">
        <v>494</v>
      </c>
      <c r="C2152" s="84">
        <v>42514.611539351848</v>
      </c>
      <c r="D2152" s="83">
        <v>42514.611539351848</v>
      </c>
      <c r="E2152" s="84">
        <v>42514.621469907404</v>
      </c>
      <c r="F2152" s="83">
        <v>42514.621469907404</v>
      </c>
      <c r="G2152" s="84">
        <v>42514.621739814815</v>
      </c>
      <c r="H2152" s="83">
        <v>42514.621739814815</v>
      </c>
      <c r="I2152" s="81">
        <v>0</v>
      </c>
      <c r="J2152" s="81">
        <v>1</v>
      </c>
      <c r="K2152" s="82">
        <v>9.8958333333333329E-3</v>
      </c>
      <c r="L2152" s="82">
        <v>3.4722222222222222E-5</v>
      </c>
      <c r="M2152" s="82">
        <v>9.9305555555555553E-3</v>
      </c>
      <c r="N2152" s="82">
        <v>2.6620370370370372E-4</v>
      </c>
      <c r="O2152" s="82">
        <v>2.6620370370370372E-4</v>
      </c>
      <c r="P2152" s="82">
        <v>1.019675925925926E-2</v>
      </c>
      <c r="Q2152" s="77" t="s">
        <v>801</v>
      </c>
      <c r="R2152" s="77" t="s">
        <v>1316</v>
      </c>
      <c r="S2152" s="77" t="s">
        <v>173</v>
      </c>
      <c r="T2152" s="77" t="s">
        <v>1341</v>
      </c>
      <c r="U2152" s="77" t="s">
        <v>2114</v>
      </c>
      <c r="V2152" s="77" t="s">
        <v>981</v>
      </c>
      <c r="W2152" s="81" t="s">
        <v>2044</v>
      </c>
      <c r="X2152" s="77" t="s">
        <v>1884</v>
      </c>
      <c r="Y2152" s="77" t="s">
        <v>1423</v>
      </c>
      <c r="Z2152" s="77" t="s">
        <v>2633</v>
      </c>
      <c r="AA2152" s="77" t="s">
        <v>1778</v>
      </c>
      <c r="AB2152" s="78" t="s">
        <v>2633</v>
      </c>
      <c r="AC2152" s="79"/>
      <c r="AD2152" s="80"/>
    </row>
    <row r="2153" spans="1:30" hidden="1" x14ac:dyDescent="0.2">
      <c r="A2153" s="77" t="s">
        <v>1931</v>
      </c>
      <c r="B2153" s="77" t="s">
        <v>494</v>
      </c>
      <c r="C2153" s="84">
        <v>42514.611585648148</v>
      </c>
      <c r="D2153" s="83">
        <v>42514.611585648148</v>
      </c>
      <c r="E2153" s="84">
        <v>42514.621759259258</v>
      </c>
      <c r="F2153" s="83">
        <v>42514.621759259258</v>
      </c>
      <c r="G2153" s="84">
        <v>42514.62560378472</v>
      </c>
      <c r="H2153" s="83">
        <v>42514.62560378472</v>
      </c>
      <c r="I2153" s="81">
        <v>0</v>
      </c>
      <c r="J2153" s="81">
        <v>1</v>
      </c>
      <c r="K2153" s="82">
        <v>1.0150462962962964E-2</v>
      </c>
      <c r="L2153" s="82">
        <v>2.3148148148148147E-5</v>
      </c>
      <c r="M2153" s="82">
        <v>1.0173611111111111E-2</v>
      </c>
      <c r="N2153" s="82">
        <v>3.8425925925925928E-3</v>
      </c>
      <c r="O2153" s="82">
        <v>3.8425925925925928E-3</v>
      </c>
      <c r="P2153" s="82">
        <v>1.4016203703703704E-2</v>
      </c>
      <c r="Q2153" s="77" t="s">
        <v>801</v>
      </c>
      <c r="R2153" s="77" t="s">
        <v>1316</v>
      </c>
      <c r="S2153" s="77" t="s">
        <v>173</v>
      </c>
      <c r="T2153" s="77" t="s">
        <v>1341</v>
      </c>
      <c r="U2153" s="77" t="s">
        <v>2114</v>
      </c>
      <c r="V2153" s="77" t="s">
        <v>981</v>
      </c>
      <c r="W2153" s="81" t="s">
        <v>2044</v>
      </c>
      <c r="X2153" s="77" t="s">
        <v>1884</v>
      </c>
      <c r="Y2153" s="77" t="s">
        <v>1808</v>
      </c>
      <c r="Z2153" s="77" t="s">
        <v>2633</v>
      </c>
      <c r="AA2153" s="77" t="s">
        <v>1808</v>
      </c>
      <c r="AB2153" s="78" t="s">
        <v>2633</v>
      </c>
      <c r="AC2153" s="79"/>
      <c r="AD2153" s="80"/>
    </row>
    <row r="2154" spans="1:30" hidden="1" x14ac:dyDescent="0.2">
      <c r="A2154" s="77" t="s">
        <v>412</v>
      </c>
      <c r="B2154" s="77" t="s">
        <v>494</v>
      </c>
      <c r="C2154" s="84">
        <v>42514.613680555558</v>
      </c>
      <c r="D2154" s="83">
        <v>42514.613680555558</v>
      </c>
      <c r="E2154" s="84">
        <v>42514.626030092593</v>
      </c>
      <c r="F2154" s="83">
        <v>42514.626030092593</v>
      </c>
      <c r="G2154" s="84">
        <v>42514.626499618054</v>
      </c>
      <c r="H2154" s="83">
        <v>42514.626499618054</v>
      </c>
      <c r="I2154" s="81">
        <v>0</v>
      </c>
      <c r="J2154" s="81">
        <v>1</v>
      </c>
      <c r="K2154" s="82">
        <v>1.1921296296296296E-2</v>
      </c>
      <c r="L2154" s="82">
        <v>4.2824074074074075E-4</v>
      </c>
      <c r="M2154" s="82">
        <v>1.2349537037037037E-2</v>
      </c>
      <c r="N2154" s="82">
        <v>4.6296296296296298E-4</v>
      </c>
      <c r="O2154" s="82">
        <v>4.6296296296296298E-4</v>
      </c>
      <c r="P2154" s="82">
        <v>1.2812499999999999E-2</v>
      </c>
      <c r="Q2154" s="77" t="s">
        <v>801</v>
      </c>
      <c r="R2154" s="77" t="s">
        <v>1316</v>
      </c>
      <c r="S2154" s="77" t="s">
        <v>173</v>
      </c>
      <c r="T2154" s="77" t="s">
        <v>1341</v>
      </c>
      <c r="U2154" s="77" t="s">
        <v>2114</v>
      </c>
      <c r="V2154" s="77" t="s">
        <v>981</v>
      </c>
      <c r="W2154" s="81" t="s">
        <v>2044</v>
      </c>
      <c r="X2154" s="77" t="s">
        <v>1884</v>
      </c>
      <c r="Y2154" s="77" t="s">
        <v>1808</v>
      </c>
      <c r="Z2154" s="77" t="s">
        <v>2633</v>
      </c>
      <c r="AA2154" s="77" t="s">
        <v>1808</v>
      </c>
      <c r="AB2154" s="78" t="s">
        <v>2633</v>
      </c>
      <c r="AC2154" s="79"/>
      <c r="AD2154" s="80"/>
    </row>
    <row r="2155" spans="1:30" x14ac:dyDescent="0.2">
      <c r="A2155" s="69" t="s">
        <v>564</v>
      </c>
      <c r="B2155" s="69" t="s">
        <v>2491</v>
      </c>
      <c r="C2155" s="75">
        <v>42514.616153437499</v>
      </c>
      <c r="D2155" s="76">
        <v>42514.616153437499</v>
      </c>
      <c r="E2155" s="75">
        <v>42514.616153854164</v>
      </c>
      <c r="F2155" s="76">
        <v>42514.616153854164</v>
      </c>
      <c r="G2155" s="69" t="s">
        <v>825</v>
      </c>
      <c r="H2155" s="69" t="s">
        <v>139</v>
      </c>
      <c r="I2155" s="74">
        <v>0</v>
      </c>
      <c r="J2155" s="74">
        <v>1</v>
      </c>
      <c r="K2155" s="73">
        <v>0</v>
      </c>
      <c r="L2155" s="73">
        <v>0</v>
      </c>
      <c r="M2155" s="73">
        <v>0</v>
      </c>
      <c r="N2155" s="73">
        <v>0</v>
      </c>
      <c r="O2155" s="73">
        <v>0</v>
      </c>
      <c r="P2155" s="73">
        <v>0</v>
      </c>
      <c r="Q2155" s="69" t="s">
        <v>1902</v>
      </c>
      <c r="R2155" s="69" t="s">
        <v>2499</v>
      </c>
      <c r="S2155" s="69" t="s">
        <v>173</v>
      </c>
      <c r="T2155" s="69" t="s">
        <v>1341</v>
      </c>
      <c r="U2155" s="69" t="s">
        <v>1223</v>
      </c>
      <c r="V2155" s="69" t="s">
        <v>781</v>
      </c>
      <c r="W2155" s="5">
        <v>4</v>
      </c>
      <c r="X2155" s="69" t="s">
        <v>1888</v>
      </c>
      <c r="Y2155" s="69" t="s">
        <v>2633</v>
      </c>
      <c r="Z2155" s="69" t="s">
        <v>2633</v>
      </c>
      <c r="AA2155" s="69" t="s">
        <v>2633</v>
      </c>
      <c r="AB2155" s="70" t="s">
        <v>2633</v>
      </c>
      <c r="AC2155" s="71"/>
      <c r="AD2155" s="72"/>
    </row>
    <row r="2156" spans="1:30" hidden="1" x14ac:dyDescent="0.2">
      <c r="A2156" s="77" t="s">
        <v>312</v>
      </c>
      <c r="B2156" s="77" t="s">
        <v>494</v>
      </c>
      <c r="C2156" s="84">
        <v>42514.617384259262</v>
      </c>
      <c r="D2156" s="83">
        <v>42514.617384259262</v>
      </c>
      <c r="E2156" s="84">
        <v>42514.61787037037</v>
      </c>
      <c r="F2156" s="83">
        <v>42514.61787037037</v>
      </c>
      <c r="G2156" s="84">
        <v>42514.625014120371</v>
      </c>
      <c r="H2156" s="83">
        <v>42514.625014120371</v>
      </c>
      <c r="I2156" s="81">
        <v>0</v>
      </c>
      <c r="J2156" s="81">
        <v>1</v>
      </c>
      <c r="K2156" s="82">
        <v>0</v>
      </c>
      <c r="L2156" s="82">
        <v>4.861111111111111E-4</v>
      </c>
      <c r="M2156" s="82">
        <v>4.861111111111111E-4</v>
      </c>
      <c r="N2156" s="82">
        <v>7.1412037037037034E-3</v>
      </c>
      <c r="O2156" s="82">
        <v>7.1412037037037034E-3</v>
      </c>
      <c r="P2156" s="82">
        <v>7.6273148148148151E-3</v>
      </c>
      <c r="Q2156" s="77" t="s">
        <v>88</v>
      </c>
      <c r="R2156" s="77" t="s">
        <v>881</v>
      </c>
      <c r="S2156" s="77" t="s">
        <v>173</v>
      </c>
      <c r="T2156" s="77" t="s">
        <v>1341</v>
      </c>
      <c r="U2156" s="77" t="s">
        <v>1120</v>
      </c>
      <c r="V2156" s="77" t="s">
        <v>578</v>
      </c>
      <c r="W2156" s="81" t="s">
        <v>2044</v>
      </c>
      <c r="X2156" s="77" t="s">
        <v>1884</v>
      </c>
      <c r="Y2156" s="77" t="s">
        <v>2248</v>
      </c>
      <c r="Z2156" s="77" t="s">
        <v>2633</v>
      </c>
      <c r="AA2156" s="77" t="s">
        <v>94</v>
      </c>
      <c r="AB2156" s="78" t="s">
        <v>2633</v>
      </c>
      <c r="AC2156" s="79"/>
      <c r="AD2156" s="80"/>
    </row>
    <row r="2157" spans="1:30" hidden="1" x14ac:dyDescent="0.2">
      <c r="A2157" s="77" t="s">
        <v>1274</v>
      </c>
      <c r="B2157" s="77" t="s">
        <v>494</v>
      </c>
      <c r="C2157" s="84">
        <v>42514.618379629632</v>
      </c>
      <c r="D2157" s="83">
        <v>42514.618379629632</v>
      </c>
      <c r="E2157" s="84">
        <v>42514.625092592592</v>
      </c>
      <c r="F2157" s="83">
        <v>42514.625092592592</v>
      </c>
      <c r="G2157" s="84">
        <v>42514.626121562498</v>
      </c>
      <c r="H2157" s="83">
        <v>42514.626121562498</v>
      </c>
      <c r="I2157" s="81">
        <v>0</v>
      </c>
      <c r="J2157" s="81">
        <v>1</v>
      </c>
      <c r="K2157" s="82">
        <v>6.6319444444444446E-3</v>
      </c>
      <c r="L2157" s="82">
        <v>8.1018518518518516E-5</v>
      </c>
      <c r="M2157" s="82">
        <v>6.7129629629629631E-3</v>
      </c>
      <c r="N2157" s="82">
        <v>1.0185185185185184E-3</v>
      </c>
      <c r="O2157" s="82">
        <v>1.0185185185185184E-3</v>
      </c>
      <c r="P2157" s="82">
        <v>7.7314814814814815E-3</v>
      </c>
      <c r="Q2157" s="77" t="s">
        <v>88</v>
      </c>
      <c r="R2157" s="77" t="s">
        <v>881</v>
      </c>
      <c r="S2157" s="77" t="s">
        <v>173</v>
      </c>
      <c r="T2157" s="77" t="s">
        <v>1341</v>
      </c>
      <c r="U2157" s="77" t="s">
        <v>1120</v>
      </c>
      <c r="V2157" s="77" t="s">
        <v>590</v>
      </c>
      <c r="W2157" s="81" t="s">
        <v>2044</v>
      </c>
      <c r="X2157" s="77" t="s">
        <v>1884</v>
      </c>
      <c r="Y2157" s="77" t="s">
        <v>912</v>
      </c>
      <c r="Z2157" s="77" t="s">
        <v>2633</v>
      </c>
      <c r="AA2157" s="77" t="s">
        <v>1707</v>
      </c>
      <c r="AB2157" s="78" t="s">
        <v>2633</v>
      </c>
      <c r="AC2157" s="79"/>
      <c r="AD2157" s="80"/>
    </row>
    <row r="2158" spans="1:30" hidden="1" x14ac:dyDescent="0.2">
      <c r="A2158" s="77" t="s">
        <v>2473</v>
      </c>
      <c r="B2158" s="77" t="s">
        <v>494</v>
      </c>
      <c r="C2158" s="84">
        <v>42514.62023148148</v>
      </c>
      <c r="D2158" s="83">
        <v>42514.62023148148</v>
      </c>
      <c r="E2158" s="84">
        <v>42514.63040509259</v>
      </c>
      <c r="F2158" s="83">
        <v>42514.63040509259</v>
      </c>
      <c r="G2158" s="84">
        <v>42514.631655752317</v>
      </c>
      <c r="H2158" s="83">
        <v>42514.631655752317</v>
      </c>
      <c r="I2158" s="81">
        <v>0</v>
      </c>
      <c r="J2158" s="81">
        <v>1</v>
      </c>
      <c r="K2158" s="82">
        <v>9.6527777777777775E-3</v>
      </c>
      <c r="L2158" s="82">
        <v>5.2083333333333333E-4</v>
      </c>
      <c r="M2158" s="82">
        <v>1.0173611111111111E-2</v>
      </c>
      <c r="N2158" s="82">
        <v>1.25E-3</v>
      </c>
      <c r="O2158" s="82">
        <v>1.25E-3</v>
      </c>
      <c r="P2158" s="82">
        <v>1.1423611111111112E-2</v>
      </c>
      <c r="Q2158" s="77" t="s">
        <v>88</v>
      </c>
      <c r="R2158" s="77" t="s">
        <v>881</v>
      </c>
      <c r="S2158" s="77" t="s">
        <v>173</v>
      </c>
      <c r="T2158" s="77" t="s">
        <v>1341</v>
      </c>
      <c r="U2158" s="77" t="s">
        <v>1120</v>
      </c>
      <c r="V2158" s="77" t="s">
        <v>590</v>
      </c>
      <c r="W2158" s="81" t="s">
        <v>2044</v>
      </c>
      <c r="X2158" s="77" t="s">
        <v>1884</v>
      </c>
      <c r="Y2158" s="77" t="s">
        <v>2300</v>
      </c>
      <c r="Z2158" s="77" t="s">
        <v>2633</v>
      </c>
      <c r="AA2158" s="77" t="s">
        <v>1603</v>
      </c>
      <c r="AB2158" s="78" t="s">
        <v>2633</v>
      </c>
      <c r="AC2158" s="79"/>
      <c r="AD2158" s="80"/>
    </row>
    <row r="2159" spans="1:30" x14ac:dyDescent="0.2">
      <c r="A2159" s="69" t="s">
        <v>1698</v>
      </c>
      <c r="B2159" s="69" t="s">
        <v>2491</v>
      </c>
      <c r="C2159" s="75">
        <v>42514.621547337963</v>
      </c>
      <c r="D2159" s="76">
        <v>42514.621547337963</v>
      </c>
      <c r="E2159" s="75">
        <v>42514.621547800925</v>
      </c>
      <c r="F2159" s="76">
        <v>42514.621547800925</v>
      </c>
      <c r="G2159" s="69" t="s">
        <v>825</v>
      </c>
      <c r="H2159" s="69" t="s">
        <v>139</v>
      </c>
      <c r="I2159" s="74">
        <v>0</v>
      </c>
      <c r="J2159" s="74">
        <v>1</v>
      </c>
      <c r="K2159" s="73">
        <v>0</v>
      </c>
      <c r="L2159" s="73">
        <v>0</v>
      </c>
      <c r="M2159" s="73">
        <v>0</v>
      </c>
      <c r="N2159" s="73">
        <v>0</v>
      </c>
      <c r="O2159" s="73">
        <v>0</v>
      </c>
      <c r="P2159" s="73">
        <v>0</v>
      </c>
      <c r="Q2159" s="69" t="s">
        <v>1902</v>
      </c>
      <c r="R2159" s="69" t="s">
        <v>2499</v>
      </c>
      <c r="S2159" s="69" t="s">
        <v>173</v>
      </c>
      <c r="T2159" s="69" t="s">
        <v>1341</v>
      </c>
      <c r="U2159" s="69" t="s">
        <v>1223</v>
      </c>
      <c r="V2159" s="69" t="s">
        <v>781</v>
      </c>
      <c r="W2159" s="5">
        <v>4</v>
      </c>
      <c r="X2159" s="69" t="s">
        <v>1888</v>
      </c>
      <c r="Y2159" s="69" t="s">
        <v>2633</v>
      </c>
      <c r="Z2159" s="69" t="s">
        <v>2633</v>
      </c>
      <c r="AA2159" s="69" t="s">
        <v>2633</v>
      </c>
      <c r="AB2159" s="70" t="s">
        <v>2633</v>
      </c>
      <c r="AC2159" s="71"/>
      <c r="AD2159" s="72"/>
    </row>
    <row r="2160" spans="1:30" hidden="1" x14ac:dyDescent="0.2">
      <c r="A2160" s="69" t="s">
        <v>915</v>
      </c>
      <c r="B2160" s="69" t="s">
        <v>2491</v>
      </c>
      <c r="C2160" s="75">
        <v>42514.629992013892</v>
      </c>
      <c r="D2160" s="76">
        <v>42514.629992013892</v>
      </c>
      <c r="E2160" s="75">
        <v>42514.631656631944</v>
      </c>
      <c r="F2160" s="76">
        <v>42514.631656631944</v>
      </c>
      <c r="G2160" s="69" t="s">
        <v>825</v>
      </c>
      <c r="H2160" s="69" t="s">
        <v>139</v>
      </c>
      <c r="I2160" s="74">
        <v>0</v>
      </c>
      <c r="J2160" s="74">
        <v>1</v>
      </c>
      <c r="K2160" s="73">
        <v>1.6666666666666668E-3</v>
      </c>
      <c r="L2160" s="73">
        <v>0</v>
      </c>
      <c r="M2160" s="73">
        <v>1.6666666666666668E-3</v>
      </c>
      <c r="N2160" s="73">
        <v>0</v>
      </c>
      <c r="O2160" s="73">
        <v>0</v>
      </c>
      <c r="P2160" s="73">
        <v>1.6666666666666668E-3</v>
      </c>
      <c r="Q2160" s="69" t="s">
        <v>88</v>
      </c>
      <c r="R2160" s="69" t="s">
        <v>881</v>
      </c>
      <c r="S2160" s="69" t="s">
        <v>173</v>
      </c>
      <c r="T2160" s="69" t="s">
        <v>1341</v>
      </c>
      <c r="U2160" s="69" t="s">
        <v>1120</v>
      </c>
      <c r="V2160" s="69" t="s">
        <v>781</v>
      </c>
      <c r="W2160" s="5">
        <v>4</v>
      </c>
      <c r="X2160" s="69" t="s">
        <v>1888</v>
      </c>
      <c r="Y2160" s="69" t="s">
        <v>2633</v>
      </c>
      <c r="Z2160" s="69" t="s">
        <v>2633</v>
      </c>
      <c r="AA2160" s="69" t="s">
        <v>2633</v>
      </c>
      <c r="AB2160" s="70" t="s">
        <v>2633</v>
      </c>
      <c r="AC2160" s="71"/>
      <c r="AD2160" s="72"/>
    </row>
    <row r="2161" spans="1:30" hidden="1" x14ac:dyDescent="0.2">
      <c r="A2161" s="77" t="s">
        <v>1549</v>
      </c>
      <c r="B2161" s="77" t="s">
        <v>494</v>
      </c>
      <c r="C2161" s="84">
        <v>42514.631979166668</v>
      </c>
      <c r="D2161" s="83">
        <v>42514.631979166668</v>
      </c>
      <c r="E2161" s="84">
        <v>42514.632268518515</v>
      </c>
      <c r="F2161" s="83">
        <v>42514.632268518515</v>
      </c>
      <c r="G2161" s="84">
        <v>42514.636632870373</v>
      </c>
      <c r="H2161" s="83">
        <v>42514.636632870373</v>
      </c>
      <c r="I2161" s="81">
        <v>0</v>
      </c>
      <c r="J2161" s="81">
        <v>1</v>
      </c>
      <c r="K2161" s="82">
        <v>0</v>
      </c>
      <c r="L2161" s="82">
        <v>2.8935185185185184E-4</v>
      </c>
      <c r="M2161" s="82">
        <v>2.8935185185185184E-4</v>
      </c>
      <c r="N2161" s="82">
        <v>4.363425925925926E-3</v>
      </c>
      <c r="O2161" s="82">
        <v>4.363425925925926E-3</v>
      </c>
      <c r="P2161" s="82">
        <v>4.6527777777777774E-3</v>
      </c>
      <c r="Q2161" s="77" t="s">
        <v>801</v>
      </c>
      <c r="R2161" s="77" t="s">
        <v>1316</v>
      </c>
      <c r="S2161" s="77" t="s">
        <v>173</v>
      </c>
      <c r="T2161" s="77" t="s">
        <v>1341</v>
      </c>
      <c r="U2161" s="77" t="s">
        <v>2114</v>
      </c>
      <c r="V2161" s="77" t="s">
        <v>81</v>
      </c>
      <c r="W2161" s="81" t="s">
        <v>2044</v>
      </c>
      <c r="X2161" s="77" t="s">
        <v>1884</v>
      </c>
      <c r="Y2161" s="77" t="s">
        <v>1808</v>
      </c>
      <c r="Z2161" s="77" t="s">
        <v>2633</v>
      </c>
      <c r="AA2161" s="77" t="s">
        <v>1808</v>
      </c>
      <c r="AB2161" s="78" t="s">
        <v>2633</v>
      </c>
      <c r="AC2161" s="79"/>
      <c r="AD2161" s="80"/>
    </row>
    <row r="2162" spans="1:30" hidden="1" x14ac:dyDescent="0.2">
      <c r="A2162" s="77" t="s">
        <v>33</v>
      </c>
      <c r="B2162" s="77" t="s">
        <v>494</v>
      </c>
      <c r="C2162" s="84">
        <v>42514.632881944446</v>
      </c>
      <c r="D2162" s="83">
        <v>42514.632881944446</v>
      </c>
      <c r="E2162" s="84">
        <v>42514.636759259258</v>
      </c>
      <c r="F2162" s="83">
        <v>42514.636759259258</v>
      </c>
      <c r="G2162" s="84">
        <v>42514.638696331021</v>
      </c>
      <c r="H2162" s="83">
        <v>42514.638696331021</v>
      </c>
      <c r="I2162" s="81">
        <v>0</v>
      </c>
      <c r="J2162" s="81">
        <v>1</v>
      </c>
      <c r="K2162" s="82">
        <v>3.7499999999999999E-3</v>
      </c>
      <c r="L2162" s="82">
        <v>1.273148148148148E-4</v>
      </c>
      <c r="M2162" s="82">
        <v>3.8773148148148148E-3</v>
      </c>
      <c r="N2162" s="82">
        <v>1.9328703703703704E-3</v>
      </c>
      <c r="O2162" s="82">
        <v>1.9328703703703704E-3</v>
      </c>
      <c r="P2162" s="82">
        <v>5.8101851851851856E-3</v>
      </c>
      <c r="Q2162" s="77" t="s">
        <v>801</v>
      </c>
      <c r="R2162" s="77" t="s">
        <v>1316</v>
      </c>
      <c r="S2162" s="77" t="s">
        <v>173</v>
      </c>
      <c r="T2162" s="77" t="s">
        <v>1341</v>
      </c>
      <c r="U2162" s="77" t="s">
        <v>2114</v>
      </c>
      <c r="V2162" s="77" t="s">
        <v>981</v>
      </c>
      <c r="W2162" s="81" t="s">
        <v>2044</v>
      </c>
      <c r="X2162" s="77" t="s">
        <v>1884</v>
      </c>
      <c r="Y2162" s="77" t="s">
        <v>2157</v>
      </c>
      <c r="Z2162" s="77" t="s">
        <v>2633</v>
      </c>
      <c r="AA2162" s="77" t="s">
        <v>2157</v>
      </c>
      <c r="AB2162" s="78" t="s">
        <v>2633</v>
      </c>
      <c r="AC2162" s="79"/>
      <c r="AD2162" s="80"/>
    </row>
    <row r="2163" spans="1:30" hidden="1" x14ac:dyDescent="0.2">
      <c r="A2163" s="77" t="s">
        <v>1997</v>
      </c>
      <c r="B2163" s="77" t="s">
        <v>494</v>
      </c>
      <c r="C2163" s="84">
        <v>42514.633611111109</v>
      </c>
      <c r="D2163" s="83">
        <v>42514.633611111109</v>
      </c>
      <c r="E2163" s="84">
        <v>42514.634143518517</v>
      </c>
      <c r="F2163" s="83">
        <v>42514.634143518517</v>
      </c>
      <c r="G2163" s="84">
        <v>42514.636139548609</v>
      </c>
      <c r="H2163" s="83">
        <v>42514.636139548609</v>
      </c>
      <c r="I2163" s="81">
        <v>0</v>
      </c>
      <c r="J2163" s="81">
        <v>1</v>
      </c>
      <c r="K2163" s="82">
        <v>0</v>
      </c>
      <c r="L2163" s="82">
        <v>5.3240740740740744E-4</v>
      </c>
      <c r="M2163" s="82">
        <v>5.3240740740740744E-4</v>
      </c>
      <c r="N2163" s="82">
        <v>1.9907407407407408E-3</v>
      </c>
      <c r="O2163" s="82">
        <v>1.9907407407407408E-3</v>
      </c>
      <c r="P2163" s="82">
        <v>2.5231481481481481E-3</v>
      </c>
      <c r="Q2163" s="77" t="s">
        <v>88</v>
      </c>
      <c r="R2163" s="77" t="s">
        <v>881</v>
      </c>
      <c r="S2163" s="77" t="s">
        <v>173</v>
      </c>
      <c r="T2163" s="77" t="s">
        <v>1341</v>
      </c>
      <c r="U2163" s="77" t="s">
        <v>1120</v>
      </c>
      <c r="V2163" s="77" t="s">
        <v>590</v>
      </c>
      <c r="W2163" s="81" t="s">
        <v>2044</v>
      </c>
      <c r="X2163" s="77" t="s">
        <v>1884</v>
      </c>
      <c r="Y2163" s="77" t="s">
        <v>659</v>
      </c>
      <c r="Z2163" s="77" t="s">
        <v>2633</v>
      </c>
      <c r="AA2163" s="77" t="s">
        <v>2477</v>
      </c>
      <c r="AB2163" s="78" t="s">
        <v>2633</v>
      </c>
      <c r="AC2163" s="79"/>
      <c r="AD2163" s="80"/>
    </row>
    <row r="2164" spans="1:30" hidden="1" x14ac:dyDescent="0.2">
      <c r="A2164" s="77" t="s">
        <v>1582</v>
      </c>
      <c r="B2164" s="77" t="s">
        <v>494</v>
      </c>
      <c r="C2164" s="84">
        <v>42514.634687500002</v>
      </c>
      <c r="D2164" s="83">
        <v>42514.634687500002</v>
      </c>
      <c r="E2164" s="84">
        <v>42514.638993055552</v>
      </c>
      <c r="F2164" s="83">
        <v>42514.638993055552</v>
      </c>
      <c r="G2164" s="84">
        <v>42514.643383368057</v>
      </c>
      <c r="H2164" s="83">
        <v>42514.643383368057</v>
      </c>
      <c r="I2164" s="81">
        <v>0</v>
      </c>
      <c r="J2164" s="81">
        <v>1</v>
      </c>
      <c r="K2164" s="82">
        <v>4.0046296296296297E-3</v>
      </c>
      <c r="L2164" s="82">
        <v>3.0092592592592595E-4</v>
      </c>
      <c r="M2164" s="82">
        <v>4.3055555555555555E-3</v>
      </c>
      <c r="N2164" s="82">
        <v>4.386574074074074E-3</v>
      </c>
      <c r="O2164" s="82">
        <v>4.386574074074074E-3</v>
      </c>
      <c r="P2164" s="82">
        <v>8.6921296296296295E-3</v>
      </c>
      <c r="Q2164" s="77" t="s">
        <v>801</v>
      </c>
      <c r="R2164" s="77" t="s">
        <v>1316</v>
      </c>
      <c r="S2164" s="77" t="s">
        <v>173</v>
      </c>
      <c r="T2164" s="77" t="s">
        <v>1341</v>
      </c>
      <c r="U2164" s="77" t="s">
        <v>2114</v>
      </c>
      <c r="V2164" s="77" t="s">
        <v>1361</v>
      </c>
      <c r="W2164" s="81" t="s">
        <v>2044</v>
      </c>
      <c r="X2164" s="77" t="s">
        <v>1884</v>
      </c>
      <c r="Y2164" s="77" t="s">
        <v>2030</v>
      </c>
      <c r="Z2164" s="77" t="s">
        <v>2633</v>
      </c>
      <c r="AA2164" s="77" t="s">
        <v>2030</v>
      </c>
      <c r="AB2164" s="78" t="s">
        <v>2633</v>
      </c>
      <c r="AC2164" s="79"/>
      <c r="AD2164" s="80"/>
    </row>
    <row r="2165" spans="1:30" hidden="1" x14ac:dyDescent="0.2">
      <c r="A2165" s="77" t="s">
        <v>1020</v>
      </c>
      <c r="B2165" s="77" t="s">
        <v>494</v>
      </c>
      <c r="C2165" s="84">
        <v>42514.635000000002</v>
      </c>
      <c r="D2165" s="83">
        <v>42514.635000000002</v>
      </c>
      <c r="E2165" s="84">
        <v>42514.63622685185</v>
      </c>
      <c r="F2165" s="83">
        <v>42514.63622685185</v>
      </c>
      <c r="G2165" s="84">
        <v>42514.637415081015</v>
      </c>
      <c r="H2165" s="83">
        <v>42514.637415081015</v>
      </c>
      <c r="I2165" s="81">
        <v>0</v>
      </c>
      <c r="J2165" s="81">
        <v>1</v>
      </c>
      <c r="K2165" s="82">
        <v>1.1342592592592593E-3</v>
      </c>
      <c r="L2165" s="82">
        <v>9.2592592592592588E-5</v>
      </c>
      <c r="M2165" s="82">
        <v>1.2268518518518518E-3</v>
      </c>
      <c r="N2165" s="82">
        <v>1.1805555555555556E-3</v>
      </c>
      <c r="O2165" s="82">
        <v>1.1805555555555556E-3</v>
      </c>
      <c r="P2165" s="82">
        <v>2.4074074074074076E-3</v>
      </c>
      <c r="Q2165" s="77" t="s">
        <v>88</v>
      </c>
      <c r="R2165" s="77" t="s">
        <v>881</v>
      </c>
      <c r="S2165" s="77" t="s">
        <v>173</v>
      </c>
      <c r="T2165" s="77" t="s">
        <v>1341</v>
      </c>
      <c r="U2165" s="77" t="s">
        <v>1120</v>
      </c>
      <c r="V2165" s="77" t="s">
        <v>590</v>
      </c>
      <c r="W2165" s="81" t="s">
        <v>2044</v>
      </c>
      <c r="X2165" s="77" t="s">
        <v>1884</v>
      </c>
      <c r="Y2165" s="77" t="s">
        <v>1422</v>
      </c>
      <c r="Z2165" s="77" t="s">
        <v>2633</v>
      </c>
      <c r="AA2165" s="77" t="s">
        <v>1160</v>
      </c>
      <c r="AB2165" s="78" t="s">
        <v>2633</v>
      </c>
      <c r="AC2165" s="79"/>
      <c r="AD2165" s="80"/>
    </row>
    <row r="2166" spans="1:30" x14ac:dyDescent="0.2">
      <c r="A2166" s="69" t="s">
        <v>548</v>
      </c>
      <c r="B2166" s="69" t="s">
        <v>2491</v>
      </c>
      <c r="C2166" s="75">
        <v>42514.639514849536</v>
      </c>
      <c r="D2166" s="76">
        <v>42514.639514849536</v>
      </c>
      <c r="E2166" s="75">
        <v>42514.639515543982</v>
      </c>
      <c r="F2166" s="76">
        <v>42514.639515543982</v>
      </c>
      <c r="G2166" s="69" t="s">
        <v>825</v>
      </c>
      <c r="H2166" s="69" t="s">
        <v>139</v>
      </c>
      <c r="I2166" s="74">
        <v>0</v>
      </c>
      <c r="J2166" s="74">
        <v>1</v>
      </c>
      <c r="K2166" s="73">
        <v>0</v>
      </c>
      <c r="L2166" s="73">
        <v>0</v>
      </c>
      <c r="M2166" s="73">
        <v>0</v>
      </c>
      <c r="N2166" s="73">
        <v>0</v>
      </c>
      <c r="O2166" s="73">
        <v>0</v>
      </c>
      <c r="P2166" s="73">
        <v>0</v>
      </c>
      <c r="Q2166" s="69" t="s">
        <v>1902</v>
      </c>
      <c r="R2166" s="69" t="s">
        <v>2499</v>
      </c>
      <c r="S2166" s="69" t="s">
        <v>173</v>
      </c>
      <c r="T2166" s="69" t="s">
        <v>1341</v>
      </c>
      <c r="U2166" s="69" t="s">
        <v>1223</v>
      </c>
      <c r="V2166" s="69" t="s">
        <v>781</v>
      </c>
      <c r="W2166" s="5">
        <v>4</v>
      </c>
      <c r="X2166" s="69" t="s">
        <v>1888</v>
      </c>
      <c r="Y2166" s="69" t="s">
        <v>2633</v>
      </c>
      <c r="Z2166" s="69" t="s">
        <v>2633</v>
      </c>
      <c r="AA2166" s="69" t="s">
        <v>2633</v>
      </c>
      <c r="AB2166" s="70" t="s">
        <v>2633</v>
      </c>
      <c r="AC2166" s="71"/>
      <c r="AD2166" s="72"/>
    </row>
    <row r="2167" spans="1:30" hidden="1" x14ac:dyDescent="0.2">
      <c r="A2167" s="77" t="s">
        <v>2531</v>
      </c>
      <c r="B2167" s="77" t="s">
        <v>494</v>
      </c>
      <c r="C2167" s="84">
        <v>42514.640960648147</v>
      </c>
      <c r="D2167" s="83">
        <v>42514.640960648147</v>
      </c>
      <c r="E2167" s="84">
        <v>42514.642199074071</v>
      </c>
      <c r="F2167" s="83">
        <v>42514.642199074071</v>
      </c>
      <c r="G2167" s="84">
        <v>42514.64422746528</v>
      </c>
      <c r="H2167" s="83">
        <v>42514.64422746528</v>
      </c>
      <c r="I2167" s="81">
        <v>0</v>
      </c>
      <c r="J2167" s="81">
        <v>2</v>
      </c>
      <c r="K2167" s="82">
        <v>0</v>
      </c>
      <c r="L2167" s="82">
        <v>1.238425925925926E-3</v>
      </c>
      <c r="M2167" s="82">
        <v>1.238425925925926E-3</v>
      </c>
      <c r="N2167" s="82">
        <v>2.0254629629629629E-3</v>
      </c>
      <c r="O2167" s="82">
        <v>1.0069444444444444E-3</v>
      </c>
      <c r="P2167" s="82">
        <v>3.2638888888888891E-3</v>
      </c>
      <c r="Q2167" s="77" t="s">
        <v>88</v>
      </c>
      <c r="R2167" s="77" t="s">
        <v>881</v>
      </c>
      <c r="S2167" s="77" t="s">
        <v>173</v>
      </c>
      <c r="T2167" s="77" t="s">
        <v>1341</v>
      </c>
      <c r="U2167" s="77" t="s">
        <v>1120</v>
      </c>
      <c r="V2167" s="77" t="s">
        <v>590</v>
      </c>
      <c r="W2167" s="81" t="s">
        <v>1057</v>
      </c>
      <c r="X2167" s="77" t="s">
        <v>1884</v>
      </c>
      <c r="Y2167" s="77" t="s">
        <v>1879</v>
      </c>
      <c r="Z2167" s="77" t="s">
        <v>2633</v>
      </c>
      <c r="AA2167" s="77" t="s">
        <v>1319</v>
      </c>
      <c r="AB2167" s="78" t="s">
        <v>2633</v>
      </c>
      <c r="AC2167" s="79"/>
      <c r="AD2167" s="80"/>
    </row>
    <row r="2168" spans="1:30" hidden="1" x14ac:dyDescent="0.2">
      <c r="A2168" s="77" t="s">
        <v>31</v>
      </c>
      <c r="B2168" s="77" t="s">
        <v>494</v>
      </c>
      <c r="C2168" s="84">
        <v>42514.641087962962</v>
      </c>
      <c r="D2168" s="83">
        <v>42514.641087962962</v>
      </c>
      <c r="E2168" s="84">
        <v>42514.643784722219</v>
      </c>
      <c r="F2168" s="83">
        <v>42514.643784722219</v>
      </c>
      <c r="G2168" s="84">
        <v>42514.644140428238</v>
      </c>
      <c r="H2168" s="83">
        <v>42514.644140428238</v>
      </c>
      <c r="I2168" s="81">
        <v>0</v>
      </c>
      <c r="J2168" s="81">
        <v>1</v>
      </c>
      <c r="K2168" s="82">
        <v>2.2916666666666667E-3</v>
      </c>
      <c r="L2168" s="82">
        <v>4.0509259259259258E-4</v>
      </c>
      <c r="M2168" s="82">
        <v>2.6967592592592594E-3</v>
      </c>
      <c r="N2168" s="82">
        <v>3.4722222222222224E-4</v>
      </c>
      <c r="O2168" s="82">
        <v>3.4722222222222224E-4</v>
      </c>
      <c r="P2168" s="82">
        <v>3.0439814814814813E-3</v>
      </c>
      <c r="Q2168" s="77" t="s">
        <v>801</v>
      </c>
      <c r="R2168" s="77" t="s">
        <v>1321</v>
      </c>
      <c r="S2168" s="77" t="s">
        <v>173</v>
      </c>
      <c r="T2168" s="77" t="s">
        <v>1341</v>
      </c>
      <c r="U2168" s="77" t="s">
        <v>2114</v>
      </c>
      <c r="V2168" s="77" t="s">
        <v>1361</v>
      </c>
      <c r="W2168" s="81" t="s">
        <v>2044</v>
      </c>
      <c r="X2168" s="77" t="s">
        <v>1348</v>
      </c>
      <c r="Y2168" s="77" t="s">
        <v>2030</v>
      </c>
      <c r="Z2168" s="77" t="s">
        <v>2633</v>
      </c>
      <c r="AA2168" s="77" t="s">
        <v>2030</v>
      </c>
      <c r="AB2168" s="78" t="s">
        <v>2633</v>
      </c>
      <c r="AC2168" s="79"/>
      <c r="AD2168" s="80"/>
    </row>
    <row r="2169" spans="1:30" x14ac:dyDescent="0.2">
      <c r="A2169" s="69" t="s">
        <v>1718</v>
      </c>
      <c r="B2169" s="69" t="s">
        <v>2491</v>
      </c>
      <c r="C2169" s="75">
        <v>42514.643425810187</v>
      </c>
      <c r="D2169" s="76">
        <v>42514.643425810187</v>
      </c>
      <c r="E2169" s="75">
        <v>42514.643607060185</v>
      </c>
      <c r="F2169" s="76">
        <v>42514.643607060185</v>
      </c>
      <c r="G2169" s="69" t="s">
        <v>825</v>
      </c>
      <c r="H2169" s="69" t="s">
        <v>139</v>
      </c>
      <c r="I2169" s="74">
        <v>0</v>
      </c>
      <c r="J2169" s="74">
        <v>1</v>
      </c>
      <c r="K2169" s="73">
        <v>1.8518518518518518E-4</v>
      </c>
      <c r="L2169" s="73">
        <v>0</v>
      </c>
      <c r="M2169" s="73">
        <v>1.8518518518518518E-4</v>
      </c>
      <c r="N2169" s="73">
        <v>0</v>
      </c>
      <c r="O2169" s="73">
        <v>0</v>
      </c>
      <c r="P2169" s="73">
        <v>1.8518518518518518E-4</v>
      </c>
      <c r="Q2169" s="69" t="s">
        <v>1902</v>
      </c>
      <c r="R2169" s="69" t="s">
        <v>2499</v>
      </c>
      <c r="S2169" s="69" t="s">
        <v>173</v>
      </c>
      <c r="T2169" s="69" t="s">
        <v>1341</v>
      </c>
      <c r="U2169" s="69" t="s">
        <v>1223</v>
      </c>
      <c r="V2169" s="69" t="s">
        <v>781</v>
      </c>
      <c r="W2169" s="5">
        <v>4</v>
      </c>
      <c r="X2169" s="69" t="s">
        <v>1888</v>
      </c>
      <c r="Y2169" s="69" t="s">
        <v>2633</v>
      </c>
      <c r="Z2169" s="69" t="s">
        <v>2633</v>
      </c>
      <c r="AA2169" s="69" t="s">
        <v>2633</v>
      </c>
      <c r="AB2169" s="70" t="s">
        <v>2633</v>
      </c>
      <c r="AC2169" s="71"/>
      <c r="AD2169" s="72"/>
    </row>
    <row r="2170" spans="1:30" x14ac:dyDescent="0.2">
      <c r="A2170" s="69" t="s">
        <v>689</v>
      </c>
      <c r="B2170" s="69" t="s">
        <v>2491</v>
      </c>
      <c r="C2170" s="75">
        <v>42514.644875497688</v>
      </c>
      <c r="D2170" s="76">
        <v>42514.644875497688</v>
      </c>
      <c r="E2170" s="75">
        <v>42514.64822800926</v>
      </c>
      <c r="F2170" s="76">
        <v>42514.64822800926</v>
      </c>
      <c r="G2170" s="69" t="s">
        <v>825</v>
      </c>
      <c r="H2170" s="69" t="s">
        <v>139</v>
      </c>
      <c r="I2170" s="74">
        <v>0</v>
      </c>
      <c r="J2170" s="74">
        <v>1</v>
      </c>
      <c r="K2170" s="73">
        <v>3.3449074074074076E-3</v>
      </c>
      <c r="L2170" s="73">
        <v>0</v>
      </c>
      <c r="M2170" s="73">
        <v>3.3449074074074076E-3</v>
      </c>
      <c r="N2170" s="73">
        <v>0</v>
      </c>
      <c r="O2170" s="73">
        <v>0</v>
      </c>
      <c r="P2170" s="73">
        <v>3.3449074074074076E-3</v>
      </c>
      <c r="Q2170" s="69" t="s">
        <v>1902</v>
      </c>
      <c r="R2170" s="69" t="s">
        <v>2499</v>
      </c>
      <c r="S2170" s="69" t="s">
        <v>173</v>
      </c>
      <c r="T2170" s="69" t="s">
        <v>1341</v>
      </c>
      <c r="U2170" s="69" t="s">
        <v>1223</v>
      </c>
      <c r="V2170" s="69" t="s">
        <v>781</v>
      </c>
      <c r="W2170" s="5">
        <v>4</v>
      </c>
      <c r="X2170" s="69" t="s">
        <v>1888</v>
      </c>
      <c r="Y2170" s="69" t="s">
        <v>2633</v>
      </c>
      <c r="Z2170" s="69" t="s">
        <v>2633</v>
      </c>
      <c r="AA2170" s="69" t="s">
        <v>2633</v>
      </c>
      <c r="AB2170" s="70" t="s">
        <v>2633</v>
      </c>
      <c r="AC2170" s="71"/>
      <c r="AD2170" s="72"/>
    </row>
    <row r="2171" spans="1:30" hidden="1" x14ac:dyDescent="0.2">
      <c r="A2171" s="77" t="s">
        <v>823</v>
      </c>
      <c r="B2171" s="77" t="s">
        <v>494</v>
      </c>
      <c r="C2171" s="84">
        <v>42514.646180555559</v>
      </c>
      <c r="D2171" s="83">
        <v>42514.646180555559</v>
      </c>
      <c r="E2171" s="84">
        <v>42514.647060185183</v>
      </c>
      <c r="F2171" s="83">
        <v>42514.647060185183</v>
      </c>
      <c r="G2171" s="84">
        <v>42514.648395682867</v>
      </c>
      <c r="H2171" s="83">
        <v>42514.648395682867</v>
      </c>
      <c r="I2171" s="81">
        <v>0</v>
      </c>
      <c r="J2171" s="81">
        <v>1</v>
      </c>
      <c r="K2171" s="82">
        <v>0</v>
      </c>
      <c r="L2171" s="82">
        <v>8.7962962962962962E-4</v>
      </c>
      <c r="M2171" s="82">
        <v>8.7962962962962962E-4</v>
      </c>
      <c r="N2171" s="82">
        <v>1.3310185185185185E-3</v>
      </c>
      <c r="O2171" s="82">
        <v>1.3310185185185185E-3</v>
      </c>
      <c r="P2171" s="82">
        <v>2.2106481481481482E-3</v>
      </c>
      <c r="Q2171" s="77" t="s">
        <v>88</v>
      </c>
      <c r="R2171" s="77" t="s">
        <v>881</v>
      </c>
      <c r="S2171" s="77" t="s">
        <v>173</v>
      </c>
      <c r="T2171" s="77" t="s">
        <v>1341</v>
      </c>
      <c r="U2171" s="77" t="s">
        <v>1120</v>
      </c>
      <c r="V2171" s="77" t="s">
        <v>590</v>
      </c>
      <c r="W2171" s="81" t="s">
        <v>2044</v>
      </c>
      <c r="X2171" s="77" t="s">
        <v>1884</v>
      </c>
      <c r="Y2171" s="77" t="s">
        <v>1441</v>
      </c>
      <c r="Z2171" s="77" t="s">
        <v>2633</v>
      </c>
      <c r="AA2171" s="77" t="s">
        <v>2251</v>
      </c>
      <c r="AB2171" s="78" t="s">
        <v>2633</v>
      </c>
      <c r="AC2171" s="79"/>
      <c r="AD2171" s="80"/>
    </row>
    <row r="2172" spans="1:30" hidden="1" x14ac:dyDescent="0.2">
      <c r="A2172" s="77" t="s">
        <v>1083</v>
      </c>
      <c r="B2172" s="77" t="s">
        <v>494</v>
      </c>
      <c r="C2172" s="84">
        <v>42514.649861111109</v>
      </c>
      <c r="D2172" s="83">
        <v>42514.649861111109</v>
      </c>
      <c r="E2172" s="84">
        <v>42514.65042824074</v>
      </c>
      <c r="F2172" s="83">
        <v>42514.65042824074</v>
      </c>
      <c r="G2172" s="84">
        <v>42514.650554664353</v>
      </c>
      <c r="H2172" s="83">
        <v>42514.650554664353</v>
      </c>
      <c r="I2172" s="81">
        <v>0</v>
      </c>
      <c r="J2172" s="81">
        <v>1</v>
      </c>
      <c r="K2172" s="82">
        <v>0</v>
      </c>
      <c r="L2172" s="82">
        <v>5.6712962962962967E-4</v>
      </c>
      <c r="M2172" s="82">
        <v>5.6712962962962967E-4</v>
      </c>
      <c r="N2172" s="82">
        <v>1.1574074074074075E-4</v>
      </c>
      <c r="O2172" s="82">
        <v>1.1574074074074075E-4</v>
      </c>
      <c r="P2172" s="82">
        <v>6.8287037037037036E-4</v>
      </c>
      <c r="Q2172" s="77" t="s">
        <v>801</v>
      </c>
      <c r="R2172" s="77" t="s">
        <v>1321</v>
      </c>
      <c r="S2172" s="77" t="s">
        <v>173</v>
      </c>
      <c r="T2172" s="77" t="s">
        <v>1341</v>
      </c>
      <c r="U2172" s="77" t="s">
        <v>2114</v>
      </c>
      <c r="V2172" s="77" t="s">
        <v>981</v>
      </c>
      <c r="W2172" s="81" t="s">
        <v>1057</v>
      </c>
      <c r="X2172" s="77" t="s">
        <v>1884</v>
      </c>
      <c r="Y2172" s="77" t="s">
        <v>2030</v>
      </c>
      <c r="Z2172" s="77" t="s">
        <v>2633</v>
      </c>
      <c r="AA2172" s="77" t="s">
        <v>2030</v>
      </c>
      <c r="AB2172" s="78" t="s">
        <v>2633</v>
      </c>
      <c r="AC2172" s="79"/>
      <c r="AD2172" s="80"/>
    </row>
    <row r="2173" spans="1:30" hidden="1" x14ac:dyDescent="0.2">
      <c r="A2173" s="77" t="s">
        <v>2609</v>
      </c>
      <c r="B2173" s="77" t="s">
        <v>494</v>
      </c>
      <c r="C2173" s="84">
        <v>42514.651134259257</v>
      </c>
      <c r="D2173" s="83">
        <v>42514.651134259257</v>
      </c>
      <c r="E2173" s="84">
        <v>42514.651759259257</v>
      </c>
      <c r="F2173" s="83">
        <v>42514.651759259257</v>
      </c>
      <c r="G2173" s="84">
        <v>42514.658992673612</v>
      </c>
      <c r="H2173" s="83">
        <v>42514.658992673612</v>
      </c>
      <c r="I2173" s="81">
        <v>0</v>
      </c>
      <c r="J2173" s="81">
        <v>1</v>
      </c>
      <c r="K2173" s="82">
        <v>0</v>
      </c>
      <c r="L2173" s="82">
        <v>6.2500000000000001E-4</v>
      </c>
      <c r="M2173" s="82">
        <v>6.2500000000000001E-4</v>
      </c>
      <c r="N2173" s="82">
        <v>7.2222222222222219E-3</v>
      </c>
      <c r="O2173" s="82">
        <v>7.2222222222222219E-3</v>
      </c>
      <c r="P2173" s="82">
        <v>7.8472222222222224E-3</v>
      </c>
      <c r="Q2173" s="77" t="s">
        <v>801</v>
      </c>
      <c r="R2173" s="77" t="s">
        <v>1321</v>
      </c>
      <c r="S2173" s="77" t="s">
        <v>173</v>
      </c>
      <c r="T2173" s="77" t="s">
        <v>1341</v>
      </c>
      <c r="U2173" s="77" t="s">
        <v>2114</v>
      </c>
      <c r="V2173" s="77" t="s">
        <v>981</v>
      </c>
      <c r="W2173" s="81" t="s">
        <v>2044</v>
      </c>
      <c r="X2173" s="77" t="s">
        <v>1884</v>
      </c>
      <c r="Y2173" s="77" t="s">
        <v>2002</v>
      </c>
      <c r="Z2173" s="77" t="s">
        <v>2633</v>
      </c>
      <c r="AA2173" s="77" t="s">
        <v>2002</v>
      </c>
      <c r="AB2173" s="78" t="s">
        <v>2633</v>
      </c>
      <c r="AC2173" s="79"/>
      <c r="AD2173" s="80"/>
    </row>
    <row r="2174" spans="1:30" x14ac:dyDescent="0.2">
      <c r="A2174" s="69" t="s">
        <v>2204</v>
      </c>
      <c r="B2174" s="69" t="s">
        <v>2491</v>
      </c>
      <c r="C2174" s="75">
        <v>42514.655108680556</v>
      </c>
      <c r="D2174" s="76">
        <v>42514.655108680556</v>
      </c>
      <c r="E2174" s="75">
        <v>42514.656189085646</v>
      </c>
      <c r="F2174" s="76">
        <v>42514.656189085646</v>
      </c>
      <c r="G2174" s="69" t="s">
        <v>825</v>
      </c>
      <c r="H2174" s="69" t="s">
        <v>139</v>
      </c>
      <c r="I2174" s="74">
        <v>0</v>
      </c>
      <c r="J2174" s="74">
        <v>1</v>
      </c>
      <c r="K2174" s="73">
        <v>1.0763888888888889E-3</v>
      </c>
      <c r="L2174" s="73">
        <v>0</v>
      </c>
      <c r="M2174" s="73">
        <v>1.0763888888888889E-3</v>
      </c>
      <c r="N2174" s="73">
        <v>0</v>
      </c>
      <c r="O2174" s="73">
        <v>0</v>
      </c>
      <c r="P2174" s="73">
        <v>1.0763888888888889E-3</v>
      </c>
      <c r="Q2174" s="69" t="s">
        <v>1902</v>
      </c>
      <c r="R2174" s="69" t="s">
        <v>2499</v>
      </c>
      <c r="S2174" s="69" t="s">
        <v>173</v>
      </c>
      <c r="T2174" s="69" t="s">
        <v>1341</v>
      </c>
      <c r="U2174" s="69" t="s">
        <v>1223</v>
      </c>
      <c r="V2174" s="69" t="s">
        <v>781</v>
      </c>
      <c r="W2174" s="5">
        <v>4</v>
      </c>
      <c r="X2174" s="69" t="s">
        <v>1888</v>
      </c>
      <c r="Y2174" s="69" t="s">
        <v>2633</v>
      </c>
      <c r="Z2174" s="69" t="s">
        <v>2633</v>
      </c>
      <c r="AA2174" s="69" t="s">
        <v>2633</v>
      </c>
      <c r="AB2174" s="70" t="s">
        <v>2633</v>
      </c>
      <c r="AC2174" s="71"/>
      <c r="AD2174" s="72"/>
    </row>
    <row r="2175" spans="1:30" hidden="1" x14ac:dyDescent="0.2">
      <c r="A2175" s="77" t="s">
        <v>2238</v>
      </c>
      <c r="B2175" s="77" t="s">
        <v>494</v>
      </c>
      <c r="C2175" s="84">
        <v>42514.658587962964</v>
      </c>
      <c r="D2175" s="83">
        <v>42514.658587962964</v>
      </c>
      <c r="E2175" s="84">
        <v>42514.658993055556</v>
      </c>
      <c r="F2175" s="83">
        <v>42514.658993055556</v>
      </c>
      <c r="G2175" s="84">
        <v>42514.679535763891</v>
      </c>
      <c r="H2175" s="83">
        <v>42514.679535763891</v>
      </c>
      <c r="I2175" s="81">
        <v>0</v>
      </c>
      <c r="J2175" s="81">
        <v>4</v>
      </c>
      <c r="K2175" s="82">
        <v>0</v>
      </c>
      <c r="L2175" s="82">
        <v>4.0509259259259258E-4</v>
      </c>
      <c r="M2175" s="82">
        <v>4.0509259259259258E-4</v>
      </c>
      <c r="N2175" s="82">
        <v>2.0532407407407409E-2</v>
      </c>
      <c r="O2175" s="82">
        <v>5.1273148148148146E-3</v>
      </c>
      <c r="P2175" s="82">
        <v>2.0937500000000001E-2</v>
      </c>
      <c r="Q2175" s="77" t="s">
        <v>88</v>
      </c>
      <c r="R2175" s="77" t="s">
        <v>881</v>
      </c>
      <c r="S2175" s="77" t="s">
        <v>173</v>
      </c>
      <c r="T2175" s="77" t="s">
        <v>1341</v>
      </c>
      <c r="U2175" s="77" t="s">
        <v>1120</v>
      </c>
      <c r="V2175" s="77" t="s">
        <v>785</v>
      </c>
      <c r="W2175" s="81" t="s">
        <v>2044</v>
      </c>
      <c r="X2175" s="77" t="s">
        <v>1884</v>
      </c>
      <c r="Y2175" s="77" t="s">
        <v>2007</v>
      </c>
      <c r="Z2175" s="77" t="s">
        <v>2633</v>
      </c>
      <c r="AA2175" s="77" t="s">
        <v>951</v>
      </c>
      <c r="AB2175" s="78" t="s">
        <v>2633</v>
      </c>
      <c r="AC2175" s="79"/>
      <c r="AD2175" s="80"/>
    </row>
    <row r="2176" spans="1:30" x14ac:dyDescent="0.2">
      <c r="A2176" s="69" t="s">
        <v>1127</v>
      </c>
      <c r="B2176" s="69" t="s">
        <v>2491</v>
      </c>
      <c r="C2176" s="75">
        <v>42514.658832789355</v>
      </c>
      <c r="D2176" s="76">
        <v>42514.658832789355</v>
      </c>
      <c r="E2176" s="75">
        <v>42514.665694409719</v>
      </c>
      <c r="F2176" s="76">
        <v>42514.665694409719</v>
      </c>
      <c r="G2176" s="69" t="s">
        <v>825</v>
      </c>
      <c r="H2176" s="69" t="s">
        <v>139</v>
      </c>
      <c r="I2176" s="74">
        <v>0</v>
      </c>
      <c r="J2176" s="74">
        <v>1</v>
      </c>
      <c r="K2176" s="73">
        <v>6.851851851851852E-3</v>
      </c>
      <c r="L2176" s="73">
        <v>0</v>
      </c>
      <c r="M2176" s="73">
        <v>6.851851851851852E-3</v>
      </c>
      <c r="N2176" s="73">
        <v>0</v>
      </c>
      <c r="O2176" s="73">
        <v>0</v>
      </c>
      <c r="P2176" s="73">
        <v>6.851851851851852E-3</v>
      </c>
      <c r="Q2176" s="69" t="s">
        <v>1902</v>
      </c>
      <c r="R2176" s="69" t="s">
        <v>2499</v>
      </c>
      <c r="S2176" s="69" t="s">
        <v>173</v>
      </c>
      <c r="T2176" s="69" t="s">
        <v>1341</v>
      </c>
      <c r="U2176" s="69" t="s">
        <v>1223</v>
      </c>
      <c r="V2176" s="69" t="s">
        <v>781</v>
      </c>
      <c r="W2176" s="5">
        <v>4</v>
      </c>
      <c r="X2176" s="69" t="s">
        <v>1888</v>
      </c>
      <c r="Y2176" s="69" t="s">
        <v>2633</v>
      </c>
      <c r="Z2176" s="69" t="s">
        <v>2633</v>
      </c>
      <c r="AA2176" s="69" t="s">
        <v>2633</v>
      </c>
      <c r="AB2176" s="70" t="s">
        <v>2633</v>
      </c>
      <c r="AC2176" s="71"/>
      <c r="AD2176" s="72"/>
    </row>
    <row r="2177" spans="1:30" x14ac:dyDescent="0.2">
      <c r="A2177" s="69" t="s">
        <v>2571</v>
      </c>
      <c r="B2177" s="69" t="s">
        <v>2491</v>
      </c>
      <c r="C2177" s="75">
        <v>42514.658901006944</v>
      </c>
      <c r="D2177" s="76">
        <v>42514.658901006944</v>
      </c>
      <c r="E2177" s="75">
        <v>42514.665944363427</v>
      </c>
      <c r="F2177" s="76">
        <v>42514.665944363427</v>
      </c>
      <c r="G2177" s="69" t="s">
        <v>825</v>
      </c>
      <c r="H2177" s="69" t="s">
        <v>139</v>
      </c>
      <c r="I2177" s="74">
        <v>0</v>
      </c>
      <c r="J2177" s="74">
        <v>1</v>
      </c>
      <c r="K2177" s="73">
        <v>7.037037037037037E-3</v>
      </c>
      <c r="L2177" s="73">
        <v>0</v>
      </c>
      <c r="M2177" s="73">
        <v>7.037037037037037E-3</v>
      </c>
      <c r="N2177" s="73">
        <v>0</v>
      </c>
      <c r="O2177" s="73">
        <v>0</v>
      </c>
      <c r="P2177" s="73">
        <v>7.037037037037037E-3</v>
      </c>
      <c r="Q2177" s="69" t="s">
        <v>1902</v>
      </c>
      <c r="R2177" s="69" t="s">
        <v>2499</v>
      </c>
      <c r="S2177" s="69" t="s">
        <v>173</v>
      </c>
      <c r="T2177" s="69" t="s">
        <v>1341</v>
      </c>
      <c r="U2177" s="69" t="s">
        <v>1223</v>
      </c>
      <c r="V2177" s="69" t="s">
        <v>781</v>
      </c>
      <c r="W2177" s="5">
        <v>4</v>
      </c>
      <c r="X2177" s="69" t="s">
        <v>1888</v>
      </c>
      <c r="Y2177" s="69" t="s">
        <v>2633</v>
      </c>
      <c r="Z2177" s="69" t="s">
        <v>2633</v>
      </c>
      <c r="AA2177" s="69" t="s">
        <v>2633</v>
      </c>
      <c r="AB2177" s="70" t="s">
        <v>2633</v>
      </c>
      <c r="AC2177" s="71"/>
      <c r="AD2177" s="72"/>
    </row>
    <row r="2178" spans="1:30" x14ac:dyDescent="0.2">
      <c r="A2178" s="69" t="s">
        <v>966</v>
      </c>
      <c r="B2178" s="69" t="s">
        <v>2491</v>
      </c>
      <c r="C2178" s="75">
        <v>42514.658942592592</v>
      </c>
      <c r="D2178" s="76">
        <v>42514.658942592592</v>
      </c>
      <c r="E2178" s="75">
        <v>42514.6661503125</v>
      </c>
      <c r="F2178" s="76">
        <v>42514.6661503125</v>
      </c>
      <c r="G2178" s="69" t="s">
        <v>825</v>
      </c>
      <c r="H2178" s="69" t="s">
        <v>139</v>
      </c>
      <c r="I2178" s="74">
        <v>0</v>
      </c>
      <c r="J2178" s="74">
        <v>1</v>
      </c>
      <c r="K2178" s="73">
        <v>7.2106481481481483E-3</v>
      </c>
      <c r="L2178" s="73">
        <v>0</v>
      </c>
      <c r="M2178" s="73">
        <v>7.2106481481481483E-3</v>
      </c>
      <c r="N2178" s="73">
        <v>0</v>
      </c>
      <c r="O2178" s="73">
        <v>0</v>
      </c>
      <c r="P2178" s="73">
        <v>7.2106481481481483E-3</v>
      </c>
      <c r="Q2178" s="69" t="s">
        <v>1902</v>
      </c>
      <c r="R2178" s="69" t="s">
        <v>2499</v>
      </c>
      <c r="S2178" s="69" t="s">
        <v>173</v>
      </c>
      <c r="T2178" s="69" t="s">
        <v>1341</v>
      </c>
      <c r="U2178" s="69" t="s">
        <v>1223</v>
      </c>
      <c r="V2178" s="69" t="s">
        <v>781</v>
      </c>
      <c r="W2178" s="5">
        <v>4</v>
      </c>
      <c r="X2178" s="69" t="s">
        <v>1888</v>
      </c>
      <c r="Y2178" s="69" t="s">
        <v>2633</v>
      </c>
      <c r="Z2178" s="69" t="s">
        <v>2633</v>
      </c>
      <c r="AA2178" s="69" t="s">
        <v>2633</v>
      </c>
      <c r="AB2178" s="70" t="s">
        <v>2633</v>
      </c>
      <c r="AC2178" s="71"/>
      <c r="AD2178" s="72"/>
    </row>
    <row r="2179" spans="1:30" x14ac:dyDescent="0.2">
      <c r="A2179" s="69" t="s">
        <v>2133</v>
      </c>
      <c r="B2179" s="69" t="s">
        <v>2491</v>
      </c>
      <c r="C2179" s="75">
        <v>42514.65900162037</v>
      </c>
      <c r="D2179" s="76">
        <v>42514.65900162037</v>
      </c>
      <c r="E2179" s="75">
        <v>42514.666276469907</v>
      </c>
      <c r="F2179" s="76">
        <v>42514.666276469907</v>
      </c>
      <c r="G2179" s="69" t="s">
        <v>825</v>
      </c>
      <c r="H2179" s="69" t="s">
        <v>139</v>
      </c>
      <c r="I2179" s="74">
        <v>0</v>
      </c>
      <c r="J2179" s="74">
        <v>1</v>
      </c>
      <c r="K2179" s="73">
        <v>7.2800925925925923E-3</v>
      </c>
      <c r="L2179" s="73">
        <v>0</v>
      </c>
      <c r="M2179" s="73">
        <v>7.2800925925925923E-3</v>
      </c>
      <c r="N2179" s="73">
        <v>0</v>
      </c>
      <c r="O2179" s="73">
        <v>0</v>
      </c>
      <c r="P2179" s="73">
        <v>7.2800925925925923E-3</v>
      </c>
      <c r="Q2179" s="69" t="s">
        <v>1902</v>
      </c>
      <c r="R2179" s="69" t="s">
        <v>2499</v>
      </c>
      <c r="S2179" s="69" t="s">
        <v>173</v>
      </c>
      <c r="T2179" s="69" t="s">
        <v>1341</v>
      </c>
      <c r="U2179" s="69" t="s">
        <v>1223</v>
      </c>
      <c r="V2179" s="69" t="s">
        <v>781</v>
      </c>
      <c r="W2179" s="5">
        <v>4</v>
      </c>
      <c r="X2179" s="69" t="s">
        <v>1888</v>
      </c>
      <c r="Y2179" s="69" t="s">
        <v>2633</v>
      </c>
      <c r="Z2179" s="69" t="s">
        <v>2633</v>
      </c>
      <c r="AA2179" s="69" t="s">
        <v>2633</v>
      </c>
      <c r="AB2179" s="70" t="s">
        <v>2633</v>
      </c>
      <c r="AC2179" s="71"/>
      <c r="AD2179" s="72"/>
    </row>
    <row r="2180" spans="1:30" hidden="1" x14ac:dyDescent="0.2">
      <c r="A2180" s="77" t="s">
        <v>807</v>
      </c>
      <c r="B2180" s="77" t="s">
        <v>494</v>
      </c>
      <c r="C2180" s="84">
        <v>42514.659201388888</v>
      </c>
      <c r="D2180" s="83">
        <v>42514.659201388888</v>
      </c>
      <c r="E2180" s="84">
        <v>42514.679976851854</v>
      </c>
      <c r="F2180" s="83">
        <v>42514.679976851854</v>
      </c>
      <c r="G2180" s="84">
        <v>42514.680855671293</v>
      </c>
      <c r="H2180" s="83">
        <v>42514.680855671293</v>
      </c>
      <c r="I2180" s="81">
        <v>0</v>
      </c>
      <c r="J2180" s="81">
        <v>1</v>
      </c>
      <c r="K2180" s="82">
        <v>2.0717592592592593E-2</v>
      </c>
      <c r="L2180" s="82">
        <v>5.7870370370370373E-5</v>
      </c>
      <c r="M2180" s="82">
        <v>2.0775462962962964E-2</v>
      </c>
      <c r="N2180" s="82">
        <v>8.6805555555555551E-4</v>
      </c>
      <c r="O2180" s="82">
        <v>8.6805555555555551E-4</v>
      </c>
      <c r="P2180" s="82">
        <v>2.1643518518518517E-2</v>
      </c>
      <c r="Q2180" s="77" t="s">
        <v>88</v>
      </c>
      <c r="R2180" s="77" t="s">
        <v>881</v>
      </c>
      <c r="S2180" s="77" t="s">
        <v>173</v>
      </c>
      <c r="T2180" s="77" t="s">
        <v>1341</v>
      </c>
      <c r="U2180" s="77" t="s">
        <v>1120</v>
      </c>
      <c r="V2180" s="77" t="s">
        <v>590</v>
      </c>
      <c r="W2180" s="81" t="s">
        <v>2044</v>
      </c>
      <c r="X2180" s="77" t="s">
        <v>1884</v>
      </c>
      <c r="Y2180" s="77" t="s">
        <v>1913</v>
      </c>
      <c r="Z2180" s="77" t="s">
        <v>2633</v>
      </c>
      <c r="AA2180" s="77" t="s">
        <v>998</v>
      </c>
      <c r="AB2180" s="78" t="s">
        <v>2633</v>
      </c>
      <c r="AC2180" s="79"/>
      <c r="AD2180" s="80"/>
    </row>
    <row r="2181" spans="1:30" x14ac:dyDescent="0.2">
      <c r="A2181" s="69" t="s">
        <v>1236</v>
      </c>
      <c r="B2181" s="69" t="s">
        <v>2491</v>
      </c>
      <c r="C2181" s="75">
        <v>42514.666164201386</v>
      </c>
      <c r="D2181" s="76">
        <v>42514.666164201386</v>
      </c>
      <c r="E2181" s="75">
        <v>42514.666468750002</v>
      </c>
      <c r="F2181" s="76">
        <v>42514.666468750002</v>
      </c>
      <c r="G2181" s="69" t="s">
        <v>825</v>
      </c>
      <c r="H2181" s="69" t="s">
        <v>139</v>
      </c>
      <c r="I2181" s="74">
        <v>0</v>
      </c>
      <c r="J2181" s="74">
        <v>1</v>
      </c>
      <c r="K2181" s="73">
        <v>3.0092592592592595E-4</v>
      </c>
      <c r="L2181" s="73">
        <v>0</v>
      </c>
      <c r="M2181" s="73">
        <v>3.0092592592592595E-4</v>
      </c>
      <c r="N2181" s="73">
        <v>0</v>
      </c>
      <c r="O2181" s="73">
        <v>0</v>
      </c>
      <c r="P2181" s="73">
        <v>3.0092592592592595E-4</v>
      </c>
      <c r="Q2181" s="69" t="s">
        <v>1902</v>
      </c>
      <c r="R2181" s="69" t="s">
        <v>2499</v>
      </c>
      <c r="S2181" s="69" t="s">
        <v>173</v>
      </c>
      <c r="T2181" s="69" t="s">
        <v>1341</v>
      </c>
      <c r="U2181" s="69" t="s">
        <v>1223</v>
      </c>
      <c r="V2181" s="69" t="s">
        <v>781</v>
      </c>
      <c r="W2181" s="5">
        <v>4</v>
      </c>
      <c r="X2181" s="69" t="s">
        <v>1888</v>
      </c>
      <c r="Y2181" s="69" t="s">
        <v>2633</v>
      </c>
      <c r="Z2181" s="69" t="s">
        <v>2633</v>
      </c>
      <c r="AA2181" s="69" t="s">
        <v>2633</v>
      </c>
      <c r="AB2181" s="70" t="s">
        <v>2633</v>
      </c>
      <c r="AC2181" s="71"/>
      <c r="AD2181" s="72"/>
    </row>
    <row r="2182" spans="1:30" hidden="1" x14ac:dyDescent="0.2">
      <c r="A2182" s="77" t="s">
        <v>2275</v>
      </c>
      <c r="B2182" s="77" t="s">
        <v>494</v>
      </c>
      <c r="C2182" s="84">
        <v>42514.66920138889</v>
      </c>
      <c r="D2182" s="83">
        <v>42514.66920138889</v>
      </c>
      <c r="E2182" s="84">
        <v>42514.680914351855</v>
      </c>
      <c r="F2182" s="83">
        <v>42514.680914351855</v>
      </c>
      <c r="G2182" s="84">
        <v>42514.689184722221</v>
      </c>
      <c r="H2182" s="83">
        <v>42514.689184722221</v>
      </c>
      <c r="I2182" s="81">
        <v>0</v>
      </c>
      <c r="J2182" s="81">
        <v>1</v>
      </c>
      <c r="K2182" s="82">
        <v>1.1643518518518518E-2</v>
      </c>
      <c r="L2182" s="82">
        <v>6.9444444444444444E-5</v>
      </c>
      <c r="M2182" s="82">
        <v>1.1712962962962963E-2</v>
      </c>
      <c r="N2182" s="82">
        <v>8.2638888888888883E-3</v>
      </c>
      <c r="O2182" s="82">
        <v>8.2638888888888883E-3</v>
      </c>
      <c r="P2182" s="82">
        <v>1.9976851851851853E-2</v>
      </c>
      <c r="Q2182" s="77" t="s">
        <v>88</v>
      </c>
      <c r="R2182" s="77" t="s">
        <v>881</v>
      </c>
      <c r="S2182" s="77" t="s">
        <v>173</v>
      </c>
      <c r="T2182" s="77" t="s">
        <v>1341</v>
      </c>
      <c r="U2182" s="77" t="s">
        <v>1120</v>
      </c>
      <c r="V2182" s="77" t="s">
        <v>578</v>
      </c>
      <c r="W2182" s="5">
        <v>4</v>
      </c>
      <c r="X2182" s="77" t="s">
        <v>1884</v>
      </c>
      <c r="Y2182" s="77" t="s">
        <v>233</v>
      </c>
      <c r="Z2182" s="77" t="s">
        <v>2633</v>
      </c>
      <c r="AA2182" s="77" t="s">
        <v>1847</v>
      </c>
      <c r="AB2182" s="78" t="s">
        <v>2633</v>
      </c>
      <c r="AC2182" s="79"/>
      <c r="AD2182" s="80"/>
    </row>
    <row r="2183" spans="1:30" hidden="1" x14ac:dyDescent="0.2">
      <c r="A2183" s="77" t="s">
        <v>720</v>
      </c>
      <c r="B2183" s="77" t="s">
        <v>494</v>
      </c>
      <c r="C2183" s="84">
        <v>42514.675706018519</v>
      </c>
      <c r="D2183" s="83">
        <v>42514.675706018519</v>
      </c>
      <c r="E2183" s="84">
        <v>42514.676087962966</v>
      </c>
      <c r="F2183" s="83">
        <v>42514.676087962966</v>
      </c>
      <c r="G2183" s="84">
        <v>42514.677141203705</v>
      </c>
      <c r="H2183" s="83">
        <v>42514.677141203705</v>
      </c>
      <c r="I2183" s="81">
        <v>0</v>
      </c>
      <c r="J2183" s="81">
        <v>1</v>
      </c>
      <c r="K2183" s="82">
        <v>0</v>
      </c>
      <c r="L2183" s="82">
        <v>3.8194444444444446E-4</v>
      </c>
      <c r="M2183" s="82">
        <v>3.8194444444444446E-4</v>
      </c>
      <c r="N2183" s="82">
        <v>1.0532407407407407E-3</v>
      </c>
      <c r="O2183" s="82">
        <v>1.0532407407407407E-3</v>
      </c>
      <c r="P2183" s="82">
        <v>1.4351851851851852E-3</v>
      </c>
      <c r="Q2183" s="77" t="s">
        <v>801</v>
      </c>
      <c r="R2183" s="77" t="s">
        <v>1321</v>
      </c>
      <c r="S2183" s="77" t="s">
        <v>173</v>
      </c>
      <c r="T2183" s="77" t="s">
        <v>1341</v>
      </c>
      <c r="U2183" s="77" t="s">
        <v>1120</v>
      </c>
      <c r="V2183" s="77" t="s">
        <v>130</v>
      </c>
      <c r="W2183" s="81" t="s">
        <v>2044</v>
      </c>
      <c r="X2183" s="77" t="s">
        <v>1884</v>
      </c>
      <c r="Y2183" s="77" t="s">
        <v>400</v>
      </c>
      <c r="Z2183" s="77" t="s">
        <v>2633</v>
      </c>
      <c r="AA2183" s="77" t="s">
        <v>2085</v>
      </c>
      <c r="AB2183" s="78" t="s">
        <v>2633</v>
      </c>
      <c r="AC2183" s="79"/>
      <c r="AD2183" s="80"/>
    </row>
    <row r="2184" spans="1:30" hidden="1" x14ac:dyDescent="0.2">
      <c r="A2184" s="88" t="s">
        <v>720</v>
      </c>
      <c r="B2184" s="88" t="s">
        <v>494</v>
      </c>
      <c r="C2184" s="91">
        <v>42514.677141203705</v>
      </c>
      <c r="D2184" s="92">
        <v>42514.677141203705</v>
      </c>
      <c r="E2184" s="91">
        <v>42514.689421296294</v>
      </c>
      <c r="F2184" s="92">
        <v>42514.689421296294</v>
      </c>
      <c r="G2184" s="91">
        <v>42514.699829745368</v>
      </c>
      <c r="H2184" s="92">
        <v>42514.699829745368</v>
      </c>
      <c r="I2184" s="89">
        <v>1</v>
      </c>
      <c r="J2184" s="89">
        <v>1</v>
      </c>
      <c r="K2184" s="90">
        <v>1.2037037037037037E-2</v>
      </c>
      <c r="L2184" s="90">
        <v>2.4305555555555555E-4</v>
      </c>
      <c r="M2184" s="90">
        <v>1.2280092592592592E-2</v>
      </c>
      <c r="N2184" s="90">
        <v>1.0405092592592593E-2</v>
      </c>
      <c r="O2184" s="90">
        <v>1.0405092592592593E-2</v>
      </c>
      <c r="P2184" s="90">
        <v>2.2685185185185187E-2</v>
      </c>
      <c r="Q2184" s="88" t="s">
        <v>88</v>
      </c>
      <c r="R2184" s="88" t="s">
        <v>881</v>
      </c>
      <c r="S2184" s="88" t="s">
        <v>173</v>
      </c>
      <c r="T2184" s="88" t="s">
        <v>1341</v>
      </c>
      <c r="U2184" s="88" t="s">
        <v>1120</v>
      </c>
      <c r="V2184" s="88" t="s">
        <v>578</v>
      </c>
      <c r="W2184" s="89" t="s">
        <v>2044</v>
      </c>
      <c r="X2184" s="88" t="s">
        <v>1884</v>
      </c>
      <c r="Y2184" s="88" t="s">
        <v>400</v>
      </c>
      <c r="Z2184" s="88" t="s">
        <v>2633</v>
      </c>
      <c r="AA2184" s="88" t="s">
        <v>2085</v>
      </c>
      <c r="AB2184" s="85" t="s">
        <v>2633</v>
      </c>
      <c r="AC2184" s="86"/>
      <c r="AD2184" s="87"/>
    </row>
    <row r="2185" spans="1:30" hidden="1" x14ac:dyDescent="0.2">
      <c r="A2185" s="77" t="s">
        <v>608</v>
      </c>
      <c r="B2185" s="77" t="s">
        <v>494</v>
      </c>
      <c r="C2185" s="84">
        <v>42514.678969907407</v>
      </c>
      <c r="D2185" s="83">
        <v>42514.678969907407</v>
      </c>
      <c r="E2185" s="84">
        <v>42514.699942129628</v>
      </c>
      <c r="F2185" s="83">
        <v>42514.699942129628</v>
      </c>
      <c r="G2185" s="84">
        <v>42514.700916284724</v>
      </c>
      <c r="H2185" s="83">
        <v>42514.700916284724</v>
      </c>
      <c r="I2185" s="81">
        <v>0</v>
      </c>
      <c r="J2185" s="81">
        <v>1</v>
      </c>
      <c r="K2185" s="82">
        <v>2.0856481481481483E-2</v>
      </c>
      <c r="L2185" s="82">
        <v>1.1574074074074075E-4</v>
      </c>
      <c r="M2185" s="82">
        <v>2.0972222222222222E-2</v>
      </c>
      <c r="N2185" s="82">
        <v>9.7222222222222219E-4</v>
      </c>
      <c r="O2185" s="82">
        <v>9.7222222222222219E-4</v>
      </c>
      <c r="P2185" s="82">
        <v>2.1944444444444444E-2</v>
      </c>
      <c r="Q2185" s="77" t="s">
        <v>88</v>
      </c>
      <c r="R2185" s="77" t="s">
        <v>881</v>
      </c>
      <c r="S2185" s="77" t="s">
        <v>173</v>
      </c>
      <c r="T2185" s="77" t="s">
        <v>1341</v>
      </c>
      <c r="U2185" s="77" t="s">
        <v>1120</v>
      </c>
      <c r="V2185" s="77" t="s">
        <v>590</v>
      </c>
      <c r="W2185" s="81" t="s">
        <v>2044</v>
      </c>
      <c r="X2185" s="77" t="s">
        <v>1884</v>
      </c>
      <c r="Y2185" s="77" t="s">
        <v>356</v>
      </c>
      <c r="Z2185" s="77" t="s">
        <v>2633</v>
      </c>
      <c r="AA2185" s="77" t="s">
        <v>2197</v>
      </c>
      <c r="AB2185" s="78" t="s">
        <v>2633</v>
      </c>
      <c r="AC2185" s="79"/>
      <c r="AD2185" s="80"/>
    </row>
    <row r="2186" spans="1:30" ht="12.75" hidden="1" customHeight="1" x14ac:dyDescent="0.2">
      <c r="A2186" s="69" t="s">
        <v>2153</v>
      </c>
      <c r="B2186" s="69" t="s">
        <v>2491</v>
      </c>
      <c r="C2186" s="75">
        <v>42514.681575196759</v>
      </c>
      <c r="D2186" s="76">
        <v>42514.681575196759</v>
      </c>
      <c r="E2186" s="75">
        <v>42514.958867939815</v>
      </c>
      <c r="F2186" s="76">
        <v>42514.958867939815</v>
      </c>
      <c r="G2186" s="69" t="s">
        <v>825</v>
      </c>
      <c r="H2186" s="69" t="s">
        <v>139</v>
      </c>
      <c r="I2186" s="74">
        <v>0</v>
      </c>
      <c r="J2186" s="74">
        <v>1</v>
      </c>
      <c r="K2186" s="73">
        <v>0.27729166666666666</v>
      </c>
      <c r="L2186" s="73">
        <v>0</v>
      </c>
      <c r="M2186" s="73">
        <v>0.27729166666666666</v>
      </c>
      <c r="N2186" s="73">
        <v>0</v>
      </c>
      <c r="O2186" s="73">
        <v>0</v>
      </c>
      <c r="P2186" s="73">
        <v>0.27729166666666666</v>
      </c>
      <c r="Q2186" s="1" t="s">
        <v>1506</v>
      </c>
      <c r="R2186" s="1" t="s">
        <v>2435</v>
      </c>
      <c r="S2186" s="69" t="s">
        <v>173</v>
      </c>
      <c r="T2186" s="69" t="s">
        <v>1341</v>
      </c>
      <c r="U2186" s="69" t="s">
        <v>2301</v>
      </c>
      <c r="V2186" s="69" t="s">
        <v>781</v>
      </c>
      <c r="W2186" s="5">
        <v>4</v>
      </c>
      <c r="X2186" s="69" t="s">
        <v>1888</v>
      </c>
      <c r="Y2186" s="69" t="s">
        <v>2633</v>
      </c>
      <c r="Z2186" s="69" t="s">
        <v>2633</v>
      </c>
      <c r="AA2186" s="69" t="s">
        <v>2633</v>
      </c>
      <c r="AB2186" s="70" t="s">
        <v>2633</v>
      </c>
      <c r="AC2186" s="71"/>
      <c r="AD2186" s="72"/>
    </row>
    <row r="2187" spans="1:30" ht="12.75" hidden="1" customHeight="1" x14ac:dyDescent="0.2">
      <c r="A2187" s="69" t="s">
        <v>2168</v>
      </c>
      <c r="B2187" s="69" t="s">
        <v>2491</v>
      </c>
      <c r="C2187" s="75">
        <v>42514.686809224535</v>
      </c>
      <c r="D2187" s="76">
        <v>42514.686809224535</v>
      </c>
      <c r="E2187" s="75">
        <v>42514.964079745369</v>
      </c>
      <c r="F2187" s="76">
        <v>42514.964079745369</v>
      </c>
      <c r="G2187" s="69" t="s">
        <v>825</v>
      </c>
      <c r="H2187" s="69" t="s">
        <v>139</v>
      </c>
      <c r="I2187" s="74">
        <v>0</v>
      </c>
      <c r="J2187" s="74">
        <v>1</v>
      </c>
      <c r="K2187" s="73">
        <v>0.27726851851851853</v>
      </c>
      <c r="L2187" s="73">
        <v>0</v>
      </c>
      <c r="M2187" s="73">
        <v>0.27726851851851853</v>
      </c>
      <c r="N2187" s="73">
        <v>0</v>
      </c>
      <c r="O2187" s="73">
        <v>0</v>
      </c>
      <c r="P2187" s="73">
        <v>0.27726851851851853</v>
      </c>
      <c r="Q2187" s="1" t="s">
        <v>1506</v>
      </c>
      <c r="R2187" s="1" t="s">
        <v>2435</v>
      </c>
      <c r="S2187" s="69" t="s">
        <v>173</v>
      </c>
      <c r="T2187" s="69" t="s">
        <v>1341</v>
      </c>
      <c r="U2187" s="69" t="s">
        <v>2114</v>
      </c>
      <c r="V2187" s="69" t="s">
        <v>781</v>
      </c>
      <c r="W2187" s="5">
        <v>4</v>
      </c>
      <c r="X2187" s="69" t="s">
        <v>1888</v>
      </c>
      <c r="Y2187" s="69" t="s">
        <v>2633</v>
      </c>
      <c r="Z2187" s="69" t="s">
        <v>2633</v>
      </c>
      <c r="AA2187" s="69" t="s">
        <v>2633</v>
      </c>
      <c r="AB2187" s="70" t="s">
        <v>2633</v>
      </c>
      <c r="AC2187" s="71"/>
      <c r="AD2187" s="72"/>
    </row>
    <row r="2188" spans="1:30" x14ac:dyDescent="0.2">
      <c r="A2188" s="69" t="s">
        <v>2338</v>
      </c>
      <c r="B2188" s="69" t="s">
        <v>2491</v>
      </c>
      <c r="C2188" s="75">
        <v>42514.701178240743</v>
      </c>
      <c r="D2188" s="76">
        <v>42514.701178240743</v>
      </c>
      <c r="E2188" s="75">
        <v>42514.701178819443</v>
      </c>
      <c r="F2188" s="76">
        <v>42514.701178819443</v>
      </c>
      <c r="G2188" s="69" t="s">
        <v>825</v>
      </c>
      <c r="H2188" s="69" t="s">
        <v>139</v>
      </c>
      <c r="I2188" s="74">
        <v>0</v>
      </c>
      <c r="J2188" s="74">
        <v>1</v>
      </c>
      <c r="K2188" s="73">
        <v>0</v>
      </c>
      <c r="L2188" s="73">
        <v>0</v>
      </c>
      <c r="M2188" s="73">
        <v>0</v>
      </c>
      <c r="N2188" s="73">
        <v>0</v>
      </c>
      <c r="O2188" s="73">
        <v>0</v>
      </c>
      <c r="P2188" s="73">
        <v>0</v>
      </c>
      <c r="Q2188" s="69" t="s">
        <v>1902</v>
      </c>
      <c r="R2188" s="69" t="s">
        <v>2499</v>
      </c>
      <c r="S2188" s="69" t="s">
        <v>173</v>
      </c>
      <c r="T2188" s="69" t="s">
        <v>1341</v>
      </c>
      <c r="U2188" s="69" t="s">
        <v>1223</v>
      </c>
      <c r="V2188" s="69" t="s">
        <v>781</v>
      </c>
      <c r="W2188" s="5">
        <v>4</v>
      </c>
      <c r="X2188" s="69" t="s">
        <v>1888</v>
      </c>
      <c r="Y2188" s="69" t="s">
        <v>2633</v>
      </c>
      <c r="Z2188" s="69" t="s">
        <v>2633</v>
      </c>
      <c r="AA2188" s="69" t="s">
        <v>2633</v>
      </c>
      <c r="AB2188" s="70" t="s">
        <v>2633</v>
      </c>
      <c r="AC2188" s="71"/>
      <c r="AD2188" s="72"/>
    </row>
    <row r="2189" spans="1:30" ht="12.75" hidden="1" customHeight="1" x14ac:dyDescent="0.2">
      <c r="A2189" s="69" t="s">
        <v>1178</v>
      </c>
      <c r="B2189" s="69" t="s">
        <v>2491</v>
      </c>
      <c r="C2189" s="75">
        <v>42514.701950891205</v>
      </c>
      <c r="D2189" s="76">
        <v>42514.701950891205</v>
      </c>
      <c r="E2189" s="75">
        <v>42514.979366006941</v>
      </c>
      <c r="F2189" s="76">
        <v>42514.979366006941</v>
      </c>
      <c r="G2189" s="69" t="s">
        <v>825</v>
      </c>
      <c r="H2189" s="69" t="s">
        <v>139</v>
      </c>
      <c r="I2189" s="74">
        <v>0</v>
      </c>
      <c r="J2189" s="74">
        <v>1</v>
      </c>
      <c r="K2189" s="73">
        <v>0.27741898148148147</v>
      </c>
      <c r="L2189" s="73">
        <v>0</v>
      </c>
      <c r="M2189" s="73">
        <v>0.27741898148148147</v>
      </c>
      <c r="N2189" s="73">
        <v>0</v>
      </c>
      <c r="O2189" s="73">
        <v>0</v>
      </c>
      <c r="P2189" s="73">
        <v>0.27741898148148147</v>
      </c>
      <c r="Q2189" s="1" t="s">
        <v>1506</v>
      </c>
      <c r="R2189" s="1" t="s">
        <v>2435</v>
      </c>
      <c r="S2189" s="69" t="s">
        <v>173</v>
      </c>
      <c r="T2189" s="69" t="s">
        <v>1341</v>
      </c>
      <c r="U2189" s="69" t="s">
        <v>2114</v>
      </c>
      <c r="V2189" s="69" t="s">
        <v>781</v>
      </c>
      <c r="W2189" s="5">
        <v>4</v>
      </c>
      <c r="X2189" s="69" t="s">
        <v>1888</v>
      </c>
      <c r="Y2189" s="69" t="s">
        <v>2633</v>
      </c>
      <c r="Z2189" s="69" t="s">
        <v>2633</v>
      </c>
      <c r="AA2189" s="69" t="s">
        <v>2633</v>
      </c>
      <c r="AB2189" s="70" t="s">
        <v>2633</v>
      </c>
      <c r="AC2189" s="71"/>
      <c r="AD2189" s="72"/>
    </row>
    <row r="2190" spans="1:30" hidden="1" x14ac:dyDescent="0.2">
      <c r="A2190" s="77" t="s">
        <v>2153</v>
      </c>
      <c r="B2190" s="77" t="s">
        <v>494</v>
      </c>
      <c r="C2190" s="84">
        <v>42515.288831018515</v>
      </c>
      <c r="D2190" s="83">
        <v>42515.288831018515</v>
      </c>
      <c r="E2190" s="84">
        <v>42515.33021990741</v>
      </c>
      <c r="F2190" s="83">
        <v>42515.33021990741</v>
      </c>
      <c r="G2190" s="84">
        <v>42515.33035679398</v>
      </c>
      <c r="H2190" s="83">
        <v>42515.33035679398</v>
      </c>
      <c r="I2190" s="81">
        <v>0</v>
      </c>
      <c r="J2190" s="81">
        <v>1</v>
      </c>
      <c r="K2190" s="82">
        <v>4.1354166666666664E-2</v>
      </c>
      <c r="L2190" s="82">
        <v>3.4722222222222222E-5</v>
      </c>
      <c r="M2190" s="82">
        <v>4.1388888888888892E-2</v>
      </c>
      <c r="N2190" s="82">
        <v>1.273148148148148E-4</v>
      </c>
      <c r="O2190" s="82">
        <v>1.273148148148148E-4</v>
      </c>
      <c r="P2190" s="82">
        <v>4.1516203703703701E-2</v>
      </c>
      <c r="Q2190" s="77" t="s">
        <v>1522</v>
      </c>
      <c r="R2190" s="77" t="s">
        <v>2438</v>
      </c>
      <c r="S2190" s="77" t="s">
        <v>173</v>
      </c>
      <c r="T2190" s="77" t="s">
        <v>1341</v>
      </c>
      <c r="U2190" s="77" t="s">
        <v>2301</v>
      </c>
      <c r="V2190" s="77" t="s">
        <v>981</v>
      </c>
      <c r="W2190" s="81" t="s">
        <v>2044</v>
      </c>
      <c r="X2190" s="77" t="s">
        <v>1884</v>
      </c>
      <c r="Y2190" s="77" t="s">
        <v>1990</v>
      </c>
      <c r="Z2190" s="77" t="s">
        <v>2633</v>
      </c>
      <c r="AA2190" s="77" t="s">
        <v>883</v>
      </c>
      <c r="AB2190" s="78" t="s">
        <v>2633</v>
      </c>
      <c r="AC2190" s="79"/>
      <c r="AD2190" s="80"/>
    </row>
    <row r="2191" spans="1:30" hidden="1" x14ac:dyDescent="0.2">
      <c r="A2191" s="77" t="s">
        <v>1085</v>
      </c>
      <c r="B2191" s="77" t="s">
        <v>494</v>
      </c>
      <c r="C2191" s="84">
        <v>42515.319386574076</v>
      </c>
      <c r="D2191" s="83">
        <v>42515.319386574076</v>
      </c>
      <c r="E2191" s="84">
        <v>42515.343136574076</v>
      </c>
      <c r="F2191" s="83">
        <v>42515.343136574076</v>
      </c>
      <c r="G2191" s="84">
        <v>42515.343836192129</v>
      </c>
      <c r="H2191" s="83">
        <v>42515.343836192129</v>
      </c>
      <c r="I2191" s="81">
        <v>0</v>
      </c>
      <c r="J2191" s="81">
        <v>1</v>
      </c>
      <c r="K2191" s="82">
        <v>2.3136574074074073E-2</v>
      </c>
      <c r="L2191" s="82">
        <v>6.134259259259259E-4</v>
      </c>
      <c r="M2191" s="82">
        <v>2.375E-2</v>
      </c>
      <c r="N2191" s="82">
        <v>6.9444444444444447E-4</v>
      </c>
      <c r="O2191" s="82">
        <v>6.9444444444444447E-4</v>
      </c>
      <c r="P2191" s="82">
        <v>2.4444444444444446E-2</v>
      </c>
      <c r="Q2191" s="77" t="s">
        <v>88</v>
      </c>
      <c r="R2191" s="77" t="s">
        <v>881</v>
      </c>
      <c r="S2191" s="77" t="s">
        <v>173</v>
      </c>
      <c r="T2191" s="77" t="s">
        <v>1341</v>
      </c>
      <c r="U2191" s="77" t="s">
        <v>1120</v>
      </c>
      <c r="V2191" s="77" t="s">
        <v>590</v>
      </c>
      <c r="W2191" s="81" t="s">
        <v>2044</v>
      </c>
      <c r="X2191" s="77" t="s">
        <v>1884</v>
      </c>
      <c r="Y2191" s="77" t="s">
        <v>800</v>
      </c>
      <c r="Z2191" s="77" t="s">
        <v>2633</v>
      </c>
      <c r="AA2191" s="77" t="s">
        <v>154</v>
      </c>
      <c r="AB2191" s="78" t="s">
        <v>2633</v>
      </c>
      <c r="AC2191" s="79"/>
      <c r="AD2191" s="80"/>
    </row>
    <row r="2192" spans="1:30" hidden="1" x14ac:dyDescent="0.2">
      <c r="A2192" s="77" t="s">
        <v>2180</v>
      </c>
      <c r="B2192" s="77" t="s">
        <v>494</v>
      </c>
      <c r="C2192" s="84">
        <v>42515.320081018515</v>
      </c>
      <c r="D2192" s="83">
        <v>42515.320081018515</v>
      </c>
      <c r="E2192" s="84">
        <v>42515.343877314815</v>
      </c>
      <c r="F2192" s="83">
        <v>42515.343877314815</v>
      </c>
      <c r="G2192" s="84">
        <v>42515.344635335648</v>
      </c>
      <c r="H2192" s="83">
        <v>42515.344635335648</v>
      </c>
      <c r="I2192" s="81">
        <v>0</v>
      </c>
      <c r="J2192" s="81">
        <v>1</v>
      </c>
      <c r="K2192" s="82">
        <v>2.375E-2</v>
      </c>
      <c r="L2192" s="82">
        <v>4.6296296296296294E-5</v>
      </c>
      <c r="M2192" s="82">
        <v>2.3796296296296298E-2</v>
      </c>
      <c r="N2192" s="82">
        <v>7.5231481481481482E-4</v>
      </c>
      <c r="O2192" s="82">
        <v>7.5231481481481482E-4</v>
      </c>
      <c r="P2192" s="82">
        <v>2.4548611111111111E-2</v>
      </c>
      <c r="Q2192" s="77" t="s">
        <v>88</v>
      </c>
      <c r="R2192" s="77" t="s">
        <v>881</v>
      </c>
      <c r="S2192" s="77" t="s">
        <v>173</v>
      </c>
      <c r="T2192" s="77" t="s">
        <v>1341</v>
      </c>
      <c r="U2192" s="77" t="s">
        <v>1120</v>
      </c>
      <c r="V2192" s="77" t="s">
        <v>709</v>
      </c>
      <c r="W2192" s="81" t="s">
        <v>2044</v>
      </c>
      <c r="X2192" s="77" t="s">
        <v>1884</v>
      </c>
      <c r="Y2192" s="77" t="s">
        <v>1784</v>
      </c>
      <c r="Z2192" s="77" t="s">
        <v>2633</v>
      </c>
      <c r="AA2192" s="77" t="s">
        <v>1886</v>
      </c>
      <c r="AB2192" s="78" t="s">
        <v>2633</v>
      </c>
      <c r="AC2192" s="79"/>
      <c r="AD2192" s="80"/>
    </row>
    <row r="2193" spans="1:30" x14ac:dyDescent="0.2">
      <c r="A2193" s="69" t="s">
        <v>1556</v>
      </c>
      <c r="B2193" s="69" t="s">
        <v>2491</v>
      </c>
      <c r="C2193" s="75">
        <v>42515.337894560187</v>
      </c>
      <c r="D2193" s="76">
        <v>42515.337894560187</v>
      </c>
      <c r="E2193" s="75">
        <v>42515.417526736113</v>
      </c>
      <c r="F2193" s="76">
        <v>42515.417526736113</v>
      </c>
      <c r="G2193" s="69" t="s">
        <v>825</v>
      </c>
      <c r="H2193" s="69" t="s">
        <v>139</v>
      </c>
      <c r="I2193" s="74">
        <v>0</v>
      </c>
      <c r="J2193" s="74">
        <v>1</v>
      </c>
      <c r="K2193" s="73">
        <v>7.9629629629629634E-2</v>
      </c>
      <c r="L2193" s="73">
        <v>0</v>
      </c>
      <c r="M2193" s="73">
        <v>7.9629629629629634E-2</v>
      </c>
      <c r="N2193" s="73">
        <v>0</v>
      </c>
      <c r="O2193" s="73">
        <v>0</v>
      </c>
      <c r="P2193" s="73">
        <v>7.9629629629629634E-2</v>
      </c>
      <c r="Q2193" s="69" t="s">
        <v>1902</v>
      </c>
      <c r="R2193" s="69" t="s">
        <v>2499</v>
      </c>
      <c r="S2193" s="69" t="s">
        <v>173</v>
      </c>
      <c r="T2193" s="69" t="s">
        <v>1341</v>
      </c>
      <c r="U2193" s="69" t="s">
        <v>1223</v>
      </c>
      <c r="V2193" s="69" t="s">
        <v>781</v>
      </c>
      <c r="W2193" s="5">
        <v>4</v>
      </c>
      <c r="X2193" s="69" t="s">
        <v>1882</v>
      </c>
      <c r="Y2193" s="69" t="s">
        <v>2633</v>
      </c>
      <c r="Z2193" s="69" t="s">
        <v>2633</v>
      </c>
      <c r="AA2193" s="69" t="s">
        <v>2633</v>
      </c>
      <c r="AB2193" s="70" t="s">
        <v>2633</v>
      </c>
      <c r="AC2193" s="71"/>
      <c r="AD2193" s="72"/>
    </row>
    <row r="2194" spans="1:30" x14ac:dyDescent="0.2">
      <c r="A2194" s="69" t="s">
        <v>427</v>
      </c>
      <c r="B2194" s="69" t="s">
        <v>2491</v>
      </c>
      <c r="C2194" s="75">
        <v>42515.337949502318</v>
      </c>
      <c r="D2194" s="76">
        <v>42515.337949502318</v>
      </c>
      <c r="E2194" s="75">
        <v>42515.417570219906</v>
      </c>
      <c r="F2194" s="76">
        <v>42515.417570219906</v>
      </c>
      <c r="G2194" s="69" t="s">
        <v>825</v>
      </c>
      <c r="H2194" s="69" t="s">
        <v>139</v>
      </c>
      <c r="I2194" s="74">
        <v>0</v>
      </c>
      <c r="J2194" s="74">
        <v>1</v>
      </c>
      <c r="K2194" s="73">
        <v>7.9629629629629634E-2</v>
      </c>
      <c r="L2194" s="73">
        <v>0</v>
      </c>
      <c r="M2194" s="73">
        <v>7.9629629629629634E-2</v>
      </c>
      <c r="N2194" s="73">
        <v>0</v>
      </c>
      <c r="O2194" s="73">
        <v>0</v>
      </c>
      <c r="P2194" s="73">
        <v>7.9629629629629634E-2</v>
      </c>
      <c r="Q2194" s="69" t="s">
        <v>1902</v>
      </c>
      <c r="R2194" s="69" t="s">
        <v>2499</v>
      </c>
      <c r="S2194" s="69" t="s">
        <v>173</v>
      </c>
      <c r="T2194" s="69" t="s">
        <v>1341</v>
      </c>
      <c r="U2194" s="69" t="s">
        <v>1223</v>
      </c>
      <c r="V2194" s="69" t="s">
        <v>781</v>
      </c>
      <c r="W2194" s="5">
        <v>4</v>
      </c>
      <c r="X2194" s="69" t="s">
        <v>1882</v>
      </c>
      <c r="Y2194" s="69" t="s">
        <v>2633</v>
      </c>
      <c r="Z2194" s="69" t="s">
        <v>2633</v>
      </c>
      <c r="AA2194" s="69" t="s">
        <v>2633</v>
      </c>
      <c r="AB2194" s="70" t="s">
        <v>2633</v>
      </c>
      <c r="AC2194" s="71"/>
      <c r="AD2194" s="72"/>
    </row>
    <row r="2195" spans="1:30" x14ac:dyDescent="0.2">
      <c r="A2195" s="69" t="s">
        <v>1941</v>
      </c>
      <c r="B2195" s="69" t="s">
        <v>2491</v>
      </c>
      <c r="C2195" s="75">
        <v>42515.338031481479</v>
      </c>
      <c r="D2195" s="76">
        <v>42515.338031481479</v>
      </c>
      <c r="E2195" s="75">
        <v>42515.417601817127</v>
      </c>
      <c r="F2195" s="76">
        <v>42515.417601817127</v>
      </c>
      <c r="G2195" s="69" t="s">
        <v>825</v>
      </c>
      <c r="H2195" s="69" t="s">
        <v>139</v>
      </c>
      <c r="I2195" s="74">
        <v>0</v>
      </c>
      <c r="J2195" s="74">
        <v>1</v>
      </c>
      <c r="K2195" s="73">
        <v>7.9571759259259259E-2</v>
      </c>
      <c r="L2195" s="73">
        <v>0</v>
      </c>
      <c r="M2195" s="73">
        <v>7.9571759259259259E-2</v>
      </c>
      <c r="N2195" s="73">
        <v>0</v>
      </c>
      <c r="O2195" s="73">
        <v>0</v>
      </c>
      <c r="P2195" s="73">
        <v>7.9571759259259259E-2</v>
      </c>
      <c r="Q2195" s="69" t="s">
        <v>1902</v>
      </c>
      <c r="R2195" s="69" t="s">
        <v>2499</v>
      </c>
      <c r="S2195" s="69" t="s">
        <v>173</v>
      </c>
      <c r="T2195" s="69" t="s">
        <v>1341</v>
      </c>
      <c r="U2195" s="69" t="s">
        <v>1223</v>
      </c>
      <c r="V2195" s="69" t="s">
        <v>781</v>
      </c>
      <c r="W2195" s="5">
        <v>4</v>
      </c>
      <c r="X2195" s="69" t="s">
        <v>1882</v>
      </c>
      <c r="Y2195" s="69" t="s">
        <v>2633</v>
      </c>
      <c r="Z2195" s="69" t="s">
        <v>2633</v>
      </c>
      <c r="AA2195" s="69" t="s">
        <v>2633</v>
      </c>
      <c r="AB2195" s="70" t="s">
        <v>2633</v>
      </c>
      <c r="AC2195" s="71"/>
      <c r="AD2195" s="72"/>
    </row>
    <row r="2196" spans="1:30" x14ac:dyDescent="0.2">
      <c r="A2196" s="69" t="s">
        <v>286</v>
      </c>
      <c r="B2196" s="69" t="s">
        <v>2491</v>
      </c>
      <c r="C2196" s="75">
        <v>42515.338696145831</v>
      </c>
      <c r="D2196" s="76">
        <v>42515.338696145831</v>
      </c>
      <c r="E2196" s="75">
        <v>42515.417664085646</v>
      </c>
      <c r="F2196" s="76">
        <v>42515.417664085646</v>
      </c>
      <c r="G2196" s="69" t="s">
        <v>825</v>
      </c>
      <c r="H2196" s="69" t="s">
        <v>139</v>
      </c>
      <c r="I2196" s="74">
        <v>0</v>
      </c>
      <c r="J2196" s="74">
        <v>1</v>
      </c>
      <c r="K2196" s="73">
        <v>7.8969907407407405E-2</v>
      </c>
      <c r="L2196" s="73">
        <v>0</v>
      </c>
      <c r="M2196" s="73">
        <v>7.8969907407407405E-2</v>
      </c>
      <c r="N2196" s="73">
        <v>0</v>
      </c>
      <c r="O2196" s="73">
        <v>0</v>
      </c>
      <c r="P2196" s="73">
        <v>7.8969907407407405E-2</v>
      </c>
      <c r="Q2196" s="69" t="s">
        <v>1902</v>
      </c>
      <c r="R2196" s="69" t="s">
        <v>2499</v>
      </c>
      <c r="S2196" s="69" t="s">
        <v>173</v>
      </c>
      <c r="T2196" s="69" t="s">
        <v>1341</v>
      </c>
      <c r="U2196" s="69" t="s">
        <v>1223</v>
      </c>
      <c r="V2196" s="69" t="s">
        <v>781</v>
      </c>
      <c r="W2196" s="5">
        <v>4</v>
      </c>
      <c r="X2196" s="69" t="s">
        <v>1882</v>
      </c>
      <c r="Y2196" s="69" t="s">
        <v>2633</v>
      </c>
      <c r="Z2196" s="69" t="s">
        <v>2633</v>
      </c>
      <c r="AA2196" s="69" t="s">
        <v>2633</v>
      </c>
      <c r="AB2196" s="70" t="s">
        <v>2633</v>
      </c>
      <c r="AC2196" s="71"/>
      <c r="AD2196" s="72"/>
    </row>
    <row r="2197" spans="1:30" x14ac:dyDescent="0.2">
      <c r="A2197" s="69" t="s">
        <v>1457</v>
      </c>
      <c r="B2197" s="69" t="s">
        <v>2491</v>
      </c>
      <c r="C2197" s="75">
        <v>42515.341046909722</v>
      </c>
      <c r="D2197" s="76">
        <v>42515.341046909722</v>
      </c>
      <c r="E2197" s="75">
        <v>42515.417699733793</v>
      </c>
      <c r="F2197" s="76">
        <v>42515.417699733793</v>
      </c>
      <c r="G2197" s="69" t="s">
        <v>825</v>
      </c>
      <c r="H2197" s="69" t="s">
        <v>139</v>
      </c>
      <c r="I2197" s="74">
        <v>0</v>
      </c>
      <c r="J2197" s="74">
        <v>1</v>
      </c>
      <c r="K2197" s="73">
        <v>7.6655092592592594E-2</v>
      </c>
      <c r="L2197" s="73">
        <v>0</v>
      </c>
      <c r="M2197" s="73">
        <v>7.6655092592592594E-2</v>
      </c>
      <c r="N2197" s="73">
        <v>0</v>
      </c>
      <c r="O2197" s="73">
        <v>0</v>
      </c>
      <c r="P2197" s="73">
        <v>7.6655092592592594E-2</v>
      </c>
      <c r="Q2197" s="69" t="s">
        <v>1902</v>
      </c>
      <c r="R2197" s="69" t="s">
        <v>2499</v>
      </c>
      <c r="S2197" s="69" t="s">
        <v>173</v>
      </c>
      <c r="T2197" s="69" t="s">
        <v>1341</v>
      </c>
      <c r="U2197" s="69" t="s">
        <v>1223</v>
      </c>
      <c r="V2197" s="69" t="s">
        <v>781</v>
      </c>
      <c r="W2197" s="5">
        <v>4</v>
      </c>
      <c r="X2197" s="69" t="s">
        <v>1882</v>
      </c>
      <c r="Y2197" s="69" t="s">
        <v>2633</v>
      </c>
      <c r="Z2197" s="69" t="s">
        <v>2633</v>
      </c>
      <c r="AA2197" s="69" t="s">
        <v>2633</v>
      </c>
      <c r="AB2197" s="70" t="s">
        <v>2633</v>
      </c>
      <c r="AC2197" s="71"/>
      <c r="AD2197" s="72"/>
    </row>
    <row r="2198" spans="1:30" x14ac:dyDescent="0.2">
      <c r="A2198" s="69" t="s">
        <v>512</v>
      </c>
      <c r="B2198" s="69" t="s">
        <v>2491</v>
      </c>
      <c r="C2198" s="75">
        <v>42515.34108672454</v>
      </c>
      <c r="D2198" s="76">
        <v>42515.34108672454</v>
      </c>
      <c r="E2198" s="75">
        <v>42515.417739548611</v>
      </c>
      <c r="F2198" s="76">
        <v>42515.417739548611</v>
      </c>
      <c r="G2198" s="69" t="s">
        <v>825</v>
      </c>
      <c r="H2198" s="69" t="s">
        <v>139</v>
      </c>
      <c r="I2198" s="74">
        <v>0</v>
      </c>
      <c r="J2198" s="74">
        <v>1</v>
      </c>
      <c r="K2198" s="73">
        <v>7.6655092592592594E-2</v>
      </c>
      <c r="L2198" s="73">
        <v>0</v>
      </c>
      <c r="M2198" s="73">
        <v>7.6655092592592594E-2</v>
      </c>
      <c r="N2198" s="73">
        <v>0</v>
      </c>
      <c r="O2198" s="73">
        <v>0</v>
      </c>
      <c r="P2198" s="73">
        <v>7.6655092592592594E-2</v>
      </c>
      <c r="Q2198" s="69" t="s">
        <v>1902</v>
      </c>
      <c r="R2198" s="69" t="s">
        <v>2499</v>
      </c>
      <c r="S2198" s="69" t="s">
        <v>173</v>
      </c>
      <c r="T2198" s="69" t="s">
        <v>1341</v>
      </c>
      <c r="U2198" s="69" t="s">
        <v>1223</v>
      </c>
      <c r="V2198" s="69" t="s">
        <v>781</v>
      </c>
      <c r="W2198" s="5">
        <v>4</v>
      </c>
      <c r="X2198" s="69" t="s">
        <v>1882</v>
      </c>
      <c r="Y2198" s="69" t="s">
        <v>2633</v>
      </c>
      <c r="Z2198" s="69" t="s">
        <v>2633</v>
      </c>
      <c r="AA2198" s="69" t="s">
        <v>2633</v>
      </c>
      <c r="AB2198" s="70" t="s">
        <v>2633</v>
      </c>
      <c r="AC2198" s="71"/>
      <c r="AD2198" s="72"/>
    </row>
    <row r="2199" spans="1:30" hidden="1" x14ac:dyDescent="0.2">
      <c r="A2199" s="77" t="s">
        <v>733</v>
      </c>
      <c r="B2199" s="77" t="s">
        <v>494</v>
      </c>
      <c r="C2199" s="84">
        <v>42515.344155092593</v>
      </c>
      <c r="D2199" s="83">
        <v>42515.344155092593</v>
      </c>
      <c r="E2199" s="84">
        <v>42515.344652777778</v>
      </c>
      <c r="F2199" s="83">
        <v>42515.344652777778</v>
      </c>
      <c r="G2199" s="84">
        <v>42515.345910150463</v>
      </c>
      <c r="H2199" s="83">
        <v>42515.345910150463</v>
      </c>
      <c r="I2199" s="81">
        <v>0</v>
      </c>
      <c r="J2199" s="81">
        <v>1</v>
      </c>
      <c r="K2199" s="82">
        <v>4.7453703703703704E-4</v>
      </c>
      <c r="L2199" s="82">
        <v>2.3148148148148147E-5</v>
      </c>
      <c r="M2199" s="82">
        <v>4.9768518518518521E-4</v>
      </c>
      <c r="N2199" s="82">
        <v>1.25E-3</v>
      </c>
      <c r="O2199" s="82">
        <v>1.25E-3</v>
      </c>
      <c r="P2199" s="82">
        <v>1.7476851851851852E-3</v>
      </c>
      <c r="Q2199" s="77" t="s">
        <v>88</v>
      </c>
      <c r="R2199" s="77" t="s">
        <v>881</v>
      </c>
      <c r="S2199" s="77" t="s">
        <v>173</v>
      </c>
      <c r="T2199" s="77" t="s">
        <v>1341</v>
      </c>
      <c r="U2199" s="77" t="s">
        <v>1120</v>
      </c>
      <c r="V2199" s="77" t="s">
        <v>590</v>
      </c>
      <c r="W2199" s="81" t="s">
        <v>2044</v>
      </c>
      <c r="X2199" s="77" t="s">
        <v>1883</v>
      </c>
      <c r="Y2199" s="77" t="s">
        <v>2471</v>
      </c>
      <c r="Z2199" s="77" t="s">
        <v>2633</v>
      </c>
      <c r="AA2199" s="77" t="s">
        <v>260</v>
      </c>
      <c r="AB2199" s="78" t="s">
        <v>2633</v>
      </c>
      <c r="AC2199" s="79"/>
      <c r="AD2199" s="80"/>
    </row>
    <row r="2200" spans="1:30" hidden="1" x14ac:dyDescent="0.2">
      <c r="A2200" s="77" t="s">
        <v>2370</v>
      </c>
      <c r="B2200" s="77" t="s">
        <v>494</v>
      </c>
      <c r="C2200" s="84">
        <v>42515.350983796299</v>
      </c>
      <c r="D2200" s="83">
        <v>42515.350983796299</v>
      </c>
      <c r="E2200" s="84">
        <v>42515.351724537039</v>
      </c>
      <c r="F2200" s="83">
        <v>42515.351724537039</v>
      </c>
      <c r="G2200" s="84">
        <v>42515.352859918981</v>
      </c>
      <c r="H2200" s="83">
        <v>42515.352859918981</v>
      </c>
      <c r="I2200" s="81">
        <v>0</v>
      </c>
      <c r="J2200" s="81">
        <v>1</v>
      </c>
      <c r="K2200" s="82">
        <v>0</v>
      </c>
      <c r="L2200" s="82">
        <v>7.407407407407407E-4</v>
      </c>
      <c r="M2200" s="82">
        <v>7.407407407407407E-4</v>
      </c>
      <c r="N2200" s="82">
        <v>1.1342592592592593E-3</v>
      </c>
      <c r="O2200" s="82">
        <v>1.1342592592592593E-3</v>
      </c>
      <c r="P2200" s="82">
        <v>1.8749999999999999E-3</v>
      </c>
      <c r="Q2200" s="77" t="s">
        <v>88</v>
      </c>
      <c r="R2200" s="77" t="s">
        <v>881</v>
      </c>
      <c r="S2200" s="77" t="s">
        <v>173</v>
      </c>
      <c r="T2200" s="77" t="s">
        <v>1341</v>
      </c>
      <c r="U2200" s="77" t="s">
        <v>1120</v>
      </c>
      <c r="V2200" s="77" t="s">
        <v>590</v>
      </c>
      <c r="W2200" s="81" t="s">
        <v>2044</v>
      </c>
      <c r="X2200" s="77" t="s">
        <v>1883</v>
      </c>
      <c r="Y2200" s="77" t="s">
        <v>2539</v>
      </c>
      <c r="Z2200" s="77" t="s">
        <v>2633</v>
      </c>
      <c r="AA2200" s="77" t="s">
        <v>1363</v>
      </c>
      <c r="AB2200" s="78" t="s">
        <v>2633</v>
      </c>
      <c r="AC2200" s="79"/>
      <c r="AD2200" s="80"/>
    </row>
    <row r="2201" spans="1:30" hidden="1" x14ac:dyDescent="0.2">
      <c r="A2201" s="77" t="s">
        <v>1163</v>
      </c>
      <c r="B2201" s="77" t="s">
        <v>494</v>
      </c>
      <c r="C2201" s="84">
        <v>42515.352384259262</v>
      </c>
      <c r="D2201" s="83">
        <v>42515.352384259262</v>
      </c>
      <c r="E2201" s="84">
        <v>42515.352962962963</v>
      </c>
      <c r="F2201" s="83">
        <v>42515.352962962963</v>
      </c>
      <c r="G2201" s="84">
        <v>42515.364116238423</v>
      </c>
      <c r="H2201" s="83">
        <v>42515.364116238423</v>
      </c>
      <c r="I2201" s="81">
        <v>0</v>
      </c>
      <c r="J2201" s="81">
        <v>1</v>
      </c>
      <c r="K2201" s="82">
        <v>4.7453703703703704E-4</v>
      </c>
      <c r="L2201" s="82">
        <v>1.0416666666666667E-4</v>
      </c>
      <c r="M2201" s="82">
        <v>5.7870370370370367E-4</v>
      </c>
      <c r="N2201" s="82">
        <v>1.1145833333333334E-2</v>
      </c>
      <c r="O2201" s="82">
        <v>1.1145833333333334E-2</v>
      </c>
      <c r="P2201" s="82">
        <v>1.1724537037037037E-2</v>
      </c>
      <c r="Q2201" s="77" t="s">
        <v>88</v>
      </c>
      <c r="R2201" s="77" t="s">
        <v>881</v>
      </c>
      <c r="S2201" s="77" t="s">
        <v>173</v>
      </c>
      <c r="T2201" s="77" t="s">
        <v>1341</v>
      </c>
      <c r="U2201" s="77" t="s">
        <v>1120</v>
      </c>
      <c r="V2201" s="77" t="s">
        <v>578</v>
      </c>
      <c r="W2201" s="81" t="s">
        <v>2044</v>
      </c>
      <c r="X2201" s="77" t="s">
        <v>1883</v>
      </c>
      <c r="Y2201" s="77" t="s">
        <v>1589</v>
      </c>
      <c r="Z2201" s="77" t="s">
        <v>2633</v>
      </c>
      <c r="AA2201" s="77" t="s">
        <v>663</v>
      </c>
      <c r="AB2201" s="78" t="s">
        <v>2633</v>
      </c>
      <c r="AC2201" s="79"/>
      <c r="AD2201" s="80"/>
    </row>
    <row r="2202" spans="1:30" hidden="1" x14ac:dyDescent="0.2">
      <c r="A2202" s="77" t="s">
        <v>2081</v>
      </c>
      <c r="B2202" s="77" t="s">
        <v>494</v>
      </c>
      <c r="C2202" s="84">
        <v>42515.352453703701</v>
      </c>
      <c r="D2202" s="83">
        <v>42515.352453703701</v>
      </c>
      <c r="E2202" s="84">
        <v>42515.364189814813</v>
      </c>
      <c r="F2202" s="83">
        <v>42515.364189814813</v>
      </c>
      <c r="G2202" s="84">
        <v>42515.365111840278</v>
      </c>
      <c r="H2202" s="83">
        <v>42515.365111840278</v>
      </c>
      <c r="I2202" s="81">
        <v>0</v>
      </c>
      <c r="J2202" s="81">
        <v>1</v>
      </c>
      <c r="K2202" s="82">
        <v>1.1655092592592592E-2</v>
      </c>
      <c r="L2202" s="82">
        <v>8.1018518518518516E-5</v>
      </c>
      <c r="M2202" s="82">
        <v>1.173611111111111E-2</v>
      </c>
      <c r="N2202" s="82">
        <v>9.1435185185185185E-4</v>
      </c>
      <c r="O2202" s="82">
        <v>9.1435185185185185E-4</v>
      </c>
      <c r="P2202" s="82">
        <v>1.2650462962962962E-2</v>
      </c>
      <c r="Q2202" s="77" t="s">
        <v>88</v>
      </c>
      <c r="R2202" s="77" t="s">
        <v>881</v>
      </c>
      <c r="S2202" s="77" t="s">
        <v>173</v>
      </c>
      <c r="T2202" s="77" t="s">
        <v>1341</v>
      </c>
      <c r="U2202" s="77" t="s">
        <v>1120</v>
      </c>
      <c r="V2202" s="77" t="s">
        <v>590</v>
      </c>
      <c r="W2202" s="81" t="s">
        <v>2044</v>
      </c>
      <c r="X2202" s="77" t="s">
        <v>1883</v>
      </c>
      <c r="Y2202" s="77" t="s">
        <v>1985</v>
      </c>
      <c r="Z2202" s="77" t="s">
        <v>2633</v>
      </c>
      <c r="AA2202" s="77" t="s">
        <v>2503</v>
      </c>
      <c r="AB2202" s="78" t="s">
        <v>2633</v>
      </c>
      <c r="AC2202" s="79"/>
      <c r="AD2202" s="80"/>
    </row>
    <row r="2203" spans="1:30" hidden="1" x14ac:dyDescent="0.2">
      <c r="A2203" s="77" t="s">
        <v>2536</v>
      </c>
      <c r="B2203" s="77" t="s">
        <v>494</v>
      </c>
      <c r="C2203" s="84">
        <v>42515.358402777776</v>
      </c>
      <c r="D2203" s="83">
        <v>42515.358402777776</v>
      </c>
      <c r="E2203" s="84">
        <v>42515.359849537039</v>
      </c>
      <c r="F2203" s="83">
        <v>42515.359849537039</v>
      </c>
      <c r="G2203" s="84">
        <v>42515.361402118055</v>
      </c>
      <c r="H2203" s="83">
        <v>42515.361402118055</v>
      </c>
      <c r="I2203" s="81">
        <v>0</v>
      </c>
      <c r="J2203" s="81">
        <v>1</v>
      </c>
      <c r="K2203" s="82">
        <v>0</v>
      </c>
      <c r="L2203" s="82">
        <v>1.4467592592592592E-3</v>
      </c>
      <c r="M2203" s="82">
        <v>1.4467592592592592E-3</v>
      </c>
      <c r="N2203" s="82">
        <v>1.5509259259259259E-3</v>
      </c>
      <c r="O2203" s="82">
        <v>1.5509259259259259E-3</v>
      </c>
      <c r="P2203" s="82">
        <v>2.9976851851851853E-3</v>
      </c>
      <c r="Q2203" s="77" t="s">
        <v>111</v>
      </c>
      <c r="R2203" s="77" t="s">
        <v>2284</v>
      </c>
      <c r="S2203" s="77" t="s">
        <v>173</v>
      </c>
      <c r="T2203" s="77" t="s">
        <v>1341</v>
      </c>
      <c r="U2203" s="77" t="s">
        <v>2114</v>
      </c>
      <c r="V2203" s="77" t="s">
        <v>981</v>
      </c>
      <c r="W2203" s="81" t="s">
        <v>2044</v>
      </c>
      <c r="X2203" s="77" t="s">
        <v>1883</v>
      </c>
      <c r="Y2203" s="77" t="s">
        <v>1766</v>
      </c>
      <c r="Z2203" s="77" t="s">
        <v>2633</v>
      </c>
      <c r="AA2203" s="77" t="s">
        <v>1643</v>
      </c>
      <c r="AB2203" s="78" t="s">
        <v>2633</v>
      </c>
      <c r="AC2203" s="79"/>
      <c r="AD2203" s="80"/>
    </row>
    <row r="2204" spans="1:30" hidden="1" x14ac:dyDescent="0.2">
      <c r="A2204" s="77" t="s">
        <v>992</v>
      </c>
      <c r="B2204" s="77" t="s">
        <v>494</v>
      </c>
      <c r="C2204" s="84">
        <v>42515.366828703707</v>
      </c>
      <c r="D2204" s="83">
        <v>42515.366828703707</v>
      </c>
      <c r="E2204" s="84">
        <v>42515.367349537039</v>
      </c>
      <c r="F2204" s="83">
        <v>42515.367349537039</v>
      </c>
      <c r="G2204" s="84">
        <v>42515.369556712962</v>
      </c>
      <c r="H2204" s="83">
        <v>42515.369556712962</v>
      </c>
      <c r="I2204" s="81">
        <v>0</v>
      </c>
      <c r="J2204" s="81">
        <v>2</v>
      </c>
      <c r="K2204" s="82">
        <v>0</v>
      </c>
      <c r="L2204" s="82">
        <v>5.2083333333333333E-4</v>
      </c>
      <c r="M2204" s="82">
        <v>5.2083333333333333E-4</v>
      </c>
      <c r="N2204" s="82">
        <v>2.1990740740740742E-3</v>
      </c>
      <c r="O2204" s="82">
        <v>1.0995370370370371E-3</v>
      </c>
      <c r="P2204" s="82">
        <v>2.7199074074074074E-3</v>
      </c>
      <c r="Q2204" s="77" t="s">
        <v>88</v>
      </c>
      <c r="R2204" s="77" t="s">
        <v>881</v>
      </c>
      <c r="S2204" s="77" t="s">
        <v>173</v>
      </c>
      <c r="T2204" s="77" t="s">
        <v>1341</v>
      </c>
      <c r="U2204" s="77" t="s">
        <v>1120</v>
      </c>
      <c r="V2204" s="77" t="s">
        <v>590</v>
      </c>
      <c r="W2204" s="81" t="s">
        <v>2044</v>
      </c>
      <c r="X2204" s="77" t="s">
        <v>1883</v>
      </c>
      <c r="Y2204" s="77" t="s">
        <v>2012</v>
      </c>
      <c r="Z2204" s="77" t="s">
        <v>2633</v>
      </c>
      <c r="AA2204" s="77" t="s">
        <v>1500</v>
      </c>
      <c r="AB2204" s="78" t="s">
        <v>2633</v>
      </c>
      <c r="AC2204" s="79"/>
      <c r="AD2204" s="80"/>
    </row>
    <row r="2205" spans="1:30" hidden="1" x14ac:dyDescent="0.2">
      <c r="A2205" s="77" t="s">
        <v>2120</v>
      </c>
      <c r="B2205" s="77" t="s">
        <v>494</v>
      </c>
      <c r="C2205" s="84">
        <v>42515.368310185186</v>
      </c>
      <c r="D2205" s="83">
        <v>42515.368310185186</v>
      </c>
      <c r="E2205" s="84">
        <v>42515.369629629633</v>
      </c>
      <c r="F2205" s="83">
        <v>42515.369629629633</v>
      </c>
      <c r="G2205" s="84">
        <v>42515.370537581017</v>
      </c>
      <c r="H2205" s="83">
        <v>42515.370537581017</v>
      </c>
      <c r="I2205" s="81">
        <v>0</v>
      </c>
      <c r="J2205" s="81">
        <v>1</v>
      </c>
      <c r="K2205" s="82">
        <v>1.238425925925926E-3</v>
      </c>
      <c r="L2205" s="82">
        <v>8.1018518518518516E-5</v>
      </c>
      <c r="M2205" s="82">
        <v>1.3194444444444445E-3</v>
      </c>
      <c r="N2205" s="82">
        <v>9.0277777777777774E-4</v>
      </c>
      <c r="O2205" s="82">
        <v>9.0277777777777774E-4</v>
      </c>
      <c r="P2205" s="82">
        <v>2.2222222222222222E-3</v>
      </c>
      <c r="Q2205" s="77" t="s">
        <v>88</v>
      </c>
      <c r="R2205" s="77" t="s">
        <v>881</v>
      </c>
      <c r="S2205" s="77" t="s">
        <v>173</v>
      </c>
      <c r="T2205" s="77" t="s">
        <v>1341</v>
      </c>
      <c r="U2205" s="77" t="s">
        <v>1120</v>
      </c>
      <c r="V2205" s="77" t="s">
        <v>590</v>
      </c>
      <c r="W2205" s="81" t="s">
        <v>2044</v>
      </c>
      <c r="X2205" s="77" t="s">
        <v>1883</v>
      </c>
      <c r="Y2205" s="77" t="s">
        <v>245</v>
      </c>
      <c r="Z2205" s="77" t="s">
        <v>2633</v>
      </c>
      <c r="AA2205" s="77" t="s">
        <v>2560</v>
      </c>
      <c r="AB2205" s="78" t="s">
        <v>2633</v>
      </c>
      <c r="AC2205" s="79"/>
      <c r="AD2205" s="80"/>
    </row>
    <row r="2206" spans="1:30" hidden="1" x14ac:dyDescent="0.2">
      <c r="A2206" s="77" t="s">
        <v>987</v>
      </c>
      <c r="B2206" s="77" t="s">
        <v>494</v>
      </c>
      <c r="C2206" s="84">
        <v>42515.36990740741</v>
      </c>
      <c r="D2206" s="83">
        <v>42515.36990740741</v>
      </c>
      <c r="E2206" s="84">
        <v>42515.370717592596</v>
      </c>
      <c r="F2206" s="83">
        <v>42515.370717592596</v>
      </c>
      <c r="G2206" s="84">
        <v>42515.374819942132</v>
      </c>
      <c r="H2206" s="83">
        <v>42515.374819942132</v>
      </c>
      <c r="I2206" s="81">
        <v>0</v>
      </c>
      <c r="J2206" s="81">
        <v>1</v>
      </c>
      <c r="K2206" s="82">
        <v>6.2500000000000001E-4</v>
      </c>
      <c r="L2206" s="82">
        <v>1.8518518518518518E-4</v>
      </c>
      <c r="M2206" s="82">
        <v>8.1018518518518516E-4</v>
      </c>
      <c r="N2206" s="82">
        <v>4.0972222222222226E-3</v>
      </c>
      <c r="O2206" s="82">
        <v>4.0972222222222226E-3</v>
      </c>
      <c r="P2206" s="82">
        <v>4.9074074074074072E-3</v>
      </c>
      <c r="Q2206" s="77" t="s">
        <v>88</v>
      </c>
      <c r="R2206" s="77" t="s">
        <v>881</v>
      </c>
      <c r="S2206" s="77" t="s">
        <v>173</v>
      </c>
      <c r="T2206" s="77" t="s">
        <v>1341</v>
      </c>
      <c r="U2206" s="77" t="s">
        <v>1120</v>
      </c>
      <c r="V2206" s="77" t="s">
        <v>709</v>
      </c>
      <c r="W2206" s="81" t="s">
        <v>2044</v>
      </c>
      <c r="X2206" s="77" t="s">
        <v>1883</v>
      </c>
      <c r="Y2206" s="77" t="s">
        <v>306</v>
      </c>
      <c r="Z2206" s="77" t="s">
        <v>2633</v>
      </c>
      <c r="AA2206" s="77" t="s">
        <v>2575</v>
      </c>
      <c r="AB2206" s="78" t="s">
        <v>2633</v>
      </c>
      <c r="AC2206" s="79"/>
      <c r="AD2206" s="80"/>
    </row>
    <row r="2207" spans="1:30" hidden="1" x14ac:dyDescent="0.2">
      <c r="A2207" s="77" t="s">
        <v>1926</v>
      </c>
      <c r="B2207" s="77" t="s">
        <v>494</v>
      </c>
      <c r="C2207" s="84">
        <v>42515.369953703703</v>
      </c>
      <c r="D2207" s="83">
        <v>42515.369953703703</v>
      </c>
      <c r="E2207" s="84">
        <v>42515.374918981484</v>
      </c>
      <c r="F2207" s="83">
        <v>42515.374918981484</v>
      </c>
      <c r="G2207" s="84">
        <v>42515.375938159719</v>
      </c>
      <c r="H2207" s="83">
        <v>42515.375938159719</v>
      </c>
      <c r="I2207" s="81">
        <v>0</v>
      </c>
      <c r="J2207" s="81">
        <v>1</v>
      </c>
      <c r="K2207" s="82">
        <v>4.8611111111111112E-3</v>
      </c>
      <c r="L2207" s="82">
        <v>1.0416666666666667E-4</v>
      </c>
      <c r="M2207" s="82">
        <v>4.9652777777777777E-3</v>
      </c>
      <c r="N2207" s="82">
        <v>1.0185185185185184E-3</v>
      </c>
      <c r="O2207" s="82">
        <v>1.0185185185185184E-3</v>
      </c>
      <c r="P2207" s="82">
        <v>5.9837962962962961E-3</v>
      </c>
      <c r="Q2207" s="77" t="s">
        <v>88</v>
      </c>
      <c r="R2207" s="77" t="s">
        <v>881</v>
      </c>
      <c r="S2207" s="77" t="s">
        <v>173</v>
      </c>
      <c r="T2207" s="77" t="s">
        <v>1341</v>
      </c>
      <c r="U2207" s="77" t="s">
        <v>1120</v>
      </c>
      <c r="V2207" s="77" t="s">
        <v>590</v>
      </c>
      <c r="W2207" s="81" t="s">
        <v>2044</v>
      </c>
      <c r="X2207" s="77" t="s">
        <v>1883</v>
      </c>
      <c r="Y2207" s="77" t="s">
        <v>1232</v>
      </c>
      <c r="Z2207" s="77" t="s">
        <v>2633</v>
      </c>
      <c r="AA2207" s="77" t="s">
        <v>2282</v>
      </c>
      <c r="AB2207" s="78" t="s">
        <v>2633</v>
      </c>
      <c r="AC2207" s="79"/>
      <c r="AD2207" s="80"/>
    </row>
    <row r="2208" spans="1:30" hidden="1" x14ac:dyDescent="0.2">
      <c r="A2208" s="77" t="s">
        <v>1103</v>
      </c>
      <c r="B2208" s="77" t="s">
        <v>494</v>
      </c>
      <c r="C2208" s="84">
        <v>42515.372395833336</v>
      </c>
      <c r="D2208" s="83">
        <v>42515.372395833336</v>
      </c>
      <c r="E2208" s="84">
        <v>42515.376307870371</v>
      </c>
      <c r="F2208" s="83">
        <v>42515.376307870371</v>
      </c>
      <c r="G2208" s="84">
        <v>42515.376464085646</v>
      </c>
      <c r="H2208" s="83">
        <v>42515.376464085646</v>
      </c>
      <c r="I2208" s="81">
        <v>0</v>
      </c>
      <c r="J2208" s="81">
        <v>1</v>
      </c>
      <c r="K2208" s="82">
        <v>0</v>
      </c>
      <c r="L2208" s="82">
        <v>3.9120370370370368E-3</v>
      </c>
      <c r="M2208" s="82">
        <v>3.9120370370370368E-3</v>
      </c>
      <c r="N2208" s="82">
        <v>1.5046296296296297E-4</v>
      </c>
      <c r="O2208" s="82">
        <v>1.5046296296296297E-4</v>
      </c>
      <c r="P2208" s="82">
        <v>4.0625000000000001E-3</v>
      </c>
      <c r="Q2208" s="77" t="s">
        <v>1522</v>
      </c>
      <c r="R2208" s="77" t="s">
        <v>2438</v>
      </c>
      <c r="S2208" s="77" t="s">
        <v>173</v>
      </c>
      <c r="T2208" s="77" t="s">
        <v>1341</v>
      </c>
      <c r="U2208" s="77" t="s">
        <v>2301</v>
      </c>
      <c r="V2208" s="77" t="s">
        <v>981</v>
      </c>
      <c r="W2208" s="81" t="s">
        <v>2044</v>
      </c>
      <c r="X2208" s="77" t="s">
        <v>1883</v>
      </c>
      <c r="Y2208" s="77" t="s">
        <v>1990</v>
      </c>
      <c r="Z2208" s="77" t="s">
        <v>2633</v>
      </c>
      <c r="AA2208" s="77" t="s">
        <v>59</v>
      </c>
      <c r="AB2208" s="78" t="s">
        <v>2633</v>
      </c>
      <c r="AC2208" s="79"/>
      <c r="AD2208" s="80"/>
    </row>
    <row r="2209" spans="1:30" hidden="1" x14ac:dyDescent="0.2">
      <c r="A2209" s="77" t="s">
        <v>818</v>
      </c>
      <c r="B2209" s="77" t="s">
        <v>494</v>
      </c>
      <c r="C2209" s="84">
        <v>42515.382303240738</v>
      </c>
      <c r="D2209" s="83">
        <v>42515.382303240738</v>
      </c>
      <c r="E2209" s="84">
        <v>42515.383576388886</v>
      </c>
      <c r="F2209" s="83">
        <v>42515.383576388886</v>
      </c>
      <c r="G2209" s="84">
        <v>42515.384386574071</v>
      </c>
      <c r="H2209" s="83">
        <v>42515.384386574071</v>
      </c>
      <c r="I2209" s="81">
        <v>0</v>
      </c>
      <c r="J2209" s="81">
        <v>1</v>
      </c>
      <c r="K2209" s="82">
        <v>0</v>
      </c>
      <c r="L2209" s="82">
        <v>1.2731481481481483E-3</v>
      </c>
      <c r="M2209" s="82">
        <v>1.2731481481481483E-3</v>
      </c>
      <c r="N2209" s="82">
        <v>8.1018518518518516E-4</v>
      </c>
      <c r="O2209" s="82">
        <v>8.1018518518518516E-4</v>
      </c>
      <c r="P2209" s="82">
        <v>2.0833333333333333E-3</v>
      </c>
      <c r="Q2209" s="77" t="s">
        <v>111</v>
      </c>
      <c r="R2209" s="77" t="s">
        <v>2284</v>
      </c>
      <c r="S2209" s="77" t="s">
        <v>173</v>
      </c>
      <c r="T2209" s="77" t="s">
        <v>1341</v>
      </c>
      <c r="U2209" s="77" t="s">
        <v>2114</v>
      </c>
      <c r="V2209" s="77" t="s">
        <v>1802</v>
      </c>
      <c r="W2209" s="81" t="s">
        <v>2044</v>
      </c>
      <c r="X2209" s="77" t="s">
        <v>1883</v>
      </c>
      <c r="Y2209" s="77" t="s">
        <v>2507</v>
      </c>
      <c r="Z2209" s="77" t="s">
        <v>2633</v>
      </c>
      <c r="AA2209" s="77" t="s">
        <v>672</v>
      </c>
      <c r="AB2209" s="78" t="s">
        <v>2633</v>
      </c>
      <c r="AC2209" s="79"/>
      <c r="AD2209" s="80"/>
    </row>
    <row r="2210" spans="1:30" hidden="1" x14ac:dyDescent="0.2">
      <c r="A2210" s="77" t="s">
        <v>2243</v>
      </c>
      <c r="B2210" s="77" t="s">
        <v>494</v>
      </c>
      <c r="C2210" s="84">
        <v>42515.382372685184</v>
      </c>
      <c r="D2210" s="83">
        <v>42515.382372685184</v>
      </c>
      <c r="E2210" s="84">
        <v>42515.384525462963</v>
      </c>
      <c r="F2210" s="83">
        <v>42515.384525462963</v>
      </c>
      <c r="G2210" s="84">
        <v>42515.385190277775</v>
      </c>
      <c r="H2210" s="83">
        <v>42515.385190277775</v>
      </c>
      <c r="I2210" s="81">
        <v>0</v>
      </c>
      <c r="J2210" s="81">
        <v>1</v>
      </c>
      <c r="K2210" s="82">
        <v>2.0138888888888888E-3</v>
      </c>
      <c r="L2210" s="82">
        <v>1.3888888888888889E-4</v>
      </c>
      <c r="M2210" s="82">
        <v>2.1527777777777778E-3</v>
      </c>
      <c r="N2210" s="82">
        <v>6.5972222222222224E-4</v>
      </c>
      <c r="O2210" s="82">
        <v>6.5972222222222224E-4</v>
      </c>
      <c r="P2210" s="82">
        <v>2.8124999999999999E-3</v>
      </c>
      <c r="Q2210" s="77" t="s">
        <v>111</v>
      </c>
      <c r="R2210" s="77" t="s">
        <v>2284</v>
      </c>
      <c r="S2210" s="77" t="s">
        <v>173</v>
      </c>
      <c r="T2210" s="77" t="s">
        <v>1341</v>
      </c>
      <c r="U2210" s="77" t="s">
        <v>2114</v>
      </c>
      <c r="V2210" s="77" t="s">
        <v>1802</v>
      </c>
      <c r="W2210" s="81" t="s">
        <v>2044</v>
      </c>
      <c r="X2210" s="77" t="s">
        <v>1883</v>
      </c>
      <c r="Y2210" s="77" t="s">
        <v>2440</v>
      </c>
      <c r="Z2210" s="77" t="s">
        <v>2633</v>
      </c>
      <c r="AA2210" s="77" t="s">
        <v>683</v>
      </c>
      <c r="AB2210" s="78" t="s">
        <v>2633</v>
      </c>
      <c r="AC2210" s="79"/>
      <c r="AD2210" s="80"/>
    </row>
    <row r="2211" spans="1:30" hidden="1" x14ac:dyDescent="0.2">
      <c r="A2211" s="77" t="s">
        <v>1278</v>
      </c>
      <c r="B2211" s="77" t="s">
        <v>494</v>
      </c>
      <c r="C2211" s="84">
        <v>42515.383020833331</v>
      </c>
      <c r="D2211" s="83">
        <v>42515.383020833331</v>
      </c>
      <c r="E2211" s="84">
        <v>42515.385347222225</v>
      </c>
      <c r="F2211" s="83">
        <v>42515.385347222225</v>
      </c>
      <c r="G2211" s="84">
        <v>42515.3956596875</v>
      </c>
      <c r="H2211" s="83">
        <v>42515.3956596875</v>
      </c>
      <c r="I2211" s="81">
        <v>0</v>
      </c>
      <c r="J2211" s="81">
        <v>1</v>
      </c>
      <c r="K2211" s="82">
        <v>2.1643518518518518E-3</v>
      </c>
      <c r="L2211" s="82">
        <v>1.6203703703703703E-4</v>
      </c>
      <c r="M2211" s="82">
        <v>2.3263888888888887E-3</v>
      </c>
      <c r="N2211" s="82">
        <v>1.0300925925925925E-2</v>
      </c>
      <c r="O2211" s="82">
        <v>1.0300925925925925E-2</v>
      </c>
      <c r="P2211" s="82">
        <v>1.2627314814814815E-2</v>
      </c>
      <c r="Q2211" s="77" t="s">
        <v>111</v>
      </c>
      <c r="R2211" s="77" t="s">
        <v>2284</v>
      </c>
      <c r="S2211" s="77" t="s">
        <v>173</v>
      </c>
      <c r="T2211" s="77" t="s">
        <v>1341</v>
      </c>
      <c r="U2211" s="77" t="s">
        <v>2114</v>
      </c>
      <c r="V2211" s="77" t="s">
        <v>981</v>
      </c>
      <c r="W2211" s="81" t="s">
        <v>2044</v>
      </c>
      <c r="X2211" s="77" t="s">
        <v>1883</v>
      </c>
      <c r="Y2211" s="77" t="s">
        <v>1281</v>
      </c>
      <c r="Z2211" s="77" t="s">
        <v>2633</v>
      </c>
      <c r="AA2211" s="77" t="s">
        <v>515</v>
      </c>
      <c r="AB2211" s="78" t="s">
        <v>2633</v>
      </c>
      <c r="AC2211" s="79"/>
      <c r="AD2211" s="80"/>
    </row>
    <row r="2212" spans="1:30" hidden="1" x14ac:dyDescent="0.2">
      <c r="A2212" s="77" t="s">
        <v>418</v>
      </c>
      <c r="B2212" s="77" t="s">
        <v>494</v>
      </c>
      <c r="C2212" s="84">
        <v>42515.387627314813</v>
      </c>
      <c r="D2212" s="83">
        <v>42515.387627314813</v>
      </c>
      <c r="E2212" s="84">
        <v>42515.388043981482</v>
      </c>
      <c r="F2212" s="83">
        <v>42515.388043981482</v>
      </c>
      <c r="G2212" s="84">
        <v>42515.389001770833</v>
      </c>
      <c r="H2212" s="83">
        <v>42515.389001770833</v>
      </c>
      <c r="I2212" s="81">
        <v>0</v>
      </c>
      <c r="J2212" s="81">
        <v>1</v>
      </c>
      <c r="K2212" s="82">
        <v>0</v>
      </c>
      <c r="L2212" s="82">
        <v>4.1666666666666669E-4</v>
      </c>
      <c r="M2212" s="82">
        <v>4.1666666666666669E-4</v>
      </c>
      <c r="N2212" s="82">
        <v>9.4907407407407408E-4</v>
      </c>
      <c r="O2212" s="82">
        <v>9.4907407407407408E-4</v>
      </c>
      <c r="P2212" s="82">
        <v>1.3657407407407407E-3</v>
      </c>
      <c r="Q2212" s="77" t="s">
        <v>88</v>
      </c>
      <c r="R2212" s="77" t="s">
        <v>881</v>
      </c>
      <c r="S2212" s="77" t="s">
        <v>173</v>
      </c>
      <c r="T2212" s="77" t="s">
        <v>1341</v>
      </c>
      <c r="U2212" s="77" t="s">
        <v>1120</v>
      </c>
      <c r="V2212" s="77" t="s">
        <v>590</v>
      </c>
      <c r="W2212" s="81" t="s">
        <v>2044</v>
      </c>
      <c r="X2212" s="77" t="s">
        <v>1883</v>
      </c>
      <c r="Y2212" s="77" t="s">
        <v>19</v>
      </c>
      <c r="Z2212" s="77" t="s">
        <v>2633</v>
      </c>
      <c r="AA2212" s="77" t="s">
        <v>2514</v>
      </c>
      <c r="AB2212" s="78" t="s">
        <v>2633</v>
      </c>
      <c r="AC2212" s="79"/>
      <c r="AD2212" s="80"/>
    </row>
    <row r="2213" spans="1:30" hidden="1" x14ac:dyDescent="0.2">
      <c r="A2213" s="77" t="s">
        <v>1550</v>
      </c>
      <c r="B2213" s="77" t="s">
        <v>494</v>
      </c>
      <c r="C2213" s="84">
        <v>42515.389930555553</v>
      </c>
      <c r="D2213" s="83">
        <v>42515.389930555553</v>
      </c>
      <c r="E2213" s="84">
        <v>42515.390532407408</v>
      </c>
      <c r="F2213" s="83">
        <v>42515.390532407408</v>
      </c>
      <c r="G2213" s="84">
        <v>42515.392412118053</v>
      </c>
      <c r="H2213" s="83">
        <v>42515.392412118053</v>
      </c>
      <c r="I2213" s="81">
        <v>0</v>
      </c>
      <c r="J2213" s="81">
        <v>2</v>
      </c>
      <c r="K2213" s="82">
        <v>0</v>
      </c>
      <c r="L2213" s="82">
        <v>6.018518518518519E-4</v>
      </c>
      <c r="M2213" s="82">
        <v>6.018518518518519E-4</v>
      </c>
      <c r="N2213" s="82">
        <v>1.8749999999999999E-3</v>
      </c>
      <c r="O2213" s="82">
        <v>9.3749999999999997E-4</v>
      </c>
      <c r="P2213" s="82">
        <v>2.476851851851852E-3</v>
      </c>
      <c r="Q2213" s="77" t="s">
        <v>88</v>
      </c>
      <c r="R2213" s="77" t="s">
        <v>881</v>
      </c>
      <c r="S2213" s="77" t="s">
        <v>173</v>
      </c>
      <c r="T2213" s="77" t="s">
        <v>1341</v>
      </c>
      <c r="U2213" s="77" t="s">
        <v>1120</v>
      </c>
      <c r="V2213" s="77" t="s">
        <v>590</v>
      </c>
      <c r="W2213" s="81" t="s">
        <v>2044</v>
      </c>
      <c r="X2213" s="77" t="s">
        <v>1883</v>
      </c>
      <c r="Y2213" s="77" t="s">
        <v>1109</v>
      </c>
      <c r="Z2213" s="77" t="s">
        <v>2633</v>
      </c>
      <c r="AA2213" s="77" t="s">
        <v>1649</v>
      </c>
      <c r="AB2213" s="78" t="s">
        <v>2633</v>
      </c>
      <c r="AC2213" s="79"/>
      <c r="AD2213" s="80"/>
    </row>
    <row r="2214" spans="1:30" x14ac:dyDescent="0.2">
      <c r="A2214" s="69" t="s">
        <v>1728</v>
      </c>
      <c r="B2214" s="69" t="s">
        <v>2491</v>
      </c>
      <c r="C2214" s="75">
        <v>42515.389978356485</v>
      </c>
      <c r="D2214" s="76">
        <v>42515.389978356485</v>
      </c>
      <c r="E2214" s="75">
        <v>42515.417790358799</v>
      </c>
      <c r="F2214" s="76">
        <v>42515.417790358799</v>
      </c>
      <c r="G2214" s="69" t="s">
        <v>825</v>
      </c>
      <c r="H2214" s="69" t="s">
        <v>139</v>
      </c>
      <c r="I2214" s="74">
        <v>0</v>
      </c>
      <c r="J2214" s="74">
        <v>1</v>
      </c>
      <c r="K2214" s="73">
        <v>2.78125E-2</v>
      </c>
      <c r="L2214" s="73">
        <v>0</v>
      </c>
      <c r="M2214" s="73">
        <v>2.78125E-2</v>
      </c>
      <c r="N2214" s="73">
        <v>0</v>
      </c>
      <c r="O2214" s="73">
        <v>0</v>
      </c>
      <c r="P2214" s="73">
        <v>2.78125E-2</v>
      </c>
      <c r="Q2214" s="69" t="s">
        <v>1902</v>
      </c>
      <c r="R2214" s="69" t="s">
        <v>2497</v>
      </c>
      <c r="S2214" s="69" t="s">
        <v>173</v>
      </c>
      <c r="T2214" s="69" t="s">
        <v>1341</v>
      </c>
      <c r="U2214" s="69" t="s">
        <v>1223</v>
      </c>
      <c r="V2214" s="69" t="s">
        <v>781</v>
      </c>
      <c r="W2214" s="5">
        <v>4</v>
      </c>
      <c r="X2214" s="69" t="s">
        <v>1882</v>
      </c>
      <c r="Y2214" s="69" t="s">
        <v>2633</v>
      </c>
      <c r="Z2214" s="69" t="s">
        <v>2633</v>
      </c>
      <c r="AA2214" s="69" t="s">
        <v>2633</v>
      </c>
      <c r="AB2214" s="70" t="s">
        <v>2633</v>
      </c>
      <c r="AC2214" s="71"/>
      <c r="AD2214" s="72"/>
    </row>
    <row r="2215" spans="1:30" hidden="1" x14ac:dyDescent="0.2">
      <c r="A2215" s="77" t="s">
        <v>32</v>
      </c>
      <c r="B2215" s="77" t="s">
        <v>494</v>
      </c>
      <c r="C2215" s="84">
        <v>42515.390821759262</v>
      </c>
      <c r="D2215" s="83">
        <v>42515.390821759262</v>
      </c>
      <c r="E2215" s="84">
        <v>42515.392557870371</v>
      </c>
      <c r="F2215" s="83">
        <v>42515.392557870371</v>
      </c>
      <c r="G2215" s="84">
        <v>42515.393347453704</v>
      </c>
      <c r="H2215" s="83">
        <v>42515.393347453704</v>
      </c>
      <c r="I2215" s="81">
        <v>0</v>
      </c>
      <c r="J2215" s="81">
        <v>1</v>
      </c>
      <c r="K2215" s="82">
        <v>1.5856481481481481E-3</v>
      </c>
      <c r="L2215" s="82">
        <v>1.5046296296296297E-4</v>
      </c>
      <c r="M2215" s="82">
        <v>1.736111111111111E-3</v>
      </c>
      <c r="N2215" s="82">
        <v>7.8703703703703705E-4</v>
      </c>
      <c r="O2215" s="82">
        <v>7.8703703703703705E-4</v>
      </c>
      <c r="P2215" s="82">
        <v>2.5231481481481481E-3</v>
      </c>
      <c r="Q2215" s="77" t="s">
        <v>88</v>
      </c>
      <c r="R2215" s="77" t="s">
        <v>881</v>
      </c>
      <c r="S2215" s="77" t="s">
        <v>173</v>
      </c>
      <c r="T2215" s="77" t="s">
        <v>1341</v>
      </c>
      <c r="U2215" s="77" t="s">
        <v>1120</v>
      </c>
      <c r="V2215" s="77" t="s">
        <v>590</v>
      </c>
      <c r="W2215" s="81" t="s">
        <v>2044</v>
      </c>
      <c r="X2215" s="77" t="s">
        <v>1883</v>
      </c>
      <c r="Y2215" s="77" t="s">
        <v>252</v>
      </c>
      <c r="Z2215" s="77" t="s">
        <v>2633</v>
      </c>
      <c r="AA2215" s="77" t="s">
        <v>1669</v>
      </c>
      <c r="AB2215" s="78" t="s">
        <v>2633</v>
      </c>
      <c r="AC2215" s="79"/>
      <c r="AD2215" s="80"/>
    </row>
    <row r="2216" spans="1:30" hidden="1" x14ac:dyDescent="0.2">
      <c r="A2216" s="77" t="s">
        <v>1731</v>
      </c>
      <c r="B2216" s="77" t="s">
        <v>494</v>
      </c>
      <c r="C2216" s="84">
        <v>42515.395416666666</v>
      </c>
      <c r="D2216" s="83">
        <v>42515.395416666666</v>
      </c>
      <c r="E2216" s="84">
        <v>42515.397210648145</v>
      </c>
      <c r="F2216" s="83">
        <v>42515.397210648145</v>
      </c>
      <c r="G2216" s="84">
        <v>42515.420129282407</v>
      </c>
      <c r="H2216" s="83">
        <v>42515.420129282407</v>
      </c>
      <c r="I2216" s="81">
        <v>0</v>
      </c>
      <c r="J2216" s="81">
        <v>5</v>
      </c>
      <c r="K2216" s="82">
        <v>0</v>
      </c>
      <c r="L2216" s="82">
        <v>1.7939814814814815E-3</v>
      </c>
      <c r="M2216" s="82">
        <v>1.7939814814814815E-3</v>
      </c>
      <c r="N2216" s="82">
        <v>2.2916666666666665E-2</v>
      </c>
      <c r="O2216" s="82">
        <v>4.5833333333333334E-3</v>
      </c>
      <c r="P2216" s="82">
        <v>2.4710648148148148E-2</v>
      </c>
      <c r="Q2216" s="77" t="s">
        <v>88</v>
      </c>
      <c r="R2216" s="77" t="s">
        <v>881</v>
      </c>
      <c r="S2216" s="77" t="s">
        <v>173</v>
      </c>
      <c r="T2216" s="77" t="s">
        <v>1341</v>
      </c>
      <c r="U2216" s="77" t="s">
        <v>1120</v>
      </c>
      <c r="V2216" s="77" t="s">
        <v>578</v>
      </c>
      <c r="W2216" s="81" t="s">
        <v>2044</v>
      </c>
      <c r="X2216" s="77" t="s">
        <v>1883</v>
      </c>
      <c r="Y2216" s="77" t="s">
        <v>2274</v>
      </c>
      <c r="Z2216" s="77" t="s">
        <v>2633</v>
      </c>
      <c r="AA2216" s="77" t="s">
        <v>157</v>
      </c>
      <c r="AB2216" s="78" t="s">
        <v>1298</v>
      </c>
      <c r="AC2216" s="79"/>
      <c r="AD2216" s="80"/>
    </row>
    <row r="2217" spans="1:30" hidden="1" x14ac:dyDescent="0.2">
      <c r="A2217" s="77" t="s">
        <v>533</v>
      </c>
      <c r="B2217" s="77" t="s">
        <v>494</v>
      </c>
      <c r="C2217" s="84">
        <v>42515.399247685185</v>
      </c>
      <c r="D2217" s="83">
        <v>42515.399247685185</v>
      </c>
      <c r="E2217" s="84">
        <v>42515.420185185183</v>
      </c>
      <c r="F2217" s="83">
        <v>42515.420185185183</v>
      </c>
      <c r="G2217" s="84">
        <v>42515.421233831017</v>
      </c>
      <c r="H2217" s="83">
        <v>42515.421233831017</v>
      </c>
      <c r="I2217" s="81">
        <v>0</v>
      </c>
      <c r="J2217" s="81">
        <v>1</v>
      </c>
      <c r="K2217" s="82">
        <v>2.087962962962963E-2</v>
      </c>
      <c r="L2217" s="82">
        <v>5.7870370370370373E-5</v>
      </c>
      <c r="M2217" s="82">
        <v>2.0937500000000001E-2</v>
      </c>
      <c r="N2217" s="82">
        <v>1.0416666666666667E-3</v>
      </c>
      <c r="O2217" s="82">
        <v>1.0416666666666667E-3</v>
      </c>
      <c r="P2217" s="82">
        <v>2.1979166666666668E-2</v>
      </c>
      <c r="Q2217" s="77" t="s">
        <v>88</v>
      </c>
      <c r="R2217" s="77" t="s">
        <v>881</v>
      </c>
      <c r="S2217" s="77" t="s">
        <v>173</v>
      </c>
      <c r="T2217" s="77" t="s">
        <v>1341</v>
      </c>
      <c r="U2217" s="77" t="s">
        <v>1120</v>
      </c>
      <c r="V2217" s="77" t="s">
        <v>590</v>
      </c>
      <c r="W2217" s="81" t="s">
        <v>2044</v>
      </c>
      <c r="X2217" s="77" t="s">
        <v>1883</v>
      </c>
      <c r="Y2217" s="77" t="s">
        <v>423</v>
      </c>
      <c r="Z2217" s="77" t="s">
        <v>2633</v>
      </c>
      <c r="AA2217" s="77" t="s">
        <v>323</v>
      </c>
      <c r="AB2217" s="78" t="s">
        <v>2633</v>
      </c>
      <c r="AC2217" s="79"/>
      <c r="AD2217" s="80"/>
    </row>
    <row r="2218" spans="1:30" hidden="1" x14ac:dyDescent="0.2">
      <c r="A2218" s="77" t="s">
        <v>1468</v>
      </c>
      <c r="B2218" s="77" t="s">
        <v>494</v>
      </c>
      <c r="C2218" s="84">
        <v>42515.406076388892</v>
      </c>
      <c r="D2218" s="83">
        <v>42515.406076388892</v>
      </c>
      <c r="E2218" s="84">
        <v>42515.421365740738</v>
      </c>
      <c r="F2218" s="83">
        <v>42515.421365740738</v>
      </c>
      <c r="G2218" s="84">
        <v>42515.422234803242</v>
      </c>
      <c r="H2218" s="83">
        <v>42515.422234803242</v>
      </c>
      <c r="I2218" s="81">
        <v>0</v>
      </c>
      <c r="J2218" s="81">
        <v>1</v>
      </c>
      <c r="K2218" s="82">
        <v>1.5150462962962963E-2</v>
      </c>
      <c r="L2218" s="82">
        <v>1.3888888888888889E-4</v>
      </c>
      <c r="M2218" s="82">
        <v>1.5289351851851853E-2</v>
      </c>
      <c r="N2218" s="82">
        <v>8.6805555555555551E-4</v>
      </c>
      <c r="O2218" s="82">
        <v>8.6805555555555551E-4</v>
      </c>
      <c r="P2218" s="82">
        <v>1.6157407407407409E-2</v>
      </c>
      <c r="Q2218" s="77" t="s">
        <v>88</v>
      </c>
      <c r="R2218" s="77" t="s">
        <v>881</v>
      </c>
      <c r="S2218" s="77" t="s">
        <v>173</v>
      </c>
      <c r="T2218" s="77" t="s">
        <v>1341</v>
      </c>
      <c r="U2218" s="77" t="s">
        <v>1120</v>
      </c>
      <c r="V2218" s="77" t="s">
        <v>590</v>
      </c>
      <c r="W2218" s="81" t="s">
        <v>2044</v>
      </c>
      <c r="X2218" s="77" t="s">
        <v>1883</v>
      </c>
      <c r="Y2218" s="77" t="s">
        <v>1040</v>
      </c>
      <c r="Z2218" s="77" t="s">
        <v>2633</v>
      </c>
      <c r="AA2218" s="77" t="s">
        <v>562</v>
      </c>
      <c r="AB2218" s="78" t="s">
        <v>2633</v>
      </c>
      <c r="AC2218" s="79"/>
      <c r="AD2218" s="80"/>
    </row>
    <row r="2219" spans="1:30" hidden="1" x14ac:dyDescent="0.2">
      <c r="A2219" s="77" t="s">
        <v>302</v>
      </c>
      <c r="B2219" s="77" t="s">
        <v>494</v>
      </c>
      <c r="C2219" s="84">
        <v>42515.406111111108</v>
      </c>
      <c r="D2219" s="83">
        <v>42515.406111111108</v>
      </c>
      <c r="E2219" s="84">
        <v>42515.422268518516</v>
      </c>
      <c r="F2219" s="83">
        <v>42515.422268518516</v>
      </c>
      <c r="G2219" s="84">
        <v>42515.423027048608</v>
      </c>
      <c r="H2219" s="83">
        <v>42515.423027048608</v>
      </c>
      <c r="I2219" s="81">
        <v>0</v>
      </c>
      <c r="J2219" s="81">
        <v>1</v>
      </c>
      <c r="K2219" s="82">
        <v>1.6122685185185184E-2</v>
      </c>
      <c r="L2219" s="82">
        <v>3.4722222222222222E-5</v>
      </c>
      <c r="M2219" s="82">
        <v>1.6157407407407409E-2</v>
      </c>
      <c r="N2219" s="82">
        <v>7.5231481481481482E-4</v>
      </c>
      <c r="O2219" s="82">
        <v>7.5231481481481482E-4</v>
      </c>
      <c r="P2219" s="82">
        <v>1.6909722222222222E-2</v>
      </c>
      <c r="Q2219" s="77" t="s">
        <v>88</v>
      </c>
      <c r="R2219" s="77" t="s">
        <v>881</v>
      </c>
      <c r="S2219" s="77" t="s">
        <v>173</v>
      </c>
      <c r="T2219" s="77" t="s">
        <v>1341</v>
      </c>
      <c r="U2219" s="77" t="s">
        <v>1120</v>
      </c>
      <c r="V2219" s="77" t="s">
        <v>590</v>
      </c>
      <c r="W2219" s="81" t="s">
        <v>2044</v>
      </c>
      <c r="X2219" s="77" t="s">
        <v>1883</v>
      </c>
      <c r="Y2219" s="77" t="s">
        <v>2433</v>
      </c>
      <c r="Z2219" s="77" t="s">
        <v>2633</v>
      </c>
      <c r="AA2219" s="77" t="s">
        <v>442</v>
      </c>
      <c r="AB2219" s="78" t="s">
        <v>2633</v>
      </c>
      <c r="AC2219" s="79"/>
      <c r="AD2219" s="80"/>
    </row>
    <row r="2220" spans="1:30" hidden="1" x14ac:dyDescent="0.2">
      <c r="A2220" s="77" t="s">
        <v>2472</v>
      </c>
      <c r="B2220" s="77" t="s">
        <v>494</v>
      </c>
      <c r="C2220" s="84">
        <v>42515.407164351855</v>
      </c>
      <c r="D2220" s="83">
        <v>42515.407164351855</v>
      </c>
      <c r="E2220" s="84">
        <v>42515.407569444447</v>
      </c>
      <c r="F2220" s="83">
        <v>42515.407569444447</v>
      </c>
      <c r="G2220" s="84">
        <v>42515.408593599539</v>
      </c>
      <c r="H2220" s="83">
        <v>42515.408593599539</v>
      </c>
      <c r="I2220" s="81">
        <v>0</v>
      </c>
      <c r="J2220" s="81">
        <v>1</v>
      </c>
      <c r="K2220" s="82">
        <v>0</v>
      </c>
      <c r="L2220" s="82">
        <v>4.0509259259259258E-4</v>
      </c>
      <c r="M2220" s="82">
        <v>4.0509259259259258E-4</v>
      </c>
      <c r="N2220" s="82">
        <v>1.0185185185185184E-3</v>
      </c>
      <c r="O2220" s="82">
        <v>1.0185185185185184E-3</v>
      </c>
      <c r="P2220" s="82">
        <v>1.4236111111111112E-3</v>
      </c>
      <c r="Q2220" s="77" t="s">
        <v>111</v>
      </c>
      <c r="R2220" s="77" t="s">
        <v>2284</v>
      </c>
      <c r="S2220" s="77" t="s">
        <v>173</v>
      </c>
      <c r="T2220" s="77" t="s">
        <v>1341</v>
      </c>
      <c r="U2220" s="77" t="s">
        <v>2114</v>
      </c>
      <c r="V2220" s="77" t="s">
        <v>333</v>
      </c>
      <c r="W2220" s="81" t="s">
        <v>2044</v>
      </c>
      <c r="X2220" s="77" t="s">
        <v>1883</v>
      </c>
      <c r="Y2220" s="77" t="s">
        <v>476</v>
      </c>
      <c r="Z2220" s="77" t="s">
        <v>2633</v>
      </c>
      <c r="AA2220" s="77" t="s">
        <v>2018</v>
      </c>
      <c r="AB2220" s="78" t="s">
        <v>2633</v>
      </c>
      <c r="AC2220" s="79"/>
      <c r="AD2220" s="80"/>
    </row>
    <row r="2221" spans="1:30" x14ac:dyDescent="0.2">
      <c r="A2221" s="69" t="s">
        <v>600</v>
      </c>
      <c r="B2221" s="69" t="s">
        <v>2491</v>
      </c>
      <c r="C2221" s="75">
        <v>42515.412099652778</v>
      </c>
      <c r="D2221" s="76">
        <v>42515.412099652778</v>
      </c>
      <c r="E2221" s="75">
        <v>42515.417882604168</v>
      </c>
      <c r="F2221" s="76">
        <v>42515.417882604168</v>
      </c>
      <c r="G2221" s="69" t="s">
        <v>825</v>
      </c>
      <c r="H2221" s="69" t="s">
        <v>139</v>
      </c>
      <c r="I2221" s="74">
        <v>0</v>
      </c>
      <c r="J2221" s="74">
        <v>1</v>
      </c>
      <c r="K2221" s="73">
        <v>5.7870370370370367E-3</v>
      </c>
      <c r="L2221" s="73">
        <v>0</v>
      </c>
      <c r="M2221" s="73">
        <v>5.7870370370370367E-3</v>
      </c>
      <c r="N2221" s="73">
        <v>0</v>
      </c>
      <c r="O2221" s="73">
        <v>0</v>
      </c>
      <c r="P2221" s="73">
        <v>5.7870370370370367E-3</v>
      </c>
      <c r="Q2221" s="69" t="s">
        <v>1902</v>
      </c>
      <c r="R2221" s="69" t="s">
        <v>2497</v>
      </c>
      <c r="S2221" s="69" t="s">
        <v>173</v>
      </c>
      <c r="T2221" s="69" t="s">
        <v>1341</v>
      </c>
      <c r="U2221" s="69" t="s">
        <v>1223</v>
      </c>
      <c r="V2221" s="69" t="s">
        <v>781</v>
      </c>
      <c r="W2221" s="5">
        <v>4</v>
      </c>
      <c r="X2221" s="69" t="s">
        <v>1882</v>
      </c>
      <c r="Y2221" s="69" t="s">
        <v>2633</v>
      </c>
      <c r="Z2221" s="69" t="s">
        <v>2633</v>
      </c>
      <c r="AA2221" s="69" t="s">
        <v>2633</v>
      </c>
      <c r="AB2221" s="70" t="s">
        <v>2633</v>
      </c>
      <c r="AC2221" s="71"/>
      <c r="AD2221" s="72"/>
    </row>
    <row r="2222" spans="1:30" hidden="1" x14ac:dyDescent="0.2">
      <c r="A2222" s="77" t="s">
        <v>914</v>
      </c>
      <c r="B2222" s="77" t="s">
        <v>494</v>
      </c>
      <c r="C2222" s="84">
        <v>42515.412430555552</v>
      </c>
      <c r="D2222" s="83">
        <v>42515.412430555552</v>
      </c>
      <c r="E2222" s="84">
        <v>42515.415162037039</v>
      </c>
      <c r="F2222" s="83">
        <v>42515.415162037039</v>
      </c>
      <c r="G2222" s="84">
        <v>42515.415343402776</v>
      </c>
      <c r="H2222" s="83">
        <v>42515.415343402776</v>
      </c>
      <c r="I2222" s="81">
        <v>0</v>
      </c>
      <c r="J2222" s="81">
        <v>1</v>
      </c>
      <c r="K2222" s="82">
        <v>0</v>
      </c>
      <c r="L2222" s="82">
        <v>2.7314814814814814E-3</v>
      </c>
      <c r="M2222" s="82">
        <v>2.7314814814814814E-3</v>
      </c>
      <c r="N2222" s="82">
        <v>1.7361111111111112E-4</v>
      </c>
      <c r="O2222" s="82">
        <v>1.7361111111111112E-4</v>
      </c>
      <c r="P2222" s="82">
        <v>2.9050925925925928E-3</v>
      </c>
      <c r="Q2222" s="77" t="s">
        <v>111</v>
      </c>
      <c r="R2222" s="77" t="s">
        <v>2284</v>
      </c>
      <c r="S2222" s="77" t="s">
        <v>173</v>
      </c>
      <c r="T2222" s="77" t="s">
        <v>1341</v>
      </c>
      <c r="U2222" s="77" t="s">
        <v>2114</v>
      </c>
      <c r="V2222" s="77" t="s">
        <v>333</v>
      </c>
      <c r="W2222" s="81" t="s">
        <v>2044</v>
      </c>
      <c r="X2222" s="77" t="s">
        <v>1883</v>
      </c>
      <c r="Y2222" s="77" t="s">
        <v>2090</v>
      </c>
      <c r="Z2222" s="77" t="s">
        <v>2633</v>
      </c>
      <c r="AA2222" s="77" t="s">
        <v>1019</v>
      </c>
      <c r="AB2222" s="78" t="s">
        <v>2633</v>
      </c>
      <c r="AC2222" s="79"/>
      <c r="AD2222" s="80"/>
    </row>
    <row r="2223" spans="1:30" hidden="1" x14ac:dyDescent="0.2">
      <c r="A2223" s="77" t="s">
        <v>1480</v>
      </c>
      <c r="B2223" s="77" t="s">
        <v>494</v>
      </c>
      <c r="C2223" s="84">
        <v>42515.412835648145</v>
      </c>
      <c r="D2223" s="83">
        <v>42515.412835648145</v>
      </c>
      <c r="E2223" s="84">
        <v>42515.423171296294</v>
      </c>
      <c r="F2223" s="83">
        <v>42515.423171296294</v>
      </c>
      <c r="G2223" s="84">
        <v>42515.435010914349</v>
      </c>
      <c r="H2223" s="83">
        <v>42515.435010914349</v>
      </c>
      <c r="I2223" s="81">
        <v>0</v>
      </c>
      <c r="J2223" s="81">
        <v>1</v>
      </c>
      <c r="K2223" s="82">
        <v>1.0185185185185186E-2</v>
      </c>
      <c r="L2223" s="82">
        <v>1.5046296296296297E-4</v>
      </c>
      <c r="M2223" s="82">
        <v>1.0335648148148148E-2</v>
      </c>
      <c r="N2223" s="82">
        <v>1.1828703703703704E-2</v>
      </c>
      <c r="O2223" s="82">
        <v>1.1828703703703704E-2</v>
      </c>
      <c r="P2223" s="82">
        <v>2.2164351851851852E-2</v>
      </c>
      <c r="Q2223" s="77" t="s">
        <v>88</v>
      </c>
      <c r="R2223" s="77" t="s">
        <v>881</v>
      </c>
      <c r="S2223" s="77" t="s">
        <v>173</v>
      </c>
      <c r="T2223" s="77" t="s">
        <v>1341</v>
      </c>
      <c r="U2223" s="77" t="s">
        <v>1120</v>
      </c>
      <c r="V2223" s="77" t="s">
        <v>785</v>
      </c>
      <c r="W2223" s="81" t="s">
        <v>2044</v>
      </c>
      <c r="X2223" s="77" t="s">
        <v>1883</v>
      </c>
      <c r="Y2223" s="77" t="s">
        <v>1222</v>
      </c>
      <c r="Z2223" s="77" t="s">
        <v>2633</v>
      </c>
      <c r="AA2223" s="77" t="s">
        <v>855</v>
      </c>
      <c r="AB2223" s="78" t="s">
        <v>2633</v>
      </c>
      <c r="AC2223" s="79"/>
      <c r="AD2223" s="80"/>
    </row>
    <row r="2224" spans="1:30" hidden="1" x14ac:dyDescent="0.2">
      <c r="A2224" s="69" t="s">
        <v>2006</v>
      </c>
      <c r="B2224" s="69" t="s">
        <v>2491</v>
      </c>
      <c r="C2224" s="75">
        <v>42515.412945914351</v>
      </c>
      <c r="D2224" s="76">
        <v>42515.412945914351</v>
      </c>
      <c r="E2224" s="75">
        <v>42515.415343900466</v>
      </c>
      <c r="F2224" s="76">
        <v>42515.415343900466</v>
      </c>
      <c r="G2224" s="69" t="s">
        <v>825</v>
      </c>
      <c r="H2224" s="69" t="s">
        <v>139</v>
      </c>
      <c r="I2224" s="74">
        <v>0</v>
      </c>
      <c r="J2224" s="74">
        <v>1</v>
      </c>
      <c r="K2224" s="73">
        <v>2.3958333333333331E-3</v>
      </c>
      <c r="L2224" s="73">
        <v>0</v>
      </c>
      <c r="M2224" s="73">
        <v>2.3958333333333331E-3</v>
      </c>
      <c r="N2224" s="73">
        <v>0</v>
      </c>
      <c r="O2224" s="73">
        <v>0</v>
      </c>
      <c r="P2224" s="73">
        <v>2.3958333333333331E-3</v>
      </c>
      <c r="Q2224" s="69" t="s">
        <v>111</v>
      </c>
      <c r="R2224" s="69" t="s">
        <v>2284</v>
      </c>
      <c r="S2224" s="69" t="s">
        <v>173</v>
      </c>
      <c r="T2224" s="69" t="s">
        <v>1341</v>
      </c>
      <c r="U2224" s="69" t="s">
        <v>2114</v>
      </c>
      <c r="V2224" s="69" t="s">
        <v>781</v>
      </c>
      <c r="W2224" s="5">
        <v>4</v>
      </c>
      <c r="X2224" s="69" t="s">
        <v>1882</v>
      </c>
      <c r="Y2224" s="69" t="s">
        <v>2633</v>
      </c>
      <c r="Z2224" s="69" t="s">
        <v>2633</v>
      </c>
      <c r="AA2224" s="69" t="s">
        <v>2633</v>
      </c>
      <c r="AB2224" s="70" t="s">
        <v>2633</v>
      </c>
      <c r="AC2224" s="71"/>
      <c r="AD2224" s="72"/>
    </row>
    <row r="2225" spans="1:30" hidden="1" x14ac:dyDescent="0.2">
      <c r="A2225" s="77" t="s">
        <v>268</v>
      </c>
      <c r="B2225" s="77" t="s">
        <v>494</v>
      </c>
      <c r="C2225" s="84">
        <v>42515.416030092594</v>
      </c>
      <c r="D2225" s="83">
        <v>42515.416030092594</v>
      </c>
      <c r="E2225" s="84">
        <v>42515.435081018521</v>
      </c>
      <c r="F2225" s="83">
        <v>42515.435081018521</v>
      </c>
      <c r="G2225" s="84">
        <v>42515.438165243053</v>
      </c>
      <c r="H2225" s="83">
        <v>42515.438165243053</v>
      </c>
      <c r="I2225" s="81">
        <v>0</v>
      </c>
      <c r="J2225" s="81">
        <v>1</v>
      </c>
      <c r="K2225" s="82">
        <v>1.8969907407407408E-2</v>
      </c>
      <c r="L2225" s="82">
        <v>8.1018518518518516E-5</v>
      </c>
      <c r="M2225" s="82">
        <v>1.9050925925925926E-2</v>
      </c>
      <c r="N2225" s="82">
        <v>3.0787037037037037E-3</v>
      </c>
      <c r="O2225" s="82">
        <v>3.0787037037037037E-3</v>
      </c>
      <c r="P2225" s="82">
        <v>2.2129629629629631E-2</v>
      </c>
      <c r="Q2225" s="77" t="s">
        <v>88</v>
      </c>
      <c r="R2225" s="77" t="s">
        <v>881</v>
      </c>
      <c r="S2225" s="77" t="s">
        <v>173</v>
      </c>
      <c r="T2225" s="77" t="s">
        <v>1341</v>
      </c>
      <c r="U2225" s="77" t="s">
        <v>1120</v>
      </c>
      <c r="V2225" s="77" t="s">
        <v>709</v>
      </c>
      <c r="W2225" s="81" t="s">
        <v>2044</v>
      </c>
      <c r="X2225" s="77" t="s">
        <v>1883</v>
      </c>
      <c r="Y2225" s="77" t="s">
        <v>1724</v>
      </c>
      <c r="Z2225" s="77" t="s">
        <v>2633</v>
      </c>
      <c r="AA2225" s="77" t="s">
        <v>811</v>
      </c>
      <c r="AB2225" s="78" t="s">
        <v>2633</v>
      </c>
      <c r="AC2225" s="79"/>
      <c r="AD2225" s="80"/>
    </row>
    <row r="2226" spans="1:30" x14ac:dyDescent="0.2">
      <c r="A2226" s="69" t="s">
        <v>1690</v>
      </c>
      <c r="B2226" s="69" t="s">
        <v>2491</v>
      </c>
      <c r="C2226" s="75">
        <v>42515.416194097219</v>
      </c>
      <c r="D2226" s="76">
        <v>42515.416194097219</v>
      </c>
      <c r="E2226" s="75">
        <v>42515.453211192129</v>
      </c>
      <c r="F2226" s="76">
        <v>42515.453211192129</v>
      </c>
      <c r="G2226" s="69" t="s">
        <v>825</v>
      </c>
      <c r="H2226" s="69" t="s">
        <v>139</v>
      </c>
      <c r="I2226" s="74">
        <v>0</v>
      </c>
      <c r="J2226" s="74">
        <v>1</v>
      </c>
      <c r="K2226" s="73">
        <v>3.7013888888888888E-2</v>
      </c>
      <c r="L2226" s="73">
        <v>0</v>
      </c>
      <c r="M2226" s="73">
        <v>3.7013888888888888E-2</v>
      </c>
      <c r="N2226" s="73">
        <v>0</v>
      </c>
      <c r="O2226" s="73">
        <v>0</v>
      </c>
      <c r="P2226" s="73">
        <v>3.7013888888888888E-2</v>
      </c>
      <c r="Q2226" s="69" t="s">
        <v>1902</v>
      </c>
      <c r="R2226" s="69" t="s">
        <v>2497</v>
      </c>
      <c r="S2226" s="69" t="s">
        <v>173</v>
      </c>
      <c r="T2226" s="69" t="s">
        <v>1341</v>
      </c>
      <c r="U2226" s="69" t="s">
        <v>1223</v>
      </c>
      <c r="V2226" s="69" t="s">
        <v>781</v>
      </c>
      <c r="W2226" s="5">
        <v>4</v>
      </c>
      <c r="X2226" s="69" t="s">
        <v>1882</v>
      </c>
      <c r="Y2226" s="69" t="s">
        <v>2633</v>
      </c>
      <c r="Z2226" s="69" t="s">
        <v>2633</v>
      </c>
      <c r="AA2226" s="69" t="s">
        <v>2633</v>
      </c>
      <c r="AB2226" s="70" t="s">
        <v>2633</v>
      </c>
      <c r="AC2226" s="71"/>
      <c r="AD2226" s="72"/>
    </row>
    <row r="2227" spans="1:30" hidden="1" x14ac:dyDescent="0.2">
      <c r="A2227" s="77" t="s">
        <v>889</v>
      </c>
      <c r="B2227" s="77" t="s">
        <v>494</v>
      </c>
      <c r="C2227" s="84">
        <v>42515.41883101852</v>
      </c>
      <c r="D2227" s="83">
        <v>42515.41883101852</v>
      </c>
      <c r="E2227" s="84">
        <v>42515.419537037036</v>
      </c>
      <c r="F2227" s="83">
        <v>42515.419537037036</v>
      </c>
      <c r="G2227" s="84">
        <v>42515.425999039355</v>
      </c>
      <c r="H2227" s="83">
        <v>42515.425999039355</v>
      </c>
      <c r="I2227" s="81">
        <v>0</v>
      </c>
      <c r="J2227" s="81">
        <v>1</v>
      </c>
      <c r="K2227" s="82">
        <v>0</v>
      </c>
      <c r="L2227" s="82">
        <v>7.0601851851851847E-4</v>
      </c>
      <c r="M2227" s="82">
        <v>7.0601851851851847E-4</v>
      </c>
      <c r="N2227" s="82">
        <v>6.4583333333333333E-3</v>
      </c>
      <c r="O2227" s="82">
        <v>6.4583333333333333E-3</v>
      </c>
      <c r="P2227" s="82">
        <v>7.1643518518518514E-3</v>
      </c>
      <c r="Q2227" s="77" t="s">
        <v>801</v>
      </c>
      <c r="R2227" s="77" t="s">
        <v>764</v>
      </c>
      <c r="S2227" s="77" t="s">
        <v>173</v>
      </c>
      <c r="T2227" s="77" t="s">
        <v>1341</v>
      </c>
      <c r="U2227" s="77" t="s">
        <v>2114</v>
      </c>
      <c r="V2227" s="77" t="s">
        <v>981</v>
      </c>
      <c r="W2227" s="81" t="s">
        <v>2044</v>
      </c>
      <c r="X2227" s="77" t="s">
        <v>1883</v>
      </c>
      <c r="Y2227" s="77" t="s">
        <v>80</v>
      </c>
      <c r="Z2227" s="77" t="s">
        <v>2633</v>
      </c>
      <c r="AA2227" s="77" t="s">
        <v>1990</v>
      </c>
      <c r="AB2227" s="78" t="s">
        <v>2633</v>
      </c>
      <c r="AC2227" s="79"/>
      <c r="AD2227" s="80"/>
    </row>
    <row r="2228" spans="1:30" hidden="1" x14ac:dyDescent="0.2">
      <c r="A2228" s="77" t="s">
        <v>1313</v>
      </c>
      <c r="B2228" s="77" t="s">
        <v>494</v>
      </c>
      <c r="C2228" s="84">
        <v>42515.420428240737</v>
      </c>
      <c r="D2228" s="83">
        <v>42515.420428240737</v>
      </c>
      <c r="E2228" s="84">
        <v>42515.438287037039</v>
      </c>
      <c r="F2228" s="83">
        <v>42515.438287037039</v>
      </c>
      <c r="G2228" s="84">
        <v>42515.439129710649</v>
      </c>
      <c r="H2228" s="83">
        <v>42515.439129710649</v>
      </c>
      <c r="I2228" s="81">
        <v>0</v>
      </c>
      <c r="J2228" s="81">
        <v>1</v>
      </c>
      <c r="K2228" s="82">
        <v>1.773148148148148E-2</v>
      </c>
      <c r="L2228" s="82">
        <v>1.273148148148148E-4</v>
      </c>
      <c r="M2228" s="82">
        <v>1.7858796296296296E-2</v>
      </c>
      <c r="N2228" s="82">
        <v>8.3333333333333339E-4</v>
      </c>
      <c r="O2228" s="82">
        <v>8.3333333333333339E-4</v>
      </c>
      <c r="P2228" s="82">
        <v>1.8692129629629628E-2</v>
      </c>
      <c r="Q2228" s="77" t="s">
        <v>88</v>
      </c>
      <c r="R2228" s="77" t="s">
        <v>881</v>
      </c>
      <c r="S2228" s="77" t="s">
        <v>173</v>
      </c>
      <c r="T2228" s="77" t="s">
        <v>1341</v>
      </c>
      <c r="U2228" s="77" t="s">
        <v>1120</v>
      </c>
      <c r="V2228" s="77" t="s">
        <v>590</v>
      </c>
      <c r="W2228" s="81" t="s">
        <v>2044</v>
      </c>
      <c r="X2228" s="77" t="s">
        <v>1883</v>
      </c>
      <c r="Y2228" s="77" t="s">
        <v>1916</v>
      </c>
      <c r="Z2228" s="77" t="s">
        <v>2633</v>
      </c>
      <c r="AA2228" s="77" t="s">
        <v>1077</v>
      </c>
      <c r="AB2228" s="78" t="s">
        <v>2633</v>
      </c>
      <c r="AC2228" s="79"/>
      <c r="AD2228" s="80"/>
    </row>
    <row r="2229" spans="1:30" hidden="1" x14ac:dyDescent="0.2">
      <c r="A2229" s="77" t="s">
        <v>2014</v>
      </c>
      <c r="B2229" s="77" t="s">
        <v>494</v>
      </c>
      <c r="C2229" s="84">
        <v>42515.422581018516</v>
      </c>
      <c r="D2229" s="83">
        <v>42515.422581018516</v>
      </c>
      <c r="E2229" s="84">
        <v>42515.422997685186</v>
      </c>
      <c r="F2229" s="83">
        <v>42515.422997685186</v>
      </c>
      <c r="G2229" s="84">
        <v>42515.425707442133</v>
      </c>
      <c r="H2229" s="83">
        <v>42515.425707442133</v>
      </c>
      <c r="I2229" s="81">
        <v>0</v>
      </c>
      <c r="J2229" s="81">
        <v>1</v>
      </c>
      <c r="K2229" s="82">
        <v>0</v>
      </c>
      <c r="L2229" s="82">
        <v>4.1666666666666669E-4</v>
      </c>
      <c r="M2229" s="82">
        <v>4.1666666666666669E-4</v>
      </c>
      <c r="N2229" s="82">
        <v>2.7083333333333334E-3</v>
      </c>
      <c r="O2229" s="82">
        <v>2.7083333333333334E-3</v>
      </c>
      <c r="P2229" s="82">
        <v>3.1250000000000002E-3</v>
      </c>
      <c r="Q2229" s="77" t="s">
        <v>1317</v>
      </c>
      <c r="R2229" s="77" t="s">
        <v>1321</v>
      </c>
      <c r="S2229" s="77" t="s">
        <v>173</v>
      </c>
      <c r="T2229" s="77" t="s">
        <v>1341</v>
      </c>
      <c r="U2229" s="77" t="s">
        <v>2114</v>
      </c>
      <c r="V2229" s="77" t="s">
        <v>1802</v>
      </c>
      <c r="W2229" s="81" t="s">
        <v>2044</v>
      </c>
      <c r="X2229" s="77" t="s">
        <v>1348</v>
      </c>
      <c r="Y2229" s="77" t="s">
        <v>1822</v>
      </c>
      <c r="Z2229" s="77" t="s">
        <v>2633</v>
      </c>
      <c r="AA2229" s="77" t="s">
        <v>1462</v>
      </c>
      <c r="AB2229" s="78" t="s">
        <v>2633</v>
      </c>
      <c r="AC2229" s="79"/>
      <c r="AD2229" s="80"/>
    </row>
    <row r="2230" spans="1:30" hidden="1" x14ac:dyDescent="0.2">
      <c r="A2230" s="77" t="s">
        <v>349</v>
      </c>
      <c r="B2230" s="77" t="s">
        <v>494</v>
      </c>
      <c r="C2230" s="84">
        <v>42515.424583333333</v>
      </c>
      <c r="D2230" s="83">
        <v>42515.424583333333</v>
      </c>
      <c r="E2230" s="84">
        <v>42515.42633101852</v>
      </c>
      <c r="F2230" s="83">
        <v>42515.42633101852</v>
      </c>
      <c r="G2230" s="84">
        <v>42515.427869178238</v>
      </c>
      <c r="H2230" s="83">
        <v>42515.427869178238</v>
      </c>
      <c r="I2230" s="81">
        <v>0</v>
      </c>
      <c r="J2230" s="81">
        <v>1</v>
      </c>
      <c r="K2230" s="82">
        <v>1.1226851851851851E-3</v>
      </c>
      <c r="L2230" s="82">
        <v>6.2500000000000001E-4</v>
      </c>
      <c r="M2230" s="82">
        <v>1.7476851851851852E-3</v>
      </c>
      <c r="N2230" s="82">
        <v>1.5277777777777779E-3</v>
      </c>
      <c r="O2230" s="82">
        <v>1.5277777777777779E-3</v>
      </c>
      <c r="P2230" s="82">
        <v>3.2754629629629631E-3</v>
      </c>
      <c r="Q2230" s="77" t="s">
        <v>1317</v>
      </c>
      <c r="R2230" s="77" t="s">
        <v>1321</v>
      </c>
      <c r="S2230" s="77" t="s">
        <v>173</v>
      </c>
      <c r="T2230" s="77" t="s">
        <v>1341</v>
      </c>
      <c r="U2230" s="77" t="s">
        <v>2114</v>
      </c>
      <c r="V2230" s="77" t="s">
        <v>81</v>
      </c>
      <c r="W2230" s="81" t="s">
        <v>2044</v>
      </c>
      <c r="X2230" s="77" t="s">
        <v>1883</v>
      </c>
      <c r="Y2230" s="77" t="s">
        <v>1436</v>
      </c>
      <c r="Z2230" s="77" t="s">
        <v>2633</v>
      </c>
      <c r="AA2230" s="77" t="s">
        <v>2362</v>
      </c>
      <c r="AB2230" s="78" t="s">
        <v>2633</v>
      </c>
      <c r="AC2230" s="79"/>
      <c r="AD2230" s="80"/>
    </row>
    <row r="2231" spans="1:30" hidden="1" x14ac:dyDescent="0.2">
      <c r="A2231" s="77" t="s">
        <v>1862</v>
      </c>
      <c r="B2231" s="77" t="s">
        <v>494</v>
      </c>
      <c r="C2231" s="84">
        <v>42515.42465277778</v>
      </c>
      <c r="D2231" s="83">
        <v>42515.42465277778</v>
      </c>
      <c r="E2231" s="84">
        <v>42515.426400462966</v>
      </c>
      <c r="F2231" s="83">
        <v>42515.426400462966</v>
      </c>
      <c r="G2231" s="84">
        <v>42515.427677812499</v>
      </c>
      <c r="H2231" s="83">
        <v>42515.427677812499</v>
      </c>
      <c r="I2231" s="81">
        <v>0</v>
      </c>
      <c r="J2231" s="81">
        <v>1</v>
      </c>
      <c r="K2231" s="82">
        <v>1.3425925925925925E-3</v>
      </c>
      <c r="L2231" s="82">
        <v>4.0509259259259258E-4</v>
      </c>
      <c r="M2231" s="82">
        <v>1.7476851851851852E-3</v>
      </c>
      <c r="N2231" s="82">
        <v>1.2731481481481483E-3</v>
      </c>
      <c r="O2231" s="82">
        <v>1.2731481481481483E-3</v>
      </c>
      <c r="P2231" s="82">
        <v>3.0208333333333333E-3</v>
      </c>
      <c r="Q2231" s="77" t="s">
        <v>801</v>
      </c>
      <c r="R2231" s="77" t="s">
        <v>764</v>
      </c>
      <c r="S2231" s="77" t="s">
        <v>173</v>
      </c>
      <c r="T2231" s="77" t="s">
        <v>1341</v>
      </c>
      <c r="U2231" s="77" t="s">
        <v>2114</v>
      </c>
      <c r="V2231" s="77" t="s">
        <v>981</v>
      </c>
      <c r="W2231" s="81" t="s">
        <v>2044</v>
      </c>
      <c r="X2231" s="77" t="s">
        <v>1883</v>
      </c>
      <c r="Y2231" s="77" t="s">
        <v>80</v>
      </c>
      <c r="Z2231" s="77" t="s">
        <v>2633</v>
      </c>
      <c r="AA2231" s="77" t="s">
        <v>673</v>
      </c>
      <c r="AB2231" s="78" t="s">
        <v>2633</v>
      </c>
      <c r="AC2231" s="79"/>
      <c r="AD2231" s="80"/>
    </row>
    <row r="2232" spans="1:30" hidden="1" x14ac:dyDescent="0.2">
      <c r="A2232" s="77" t="s">
        <v>2431</v>
      </c>
      <c r="B2232" s="77" t="s">
        <v>494</v>
      </c>
      <c r="C2232" s="84">
        <v>42515.42591435185</v>
      </c>
      <c r="D2232" s="83">
        <v>42515.42591435185</v>
      </c>
      <c r="E2232" s="84">
        <v>42515.43917824074</v>
      </c>
      <c r="F2232" s="83">
        <v>42515.43917824074</v>
      </c>
      <c r="G2232" s="84">
        <v>42515.440013738429</v>
      </c>
      <c r="H2232" s="83">
        <v>42515.440013738429</v>
      </c>
      <c r="I2232" s="81">
        <v>0</v>
      </c>
      <c r="J2232" s="81">
        <v>1</v>
      </c>
      <c r="K2232" s="82">
        <v>1.3206018518518518E-2</v>
      </c>
      <c r="L2232" s="82">
        <v>5.7870370370370373E-5</v>
      </c>
      <c r="M2232" s="82">
        <v>1.3263888888888889E-2</v>
      </c>
      <c r="N2232" s="82">
        <v>8.3333333333333339E-4</v>
      </c>
      <c r="O2232" s="82">
        <v>8.3333333333333339E-4</v>
      </c>
      <c r="P2232" s="82">
        <v>1.4097222222222223E-2</v>
      </c>
      <c r="Q2232" s="77" t="s">
        <v>88</v>
      </c>
      <c r="R2232" s="77" t="s">
        <v>881</v>
      </c>
      <c r="S2232" s="77" t="s">
        <v>173</v>
      </c>
      <c r="T2232" s="77" t="s">
        <v>1341</v>
      </c>
      <c r="U2232" s="77" t="s">
        <v>1120</v>
      </c>
      <c r="V2232" s="77" t="s">
        <v>590</v>
      </c>
      <c r="W2232" s="81" t="s">
        <v>2044</v>
      </c>
      <c r="X2232" s="77" t="s">
        <v>1883</v>
      </c>
      <c r="Y2232" s="77" t="s">
        <v>398</v>
      </c>
      <c r="Z2232" s="77" t="s">
        <v>2633</v>
      </c>
      <c r="AA2232" s="77" t="s">
        <v>449</v>
      </c>
      <c r="AB2232" s="78" t="s">
        <v>2633</v>
      </c>
      <c r="AC2232" s="79"/>
      <c r="AD2232" s="80"/>
    </row>
    <row r="2233" spans="1:30" hidden="1" x14ac:dyDescent="0.2">
      <c r="A2233" s="77" t="s">
        <v>874</v>
      </c>
      <c r="B2233" s="77" t="s">
        <v>494</v>
      </c>
      <c r="C2233" s="84">
        <v>42515.426851851851</v>
      </c>
      <c r="D2233" s="83">
        <v>42515.426851851851</v>
      </c>
      <c r="E2233" s="84">
        <v>42515.440092592595</v>
      </c>
      <c r="F2233" s="83">
        <v>42515.440092592595</v>
      </c>
      <c r="G2233" s="84">
        <v>42515.441666747683</v>
      </c>
      <c r="H2233" s="83">
        <v>42515.441666747683</v>
      </c>
      <c r="I2233" s="81">
        <v>0</v>
      </c>
      <c r="J2233" s="81">
        <v>1</v>
      </c>
      <c r="K2233" s="82">
        <v>1.3159722222222222E-2</v>
      </c>
      <c r="L2233" s="82">
        <v>8.1018518518518516E-5</v>
      </c>
      <c r="M2233" s="82">
        <v>1.324074074074074E-2</v>
      </c>
      <c r="N2233" s="82">
        <v>1.5740740740740741E-3</v>
      </c>
      <c r="O2233" s="82">
        <v>1.5740740740740741E-3</v>
      </c>
      <c r="P2233" s="82">
        <v>1.4814814814814815E-2</v>
      </c>
      <c r="Q2233" s="77" t="s">
        <v>88</v>
      </c>
      <c r="R2233" s="77" t="s">
        <v>881</v>
      </c>
      <c r="S2233" s="77" t="s">
        <v>173</v>
      </c>
      <c r="T2233" s="77" t="s">
        <v>1341</v>
      </c>
      <c r="U2233" s="77" t="s">
        <v>1120</v>
      </c>
      <c r="V2233" s="77" t="s">
        <v>785</v>
      </c>
      <c r="W2233" s="81" t="s">
        <v>2044</v>
      </c>
      <c r="X2233" s="77" t="s">
        <v>1883</v>
      </c>
      <c r="Y2233" s="77" t="s">
        <v>2064</v>
      </c>
      <c r="Z2233" s="77" t="s">
        <v>2633</v>
      </c>
      <c r="AA2233" s="77" t="s">
        <v>2596</v>
      </c>
      <c r="AB2233" s="78" t="s">
        <v>2633</v>
      </c>
      <c r="AC2233" s="79"/>
      <c r="AD2233" s="80"/>
    </row>
    <row r="2234" spans="1:30" hidden="1" x14ac:dyDescent="0.2">
      <c r="A2234" s="77" t="s">
        <v>147</v>
      </c>
      <c r="B2234" s="77" t="s">
        <v>494</v>
      </c>
      <c r="C2234" s="84">
        <v>42515.427824074075</v>
      </c>
      <c r="D2234" s="83">
        <v>42515.427824074075</v>
      </c>
      <c r="E2234" s="84">
        <v>42515.430219907408</v>
      </c>
      <c r="F2234" s="83">
        <v>42515.430219907408</v>
      </c>
      <c r="G2234" s="84">
        <v>42515.432484027777</v>
      </c>
      <c r="H2234" s="83">
        <v>42515.432484027777</v>
      </c>
      <c r="I2234" s="81">
        <v>0</v>
      </c>
      <c r="J2234" s="81">
        <v>1</v>
      </c>
      <c r="K2234" s="82">
        <v>0</v>
      </c>
      <c r="L2234" s="82">
        <v>2.3958333333333331E-3</v>
      </c>
      <c r="M2234" s="82">
        <v>2.3958333333333331E-3</v>
      </c>
      <c r="N2234" s="82">
        <v>2.2569444444444442E-3</v>
      </c>
      <c r="O2234" s="82">
        <v>2.2569444444444442E-3</v>
      </c>
      <c r="P2234" s="82">
        <v>4.6527777777777774E-3</v>
      </c>
      <c r="Q2234" s="77" t="s">
        <v>111</v>
      </c>
      <c r="R2234" s="77" t="s">
        <v>2284</v>
      </c>
      <c r="S2234" s="77" t="s">
        <v>173</v>
      </c>
      <c r="T2234" s="77" t="s">
        <v>1341</v>
      </c>
      <c r="U2234" s="77" t="s">
        <v>2114</v>
      </c>
      <c r="V2234" s="77" t="s">
        <v>1102</v>
      </c>
      <c r="W2234" s="81" t="s">
        <v>2044</v>
      </c>
      <c r="X2234" s="77" t="s">
        <v>1883</v>
      </c>
      <c r="Y2234" s="77" t="s">
        <v>2226</v>
      </c>
      <c r="Z2234" s="77" t="s">
        <v>2633</v>
      </c>
      <c r="AA2234" s="77" t="s">
        <v>1345</v>
      </c>
      <c r="AB2234" s="78" t="s">
        <v>2633</v>
      </c>
      <c r="AC2234" s="79"/>
      <c r="AD2234" s="80"/>
    </row>
    <row r="2235" spans="1:30" hidden="1" x14ac:dyDescent="0.2">
      <c r="A2235" s="77" t="s">
        <v>1635</v>
      </c>
      <c r="B2235" s="77" t="s">
        <v>494</v>
      </c>
      <c r="C2235" s="84">
        <v>42515.427939814814</v>
      </c>
      <c r="D2235" s="83">
        <v>42515.427939814814</v>
      </c>
      <c r="E2235" s="84">
        <v>42515.428761574076</v>
      </c>
      <c r="F2235" s="83">
        <v>42515.428761574076</v>
      </c>
      <c r="G2235" s="84">
        <v>42515.42893209491</v>
      </c>
      <c r="H2235" s="83">
        <v>42515.42893209491</v>
      </c>
      <c r="I2235" s="81">
        <v>0</v>
      </c>
      <c r="J2235" s="81">
        <v>1</v>
      </c>
      <c r="K2235" s="82">
        <v>0</v>
      </c>
      <c r="L2235" s="82">
        <v>8.2175925925925927E-4</v>
      </c>
      <c r="M2235" s="82">
        <v>8.2175925925925927E-4</v>
      </c>
      <c r="N2235" s="82">
        <v>1.6203703703703703E-4</v>
      </c>
      <c r="O2235" s="82">
        <v>1.6203703703703703E-4</v>
      </c>
      <c r="P2235" s="82">
        <v>9.837962962962962E-4</v>
      </c>
      <c r="Q2235" s="77" t="s">
        <v>801</v>
      </c>
      <c r="R2235" s="77" t="s">
        <v>764</v>
      </c>
      <c r="S2235" s="77" t="s">
        <v>173</v>
      </c>
      <c r="T2235" s="77" t="s">
        <v>1341</v>
      </c>
      <c r="U2235" s="77" t="s">
        <v>2114</v>
      </c>
      <c r="V2235" s="77" t="s">
        <v>981</v>
      </c>
      <c r="W2235" s="81" t="s">
        <v>2044</v>
      </c>
      <c r="X2235" s="77" t="s">
        <v>1883</v>
      </c>
      <c r="Y2235" s="77" t="s">
        <v>80</v>
      </c>
      <c r="Z2235" s="77" t="s">
        <v>2633</v>
      </c>
      <c r="AA2235" s="77" t="s">
        <v>1990</v>
      </c>
      <c r="AB2235" s="78" t="s">
        <v>2633</v>
      </c>
      <c r="AC2235" s="79"/>
      <c r="AD2235" s="80"/>
    </row>
    <row r="2236" spans="1:30" hidden="1" x14ac:dyDescent="0.2">
      <c r="A2236" s="69" t="s">
        <v>606</v>
      </c>
      <c r="B2236" s="69" t="s">
        <v>2491</v>
      </c>
      <c r="C2236" s="75">
        <v>42515.427974618055</v>
      </c>
      <c r="D2236" s="76">
        <v>42515.427974618055</v>
      </c>
      <c r="E2236" s="75">
        <v>42515.42797488426</v>
      </c>
      <c r="F2236" s="76">
        <v>42515.42797488426</v>
      </c>
      <c r="G2236" s="69" t="s">
        <v>825</v>
      </c>
      <c r="H2236" s="69" t="s">
        <v>139</v>
      </c>
      <c r="I2236" s="74">
        <v>0</v>
      </c>
      <c r="J2236" s="74">
        <v>1</v>
      </c>
      <c r="K2236" s="73">
        <v>0</v>
      </c>
      <c r="L2236" s="73">
        <v>0</v>
      </c>
      <c r="M2236" s="73">
        <v>0</v>
      </c>
      <c r="N2236" s="73">
        <v>0</v>
      </c>
      <c r="O2236" s="73">
        <v>0</v>
      </c>
      <c r="P2236" s="73">
        <v>0</v>
      </c>
      <c r="Q2236" s="69" t="s">
        <v>1317</v>
      </c>
      <c r="R2236" s="69" t="s">
        <v>1321</v>
      </c>
      <c r="S2236" s="69" t="s">
        <v>173</v>
      </c>
      <c r="T2236" s="69" t="s">
        <v>1341</v>
      </c>
      <c r="U2236" s="69" t="s">
        <v>2114</v>
      </c>
      <c r="V2236" s="69" t="s">
        <v>781</v>
      </c>
      <c r="W2236" s="5">
        <v>4</v>
      </c>
      <c r="X2236" s="69" t="s">
        <v>1882</v>
      </c>
      <c r="Y2236" s="69" t="s">
        <v>2633</v>
      </c>
      <c r="Z2236" s="69" t="s">
        <v>2633</v>
      </c>
      <c r="AA2236" s="69" t="s">
        <v>2633</v>
      </c>
      <c r="AB2236" s="70" t="s">
        <v>2633</v>
      </c>
      <c r="AC2236" s="71"/>
      <c r="AD2236" s="72"/>
    </row>
    <row r="2237" spans="1:30" hidden="1" x14ac:dyDescent="0.2">
      <c r="A2237" s="77" t="s">
        <v>1789</v>
      </c>
      <c r="B2237" s="77" t="s">
        <v>494</v>
      </c>
      <c r="C2237" s="84">
        <v>42515.42800925926</v>
      </c>
      <c r="D2237" s="83">
        <v>42515.42800925926</v>
      </c>
      <c r="E2237" s="84">
        <v>42515.4297337963</v>
      </c>
      <c r="F2237" s="83">
        <v>42515.4297337963</v>
      </c>
      <c r="G2237" s="84">
        <v>42515.42994008102</v>
      </c>
      <c r="H2237" s="83">
        <v>42515.42994008102</v>
      </c>
      <c r="I2237" s="81">
        <v>0</v>
      </c>
      <c r="J2237" s="81">
        <v>1</v>
      </c>
      <c r="K2237" s="82">
        <v>9.1435185185185185E-4</v>
      </c>
      <c r="L2237" s="82">
        <v>8.1018518518518516E-4</v>
      </c>
      <c r="M2237" s="82">
        <v>1.724537037037037E-3</v>
      </c>
      <c r="N2237" s="82">
        <v>1.9675925925925926E-4</v>
      </c>
      <c r="O2237" s="82">
        <v>1.9675925925925926E-4</v>
      </c>
      <c r="P2237" s="82">
        <v>1.9212962962962964E-3</v>
      </c>
      <c r="Q2237" s="77" t="s">
        <v>801</v>
      </c>
      <c r="R2237" s="77" t="s">
        <v>764</v>
      </c>
      <c r="S2237" s="77" t="s">
        <v>173</v>
      </c>
      <c r="T2237" s="77" t="s">
        <v>1341</v>
      </c>
      <c r="U2237" s="77" t="s">
        <v>2114</v>
      </c>
      <c r="V2237" s="77" t="s">
        <v>981</v>
      </c>
      <c r="W2237" s="81" t="s">
        <v>2044</v>
      </c>
      <c r="X2237" s="77" t="s">
        <v>1883</v>
      </c>
      <c r="Y2237" s="77" t="s">
        <v>80</v>
      </c>
      <c r="Z2237" s="77" t="s">
        <v>2633</v>
      </c>
      <c r="AA2237" s="77" t="s">
        <v>80</v>
      </c>
      <c r="AB2237" s="78" t="s">
        <v>2633</v>
      </c>
      <c r="AC2237" s="79"/>
      <c r="AD2237" s="80"/>
    </row>
    <row r="2238" spans="1:30" x14ac:dyDescent="0.2">
      <c r="A2238" s="69" t="s">
        <v>719</v>
      </c>
      <c r="B2238" s="69" t="s">
        <v>2491</v>
      </c>
      <c r="C2238" s="75">
        <v>42515.428458761577</v>
      </c>
      <c r="D2238" s="76">
        <v>42515.428458761577</v>
      </c>
      <c r="E2238" s="75">
        <v>42515.453247337966</v>
      </c>
      <c r="F2238" s="76">
        <v>42515.453247337966</v>
      </c>
      <c r="G2238" s="69" t="s">
        <v>825</v>
      </c>
      <c r="H2238" s="69" t="s">
        <v>139</v>
      </c>
      <c r="I2238" s="74">
        <v>0</v>
      </c>
      <c r="J2238" s="74">
        <v>1</v>
      </c>
      <c r="K2238" s="73">
        <v>2.4791666666666667E-2</v>
      </c>
      <c r="L2238" s="73">
        <v>0</v>
      </c>
      <c r="M2238" s="73">
        <v>2.4791666666666667E-2</v>
      </c>
      <c r="N2238" s="73">
        <v>0</v>
      </c>
      <c r="O2238" s="73">
        <v>0</v>
      </c>
      <c r="P2238" s="73">
        <v>2.4791666666666667E-2</v>
      </c>
      <c r="Q2238" s="69" t="s">
        <v>1902</v>
      </c>
      <c r="R2238" s="69" t="s">
        <v>2497</v>
      </c>
      <c r="S2238" s="69" t="s">
        <v>173</v>
      </c>
      <c r="T2238" s="69" t="s">
        <v>1341</v>
      </c>
      <c r="U2238" s="69" t="s">
        <v>1223</v>
      </c>
      <c r="V2238" s="69" t="s">
        <v>781</v>
      </c>
      <c r="W2238" s="5">
        <v>4</v>
      </c>
      <c r="X2238" s="69" t="s">
        <v>1882</v>
      </c>
      <c r="Y2238" s="69" t="s">
        <v>2633</v>
      </c>
      <c r="Z2238" s="69" t="s">
        <v>2633</v>
      </c>
      <c r="AA2238" s="69" t="s">
        <v>2633</v>
      </c>
      <c r="AB2238" s="70" t="s">
        <v>2633</v>
      </c>
      <c r="AC2238" s="71"/>
      <c r="AD2238" s="72"/>
    </row>
    <row r="2239" spans="1:30" hidden="1" x14ac:dyDescent="0.2">
      <c r="A2239" s="77" t="s">
        <v>212</v>
      </c>
      <c r="B2239" s="77" t="s">
        <v>494</v>
      </c>
      <c r="C2239" s="84">
        <v>42515.431354166663</v>
      </c>
      <c r="D2239" s="83">
        <v>42515.431354166663</v>
      </c>
      <c r="E2239" s="84">
        <v>42515.431932870371</v>
      </c>
      <c r="F2239" s="83">
        <v>42515.431932870371</v>
      </c>
      <c r="G2239" s="84">
        <v>42515.432132557871</v>
      </c>
      <c r="H2239" s="83">
        <v>42515.432132557871</v>
      </c>
      <c r="I2239" s="81">
        <v>0</v>
      </c>
      <c r="J2239" s="81">
        <v>1</v>
      </c>
      <c r="K2239" s="82">
        <v>0</v>
      </c>
      <c r="L2239" s="82">
        <v>5.7870370370370367E-4</v>
      </c>
      <c r="M2239" s="82">
        <v>5.7870370370370367E-4</v>
      </c>
      <c r="N2239" s="82">
        <v>1.9675925925925926E-4</v>
      </c>
      <c r="O2239" s="82">
        <v>1.9675925925925926E-4</v>
      </c>
      <c r="P2239" s="82">
        <v>7.7546296296296293E-4</v>
      </c>
      <c r="Q2239" s="77" t="s">
        <v>801</v>
      </c>
      <c r="R2239" s="77" t="s">
        <v>764</v>
      </c>
      <c r="S2239" s="77" t="s">
        <v>173</v>
      </c>
      <c r="T2239" s="77" t="s">
        <v>1341</v>
      </c>
      <c r="U2239" s="77" t="s">
        <v>2114</v>
      </c>
      <c r="V2239" s="77" t="s">
        <v>981</v>
      </c>
      <c r="W2239" s="81" t="s">
        <v>2044</v>
      </c>
      <c r="X2239" s="77" t="s">
        <v>1883</v>
      </c>
      <c r="Y2239" s="77" t="s">
        <v>673</v>
      </c>
      <c r="Z2239" s="77" t="s">
        <v>2633</v>
      </c>
      <c r="AA2239" s="77" t="s">
        <v>673</v>
      </c>
      <c r="AB2239" s="78" t="s">
        <v>2633</v>
      </c>
      <c r="AC2239" s="79"/>
      <c r="AD2239" s="80"/>
    </row>
    <row r="2240" spans="1:30" hidden="1" x14ac:dyDescent="0.2">
      <c r="A2240" s="77" t="s">
        <v>2031</v>
      </c>
      <c r="B2240" s="77" t="s">
        <v>494</v>
      </c>
      <c r="C2240" s="84">
        <v>42515.431388888886</v>
      </c>
      <c r="D2240" s="83">
        <v>42515.431388888886</v>
      </c>
      <c r="E2240" s="84">
        <v>42515.441736111112</v>
      </c>
      <c r="F2240" s="83">
        <v>42515.441736111112</v>
      </c>
      <c r="G2240" s="84">
        <v>42515.443089004628</v>
      </c>
      <c r="H2240" s="83">
        <v>42515.443089004628</v>
      </c>
      <c r="I2240" s="81">
        <v>0</v>
      </c>
      <c r="J2240" s="81">
        <v>1</v>
      </c>
      <c r="K2240" s="82">
        <v>1.0277777777777778E-2</v>
      </c>
      <c r="L2240" s="82">
        <v>6.9444444444444444E-5</v>
      </c>
      <c r="M2240" s="82">
        <v>1.0347222222222223E-2</v>
      </c>
      <c r="N2240" s="82">
        <v>1.3425925925925925E-3</v>
      </c>
      <c r="O2240" s="82">
        <v>1.3425925925925925E-3</v>
      </c>
      <c r="P2240" s="82">
        <v>1.1689814814814814E-2</v>
      </c>
      <c r="Q2240" s="77" t="s">
        <v>88</v>
      </c>
      <c r="R2240" s="77" t="s">
        <v>881</v>
      </c>
      <c r="S2240" s="77" t="s">
        <v>173</v>
      </c>
      <c r="T2240" s="77" t="s">
        <v>1341</v>
      </c>
      <c r="U2240" s="77" t="s">
        <v>1120</v>
      </c>
      <c r="V2240" s="77" t="s">
        <v>590</v>
      </c>
      <c r="W2240" s="81" t="s">
        <v>2044</v>
      </c>
      <c r="X2240" s="77" t="s">
        <v>1883</v>
      </c>
      <c r="Y2240" s="77" t="s">
        <v>686</v>
      </c>
      <c r="Z2240" s="77" t="s">
        <v>2633</v>
      </c>
      <c r="AA2240" s="77" t="s">
        <v>837</v>
      </c>
      <c r="AB2240" s="78" t="s">
        <v>2633</v>
      </c>
      <c r="AC2240" s="79"/>
      <c r="AD2240" s="80"/>
    </row>
    <row r="2241" spans="1:30" x14ac:dyDescent="0.2">
      <c r="A2241" s="69" t="s">
        <v>2172</v>
      </c>
      <c r="B2241" s="69" t="s">
        <v>2491</v>
      </c>
      <c r="C2241" s="75">
        <v>42515.431425925926</v>
      </c>
      <c r="D2241" s="76">
        <v>42515.431425925926</v>
      </c>
      <c r="E2241" s="75">
        <v>42515.45330494213</v>
      </c>
      <c r="F2241" s="76">
        <v>42515.45330494213</v>
      </c>
      <c r="G2241" s="69" t="s">
        <v>825</v>
      </c>
      <c r="H2241" s="69" t="s">
        <v>139</v>
      </c>
      <c r="I2241" s="74">
        <v>0</v>
      </c>
      <c r="J2241" s="74">
        <v>1</v>
      </c>
      <c r="K2241" s="73">
        <v>2.1874999999999999E-2</v>
      </c>
      <c r="L2241" s="73">
        <v>0</v>
      </c>
      <c r="M2241" s="73">
        <v>2.1874999999999999E-2</v>
      </c>
      <c r="N2241" s="73">
        <v>0</v>
      </c>
      <c r="O2241" s="73">
        <v>0</v>
      </c>
      <c r="P2241" s="73">
        <v>2.1874999999999999E-2</v>
      </c>
      <c r="Q2241" s="69" t="s">
        <v>1902</v>
      </c>
      <c r="R2241" s="69" t="s">
        <v>2497</v>
      </c>
      <c r="S2241" s="69" t="s">
        <v>173</v>
      </c>
      <c r="T2241" s="69" t="s">
        <v>1341</v>
      </c>
      <c r="U2241" s="69" t="s">
        <v>1223</v>
      </c>
      <c r="V2241" s="69" t="s">
        <v>781</v>
      </c>
      <c r="W2241" s="5">
        <v>4</v>
      </c>
      <c r="X2241" s="69" t="s">
        <v>1882</v>
      </c>
      <c r="Y2241" s="69" t="s">
        <v>2633</v>
      </c>
      <c r="Z2241" s="69" t="s">
        <v>2633</v>
      </c>
      <c r="AA2241" s="69" t="s">
        <v>2633</v>
      </c>
      <c r="AB2241" s="70" t="s">
        <v>2633</v>
      </c>
      <c r="AC2241" s="71"/>
      <c r="AD2241" s="72"/>
    </row>
    <row r="2242" spans="1:30" hidden="1" x14ac:dyDescent="0.2">
      <c r="A2242" s="77" t="s">
        <v>1046</v>
      </c>
      <c r="B2242" s="77" t="s">
        <v>494</v>
      </c>
      <c r="C2242" s="84">
        <v>42515.432326388887</v>
      </c>
      <c r="D2242" s="83">
        <v>42515.432326388887</v>
      </c>
      <c r="E2242" s="84">
        <v>42515.443194444444</v>
      </c>
      <c r="F2242" s="83">
        <v>42515.443194444444</v>
      </c>
      <c r="G2242" s="84">
        <v>42515.445319247687</v>
      </c>
      <c r="H2242" s="83">
        <v>42515.445319247687</v>
      </c>
      <c r="I2242" s="81">
        <v>0</v>
      </c>
      <c r="J2242" s="81">
        <v>2</v>
      </c>
      <c r="K2242" s="82">
        <v>1.0752314814814815E-2</v>
      </c>
      <c r="L2242" s="82">
        <v>1.1574074074074075E-4</v>
      </c>
      <c r="M2242" s="82">
        <v>1.0868055555555556E-2</v>
      </c>
      <c r="N2242" s="82">
        <v>2.1180555555555558E-3</v>
      </c>
      <c r="O2242" s="82">
        <v>1.0532407407407407E-3</v>
      </c>
      <c r="P2242" s="82">
        <v>1.2986111111111111E-2</v>
      </c>
      <c r="Q2242" s="77" t="s">
        <v>88</v>
      </c>
      <c r="R2242" s="77" t="s">
        <v>881</v>
      </c>
      <c r="S2242" s="77" t="s">
        <v>173</v>
      </c>
      <c r="T2242" s="77" t="s">
        <v>1341</v>
      </c>
      <c r="U2242" s="77" t="s">
        <v>1120</v>
      </c>
      <c r="V2242" s="77" t="s">
        <v>590</v>
      </c>
      <c r="W2242" s="81" t="s">
        <v>2044</v>
      </c>
      <c r="X2242" s="77" t="s">
        <v>1883</v>
      </c>
      <c r="Y2242" s="77" t="s">
        <v>2369</v>
      </c>
      <c r="Z2242" s="77" t="s">
        <v>2633</v>
      </c>
      <c r="AA2242" s="77" t="s">
        <v>928</v>
      </c>
      <c r="AB2242" s="78" t="s">
        <v>2633</v>
      </c>
      <c r="AC2242" s="79"/>
      <c r="AD2242" s="80"/>
    </row>
    <row r="2243" spans="1:30" hidden="1" x14ac:dyDescent="0.2">
      <c r="A2243" s="69" t="s">
        <v>2501</v>
      </c>
      <c r="B2243" s="69" t="s">
        <v>2491</v>
      </c>
      <c r="C2243" s="75">
        <v>42515.433386111108</v>
      </c>
      <c r="D2243" s="76">
        <v>42515.433386111108</v>
      </c>
      <c r="E2243" s="75">
        <v>42515.4671590625</v>
      </c>
      <c r="F2243" s="76">
        <v>42515.4671590625</v>
      </c>
      <c r="G2243" s="69" t="s">
        <v>825</v>
      </c>
      <c r="H2243" s="69" t="s">
        <v>139</v>
      </c>
      <c r="I2243" s="74">
        <v>0</v>
      </c>
      <c r="J2243" s="74">
        <v>1</v>
      </c>
      <c r="K2243" s="73">
        <v>3.3773148148148149E-2</v>
      </c>
      <c r="L2243" s="73">
        <v>0</v>
      </c>
      <c r="M2243" s="73">
        <v>3.3773148148148149E-2</v>
      </c>
      <c r="N2243" s="73">
        <v>0</v>
      </c>
      <c r="O2243" s="73">
        <v>0</v>
      </c>
      <c r="P2243" s="73">
        <v>3.3773148148148149E-2</v>
      </c>
      <c r="Q2243" s="69" t="s">
        <v>88</v>
      </c>
      <c r="R2243" s="69" t="s">
        <v>881</v>
      </c>
      <c r="S2243" s="69" t="s">
        <v>173</v>
      </c>
      <c r="T2243" s="69" t="s">
        <v>1341</v>
      </c>
      <c r="U2243" s="69" t="s">
        <v>1120</v>
      </c>
      <c r="V2243" s="69" t="s">
        <v>781</v>
      </c>
      <c r="W2243" s="5">
        <v>4</v>
      </c>
      <c r="X2243" s="69" t="s">
        <v>1882</v>
      </c>
      <c r="Y2243" s="69" t="s">
        <v>2633</v>
      </c>
      <c r="Z2243" s="69" t="s">
        <v>2633</v>
      </c>
      <c r="AA2243" s="69" t="s">
        <v>2633</v>
      </c>
      <c r="AB2243" s="70" t="s">
        <v>2633</v>
      </c>
      <c r="AC2243" s="71"/>
      <c r="AD2243" s="72"/>
    </row>
    <row r="2244" spans="1:30" hidden="1" x14ac:dyDescent="0.2">
      <c r="A2244" s="77" t="s">
        <v>1373</v>
      </c>
      <c r="B2244" s="77" t="s">
        <v>494</v>
      </c>
      <c r="C2244" s="84">
        <v>42515.436516203707</v>
      </c>
      <c r="D2244" s="83">
        <v>42515.436516203707</v>
      </c>
      <c r="E2244" s="84">
        <v>42515.436828703707</v>
      </c>
      <c r="F2244" s="83">
        <v>42515.436828703707</v>
      </c>
      <c r="G2244" s="84">
        <v>42515.44074027778</v>
      </c>
      <c r="H2244" s="83">
        <v>42515.44074027778</v>
      </c>
      <c r="I2244" s="81">
        <v>0</v>
      </c>
      <c r="J2244" s="81">
        <v>1</v>
      </c>
      <c r="K2244" s="82">
        <v>0</v>
      </c>
      <c r="L2244" s="82">
        <v>3.1250000000000001E-4</v>
      </c>
      <c r="M2244" s="82">
        <v>3.1250000000000001E-4</v>
      </c>
      <c r="N2244" s="82">
        <v>3.9004629629629628E-3</v>
      </c>
      <c r="O2244" s="82">
        <v>3.9004629629629628E-3</v>
      </c>
      <c r="P2244" s="82">
        <v>4.2129629629629626E-3</v>
      </c>
      <c r="Q2244" s="77" t="s">
        <v>1317</v>
      </c>
      <c r="R2244" s="77" t="s">
        <v>1321</v>
      </c>
      <c r="S2244" s="77" t="s">
        <v>173</v>
      </c>
      <c r="T2244" s="77" t="s">
        <v>1341</v>
      </c>
      <c r="U2244" s="77" t="s">
        <v>2114</v>
      </c>
      <c r="V2244" s="77" t="s">
        <v>981</v>
      </c>
      <c r="W2244" s="81">
        <v>4</v>
      </c>
      <c r="X2244" s="77" t="s">
        <v>1883</v>
      </c>
      <c r="Y2244" s="77" t="s">
        <v>2005</v>
      </c>
      <c r="Z2244" s="77" t="s">
        <v>2633</v>
      </c>
      <c r="AA2244" s="77" t="s">
        <v>1161</v>
      </c>
      <c r="AB2244" s="78" t="s">
        <v>2633</v>
      </c>
      <c r="AC2244" s="79"/>
      <c r="AD2244" s="80"/>
    </row>
    <row r="2245" spans="1:30" hidden="1" x14ac:dyDescent="0.2">
      <c r="A2245" s="69" t="s">
        <v>203</v>
      </c>
      <c r="B2245" s="69" t="s">
        <v>2491</v>
      </c>
      <c r="C2245" s="75">
        <v>42515.440097222221</v>
      </c>
      <c r="D2245" s="76">
        <v>42515.440097222221</v>
      </c>
      <c r="E2245" s="75">
        <v>42515.440097604165</v>
      </c>
      <c r="F2245" s="76">
        <v>42515.440097604165</v>
      </c>
      <c r="G2245" s="69" t="s">
        <v>825</v>
      </c>
      <c r="H2245" s="69" t="s">
        <v>139</v>
      </c>
      <c r="I2245" s="74">
        <v>0</v>
      </c>
      <c r="J2245" s="74">
        <v>1</v>
      </c>
      <c r="K2245" s="73">
        <v>0</v>
      </c>
      <c r="L2245" s="73">
        <v>0</v>
      </c>
      <c r="M2245" s="73">
        <v>0</v>
      </c>
      <c r="N2245" s="73">
        <v>0</v>
      </c>
      <c r="O2245" s="73">
        <v>0</v>
      </c>
      <c r="P2245" s="73">
        <v>0</v>
      </c>
      <c r="Q2245" s="69" t="s">
        <v>111</v>
      </c>
      <c r="R2245" s="69" t="s">
        <v>2284</v>
      </c>
      <c r="S2245" s="69" t="s">
        <v>173</v>
      </c>
      <c r="T2245" s="69" t="s">
        <v>1341</v>
      </c>
      <c r="U2245" s="69" t="s">
        <v>2114</v>
      </c>
      <c r="V2245" s="69" t="s">
        <v>781</v>
      </c>
      <c r="W2245" s="5">
        <v>4</v>
      </c>
      <c r="X2245" s="69" t="s">
        <v>1882</v>
      </c>
      <c r="Y2245" s="69" t="s">
        <v>2633</v>
      </c>
      <c r="Z2245" s="69" t="s">
        <v>2633</v>
      </c>
      <c r="AA2245" s="69" t="s">
        <v>2633</v>
      </c>
      <c r="AB2245" s="70" t="s">
        <v>2633</v>
      </c>
      <c r="AC2245" s="71"/>
      <c r="AD2245" s="72"/>
    </row>
    <row r="2246" spans="1:30" hidden="1" x14ac:dyDescent="0.2">
      <c r="A2246" s="77" t="s">
        <v>771</v>
      </c>
      <c r="B2246" s="77" t="s">
        <v>494</v>
      </c>
      <c r="C2246" s="84">
        <v>42515.445462962962</v>
      </c>
      <c r="D2246" s="83">
        <v>42515.445462962962</v>
      </c>
      <c r="E2246" s="84">
        <v>42515.445902777778</v>
      </c>
      <c r="F2246" s="83">
        <v>42515.445902777778</v>
      </c>
      <c r="G2246" s="84">
        <v>42515.446708414354</v>
      </c>
      <c r="H2246" s="83">
        <v>42515.446708414354</v>
      </c>
      <c r="I2246" s="81">
        <v>0</v>
      </c>
      <c r="J2246" s="81">
        <v>1</v>
      </c>
      <c r="K2246" s="82">
        <v>2.7777777777777778E-4</v>
      </c>
      <c r="L2246" s="82">
        <v>1.6203703703703703E-4</v>
      </c>
      <c r="M2246" s="82">
        <v>4.3981481481481481E-4</v>
      </c>
      <c r="N2246" s="82">
        <v>7.9861111111111116E-4</v>
      </c>
      <c r="O2246" s="82">
        <v>7.9861111111111116E-4</v>
      </c>
      <c r="P2246" s="82">
        <v>1.238425925925926E-3</v>
      </c>
      <c r="Q2246" s="77" t="s">
        <v>88</v>
      </c>
      <c r="R2246" s="77" t="s">
        <v>881</v>
      </c>
      <c r="S2246" s="77" t="s">
        <v>173</v>
      </c>
      <c r="T2246" s="77" t="s">
        <v>1341</v>
      </c>
      <c r="U2246" s="77" t="s">
        <v>1120</v>
      </c>
      <c r="V2246" s="77" t="s">
        <v>590</v>
      </c>
      <c r="W2246" s="81" t="s">
        <v>2044</v>
      </c>
      <c r="X2246" s="77" t="s">
        <v>1883</v>
      </c>
      <c r="Y2246" s="77" t="s">
        <v>1200</v>
      </c>
      <c r="Z2246" s="77" t="s">
        <v>2633</v>
      </c>
      <c r="AA2246" s="77" t="s">
        <v>610</v>
      </c>
      <c r="AB2246" s="78" t="s">
        <v>2633</v>
      </c>
      <c r="AC2246" s="79"/>
      <c r="AD2246" s="80"/>
    </row>
    <row r="2247" spans="1:30" hidden="1" x14ac:dyDescent="0.2">
      <c r="A2247" s="77" t="s">
        <v>2288</v>
      </c>
      <c r="B2247" s="77" t="s">
        <v>494</v>
      </c>
      <c r="C2247" s="84">
        <v>42515.447708333333</v>
      </c>
      <c r="D2247" s="83">
        <v>42515.447708333333</v>
      </c>
      <c r="E2247" s="84">
        <v>42515.459907407407</v>
      </c>
      <c r="F2247" s="83">
        <v>42515.459907407407</v>
      </c>
      <c r="G2247" s="84">
        <v>42515.467158564818</v>
      </c>
      <c r="H2247" s="83">
        <v>42515.467158564818</v>
      </c>
      <c r="I2247" s="81">
        <v>0</v>
      </c>
      <c r="J2247" s="81">
        <v>4</v>
      </c>
      <c r="K2247" s="82">
        <v>0</v>
      </c>
      <c r="L2247" s="82">
        <v>1.2199074074074074E-2</v>
      </c>
      <c r="M2247" s="82">
        <v>1.2199074074074074E-2</v>
      </c>
      <c r="N2247" s="82">
        <v>7.2453703703703708E-3</v>
      </c>
      <c r="O2247" s="82">
        <v>1.8055555555555555E-3</v>
      </c>
      <c r="P2247" s="82">
        <v>1.9444444444444445E-2</v>
      </c>
      <c r="Q2247" s="77" t="s">
        <v>88</v>
      </c>
      <c r="R2247" s="77" t="s">
        <v>881</v>
      </c>
      <c r="S2247" s="77" t="s">
        <v>173</v>
      </c>
      <c r="T2247" s="77" t="s">
        <v>1341</v>
      </c>
      <c r="U2247" s="77" t="s">
        <v>1120</v>
      </c>
      <c r="V2247" s="77" t="s">
        <v>785</v>
      </c>
      <c r="W2247" s="81" t="s">
        <v>2044</v>
      </c>
      <c r="X2247" s="77" t="s">
        <v>1883</v>
      </c>
      <c r="Y2247" s="77" t="s">
        <v>394</v>
      </c>
      <c r="Z2247" s="77" t="s">
        <v>2633</v>
      </c>
      <c r="AA2247" s="77" t="s">
        <v>916</v>
      </c>
      <c r="AB2247" s="78" t="s">
        <v>2633</v>
      </c>
      <c r="AC2247" s="79"/>
      <c r="AD2247" s="80"/>
    </row>
    <row r="2248" spans="1:30" hidden="1" x14ac:dyDescent="0.2">
      <c r="A2248" s="77" t="s">
        <v>1395</v>
      </c>
      <c r="B2248" s="77" t="s">
        <v>494</v>
      </c>
      <c r="C2248" s="84">
        <v>42515.450266203705</v>
      </c>
      <c r="D2248" s="83">
        <v>42515.450266203705</v>
      </c>
      <c r="E2248" s="84">
        <v>42515.450925925928</v>
      </c>
      <c r="F2248" s="83">
        <v>42515.450925925928</v>
      </c>
      <c r="G2248" s="84">
        <v>42515.451160763892</v>
      </c>
      <c r="H2248" s="83">
        <v>42515.451160763892</v>
      </c>
      <c r="I2248" s="81">
        <v>0</v>
      </c>
      <c r="J2248" s="81">
        <v>1</v>
      </c>
      <c r="K2248" s="82">
        <v>0</v>
      </c>
      <c r="L2248" s="82">
        <v>6.5972222222222224E-4</v>
      </c>
      <c r="M2248" s="82">
        <v>6.5972222222222224E-4</v>
      </c>
      <c r="N2248" s="82">
        <v>2.3148148148148149E-4</v>
      </c>
      <c r="O2248" s="82">
        <v>2.3148148148148149E-4</v>
      </c>
      <c r="P2248" s="82">
        <v>8.9120370370370373E-4</v>
      </c>
      <c r="Q2248" s="77" t="s">
        <v>801</v>
      </c>
      <c r="R2248" s="77" t="s">
        <v>764</v>
      </c>
      <c r="S2248" s="77" t="s">
        <v>173</v>
      </c>
      <c r="T2248" s="77" t="s">
        <v>1341</v>
      </c>
      <c r="U2248" s="77" t="s">
        <v>2114</v>
      </c>
      <c r="V2248" s="77" t="s">
        <v>981</v>
      </c>
      <c r="W2248" s="81" t="s">
        <v>2044</v>
      </c>
      <c r="X2248" s="77" t="s">
        <v>1883</v>
      </c>
      <c r="Y2248" s="77" t="s">
        <v>80</v>
      </c>
      <c r="Z2248" s="77" t="s">
        <v>2633</v>
      </c>
      <c r="AA2248" s="77" t="s">
        <v>1990</v>
      </c>
      <c r="AB2248" s="78" t="s">
        <v>2633</v>
      </c>
      <c r="AC2248" s="79"/>
      <c r="AD2248" s="80"/>
    </row>
    <row r="2249" spans="1:30" hidden="1" x14ac:dyDescent="0.2">
      <c r="A2249" s="77" t="s">
        <v>2324</v>
      </c>
      <c r="B2249" s="77" t="s">
        <v>494</v>
      </c>
      <c r="C2249" s="84">
        <v>42515.450300925928</v>
      </c>
      <c r="D2249" s="83">
        <v>42515.450300925928</v>
      </c>
      <c r="E2249" s="84">
        <v>42515.451655092591</v>
      </c>
      <c r="F2249" s="83">
        <v>42515.451655092591</v>
      </c>
      <c r="G2249" s="84">
        <v>42515.454152395832</v>
      </c>
      <c r="H2249" s="83">
        <v>42515.454152395832</v>
      </c>
      <c r="I2249" s="81">
        <v>0</v>
      </c>
      <c r="J2249" s="81">
        <v>1</v>
      </c>
      <c r="K2249" s="82">
        <v>0</v>
      </c>
      <c r="L2249" s="82">
        <v>1.3541666666666667E-3</v>
      </c>
      <c r="M2249" s="82">
        <v>1.3541666666666667E-3</v>
      </c>
      <c r="N2249" s="82">
        <v>2.488425925925926E-3</v>
      </c>
      <c r="O2249" s="82">
        <v>2.488425925925926E-3</v>
      </c>
      <c r="P2249" s="82">
        <v>3.8425925925925928E-3</v>
      </c>
      <c r="Q2249" s="77" t="s">
        <v>111</v>
      </c>
      <c r="R2249" s="77" t="s">
        <v>2284</v>
      </c>
      <c r="S2249" s="77" t="s">
        <v>173</v>
      </c>
      <c r="T2249" s="77" t="s">
        <v>1341</v>
      </c>
      <c r="U2249" s="77" t="s">
        <v>2114</v>
      </c>
      <c r="V2249" s="77" t="s">
        <v>981</v>
      </c>
      <c r="W2249" s="81" t="s">
        <v>2044</v>
      </c>
      <c r="X2249" s="77" t="s">
        <v>1883</v>
      </c>
      <c r="Y2249" s="77" t="s">
        <v>2348</v>
      </c>
      <c r="Z2249" s="77" t="s">
        <v>2633</v>
      </c>
      <c r="AA2249" s="77" t="s">
        <v>2599</v>
      </c>
      <c r="AB2249" s="78" t="s">
        <v>2633</v>
      </c>
      <c r="AC2249" s="79"/>
      <c r="AD2249" s="80"/>
    </row>
    <row r="2250" spans="1:30" hidden="1" x14ac:dyDescent="0.2">
      <c r="A2250" s="77" t="s">
        <v>1214</v>
      </c>
      <c r="B2250" s="77" t="s">
        <v>494</v>
      </c>
      <c r="C2250" s="84">
        <v>42515.458738425928</v>
      </c>
      <c r="D2250" s="83">
        <v>42515.458738425928</v>
      </c>
      <c r="E2250" s="84">
        <v>42515.459097222221</v>
      </c>
      <c r="F2250" s="83">
        <v>42515.459097222221</v>
      </c>
      <c r="G2250" s="84">
        <v>42515.466952696763</v>
      </c>
      <c r="H2250" s="83">
        <v>42515.466952696763</v>
      </c>
      <c r="I2250" s="81">
        <v>0</v>
      </c>
      <c r="J2250" s="81">
        <v>1</v>
      </c>
      <c r="K2250" s="82">
        <v>0</v>
      </c>
      <c r="L2250" s="82">
        <v>3.5879629629629629E-4</v>
      </c>
      <c r="M2250" s="82">
        <v>3.5879629629629629E-4</v>
      </c>
      <c r="N2250" s="82">
        <v>7.8472222222222224E-3</v>
      </c>
      <c r="O2250" s="82">
        <v>7.8472222222222224E-3</v>
      </c>
      <c r="P2250" s="82">
        <v>8.2060185185185187E-3</v>
      </c>
      <c r="Q2250" s="77" t="s">
        <v>1317</v>
      </c>
      <c r="R2250" s="77" t="s">
        <v>1321</v>
      </c>
      <c r="S2250" s="77" t="s">
        <v>173</v>
      </c>
      <c r="T2250" s="77" t="s">
        <v>1341</v>
      </c>
      <c r="U2250" s="77" t="s">
        <v>2114</v>
      </c>
      <c r="V2250" s="77" t="s">
        <v>1361</v>
      </c>
      <c r="W2250" s="81">
        <v>4</v>
      </c>
      <c r="X2250" s="77" t="s">
        <v>1883</v>
      </c>
      <c r="Y2250" s="77" t="s">
        <v>1436</v>
      </c>
      <c r="Z2250" s="77" t="s">
        <v>2633</v>
      </c>
      <c r="AA2250" s="77" t="s">
        <v>473</v>
      </c>
      <c r="AB2250" s="78" t="s">
        <v>2633</v>
      </c>
      <c r="AC2250" s="79"/>
      <c r="AD2250" s="80"/>
    </row>
    <row r="2251" spans="1:30" hidden="1" x14ac:dyDescent="0.2">
      <c r="A2251" s="77" t="s">
        <v>856</v>
      </c>
      <c r="B2251" s="77" t="s">
        <v>494</v>
      </c>
      <c r="C2251" s="84">
        <v>42515.459178240744</v>
      </c>
      <c r="D2251" s="83">
        <v>42515.459178240744</v>
      </c>
      <c r="E2251" s="84">
        <v>42515.467499999999</v>
      </c>
      <c r="F2251" s="83">
        <v>42515.467499999999</v>
      </c>
      <c r="G2251" s="84">
        <v>42515.468350891206</v>
      </c>
      <c r="H2251" s="83">
        <v>42515.468350891206</v>
      </c>
      <c r="I2251" s="81">
        <v>0</v>
      </c>
      <c r="J2251" s="81">
        <v>1</v>
      </c>
      <c r="K2251" s="82">
        <v>8.1828703703703699E-3</v>
      </c>
      <c r="L2251" s="82">
        <v>1.3888888888888889E-4</v>
      </c>
      <c r="M2251" s="82">
        <v>8.3217592592592596E-3</v>
      </c>
      <c r="N2251" s="82">
        <v>8.4490740740740739E-4</v>
      </c>
      <c r="O2251" s="82">
        <v>8.4490740740740739E-4</v>
      </c>
      <c r="P2251" s="82">
        <v>9.1666666666666667E-3</v>
      </c>
      <c r="Q2251" s="77" t="s">
        <v>88</v>
      </c>
      <c r="R2251" s="77" t="s">
        <v>881</v>
      </c>
      <c r="S2251" s="77" t="s">
        <v>173</v>
      </c>
      <c r="T2251" s="77" t="s">
        <v>1341</v>
      </c>
      <c r="U2251" s="77" t="s">
        <v>1120</v>
      </c>
      <c r="V2251" s="77" t="s">
        <v>590</v>
      </c>
      <c r="W2251" s="81" t="s">
        <v>2044</v>
      </c>
      <c r="X2251" s="77" t="s">
        <v>1883</v>
      </c>
      <c r="Y2251" s="77" t="s">
        <v>842</v>
      </c>
      <c r="Z2251" s="77" t="s">
        <v>2633</v>
      </c>
      <c r="AA2251" s="77" t="s">
        <v>1035</v>
      </c>
      <c r="AB2251" s="78" t="s">
        <v>2633</v>
      </c>
      <c r="AC2251" s="79"/>
      <c r="AD2251" s="80"/>
    </row>
    <row r="2252" spans="1:30" hidden="1" x14ac:dyDescent="0.2">
      <c r="A2252" s="77" t="s">
        <v>2132</v>
      </c>
      <c r="B2252" s="77" t="s">
        <v>494</v>
      </c>
      <c r="C2252" s="84">
        <v>42515.459247685183</v>
      </c>
      <c r="D2252" s="83">
        <v>42515.459247685183</v>
      </c>
      <c r="E2252" s="84">
        <v>42515.460486111115</v>
      </c>
      <c r="F2252" s="83">
        <v>42515.460486111115</v>
      </c>
      <c r="G2252" s="84">
        <v>42515.460672766203</v>
      </c>
      <c r="H2252" s="83">
        <v>42515.460672766203</v>
      </c>
      <c r="I2252" s="81">
        <v>0</v>
      </c>
      <c r="J2252" s="81">
        <v>1</v>
      </c>
      <c r="K2252" s="82">
        <v>1.1574074074074073E-5</v>
      </c>
      <c r="L2252" s="82">
        <v>1.2268518518518518E-3</v>
      </c>
      <c r="M2252" s="82">
        <v>1.238425925925926E-3</v>
      </c>
      <c r="N2252" s="82">
        <v>1.8518518518518518E-4</v>
      </c>
      <c r="O2252" s="82">
        <v>1.8518518518518518E-4</v>
      </c>
      <c r="P2252" s="82">
        <v>1.4236111111111112E-3</v>
      </c>
      <c r="Q2252" s="77" t="s">
        <v>801</v>
      </c>
      <c r="R2252" s="77" t="s">
        <v>764</v>
      </c>
      <c r="S2252" s="77" t="s">
        <v>173</v>
      </c>
      <c r="T2252" s="77" t="s">
        <v>1341</v>
      </c>
      <c r="U2252" s="77" t="s">
        <v>2114</v>
      </c>
      <c r="V2252" s="77" t="s">
        <v>981</v>
      </c>
      <c r="W2252" s="81" t="s">
        <v>2044</v>
      </c>
      <c r="X2252" s="77" t="s">
        <v>1883</v>
      </c>
      <c r="Y2252" s="77" t="s">
        <v>673</v>
      </c>
      <c r="Z2252" s="77" t="s">
        <v>2633</v>
      </c>
      <c r="AA2252" s="77" t="s">
        <v>80</v>
      </c>
      <c r="AB2252" s="78" t="s">
        <v>2633</v>
      </c>
      <c r="AC2252" s="79"/>
      <c r="AD2252" s="80"/>
    </row>
    <row r="2253" spans="1:30" hidden="1" x14ac:dyDescent="0.2">
      <c r="A2253" s="77" t="s">
        <v>953</v>
      </c>
      <c r="B2253" s="77" t="s">
        <v>494</v>
      </c>
      <c r="C2253" s="84">
        <v>42515.461655092593</v>
      </c>
      <c r="D2253" s="83">
        <v>42515.461655092593</v>
      </c>
      <c r="E2253" s="84">
        <v>42515.464074074072</v>
      </c>
      <c r="F2253" s="83">
        <v>42515.464074074072</v>
      </c>
      <c r="G2253" s="84">
        <v>42515.464270833334</v>
      </c>
      <c r="H2253" s="83">
        <v>42515.464270833334</v>
      </c>
      <c r="I2253" s="81">
        <v>0</v>
      </c>
      <c r="J2253" s="81">
        <v>1</v>
      </c>
      <c r="K2253" s="82">
        <v>0</v>
      </c>
      <c r="L2253" s="82">
        <v>2.4189814814814816E-3</v>
      </c>
      <c r="M2253" s="82">
        <v>2.4189814814814816E-3</v>
      </c>
      <c r="N2253" s="82">
        <v>1.9675925925925926E-4</v>
      </c>
      <c r="O2253" s="82">
        <v>1.9675925925925926E-4</v>
      </c>
      <c r="P2253" s="82">
        <v>2.6157407407407405E-3</v>
      </c>
      <c r="Q2253" s="77" t="s">
        <v>111</v>
      </c>
      <c r="R2253" s="77" t="s">
        <v>2284</v>
      </c>
      <c r="S2253" s="77" t="s">
        <v>173</v>
      </c>
      <c r="T2253" s="77" t="s">
        <v>1341</v>
      </c>
      <c r="U2253" s="77" t="s">
        <v>2114</v>
      </c>
      <c r="V2253" s="77" t="s">
        <v>1102</v>
      </c>
      <c r="W2253" s="81" t="s">
        <v>2044</v>
      </c>
      <c r="X2253" s="77" t="s">
        <v>1883</v>
      </c>
      <c r="Y2253" s="77" t="s">
        <v>760</v>
      </c>
      <c r="Z2253" s="77" t="s">
        <v>2633</v>
      </c>
      <c r="AA2253" s="77" t="s">
        <v>1510</v>
      </c>
      <c r="AB2253" s="78" t="s">
        <v>2633</v>
      </c>
      <c r="AC2253" s="79"/>
      <c r="AD2253" s="80"/>
    </row>
    <row r="2254" spans="1:30" hidden="1" x14ac:dyDescent="0.2">
      <c r="A2254" s="77" t="s">
        <v>2237</v>
      </c>
      <c r="B2254" s="77" t="s">
        <v>494</v>
      </c>
      <c r="C2254" s="84">
        <v>42515.461921296293</v>
      </c>
      <c r="D2254" s="83">
        <v>42515.461921296293</v>
      </c>
      <c r="E2254" s="84">
        <v>42515.468449074076</v>
      </c>
      <c r="F2254" s="83">
        <v>42515.468449074076</v>
      </c>
      <c r="G2254" s="84">
        <v>42515.469729942131</v>
      </c>
      <c r="H2254" s="83">
        <v>42515.469729942131</v>
      </c>
      <c r="I2254" s="81">
        <v>0</v>
      </c>
      <c r="J2254" s="81">
        <v>1</v>
      </c>
      <c r="K2254" s="82">
        <v>6.4236111111111108E-3</v>
      </c>
      <c r="L2254" s="82">
        <v>1.0416666666666667E-4</v>
      </c>
      <c r="M2254" s="82">
        <v>6.5277777777777782E-3</v>
      </c>
      <c r="N2254" s="82">
        <v>1.2731481481481483E-3</v>
      </c>
      <c r="O2254" s="82">
        <v>1.2731481481481483E-3</v>
      </c>
      <c r="P2254" s="82">
        <v>7.8009259259259256E-3</v>
      </c>
      <c r="Q2254" s="77" t="s">
        <v>88</v>
      </c>
      <c r="R2254" s="77" t="s">
        <v>881</v>
      </c>
      <c r="S2254" s="77" t="s">
        <v>173</v>
      </c>
      <c r="T2254" s="77" t="s">
        <v>1341</v>
      </c>
      <c r="U2254" s="77" t="s">
        <v>1120</v>
      </c>
      <c r="V2254" s="77" t="s">
        <v>590</v>
      </c>
      <c r="W2254" s="81" t="s">
        <v>2044</v>
      </c>
      <c r="X2254" s="77" t="s">
        <v>1883</v>
      </c>
      <c r="Y2254" s="77" t="s">
        <v>2519</v>
      </c>
      <c r="Z2254" s="77" t="s">
        <v>2633</v>
      </c>
      <c r="AA2254" s="77" t="s">
        <v>24</v>
      </c>
      <c r="AB2254" s="78" t="s">
        <v>2633</v>
      </c>
      <c r="AC2254" s="79"/>
      <c r="AD2254" s="80"/>
    </row>
    <row r="2255" spans="1:30" hidden="1" x14ac:dyDescent="0.2">
      <c r="A2255" s="77" t="s">
        <v>647</v>
      </c>
      <c r="B2255" s="77" t="s">
        <v>494</v>
      </c>
      <c r="C2255" s="84">
        <v>42515.461967592593</v>
      </c>
      <c r="D2255" s="83">
        <v>42515.461967592593</v>
      </c>
      <c r="E2255" s="84">
        <v>42515.47011574074</v>
      </c>
      <c r="F2255" s="83">
        <v>42515.47011574074</v>
      </c>
      <c r="G2255" s="84">
        <v>42515.472550081016</v>
      </c>
      <c r="H2255" s="83">
        <v>42515.472550081016</v>
      </c>
      <c r="I2255" s="81">
        <v>0</v>
      </c>
      <c r="J2255" s="81">
        <v>1</v>
      </c>
      <c r="K2255" s="82">
        <v>7.7546296296296295E-3</v>
      </c>
      <c r="L2255" s="82">
        <v>3.9351851851851852E-4</v>
      </c>
      <c r="M2255" s="82">
        <v>8.1481481481481474E-3</v>
      </c>
      <c r="N2255" s="82">
        <v>2.4305555555555556E-3</v>
      </c>
      <c r="O2255" s="82">
        <v>2.4305555555555556E-3</v>
      </c>
      <c r="P2255" s="82">
        <v>1.0578703703703703E-2</v>
      </c>
      <c r="Q2255" s="77" t="s">
        <v>88</v>
      </c>
      <c r="R2255" s="77" t="s">
        <v>881</v>
      </c>
      <c r="S2255" s="77" t="s">
        <v>173</v>
      </c>
      <c r="T2255" s="77" t="s">
        <v>1341</v>
      </c>
      <c r="U2255" s="77" t="s">
        <v>1120</v>
      </c>
      <c r="V2255" s="77" t="s">
        <v>785</v>
      </c>
      <c r="W2255" s="81" t="s">
        <v>2044</v>
      </c>
      <c r="X2255" s="77" t="s">
        <v>1883</v>
      </c>
      <c r="Y2255" s="77" t="s">
        <v>2213</v>
      </c>
      <c r="Z2255" s="77" t="s">
        <v>2633</v>
      </c>
      <c r="AA2255" s="77" t="s">
        <v>1517</v>
      </c>
      <c r="AB2255" s="78" t="s">
        <v>2633</v>
      </c>
      <c r="AC2255" s="79"/>
      <c r="AD2255" s="80"/>
    </row>
    <row r="2256" spans="1:30" hidden="1" x14ac:dyDescent="0.2">
      <c r="A2256" s="88" t="s">
        <v>953</v>
      </c>
      <c r="B2256" s="88" t="s">
        <v>494</v>
      </c>
      <c r="C2256" s="91">
        <v>42515.464270833334</v>
      </c>
      <c r="D2256" s="92">
        <v>42515.464270833334</v>
      </c>
      <c r="E2256" s="91">
        <v>42515.464942129627</v>
      </c>
      <c r="F2256" s="92">
        <v>42515.464942129627</v>
      </c>
      <c r="G2256" s="91">
        <v>42515.465648148151</v>
      </c>
      <c r="H2256" s="92">
        <v>42515.465648148151</v>
      </c>
      <c r="I2256" s="89">
        <v>1</v>
      </c>
      <c r="J2256" s="89">
        <v>1</v>
      </c>
      <c r="K2256" s="90">
        <v>0</v>
      </c>
      <c r="L2256" s="90">
        <v>6.7129629629629625E-4</v>
      </c>
      <c r="M2256" s="90">
        <v>6.7129629629629625E-4</v>
      </c>
      <c r="N2256" s="90">
        <v>7.0601851851851847E-4</v>
      </c>
      <c r="O2256" s="90">
        <v>7.0601851851851847E-4</v>
      </c>
      <c r="P2256" s="90">
        <v>1.3773148148148147E-3</v>
      </c>
      <c r="Q2256" s="88" t="s">
        <v>801</v>
      </c>
      <c r="R2256" s="88" t="s">
        <v>764</v>
      </c>
      <c r="S2256" s="88" t="s">
        <v>173</v>
      </c>
      <c r="T2256" s="88" t="s">
        <v>1341</v>
      </c>
      <c r="U2256" s="88" t="s">
        <v>1120</v>
      </c>
      <c r="V2256" s="88" t="s">
        <v>709</v>
      </c>
      <c r="W2256" s="89" t="s">
        <v>2044</v>
      </c>
      <c r="X2256" s="88" t="s">
        <v>1883</v>
      </c>
      <c r="Y2256" s="88" t="s">
        <v>760</v>
      </c>
      <c r="Z2256" s="88" t="s">
        <v>2633</v>
      </c>
      <c r="AA2256" s="88" t="s">
        <v>1510</v>
      </c>
      <c r="AB2256" s="85" t="s">
        <v>2633</v>
      </c>
      <c r="AC2256" s="86"/>
      <c r="AD2256" s="87"/>
    </row>
    <row r="2257" spans="1:30" x14ac:dyDescent="0.2">
      <c r="A2257" s="69" t="s">
        <v>1084</v>
      </c>
      <c r="B2257" s="69" t="s">
        <v>2491</v>
      </c>
      <c r="C2257" s="75">
        <v>42515.46502797454</v>
      </c>
      <c r="D2257" s="76">
        <v>42515.46502797454</v>
      </c>
      <c r="E2257" s="75">
        <v>42515.465028321756</v>
      </c>
      <c r="F2257" s="76">
        <v>42515.465028321756</v>
      </c>
      <c r="G2257" s="69" t="s">
        <v>825</v>
      </c>
      <c r="H2257" s="69" t="s">
        <v>139</v>
      </c>
      <c r="I2257" s="74">
        <v>0</v>
      </c>
      <c r="J2257" s="74">
        <v>1</v>
      </c>
      <c r="K2257" s="73">
        <v>0</v>
      </c>
      <c r="L2257" s="73">
        <v>0</v>
      </c>
      <c r="M2257" s="73">
        <v>0</v>
      </c>
      <c r="N2257" s="73">
        <v>0</v>
      </c>
      <c r="O2257" s="73">
        <v>0</v>
      </c>
      <c r="P2257" s="73">
        <v>0</v>
      </c>
      <c r="Q2257" s="69" t="s">
        <v>1902</v>
      </c>
      <c r="R2257" s="69" t="s">
        <v>2497</v>
      </c>
      <c r="S2257" s="69" t="s">
        <v>173</v>
      </c>
      <c r="T2257" s="69" t="s">
        <v>1341</v>
      </c>
      <c r="U2257" s="69" t="s">
        <v>1223</v>
      </c>
      <c r="V2257" s="69" t="s">
        <v>781</v>
      </c>
      <c r="W2257" s="5">
        <v>4</v>
      </c>
      <c r="X2257" s="69" t="s">
        <v>1882</v>
      </c>
      <c r="Y2257" s="69" t="s">
        <v>2633</v>
      </c>
      <c r="Z2257" s="69" t="s">
        <v>2633</v>
      </c>
      <c r="AA2257" s="69" t="s">
        <v>2633</v>
      </c>
      <c r="AB2257" s="70" t="s">
        <v>2633</v>
      </c>
      <c r="AC2257" s="71"/>
      <c r="AD2257" s="72"/>
    </row>
    <row r="2258" spans="1:30" hidden="1" x14ac:dyDescent="0.2">
      <c r="A2258" s="88" t="s">
        <v>953</v>
      </c>
      <c r="B2258" s="88" t="s">
        <v>494</v>
      </c>
      <c r="C2258" s="91">
        <v>42515.465648148151</v>
      </c>
      <c r="D2258" s="92">
        <v>42515.465648148151</v>
      </c>
      <c r="E2258" s="91">
        <v>42515.472743055558</v>
      </c>
      <c r="F2258" s="92">
        <v>42515.472743055558</v>
      </c>
      <c r="G2258" s="91">
        <v>42515.472850775463</v>
      </c>
      <c r="H2258" s="92">
        <v>42515.472850775463</v>
      </c>
      <c r="I2258" s="89">
        <v>2</v>
      </c>
      <c r="J2258" s="89">
        <v>1</v>
      </c>
      <c r="K2258" s="90">
        <v>6.898148148148148E-3</v>
      </c>
      <c r="L2258" s="90">
        <v>1.9675925925925926E-4</v>
      </c>
      <c r="M2258" s="90">
        <v>7.0949074074074074E-3</v>
      </c>
      <c r="N2258" s="90">
        <v>1.0416666666666667E-4</v>
      </c>
      <c r="O2258" s="90">
        <v>1.0416666666666667E-4</v>
      </c>
      <c r="P2258" s="90">
        <v>7.1990740740740739E-3</v>
      </c>
      <c r="Q2258" s="88" t="s">
        <v>88</v>
      </c>
      <c r="R2258" s="88" t="s">
        <v>881</v>
      </c>
      <c r="S2258" s="88" t="s">
        <v>173</v>
      </c>
      <c r="T2258" s="88" t="s">
        <v>1341</v>
      </c>
      <c r="U2258" s="88" t="s">
        <v>1120</v>
      </c>
      <c r="V2258" s="88" t="s">
        <v>590</v>
      </c>
      <c r="W2258" s="89" t="s">
        <v>2044</v>
      </c>
      <c r="X2258" s="88" t="s">
        <v>1883</v>
      </c>
      <c r="Y2258" s="88" t="s">
        <v>760</v>
      </c>
      <c r="Z2258" s="88" t="s">
        <v>2633</v>
      </c>
      <c r="AA2258" s="88" t="s">
        <v>1510</v>
      </c>
      <c r="AB2258" s="85" t="s">
        <v>2633</v>
      </c>
      <c r="AC2258" s="86"/>
      <c r="AD2258" s="87"/>
    </row>
    <row r="2259" spans="1:30" hidden="1" x14ac:dyDescent="0.2">
      <c r="A2259" s="77" t="s">
        <v>2578</v>
      </c>
      <c r="B2259" s="77" t="s">
        <v>494</v>
      </c>
      <c r="C2259" s="84">
        <v>42515.466134259259</v>
      </c>
      <c r="D2259" s="83">
        <v>42515.466134259259</v>
      </c>
      <c r="E2259" s="84">
        <v>42515.48133101852</v>
      </c>
      <c r="F2259" s="83">
        <v>42515.48133101852</v>
      </c>
      <c r="G2259" s="84">
        <v>42515.481450381943</v>
      </c>
      <c r="H2259" s="83">
        <v>42515.481450381943</v>
      </c>
      <c r="I2259" s="81">
        <v>0</v>
      </c>
      <c r="J2259" s="81">
        <v>1</v>
      </c>
      <c r="K2259" s="82">
        <v>0</v>
      </c>
      <c r="L2259" s="82">
        <v>1.5196759259259259E-2</v>
      </c>
      <c r="M2259" s="82">
        <v>1.5196759259259259E-2</v>
      </c>
      <c r="N2259" s="82">
        <v>1.1574074074074075E-4</v>
      </c>
      <c r="O2259" s="82">
        <v>1.1574074074074075E-4</v>
      </c>
      <c r="P2259" s="82">
        <v>1.53125E-2</v>
      </c>
      <c r="Q2259" s="77" t="s">
        <v>111</v>
      </c>
      <c r="R2259" s="77" t="s">
        <v>2284</v>
      </c>
      <c r="S2259" s="77" t="s">
        <v>173</v>
      </c>
      <c r="T2259" s="77" t="s">
        <v>1341</v>
      </c>
      <c r="U2259" s="77" t="s">
        <v>2114</v>
      </c>
      <c r="V2259" s="77" t="s">
        <v>1102</v>
      </c>
      <c r="W2259" s="81" t="s">
        <v>2044</v>
      </c>
      <c r="X2259" s="77" t="s">
        <v>1883</v>
      </c>
      <c r="Y2259" s="77" t="s">
        <v>989</v>
      </c>
      <c r="Z2259" s="77" t="s">
        <v>2633</v>
      </c>
      <c r="AA2259" s="77" t="s">
        <v>1978</v>
      </c>
      <c r="AB2259" s="78" t="s">
        <v>2633</v>
      </c>
      <c r="AC2259" s="79"/>
      <c r="AD2259" s="80"/>
    </row>
    <row r="2260" spans="1:30" hidden="1" x14ac:dyDescent="0.2">
      <c r="A2260" s="77" t="s">
        <v>1137</v>
      </c>
      <c r="B2260" s="77" t="s">
        <v>494</v>
      </c>
      <c r="C2260" s="84">
        <v>42515.466435185182</v>
      </c>
      <c r="D2260" s="83">
        <v>42515.466435185182</v>
      </c>
      <c r="E2260" s="84">
        <v>42515.467291666668</v>
      </c>
      <c r="F2260" s="83">
        <v>42515.467291666668</v>
      </c>
      <c r="G2260" s="84">
        <v>42515.467636111112</v>
      </c>
      <c r="H2260" s="83">
        <v>42515.467636111112</v>
      </c>
      <c r="I2260" s="81">
        <v>0</v>
      </c>
      <c r="J2260" s="81">
        <v>1</v>
      </c>
      <c r="K2260" s="82">
        <v>0</v>
      </c>
      <c r="L2260" s="82">
        <v>8.564814814814815E-4</v>
      </c>
      <c r="M2260" s="82">
        <v>8.564814814814815E-4</v>
      </c>
      <c r="N2260" s="82">
        <v>3.3564814814814812E-4</v>
      </c>
      <c r="O2260" s="82">
        <v>3.3564814814814812E-4</v>
      </c>
      <c r="P2260" s="82">
        <v>1.1921296296296296E-3</v>
      </c>
      <c r="Q2260" s="77" t="s">
        <v>801</v>
      </c>
      <c r="R2260" s="77" t="s">
        <v>764</v>
      </c>
      <c r="S2260" s="77" t="s">
        <v>173</v>
      </c>
      <c r="T2260" s="77" t="s">
        <v>1341</v>
      </c>
      <c r="U2260" s="77" t="s">
        <v>2114</v>
      </c>
      <c r="V2260" s="77" t="s">
        <v>981</v>
      </c>
      <c r="W2260" s="81" t="s">
        <v>2044</v>
      </c>
      <c r="X2260" s="77" t="s">
        <v>1883</v>
      </c>
      <c r="Y2260" s="77" t="s">
        <v>673</v>
      </c>
      <c r="Z2260" s="77" t="s">
        <v>2633</v>
      </c>
      <c r="AA2260" s="77" t="s">
        <v>80</v>
      </c>
      <c r="AB2260" s="78" t="s">
        <v>2633</v>
      </c>
      <c r="AC2260" s="79"/>
      <c r="AD2260" s="80"/>
    </row>
    <row r="2261" spans="1:30" x14ac:dyDescent="0.2">
      <c r="A2261" s="69" t="s">
        <v>2607</v>
      </c>
      <c r="B2261" s="69" t="s">
        <v>2491</v>
      </c>
      <c r="C2261" s="75">
        <v>42515.467873414353</v>
      </c>
      <c r="D2261" s="76">
        <v>42515.467873414353</v>
      </c>
      <c r="E2261" s="75">
        <v>42515.470247835648</v>
      </c>
      <c r="F2261" s="76">
        <v>42515.470247835648</v>
      </c>
      <c r="G2261" s="69" t="s">
        <v>825</v>
      </c>
      <c r="H2261" s="69" t="s">
        <v>139</v>
      </c>
      <c r="I2261" s="74">
        <v>0</v>
      </c>
      <c r="J2261" s="74">
        <v>1</v>
      </c>
      <c r="K2261" s="73">
        <v>2.3726851851851851E-3</v>
      </c>
      <c r="L2261" s="73">
        <v>0</v>
      </c>
      <c r="M2261" s="73">
        <v>2.3726851851851851E-3</v>
      </c>
      <c r="N2261" s="73">
        <v>0</v>
      </c>
      <c r="O2261" s="73">
        <v>0</v>
      </c>
      <c r="P2261" s="73">
        <v>2.3726851851851851E-3</v>
      </c>
      <c r="Q2261" s="69" t="s">
        <v>1902</v>
      </c>
      <c r="R2261" s="69" t="s">
        <v>2497</v>
      </c>
      <c r="S2261" s="69" t="s">
        <v>173</v>
      </c>
      <c r="T2261" s="69" t="s">
        <v>1341</v>
      </c>
      <c r="U2261" s="69" t="s">
        <v>1223</v>
      </c>
      <c r="V2261" s="69" t="s">
        <v>781</v>
      </c>
      <c r="W2261" s="5">
        <v>4</v>
      </c>
      <c r="X2261" s="69" t="s">
        <v>1882</v>
      </c>
      <c r="Y2261" s="69" t="s">
        <v>2633</v>
      </c>
      <c r="Z2261" s="69" t="s">
        <v>2633</v>
      </c>
      <c r="AA2261" s="69" t="s">
        <v>2633</v>
      </c>
      <c r="AB2261" s="70" t="s">
        <v>2633</v>
      </c>
      <c r="AC2261" s="71"/>
      <c r="AD2261" s="72"/>
    </row>
    <row r="2262" spans="1:30" hidden="1" x14ac:dyDescent="0.2">
      <c r="A2262" s="77" t="s">
        <v>1763</v>
      </c>
      <c r="B2262" s="77" t="s">
        <v>494</v>
      </c>
      <c r="C2262" s="84">
        <v>42515.468680555554</v>
      </c>
      <c r="D2262" s="83">
        <v>42515.468680555554</v>
      </c>
      <c r="E2262" s="84">
        <v>42515.472870370373</v>
      </c>
      <c r="F2262" s="83">
        <v>42515.472870370373</v>
      </c>
      <c r="G2262" s="84">
        <v>42515.474189548608</v>
      </c>
      <c r="H2262" s="83">
        <v>42515.474189548608</v>
      </c>
      <c r="I2262" s="81">
        <v>0</v>
      </c>
      <c r="J2262" s="81">
        <v>1</v>
      </c>
      <c r="K2262" s="82">
        <v>4.1666666666666666E-3</v>
      </c>
      <c r="L2262" s="82">
        <v>2.3148148148148147E-5</v>
      </c>
      <c r="M2262" s="82">
        <v>4.1898148148148146E-3</v>
      </c>
      <c r="N2262" s="82">
        <v>1.3078703703703703E-3</v>
      </c>
      <c r="O2262" s="82">
        <v>1.3078703703703703E-3</v>
      </c>
      <c r="P2262" s="82">
        <v>5.4976851851851853E-3</v>
      </c>
      <c r="Q2262" s="77" t="s">
        <v>88</v>
      </c>
      <c r="R2262" s="77" t="s">
        <v>881</v>
      </c>
      <c r="S2262" s="77" t="s">
        <v>173</v>
      </c>
      <c r="T2262" s="77" t="s">
        <v>1341</v>
      </c>
      <c r="U2262" s="77" t="s">
        <v>1120</v>
      </c>
      <c r="V2262" s="77" t="s">
        <v>590</v>
      </c>
      <c r="W2262" s="81" t="s">
        <v>2044</v>
      </c>
      <c r="X2262" s="77" t="s">
        <v>1883</v>
      </c>
      <c r="Y2262" s="77" t="s">
        <v>1561</v>
      </c>
      <c r="Z2262" s="77" t="s">
        <v>2633</v>
      </c>
      <c r="AA2262" s="77" t="s">
        <v>1875</v>
      </c>
      <c r="AB2262" s="78" t="s">
        <v>2633</v>
      </c>
      <c r="AC2262" s="79"/>
      <c r="AD2262" s="80"/>
    </row>
    <row r="2263" spans="1:30" x14ac:dyDescent="0.2">
      <c r="A2263" s="69" t="s">
        <v>1004</v>
      </c>
      <c r="B2263" s="69" t="s">
        <v>2491</v>
      </c>
      <c r="C2263" s="75">
        <v>42515.470046030096</v>
      </c>
      <c r="D2263" s="76">
        <v>42515.470046030096</v>
      </c>
      <c r="E2263" s="75">
        <v>42515.482392627317</v>
      </c>
      <c r="F2263" s="76">
        <v>42515.482392627317</v>
      </c>
      <c r="G2263" s="69" t="s">
        <v>825</v>
      </c>
      <c r="H2263" s="69" t="s">
        <v>139</v>
      </c>
      <c r="I2263" s="74">
        <v>0</v>
      </c>
      <c r="J2263" s="74">
        <v>1</v>
      </c>
      <c r="K2263" s="73">
        <v>1.2349537037037037E-2</v>
      </c>
      <c r="L2263" s="73">
        <v>0</v>
      </c>
      <c r="M2263" s="73">
        <v>1.2349537037037037E-2</v>
      </c>
      <c r="N2263" s="73">
        <v>0</v>
      </c>
      <c r="O2263" s="73">
        <v>0</v>
      </c>
      <c r="P2263" s="73">
        <v>1.2349537037037037E-2</v>
      </c>
      <c r="Q2263" s="69" t="s">
        <v>1902</v>
      </c>
      <c r="R2263" s="69" t="s">
        <v>2497</v>
      </c>
      <c r="S2263" s="69" t="s">
        <v>173</v>
      </c>
      <c r="T2263" s="69" t="s">
        <v>1341</v>
      </c>
      <c r="U2263" s="69" t="s">
        <v>1223</v>
      </c>
      <c r="V2263" s="69" t="s">
        <v>781</v>
      </c>
      <c r="W2263" s="5">
        <v>4</v>
      </c>
      <c r="X2263" s="69" t="s">
        <v>1882</v>
      </c>
      <c r="Y2263" s="69" t="s">
        <v>2633</v>
      </c>
      <c r="Z2263" s="69" t="s">
        <v>2633</v>
      </c>
      <c r="AA2263" s="69" t="s">
        <v>2633</v>
      </c>
      <c r="AB2263" s="70" t="s">
        <v>2633</v>
      </c>
      <c r="AC2263" s="71"/>
      <c r="AD2263" s="72"/>
    </row>
    <row r="2264" spans="1:30" x14ac:dyDescent="0.2">
      <c r="A2264" s="69" t="s">
        <v>2088</v>
      </c>
      <c r="B2264" s="69" t="s">
        <v>2491</v>
      </c>
      <c r="C2264" s="75">
        <v>42515.470671724535</v>
      </c>
      <c r="D2264" s="76">
        <v>42515.470671724535</v>
      </c>
      <c r="E2264" s="75">
        <v>42515.485323877314</v>
      </c>
      <c r="F2264" s="76">
        <v>42515.485323877314</v>
      </c>
      <c r="G2264" s="69" t="s">
        <v>825</v>
      </c>
      <c r="H2264" s="69" t="s">
        <v>139</v>
      </c>
      <c r="I2264" s="74">
        <v>0</v>
      </c>
      <c r="J2264" s="74">
        <v>1</v>
      </c>
      <c r="K2264" s="73">
        <v>1.4641203703703703E-2</v>
      </c>
      <c r="L2264" s="73">
        <v>0</v>
      </c>
      <c r="M2264" s="73">
        <v>1.4641203703703703E-2</v>
      </c>
      <c r="N2264" s="73">
        <v>0</v>
      </c>
      <c r="O2264" s="73">
        <v>0</v>
      </c>
      <c r="P2264" s="73">
        <v>1.4641203703703703E-2</v>
      </c>
      <c r="Q2264" s="69" t="s">
        <v>1902</v>
      </c>
      <c r="R2264" s="69" t="s">
        <v>2497</v>
      </c>
      <c r="S2264" s="69" t="s">
        <v>173</v>
      </c>
      <c r="T2264" s="69" t="s">
        <v>1341</v>
      </c>
      <c r="U2264" s="69" t="s">
        <v>1223</v>
      </c>
      <c r="V2264" s="69" t="s">
        <v>781</v>
      </c>
      <c r="W2264" s="5">
        <v>4</v>
      </c>
      <c r="X2264" s="69" t="s">
        <v>1882</v>
      </c>
      <c r="Y2264" s="69" t="s">
        <v>2633</v>
      </c>
      <c r="Z2264" s="69" t="s">
        <v>2633</v>
      </c>
      <c r="AA2264" s="69" t="s">
        <v>2633</v>
      </c>
      <c r="AB2264" s="70" t="s">
        <v>2633</v>
      </c>
      <c r="AC2264" s="71"/>
      <c r="AD2264" s="72"/>
    </row>
    <row r="2265" spans="1:30" x14ac:dyDescent="0.2">
      <c r="A2265" s="69" t="s">
        <v>1182</v>
      </c>
      <c r="B2265" s="69" t="s">
        <v>2491</v>
      </c>
      <c r="C2265" s="75">
        <v>42515.473424456017</v>
      </c>
      <c r="D2265" s="76">
        <v>42515.473424456017</v>
      </c>
      <c r="E2265" s="75">
        <v>42515.492537303238</v>
      </c>
      <c r="F2265" s="76">
        <v>42515.492537303238</v>
      </c>
      <c r="G2265" s="69" t="s">
        <v>825</v>
      </c>
      <c r="H2265" s="69" t="s">
        <v>139</v>
      </c>
      <c r="I2265" s="74">
        <v>0</v>
      </c>
      <c r="J2265" s="74">
        <v>1</v>
      </c>
      <c r="K2265" s="73">
        <v>1.9120370370370371E-2</v>
      </c>
      <c r="L2265" s="73">
        <v>0</v>
      </c>
      <c r="M2265" s="73">
        <v>1.9120370370370371E-2</v>
      </c>
      <c r="N2265" s="73">
        <v>0</v>
      </c>
      <c r="O2265" s="73">
        <v>0</v>
      </c>
      <c r="P2265" s="73">
        <v>1.9120370370370371E-2</v>
      </c>
      <c r="Q2265" s="69" t="s">
        <v>1902</v>
      </c>
      <c r="R2265" s="69" t="s">
        <v>2497</v>
      </c>
      <c r="S2265" s="69" t="s">
        <v>173</v>
      </c>
      <c r="T2265" s="69" t="s">
        <v>1341</v>
      </c>
      <c r="U2265" s="69" t="s">
        <v>1223</v>
      </c>
      <c r="V2265" s="69" t="s">
        <v>781</v>
      </c>
      <c r="W2265" s="5">
        <v>4</v>
      </c>
      <c r="X2265" s="69" t="s">
        <v>1882</v>
      </c>
      <c r="Y2265" s="69" t="s">
        <v>2633</v>
      </c>
      <c r="Z2265" s="69" t="s">
        <v>2633</v>
      </c>
      <c r="AA2265" s="69" t="s">
        <v>2633</v>
      </c>
      <c r="AB2265" s="70" t="s">
        <v>2633</v>
      </c>
      <c r="AC2265" s="71"/>
      <c r="AD2265" s="72"/>
    </row>
    <row r="2266" spans="1:30" hidden="1" x14ac:dyDescent="0.2">
      <c r="A2266" s="69" t="s">
        <v>2221</v>
      </c>
      <c r="B2266" s="69" t="s">
        <v>2491</v>
      </c>
      <c r="C2266" s="75">
        <v>42515.475999768518</v>
      </c>
      <c r="D2266" s="76">
        <v>42515.475999768518</v>
      </c>
      <c r="E2266" s="75">
        <v>42515.47600008102</v>
      </c>
      <c r="F2266" s="76">
        <v>42515.47600008102</v>
      </c>
      <c r="G2266" s="69" t="s">
        <v>825</v>
      </c>
      <c r="H2266" s="69" t="s">
        <v>139</v>
      </c>
      <c r="I2266" s="74">
        <v>0</v>
      </c>
      <c r="J2266" s="74">
        <v>1</v>
      </c>
      <c r="K2266" s="73">
        <v>0</v>
      </c>
      <c r="L2266" s="73">
        <v>0</v>
      </c>
      <c r="M2266" s="73">
        <v>0</v>
      </c>
      <c r="N2266" s="73">
        <v>0</v>
      </c>
      <c r="O2266" s="73">
        <v>0</v>
      </c>
      <c r="P2266" s="73">
        <v>0</v>
      </c>
      <c r="Q2266" s="69" t="s">
        <v>1317</v>
      </c>
      <c r="R2266" s="69" t="s">
        <v>1321</v>
      </c>
      <c r="S2266" s="69" t="s">
        <v>173</v>
      </c>
      <c r="T2266" s="69" t="s">
        <v>1341</v>
      </c>
      <c r="U2266" s="69" t="s">
        <v>2114</v>
      </c>
      <c r="V2266" s="69" t="s">
        <v>781</v>
      </c>
      <c r="W2266" s="5">
        <v>4</v>
      </c>
      <c r="X2266" s="69" t="s">
        <v>1882</v>
      </c>
      <c r="Y2266" s="69" t="s">
        <v>2633</v>
      </c>
      <c r="Z2266" s="69" t="s">
        <v>2633</v>
      </c>
      <c r="AA2266" s="69" t="s">
        <v>2633</v>
      </c>
      <c r="AB2266" s="70" t="s">
        <v>2633</v>
      </c>
      <c r="AC2266" s="71"/>
      <c r="AD2266" s="72"/>
    </row>
    <row r="2267" spans="1:30" hidden="1" x14ac:dyDescent="0.2">
      <c r="A2267" s="77" t="s">
        <v>171</v>
      </c>
      <c r="B2267" s="77" t="s">
        <v>494</v>
      </c>
      <c r="C2267" s="84">
        <v>42515.480868055558</v>
      </c>
      <c r="D2267" s="83">
        <v>42515.480868055558</v>
      </c>
      <c r="E2267" s="84">
        <v>42515.482025462959</v>
      </c>
      <c r="F2267" s="83">
        <v>42515.482025462959</v>
      </c>
      <c r="G2267" s="84">
        <v>42515.484271759262</v>
      </c>
      <c r="H2267" s="83">
        <v>42515.484271759262</v>
      </c>
      <c r="I2267" s="81">
        <v>0</v>
      </c>
      <c r="J2267" s="81">
        <v>1</v>
      </c>
      <c r="K2267" s="82">
        <v>8.2175925925925927E-4</v>
      </c>
      <c r="L2267" s="82">
        <v>3.3564814814814812E-4</v>
      </c>
      <c r="M2267" s="82">
        <v>1.1574074074074073E-3</v>
      </c>
      <c r="N2267" s="82">
        <v>2.2453703703703702E-3</v>
      </c>
      <c r="O2267" s="82">
        <v>2.2453703703703702E-3</v>
      </c>
      <c r="P2267" s="82">
        <v>3.4027777777777776E-3</v>
      </c>
      <c r="Q2267" s="77" t="s">
        <v>88</v>
      </c>
      <c r="R2267" s="77" t="s">
        <v>881</v>
      </c>
      <c r="S2267" s="77" t="s">
        <v>173</v>
      </c>
      <c r="T2267" s="77" t="s">
        <v>1341</v>
      </c>
      <c r="U2267" s="77" t="s">
        <v>1120</v>
      </c>
      <c r="V2267" s="77" t="s">
        <v>709</v>
      </c>
      <c r="W2267" s="81" t="s">
        <v>2044</v>
      </c>
      <c r="X2267" s="77" t="s">
        <v>1883</v>
      </c>
      <c r="Y2267" s="77" t="s">
        <v>2323</v>
      </c>
      <c r="Z2267" s="77" t="s">
        <v>2633</v>
      </c>
      <c r="AA2267" s="77" t="s">
        <v>1181</v>
      </c>
      <c r="AB2267" s="78" t="s">
        <v>2633</v>
      </c>
      <c r="AC2267" s="79"/>
      <c r="AD2267" s="80"/>
    </row>
    <row r="2268" spans="1:30" hidden="1" x14ac:dyDescent="0.2">
      <c r="A2268" s="77" t="s">
        <v>693</v>
      </c>
      <c r="B2268" s="77" t="s">
        <v>494</v>
      </c>
      <c r="C2268" s="84">
        <v>42515.481064814812</v>
      </c>
      <c r="D2268" s="83">
        <v>42515.481064814812</v>
      </c>
      <c r="E2268" s="84">
        <v>42515.481412037036</v>
      </c>
      <c r="F2268" s="83">
        <v>42515.481412037036</v>
      </c>
      <c r="G2268" s="84">
        <v>42515.486743437497</v>
      </c>
      <c r="H2268" s="83">
        <v>42515.486743437497</v>
      </c>
      <c r="I2268" s="81">
        <v>0</v>
      </c>
      <c r="J2268" s="81">
        <v>1</v>
      </c>
      <c r="K2268" s="82">
        <v>0</v>
      </c>
      <c r="L2268" s="82">
        <v>3.4722222222222224E-4</v>
      </c>
      <c r="M2268" s="82">
        <v>3.4722222222222224E-4</v>
      </c>
      <c r="N2268" s="82">
        <v>5.324074074074074E-3</v>
      </c>
      <c r="O2268" s="82">
        <v>5.324074074074074E-3</v>
      </c>
      <c r="P2268" s="82">
        <v>5.6712962962962967E-3</v>
      </c>
      <c r="Q2268" s="77" t="s">
        <v>801</v>
      </c>
      <c r="R2268" s="77" t="s">
        <v>764</v>
      </c>
      <c r="S2268" s="77" t="s">
        <v>173</v>
      </c>
      <c r="T2268" s="77" t="s">
        <v>1341</v>
      </c>
      <c r="U2268" s="77" t="s">
        <v>2114</v>
      </c>
      <c r="V2268" s="77" t="s">
        <v>981</v>
      </c>
      <c r="W2268" s="81" t="s">
        <v>2044</v>
      </c>
      <c r="X2268" s="77" t="s">
        <v>1883</v>
      </c>
      <c r="Y2268" s="77" t="s">
        <v>80</v>
      </c>
      <c r="Z2268" s="77" t="s">
        <v>2633</v>
      </c>
      <c r="AA2268" s="77" t="s">
        <v>1838</v>
      </c>
      <c r="AB2268" s="78" t="s">
        <v>2633</v>
      </c>
      <c r="AC2268" s="79"/>
      <c r="AD2268" s="80"/>
    </row>
    <row r="2269" spans="1:30" hidden="1" x14ac:dyDescent="0.2">
      <c r="A2269" s="77" t="s">
        <v>2156</v>
      </c>
      <c r="B2269" s="77" t="s">
        <v>494</v>
      </c>
      <c r="C2269" s="84">
        <v>42515.482870370368</v>
      </c>
      <c r="D2269" s="83">
        <v>42515.482870370368</v>
      </c>
      <c r="E2269" s="84">
        <v>42515.483194444445</v>
      </c>
      <c r="F2269" s="83">
        <v>42515.483194444445</v>
      </c>
      <c r="G2269" s="84">
        <v>42515.487307442127</v>
      </c>
      <c r="H2269" s="83">
        <v>42515.487307442127</v>
      </c>
      <c r="I2269" s="81">
        <v>0</v>
      </c>
      <c r="J2269" s="81">
        <v>1</v>
      </c>
      <c r="K2269" s="82">
        <v>0</v>
      </c>
      <c r="L2269" s="82">
        <v>3.2407407407407406E-4</v>
      </c>
      <c r="M2269" s="82">
        <v>3.2407407407407406E-4</v>
      </c>
      <c r="N2269" s="82">
        <v>4.1087962962962962E-3</v>
      </c>
      <c r="O2269" s="82">
        <v>4.1087962962962962E-3</v>
      </c>
      <c r="P2269" s="82">
        <v>4.43287037037037E-3</v>
      </c>
      <c r="Q2269" s="77" t="s">
        <v>1317</v>
      </c>
      <c r="R2269" s="77" t="s">
        <v>1321</v>
      </c>
      <c r="S2269" s="77" t="s">
        <v>173</v>
      </c>
      <c r="T2269" s="77" t="s">
        <v>1341</v>
      </c>
      <c r="U2269" s="77" t="s">
        <v>2114</v>
      </c>
      <c r="V2269" s="77" t="s">
        <v>981</v>
      </c>
      <c r="W2269" s="81">
        <v>4</v>
      </c>
      <c r="X2269" s="77" t="s">
        <v>1883</v>
      </c>
      <c r="Y2269" s="77" t="s">
        <v>108</v>
      </c>
      <c r="Z2269" s="77" t="s">
        <v>2633</v>
      </c>
      <c r="AA2269" s="77" t="s">
        <v>72</v>
      </c>
      <c r="AB2269" s="78" t="s">
        <v>2633</v>
      </c>
      <c r="AC2269" s="79"/>
      <c r="AD2269" s="80"/>
    </row>
    <row r="2270" spans="1:30" hidden="1" x14ac:dyDescent="0.2">
      <c r="A2270" s="77" t="s">
        <v>753</v>
      </c>
      <c r="B2270" s="77" t="s">
        <v>494</v>
      </c>
      <c r="C2270" s="84">
        <v>42515.484432870369</v>
      </c>
      <c r="D2270" s="83">
        <v>42515.484432870369</v>
      </c>
      <c r="E2270" s="84">
        <v>42515.484791666669</v>
      </c>
      <c r="F2270" s="83">
        <v>42515.484791666669</v>
      </c>
      <c r="G2270" s="84">
        <v>42515.489980208331</v>
      </c>
      <c r="H2270" s="83">
        <v>42515.489980208331</v>
      </c>
      <c r="I2270" s="81">
        <v>0</v>
      </c>
      <c r="J2270" s="81">
        <v>1</v>
      </c>
      <c r="K2270" s="82">
        <v>0</v>
      </c>
      <c r="L2270" s="82">
        <v>3.5879629629629629E-4</v>
      </c>
      <c r="M2270" s="82">
        <v>3.5879629629629629E-4</v>
      </c>
      <c r="N2270" s="82">
        <v>5.185185185185185E-3</v>
      </c>
      <c r="O2270" s="82">
        <v>5.185185185185185E-3</v>
      </c>
      <c r="P2270" s="82">
        <v>5.5439814814814813E-3</v>
      </c>
      <c r="Q2270" s="77" t="s">
        <v>111</v>
      </c>
      <c r="R2270" s="77" t="s">
        <v>2284</v>
      </c>
      <c r="S2270" s="77" t="s">
        <v>173</v>
      </c>
      <c r="T2270" s="77" t="s">
        <v>1341</v>
      </c>
      <c r="U2270" s="77" t="s">
        <v>2114</v>
      </c>
      <c r="V2270" s="77" t="s">
        <v>981</v>
      </c>
      <c r="W2270" s="81" t="s">
        <v>2044</v>
      </c>
      <c r="X2270" s="77" t="s">
        <v>1883</v>
      </c>
      <c r="Y2270" s="77" t="s">
        <v>2518</v>
      </c>
      <c r="Z2270" s="77" t="s">
        <v>2633</v>
      </c>
      <c r="AA2270" s="77" t="s">
        <v>270</v>
      </c>
      <c r="AB2270" s="78" t="s">
        <v>2633</v>
      </c>
      <c r="AC2270" s="79"/>
      <c r="AD2270" s="80"/>
    </row>
    <row r="2271" spans="1:30" hidden="1" x14ac:dyDescent="0.2">
      <c r="A2271" s="77" t="s">
        <v>1705</v>
      </c>
      <c r="B2271" s="77" t="s">
        <v>494</v>
      </c>
      <c r="C2271" s="84">
        <v>42515.485358796293</v>
      </c>
      <c r="D2271" s="83">
        <v>42515.485358796293</v>
      </c>
      <c r="E2271" s="84">
        <v>42515.487071759257</v>
      </c>
      <c r="F2271" s="83">
        <v>42515.487071759257</v>
      </c>
      <c r="G2271" s="84">
        <v>42515.497032372688</v>
      </c>
      <c r="H2271" s="83">
        <v>42515.497032372688</v>
      </c>
      <c r="I2271" s="81">
        <v>0</v>
      </c>
      <c r="J2271" s="81">
        <v>1</v>
      </c>
      <c r="K2271" s="82">
        <v>1.3773148148148147E-3</v>
      </c>
      <c r="L2271" s="82">
        <v>3.3564814814814812E-4</v>
      </c>
      <c r="M2271" s="82">
        <v>1.712962962962963E-3</v>
      </c>
      <c r="N2271" s="82">
        <v>9.9537037037037042E-3</v>
      </c>
      <c r="O2271" s="82">
        <v>9.9537037037037042E-3</v>
      </c>
      <c r="P2271" s="82">
        <v>1.1666666666666667E-2</v>
      </c>
      <c r="Q2271" s="77" t="s">
        <v>801</v>
      </c>
      <c r="R2271" s="77" t="s">
        <v>764</v>
      </c>
      <c r="S2271" s="77" t="s">
        <v>173</v>
      </c>
      <c r="T2271" s="77" t="s">
        <v>1341</v>
      </c>
      <c r="U2271" s="77" t="s">
        <v>2114</v>
      </c>
      <c r="V2271" s="77" t="s">
        <v>981</v>
      </c>
      <c r="W2271" s="81" t="s">
        <v>2044</v>
      </c>
      <c r="X2271" s="77" t="s">
        <v>1883</v>
      </c>
      <c r="Y2271" s="77" t="s">
        <v>2305</v>
      </c>
      <c r="Z2271" s="77" t="s">
        <v>2633</v>
      </c>
      <c r="AA2271" s="77" t="s">
        <v>2305</v>
      </c>
      <c r="AB2271" s="78" t="s">
        <v>2633</v>
      </c>
      <c r="AC2271" s="79"/>
      <c r="AD2271" s="80"/>
    </row>
    <row r="2272" spans="1:30" x14ac:dyDescent="0.2">
      <c r="A2272" s="69" t="s">
        <v>2384</v>
      </c>
      <c r="B2272" s="69" t="s">
        <v>2491</v>
      </c>
      <c r="C2272" s="75">
        <v>42515.486227199071</v>
      </c>
      <c r="D2272" s="76">
        <v>42515.486227199071</v>
      </c>
      <c r="E2272" s="75">
        <v>42515.495364270835</v>
      </c>
      <c r="F2272" s="76">
        <v>42515.495364270835</v>
      </c>
      <c r="G2272" s="69" t="s">
        <v>825</v>
      </c>
      <c r="H2272" s="69" t="s">
        <v>139</v>
      </c>
      <c r="I2272" s="74">
        <v>0</v>
      </c>
      <c r="J2272" s="74">
        <v>1</v>
      </c>
      <c r="K2272" s="73">
        <v>9.1319444444444443E-3</v>
      </c>
      <c r="L2272" s="73">
        <v>0</v>
      </c>
      <c r="M2272" s="73">
        <v>9.1319444444444443E-3</v>
      </c>
      <c r="N2272" s="73">
        <v>0</v>
      </c>
      <c r="O2272" s="73">
        <v>0</v>
      </c>
      <c r="P2272" s="73">
        <v>9.1319444444444443E-3</v>
      </c>
      <c r="Q2272" s="69" t="s">
        <v>1902</v>
      </c>
      <c r="R2272" s="69" t="s">
        <v>2497</v>
      </c>
      <c r="S2272" s="69" t="s">
        <v>173</v>
      </c>
      <c r="T2272" s="69" t="s">
        <v>1341</v>
      </c>
      <c r="U2272" s="69" t="s">
        <v>1223</v>
      </c>
      <c r="V2272" s="69" t="s">
        <v>781</v>
      </c>
      <c r="W2272" s="5">
        <v>4</v>
      </c>
      <c r="X2272" s="69" t="s">
        <v>1882</v>
      </c>
      <c r="Y2272" s="69" t="s">
        <v>2633</v>
      </c>
      <c r="Z2272" s="69" t="s">
        <v>2633</v>
      </c>
      <c r="AA2272" s="69" t="s">
        <v>2633</v>
      </c>
      <c r="AB2272" s="70" t="s">
        <v>2633</v>
      </c>
      <c r="AC2272" s="71"/>
      <c r="AD2272" s="72"/>
    </row>
    <row r="2273" spans="1:30" x14ac:dyDescent="0.2">
      <c r="A2273" s="69" t="s">
        <v>1245</v>
      </c>
      <c r="B2273" s="69" t="s">
        <v>2491</v>
      </c>
      <c r="C2273" s="75">
        <v>42515.487456446761</v>
      </c>
      <c r="D2273" s="76">
        <v>42515.487456446761</v>
      </c>
      <c r="E2273" s="75">
        <v>42515.495568252314</v>
      </c>
      <c r="F2273" s="76">
        <v>42515.495568252314</v>
      </c>
      <c r="G2273" s="69" t="s">
        <v>825</v>
      </c>
      <c r="H2273" s="69" t="s">
        <v>139</v>
      </c>
      <c r="I2273" s="74">
        <v>0</v>
      </c>
      <c r="J2273" s="74">
        <v>1</v>
      </c>
      <c r="K2273" s="73">
        <v>8.1134259259259267E-3</v>
      </c>
      <c r="L2273" s="73">
        <v>0</v>
      </c>
      <c r="M2273" s="73">
        <v>8.1134259259259267E-3</v>
      </c>
      <c r="N2273" s="73">
        <v>0</v>
      </c>
      <c r="O2273" s="73">
        <v>0</v>
      </c>
      <c r="P2273" s="73">
        <v>8.1134259259259267E-3</v>
      </c>
      <c r="Q2273" s="69" t="s">
        <v>1902</v>
      </c>
      <c r="R2273" s="69" t="s">
        <v>2497</v>
      </c>
      <c r="S2273" s="69" t="s">
        <v>173</v>
      </c>
      <c r="T2273" s="69" t="s">
        <v>1341</v>
      </c>
      <c r="U2273" s="69" t="s">
        <v>1223</v>
      </c>
      <c r="V2273" s="69" t="s">
        <v>781</v>
      </c>
      <c r="W2273" s="5">
        <v>4</v>
      </c>
      <c r="X2273" s="69" t="s">
        <v>1882</v>
      </c>
      <c r="Y2273" s="69" t="s">
        <v>2633</v>
      </c>
      <c r="Z2273" s="69" t="s">
        <v>2633</v>
      </c>
      <c r="AA2273" s="69" t="s">
        <v>2633</v>
      </c>
      <c r="AB2273" s="70" t="s">
        <v>2633</v>
      </c>
      <c r="AC2273" s="71"/>
      <c r="AD2273" s="72"/>
    </row>
    <row r="2274" spans="1:30" x14ac:dyDescent="0.2">
      <c r="A2274" s="69" t="s">
        <v>2311</v>
      </c>
      <c r="B2274" s="69" t="s">
        <v>2491</v>
      </c>
      <c r="C2274" s="75">
        <v>42515.49024846065</v>
      </c>
      <c r="D2274" s="76">
        <v>42515.49024846065</v>
      </c>
      <c r="E2274" s="75">
        <v>42515.548264699071</v>
      </c>
      <c r="F2274" s="76">
        <v>42515.548264699071</v>
      </c>
      <c r="G2274" s="69" t="s">
        <v>825</v>
      </c>
      <c r="H2274" s="69" t="s">
        <v>139</v>
      </c>
      <c r="I2274" s="74">
        <v>0</v>
      </c>
      <c r="J2274" s="74">
        <v>1</v>
      </c>
      <c r="K2274" s="73">
        <v>5.8020833333333334E-2</v>
      </c>
      <c r="L2274" s="73">
        <v>0</v>
      </c>
      <c r="M2274" s="73">
        <v>5.8020833333333334E-2</v>
      </c>
      <c r="N2274" s="73">
        <v>0</v>
      </c>
      <c r="O2274" s="73">
        <v>0</v>
      </c>
      <c r="P2274" s="73">
        <v>5.8020833333333334E-2</v>
      </c>
      <c r="Q2274" s="69" t="s">
        <v>1902</v>
      </c>
      <c r="R2274" s="69" t="s">
        <v>2497</v>
      </c>
      <c r="S2274" s="69" t="s">
        <v>173</v>
      </c>
      <c r="T2274" s="69" t="s">
        <v>1341</v>
      </c>
      <c r="U2274" s="69" t="s">
        <v>1223</v>
      </c>
      <c r="V2274" s="69" t="s">
        <v>781</v>
      </c>
      <c r="W2274" s="5">
        <v>4</v>
      </c>
      <c r="X2274" s="69" t="s">
        <v>1882</v>
      </c>
      <c r="Y2274" s="69" t="s">
        <v>2633</v>
      </c>
      <c r="Z2274" s="69" t="s">
        <v>2633</v>
      </c>
      <c r="AA2274" s="69" t="s">
        <v>2633</v>
      </c>
      <c r="AB2274" s="70" t="s">
        <v>2633</v>
      </c>
      <c r="AC2274" s="71"/>
      <c r="AD2274" s="72"/>
    </row>
    <row r="2275" spans="1:30" hidden="1" x14ac:dyDescent="0.2">
      <c r="A2275" s="77" t="s">
        <v>1403</v>
      </c>
      <c r="B2275" s="77" t="s">
        <v>494</v>
      </c>
      <c r="C2275" s="84">
        <v>42515.490844907406</v>
      </c>
      <c r="D2275" s="83">
        <v>42515.490844907406</v>
      </c>
      <c r="E2275" s="84">
        <v>42515.491099537037</v>
      </c>
      <c r="F2275" s="83">
        <v>42515.491099537037</v>
      </c>
      <c r="G2275" s="84">
        <v>42515.492899502315</v>
      </c>
      <c r="H2275" s="83">
        <v>42515.492899502315</v>
      </c>
      <c r="I2275" s="81">
        <v>0</v>
      </c>
      <c r="J2275" s="81">
        <v>1</v>
      </c>
      <c r="K2275" s="82">
        <v>0</v>
      </c>
      <c r="L2275" s="82">
        <v>2.5462962962962961E-4</v>
      </c>
      <c r="M2275" s="82">
        <v>2.5462962962962961E-4</v>
      </c>
      <c r="N2275" s="82">
        <v>1.7939814814814815E-3</v>
      </c>
      <c r="O2275" s="82">
        <v>1.7939814814814815E-3</v>
      </c>
      <c r="P2275" s="82">
        <v>2.0486111111111113E-3</v>
      </c>
      <c r="Q2275" s="77" t="s">
        <v>88</v>
      </c>
      <c r="R2275" s="77" t="s">
        <v>881</v>
      </c>
      <c r="S2275" s="77" t="s">
        <v>173</v>
      </c>
      <c r="T2275" s="77" t="s">
        <v>1341</v>
      </c>
      <c r="U2275" s="77" t="s">
        <v>1120</v>
      </c>
      <c r="V2275" s="77" t="s">
        <v>709</v>
      </c>
      <c r="W2275" s="81" t="s">
        <v>2044</v>
      </c>
      <c r="X2275" s="77" t="s">
        <v>1883</v>
      </c>
      <c r="Y2275" s="77" t="s">
        <v>247</v>
      </c>
      <c r="Z2275" s="77" t="s">
        <v>2633</v>
      </c>
      <c r="AA2275" s="77" t="s">
        <v>502</v>
      </c>
      <c r="AB2275" s="78" t="s">
        <v>2633</v>
      </c>
      <c r="AC2275" s="79"/>
      <c r="AD2275" s="80"/>
    </row>
    <row r="2276" spans="1:30" x14ac:dyDescent="0.2">
      <c r="A2276" s="69" t="s">
        <v>1425</v>
      </c>
      <c r="B2276" s="69" t="s">
        <v>2491</v>
      </c>
      <c r="C2276" s="75">
        <v>42515.495053472223</v>
      </c>
      <c r="D2276" s="76">
        <v>42515.495053472223</v>
      </c>
      <c r="E2276" s="75">
        <v>42515.496799537039</v>
      </c>
      <c r="F2276" s="76">
        <v>42515.496799537039</v>
      </c>
      <c r="G2276" s="69" t="s">
        <v>825</v>
      </c>
      <c r="H2276" s="69" t="s">
        <v>139</v>
      </c>
      <c r="I2276" s="74">
        <v>0</v>
      </c>
      <c r="J2276" s="74">
        <v>1</v>
      </c>
      <c r="K2276" s="73">
        <v>1.7476851851851852E-3</v>
      </c>
      <c r="L2276" s="73">
        <v>0</v>
      </c>
      <c r="M2276" s="73">
        <v>1.7476851851851852E-3</v>
      </c>
      <c r="N2276" s="73">
        <v>0</v>
      </c>
      <c r="O2276" s="73">
        <v>0</v>
      </c>
      <c r="P2276" s="73">
        <v>1.7476851851851852E-3</v>
      </c>
      <c r="Q2276" s="69" t="s">
        <v>1902</v>
      </c>
      <c r="R2276" s="69" t="s">
        <v>2497</v>
      </c>
      <c r="S2276" s="69" t="s">
        <v>173</v>
      </c>
      <c r="T2276" s="69" t="s">
        <v>1341</v>
      </c>
      <c r="U2276" s="69" t="s">
        <v>1223</v>
      </c>
      <c r="V2276" s="69" t="s">
        <v>781</v>
      </c>
      <c r="W2276" s="5">
        <v>4</v>
      </c>
      <c r="X2276" s="69" t="s">
        <v>1882</v>
      </c>
      <c r="Y2276" s="69" t="s">
        <v>2633</v>
      </c>
      <c r="Z2276" s="69" t="s">
        <v>2633</v>
      </c>
      <c r="AA2276" s="69" t="s">
        <v>2633</v>
      </c>
      <c r="AB2276" s="70" t="s">
        <v>2633</v>
      </c>
      <c r="AC2276" s="71"/>
      <c r="AD2276" s="72"/>
    </row>
    <row r="2277" spans="1:30" hidden="1" x14ac:dyDescent="0.2">
      <c r="A2277" s="77" t="s">
        <v>569</v>
      </c>
      <c r="B2277" s="77" t="s">
        <v>494</v>
      </c>
      <c r="C2277" s="84">
        <v>42515.495509259257</v>
      </c>
      <c r="D2277" s="83">
        <v>42515.495509259257</v>
      </c>
      <c r="E2277" s="84">
        <v>42515.496041666665</v>
      </c>
      <c r="F2277" s="83">
        <v>42515.496041666665</v>
      </c>
      <c r="G2277" s="84">
        <v>42515.500901770836</v>
      </c>
      <c r="H2277" s="83">
        <v>42515.500901770836</v>
      </c>
      <c r="I2277" s="81">
        <v>0</v>
      </c>
      <c r="J2277" s="81">
        <v>1</v>
      </c>
      <c r="K2277" s="82">
        <v>0</v>
      </c>
      <c r="L2277" s="82">
        <v>5.3240740740740744E-4</v>
      </c>
      <c r="M2277" s="82">
        <v>5.3240740740740744E-4</v>
      </c>
      <c r="N2277" s="82">
        <v>4.8495370370370368E-3</v>
      </c>
      <c r="O2277" s="82">
        <v>4.8495370370370368E-3</v>
      </c>
      <c r="P2277" s="82">
        <v>5.3819444444444444E-3</v>
      </c>
      <c r="Q2277" s="77" t="s">
        <v>1317</v>
      </c>
      <c r="R2277" s="77" t="s">
        <v>1321</v>
      </c>
      <c r="S2277" s="77" t="s">
        <v>173</v>
      </c>
      <c r="T2277" s="77" t="s">
        <v>1341</v>
      </c>
      <c r="U2277" s="77" t="s">
        <v>2114</v>
      </c>
      <c r="V2277" s="77" t="s">
        <v>81</v>
      </c>
      <c r="W2277" s="81">
        <v>4</v>
      </c>
      <c r="X2277" s="77" t="s">
        <v>1883</v>
      </c>
      <c r="Y2277" s="77" t="s">
        <v>630</v>
      </c>
      <c r="Z2277" s="77" t="s">
        <v>2633</v>
      </c>
      <c r="AA2277" s="77" t="s">
        <v>2091</v>
      </c>
      <c r="AB2277" s="78" t="s">
        <v>2633</v>
      </c>
      <c r="AC2277" s="79"/>
      <c r="AD2277" s="80"/>
    </row>
    <row r="2278" spans="1:30" hidden="1" x14ac:dyDescent="0.2">
      <c r="A2278" s="69" t="s">
        <v>1516</v>
      </c>
      <c r="B2278" s="69" t="s">
        <v>2491</v>
      </c>
      <c r="C2278" s="75">
        <v>42515.495555590278</v>
      </c>
      <c r="D2278" s="76">
        <v>42515.495555590278</v>
      </c>
      <c r="E2278" s="75">
        <v>42515.49555590278</v>
      </c>
      <c r="F2278" s="76">
        <v>42515.49555590278</v>
      </c>
      <c r="G2278" s="69" t="s">
        <v>825</v>
      </c>
      <c r="H2278" s="69" t="s">
        <v>139</v>
      </c>
      <c r="I2278" s="74">
        <v>0</v>
      </c>
      <c r="J2278" s="74">
        <v>1</v>
      </c>
      <c r="K2278" s="73">
        <v>0</v>
      </c>
      <c r="L2278" s="73">
        <v>0</v>
      </c>
      <c r="M2278" s="73">
        <v>0</v>
      </c>
      <c r="N2278" s="73">
        <v>0</v>
      </c>
      <c r="O2278" s="73">
        <v>0</v>
      </c>
      <c r="P2278" s="73">
        <v>0</v>
      </c>
      <c r="Q2278" s="69" t="s">
        <v>111</v>
      </c>
      <c r="R2278" s="69" t="s">
        <v>2284</v>
      </c>
      <c r="S2278" s="69" t="s">
        <v>173</v>
      </c>
      <c r="T2278" s="69" t="s">
        <v>1341</v>
      </c>
      <c r="U2278" s="69" t="s">
        <v>2114</v>
      </c>
      <c r="V2278" s="69" t="s">
        <v>781</v>
      </c>
      <c r="W2278" s="5">
        <v>4</v>
      </c>
      <c r="X2278" s="69" t="s">
        <v>1882</v>
      </c>
      <c r="Y2278" s="69" t="s">
        <v>2633</v>
      </c>
      <c r="Z2278" s="69" t="s">
        <v>2633</v>
      </c>
      <c r="AA2278" s="69" t="s">
        <v>2633</v>
      </c>
      <c r="AB2278" s="70" t="s">
        <v>2633</v>
      </c>
      <c r="AC2278" s="71"/>
      <c r="AD2278" s="72"/>
    </row>
    <row r="2279" spans="1:30" x14ac:dyDescent="0.2">
      <c r="A2279" s="69" t="s">
        <v>179</v>
      </c>
      <c r="B2279" s="69" t="s">
        <v>2491</v>
      </c>
      <c r="C2279" s="75">
        <v>42515.49603159722</v>
      </c>
      <c r="D2279" s="76">
        <v>42515.49603159722</v>
      </c>
      <c r="E2279" s="75">
        <v>42515.548348032411</v>
      </c>
      <c r="F2279" s="76">
        <v>42515.548348032411</v>
      </c>
      <c r="G2279" s="69" t="s">
        <v>825</v>
      </c>
      <c r="H2279" s="69" t="s">
        <v>139</v>
      </c>
      <c r="I2279" s="74">
        <v>0</v>
      </c>
      <c r="J2279" s="74">
        <v>1</v>
      </c>
      <c r="K2279" s="73">
        <v>5.2314814814814814E-2</v>
      </c>
      <c r="L2279" s="73">
        <v>0</v>
      </c>
      <c r="M2279" s="73">
        <v>5.2314814814814814E-2</v>
      </c>
      <c r="N2279" s="73">
        <v>0</v>
      </c>
      <c r="O2279" s="73">
        <v>0</v>
      </c>
      <c r="P2279" s="73">
        <v>5.2314814814814814E-2</v>
      </c>
      <c r="Q2279" s="69" t="s">
        <v>1902</v>
      </c>
      <c r="R2279" s="69" t="s">
        <v>2497</v>
      </c>
      <c r="S2279" s="69" t="s">
        <v>173</v>
      </c>
      <c r="T2279" s="69" t="s">
        <v>1341</v>
      </c>
      <c r="U2279" s="69" t="s">
        <v>1223</v>
      </c>
      <c r="V2279" s="69" t="s">
        <v>781</v>
      </c>
      <c r="W2279" s="5">
        <v>4</v>
      </c>
      <c r="X2279" s="69" t="s">
        <v>1882</v>
      </c>
      <c r="Y2279" s="69" t="s">
        <v>2633</v>
      </c>
      <c r="Z2279" s="69" t="s">
        <v>2633</v>
      </c>
      <c r="AA2279" s="69" t="s">
        <v>2633</v>
      </c>
      <c r="AB2279" s="70" t="s">
        <v>2633</v>
      </c>
      <c r="AC2279" s="71"/>
      <c r="AD2279" s="72"/>
    </row>
    <row r="2280" spans="1:30" hidden="1" x14ac:dyDescent="0.2">
      <c r="A2280" s="77" t="s">
        <v>262</v>
      </c>
      <c r="B2280" s="77" t="s">
        <v>494</v>
      </c>
      <c r="C2280" s="84">
        <v>42515.497118055559</v>
      </c>
      <c r="D2280" s="83">
        <v>42515.497118055559</v>
      </c>
      <c r="E2280" s="84">
        <v>42515.497997685183</v>
      </c>
      <c r="F2280" s="83">
        <v>42515.497997685183</v>
      </c>
      <c r="G2280" s="84">
        <v>42515.50758622685</v>
      </c>
      <c r="H2280" s="83">
        <v>42515.50758622685</v>
      </c>
      <c r="I2280" s="81">
        <v>0</v>
      </c>
      <c r="J2280" s="81">
        <v>1</v>
      </c>
      <c r="K2280" s="82">
        <v>0</v>
      </c>
      <c r="L2280" s="82">
        <v>8.7962962962962962E-4</v>
      </c>
      <c r="M2280" s="82">
        <v>8.7962962962962962E-4</v>
      </c>
      <c r="N2280" s="82">
        <v>9.5833333333333326E-3</v>
      </c>
      <c r="O2280" s="82">
        <v>9.5833333333333326E-3</v>
      </c>
      <c r="P2280" s="82">
        <v>1.0462962962962962E-2</v>
      </c>
      <c r="Q2280" s="77" t="s">
        <v>801</v>
      </c>
      <c r="R2280" s="77" t="s">
        <v>764</v>
      </c>
      <c r="S2280" s="77" t="s">
        <v>173</v>
      </c>
      <c r="T2280" s="77" t="s">
        <v>1341</v>
      </c>
      <c r="U2280" s="77" t="s">
        <v>2114</v>
      </c>
      <c r="V2280" s="77" t="s">
        <v>981</v>
      </c>
      <c r="W2280" s="81" t="s">
        <v>2044</v>
      </c>
      <c r="X2280" s="77" t="s">
        <v>1883</v>
      </c>
      <c r="Y2280" s="77" t="s">
        <v>2305</v>
      </c>
      <c r="Z2280" s="77" t="s">
        <v>2633</v>
      </c>
      <c r="AA2280" s="77" t="s">
        <v>2305</v>
      </c>
      <c r="AB2280" s="78" t="s">
        <v>2633</v>
      </c>
      <c r="AC2280" s="79"/>
      <c r="AD2280" s="80"/>
    </row>
    <row r="2281" spans="1:30" hidden="1" x14ac:dyDescent="0.2">
      <c r="A2281" s="77" t="s">
        <v>1887</v>
      </c>
      <c r="B2281" s="77" t="s">
        <v>494</v>
      </c>
      <c r="C2281" s="84">
        <v>42515.498356481483</v>
      </c>
      <c r="D2281" s="83">
        <v>42515.498356481483</v>
      </c>
      <c r="E2281" s="84">
        <v>42515.503599537034</v>
      </c>
      <c r="F2281" s="83">
        <v>42515.503599537034</v>
      </c>
      <c r="G2281" s="84">
        <v>42515.503728206022</v>
      </c>
      <c r="H2281" s="83">
        <v>42515.503728206022</v>
      </c>
      <c r="I2281" s="81">
        <v>0</v>
      </c>
      <c r="J2281" s="81">
        <v>1</v>
      </c>
      <c r="K2281" s="82">
        <v>5.162037037037037E-3</v>
      </c>
      <c r="L2281" s="82">
        <v>8.1018518518518516E-5</v>
      </c>
      <c r="M2281" s="82">
        <v>5.2430555555555555E-3</v>
      </c>
      <c r="N2281" s="82">
        <v>1.273148148148148E-4</v>
      </c>
      <c r="O2281" s="82">
        <v>1.273148148148148E-4</v>
      </c>
      <c r="P2281" s="82">
        <v>5.37037037037037E-3</v>
      </c>
      <c r="Q2281" s="77" t="s">
        <v>111</v>
      </c>
      <c r="R2281" s="77" t="s">
        <v>2284</v>
      </c>
      <c r="S2281" s="77" t="s">
        <v>173</v>
      </c>
      <c r="T2281" s="77" t="s">
        <v>1341</v>
      </c>
      <c r="U2281" s="77" t="s">
        <v>2114</v>
      </c>
      <c r="V2281" s="77" t="s">
        <v>981</v>
      </c>
      <c r="W2281" s="81" t="s">
        <v>2044</v>
      </c>
      <c r="X2281" s="77" t="s">
        <v>1883</v>
      </c>
      <c r="Y2281" s="77" t="s">
        <v>1436</v>
      </c>
      <c r="Z2281" s="77" t="s">
        <v>2633</v>
      </c>
      <c r="AA2281" s="77" t="s">
        <v>2512</v>
      </c>
      <c r="AB2281" s="78" t="s">
        <v>2633</v>
      </c>
      <c r="AC2281" s="79"/>
      <c r="AD2281" s="80"/>
    </row>
    <row r="2282" spans="1:30" hidden="1" x14ac:dyDescent="0.2">
      <c r="A2282" s="77" t="s">
        <v>391</v>
      </c>
      <c r="B2282" s="77" t="s">
        <v>494</v>
      </c>
      <c r="C2282" s="84">
        <v>42515.498414351852</v>
      </c>
      <c r="D2282" s="83">
        <v>42515.498414351852</v>
      </c>
      <c r="E2282" s="84">
        <v>42515.498715277776</v>
      </c>
      <c r="F2282" s="83">
        <v>42515.498715277776</v>
      </c>
      <c r="G2282" s="84">
        <v>42515.501087731478</v>
      </c>
      <c r="H2282" s="83">
        <v>42515.501087731478</v>
      </c>
      <c r="I2282" s="81">
        <v>0</v>
      </c>
      <c r="J2282" s="81">
        <v>1</v>
      </c>
      <c r="K2282" s="82">
        <v>0</v>
      </c>
      <c r="L2282" s="82">
        <v>3.0092592592592595E-4</v>
      </c>
      <c r="M2282" s="82">
        <v>3.0092592592592595E-4</v>
      </c>
      <c r="N2282" s="82">
        <v>2.3611111111111111E-3</v>
      </c>
      <c r="O2282" s="82">
        <v>2.3611111111111111E-3</v>
      </c>
      <c r="P2282" s="82">
        <v>2.662037037037037E-3</v>
      </c>
      <c r="Q2282" s="77" t="s">
        <v>88</v>
      </c>
      <c r="R2282" s="77" t="s">
        <v>881</v>
      </c>
      <c r="S2282" s="77" t="s">
        <v>173</v>
      </c>
      <c r="T2282" s="77" t="s">
        <v>1341</v>
      </c>
      <c r="U2282" s="77" t="s">
        <v>1120</v>
      </c>
      <c r="V2282" s="77" t="s">
        <v>590</v>
      </c>
      <c r="W2282" s="81" t="s">
        <v>2044</v>
      </c>
      <c r="X2282" s="77" t="s">
        <v>1883</v>
      </c>
      <c r="Y2282" s="77" t="s">
        <v>1721</v>
      </c>
      <c r="Z2282" s="77" t="s">
        <v>2633</v>
      </c>
      <c r="AA2282" s="77" t="s">
        <v>1607</v>
      </c>
      <c r="AB2282" s="78" t="s">
        <v>2633</v>
      </c>
      <c r="AC2282" s="79"/>
      <c r="AD2282" s="80"/>
    </row>
    <row r="2283" spans="1:30" x14ac:dyDescent="0.2">
      <c r="A2283" s="69" t="s">
        <v>1774</v>
      </c>
      <c r="B2283" s="69" t="s">
        <v>2491</v>
      </c>
      <c r="C2283" s="75">
        <v>42515.501005983795</v>
      </c>
      <c r="D2283" s="76">
        <v>42515.501005983795</v>
      </c>
      <c r="E2283" s="75">
        <v>42515.548443368054</v>
      </c>
      <c r="F2283" s="76">
        <v>42515.548443368054</v>
      </c>
      <c r="G2283" s="69" t="s">
        <v>825</v>
      </c>
      <c r="H2283" s="69" t="s">
        <v>139</v>
      </c>
      <c r="I2283" s="74">
        <v>0</v>
      </c>
      <c r="J2283" s="74">
        <v>1</v>
      </c>
      <c r="K2283" s="73">
        <v>4.7442129629629633E-2</v>
      </c>
      <c r="L2283" s="73">
        <v>0</v>
      </c>
      <c r="M2283" s="73">
        <v>4.7442129629629633E-2</v>
      </c>
      <c r="N2283" s="73">
        <v>0</v>
      </c>
      <c r="O2283" s="73">
        <v>0</v>
      </c>
      <c r="P2283" s="73">
        <v>4.7442129629629633E-2</v>
      </c>
      <c r="Q2283" s="69" t="s">
        <v>1902</v>
      </c>
      <c r="R2283" s="69" t="s">
        <v>2497</v>
      </c>
      <c r="S2283" s="69" t="s">
        <v>173</v>
      </c>
      <c r="T2283" s="69" t="s">
        <v>1341</v>
      </c>
      <c r="U2283" s="69" t="s">
        <v>1223</v>
      </c>
      <c r="V2283" s="69" t="s">
        <v>781</v>
      </c>
      <c r="W2283" s="5">
        <v>4</v>
      </c>
      <c r="X2283" s="69" t="s">
        <v>1882</v>
      </c>
      <c r="Y2283" s="69" t="s">
        <v>2633</v>
      </c>
      <c r="Z2283" s="69" t="s">
        <v>2633</v>
      </c>
      <c r="AA2283" s="69" t="s">
        <v>2633</v>
      </c>
      <c r="AB2283" s="70" t="s">
        <v>2633</v>
      </c>
      <c r="AC2283" s="71"/>
      <c r="AD2283" s="72"/>
    </row>
    <row r="2284" spans="1:30" x14ac:dyDescent="0.2">
      <c r="A2284" s="69" t="s">
        <v>655</v>
      </c>
      <c r="B2284" s="69" t="s">
        <v>2491</v>
      </c>
      <c r="C2284" s="75">
        <v>42515.501080636575</v>
      </c>
      <c r="D2284" s="76">
        <v>42515.501080636575</v>
      </c>
      <c r="E2284" s="75">
        <v>42515.548550659725</v>
      </c>
      <c r="F2284" s="76">
        <v>42515.548550659725</v>
      </c>
      <c r="G2284" s="69" t="s">
        <v>825</v>
      </c>
      <c r="H2284" s="69" t="s">
        <v>139</v>
      </c>
      <c r="I2284" s="74">
        <v>0</v>
      </c>
      <c r="J2284" s="74">
        <v>1</v>
      </c>
      <c r="K2284" s="73">
        <v>4.746527777777778E-2</v>
      </c>
      <c r="L2284" s="73">
        <v>0</v>
      </c>
      <c r="M2284" s="73">
        <v>4.746527777777778E-2</v>
      </c>
      <c r="N2284" s="73">
        <v>0</v>
      </c>
      <c r="O2284" s="73">
        <v>0</v>
      </c>
      <c r="P2284" s="73">
        <v>4.746527777777778E-2</v>
      </c>
      <c r="Q2284" s="69" t="s">
        <v>1902</v>
      </c>
      <c r="R2284" s="69" t="s">
        <v>2497</v>
      </c>
      <c r="S2284" s="69" t="s">
        <v>173</v>
      </c>
      <c r="T2284" s="69" t="s">
        <v>1341</v>
      </c>
      <c r="U2284" s="69" t="s">
        <v>1223</v>
      </c>
      <c r="V2284" s="69" t="s">
        <v>781</v>
      </c>
      <c r="W2284" s="5">
        <v>4</v>
      </c>
      <c r="X2284" s="69" t="s">
        <v>1882</v>
      </c>
      <c r="Y2284" s="69" t="s">
        <v>2633</v>
      </c>
      <c r="Z2284" s="69" t="s">
        <v>2633</v>
      </c>
      <c r="AA2284" s="69" t="s">
        <v>2633</v>
      </c>
      <c r="AB2284" s="70" t="s">
        <v>2633</v>
      </c>
      <c r="AC2284" s="71"/>
      <c r="AD2284" s="72"/>
    </row>
    <row r="2285" spans="1:30" x14ac:dyDescent="0.2">
      <c r="A2285" s="69" t="s">
        <v>1665</v>
      </c>
      <c r="B2285" s="69" t="s">
        <v>2491</v>
      </c>
      <c r="C2285" s="75">
        <v>42515.501482523148</v>
      </c>
      <c r="D2285" s="76">
        <v>42515.501482523148</v>
      </c>
      <c r="E2285" s="75">
        <v>42515.548592094907</v>
      </c>
      <c r="F2285" s="76">
        <v>42515.548592094907</v>
      </c>
      <c r="G2285" s="69" t="s">
        <v>825</v>
      </c>
      <c r="H2285" s="69" t="s">
        <v>139</v>
      </c>
      <c r="I2285" s="74">
        <v>0</v>
      </c>
      <c r="J2285" s="74">
        <v>1</v>
      </c>
      <c r="K2285" s="73">
        <v>4.7106481481481478E-2</v>
      </c>
      <c r="L2285" s="73">
        <v>0</v>
      </c>
      <c r="M2285" s="73">
        <v>4.7106481481481478E-2</v>
      </c>
      <c r="N2285" s="73">
        <v>0</v>
      </c>
      <c r="O2285" s="73">
        <v>0</v>
      </c>
      <c r="P2285" s="73">
        <v>4.7106481481481478E-2</v>
      </c>
      <c r="Q2285" s="69" t="s">
        <v>1902</v>
      </c>
      <c r="R2285" s="69" t="s">
        <v>2497</v>
      </c>
      <c r="S2285" s="69" t="s">
        <v>173</v>
      </c>
      <c r="T2285" s="69" t="s">
        <v>1341</v>
      </c>
      <c r="U2285" s="69" t="s">
        <v>1223</v>
      </c>
      <c r="V2285" s="69" t="s">
        <v>781</v>
      </c>
      <c r="W2285" s="5">
        <v>4</v>
      </c>
      <c r="X2285" s="69" t="s">
        <v>1882</v>
      </c>
      <c r="Y2285" s="69" t="s">
        <v>2633</v>
      </c>
      <c r="Z2285" s="69" t="s">
        <v>2633</v>
      </c>
      <c r="AA2285" s="69" t="s">
        <v>2633</v>
      </c>
      <c r="AB2285" s="70" t="s">
        <v>2633</v>
      </c>
      <c r="AC2285" s="71"/>
      <c r="AD2285" s="72"/>
    </row>
    <row r="2286" spans="1:30" hidden="1" x14ac:dyDescent="0.2">
      <c r="A2286" s="77" t="s">
        <v>1845</v>
      </c>
      <c r="B2286" s="77" t="s">
        <v>494</v>
      </c>
      <c r="C2286" s="84">
        <v>42515.502581018518</v>
      </c>
      <c r="D2286" s="83">
        <v>42515.502581018518</v>
      </c>
      <c r="E2286" s="84">
        <v>42515.503807870373</v>
      </c>
      <c r="F2286" s="83">
        <v>42515.503807870373</v>
      </c>
      <c r="G2286" s="84">
        <v>42515.504945289351</v>
      </c>
      <c r="H2286" s="83">
        <v>42515.504945289351</v>
      </c>
      <c r="I2286" s="81">
        <v>0</v>
      </c>
      <c r="J2286" s="81">
        <v>1</v>
      </c>
      <c r="K2286" s="82">
        <v>0</v>
      </c>
      <c r="L2286" s="82">
        <v>1.2268518518518518E-3</v>
      </c>
      <c r="M2286" s="82">
        <v>1.2268518518518518E-3</v>
      </c>
      <c r="N2286" s="82">
        <v>1.1342592592592593E-3</v>
      </c>
      <c r="O2286" s="82">
        <v>1.1342592592592593E-3</v>
      </c>
      <c r="P2286" s="82">
        <v>2.3611111111111111E-3</v>
      </c>
      <c r="Q2286" s="77" t="s">
        <v>88</v>
      </c>
      <c r="R2286" s="77" t="s">
        <v>881</v>
      </c>
      <c r="S2286" s="77" t="s">
        <v>173</v>
      </c>
      <c r="T2286" s="77" t="s">
        <v>1341</v>
      </c>
      <c r="U2286" s="77" t="s">
        <v>1120</v>
      </c>
      <c r="V2286" s="77" t="s">
        <v>590</v>
      </c>
      <c r="W2286" s="81" t="s">
        <v>2044</v>
      </c>
      <c r="X2286" s="77" t="s">
        <v>1883</v>
      </c>
      <c r="Y2286" s="77" t="s">
        <v>1463</v>
      </c>
      <c r="Z2286" s="77" t="s">
        <v>2633</v>
      </c>
      <c r="AA2286" s="77" t="s">
        <v>1280</v>
      </c>
      <c r="AB2286" s="78" t="s">
        <v>2633</v>
      </c>
      <c r="AC2286" s="79"/>
      <c r="AD2286" s="80"/>
    </row>
    <row r="2287" spans="1:30" hidden="1" x14ac:dyDescent="0.2">
      <c r="A2287" s="77" t="s">
        <v>463</v>
      </c>
      <c r="B2287" s="77" t="s">
        <v>494</v>
      </c>
      <c r="C2287" s="84">
        <v>42515.502824074072</v>
      </c>
      <c r="D2287" s="83">
        <v>42515.502824074072</v>
      </c>
      <c r="E2287" s="84">
        <v>42515.503958333335</v>
      </c>
      <c r="F2287" s="83">
        <v>42515.503958333335</v>
      </c>
      <c r="G2287" s="84">
        <v>42515.505103738426</v>
      </c>
      <c r="H2287" s="83">
        <v>42515.505103738426</v>
      </c>
      <c r="I2287" s="81">
        <v>0</v>
      </c>
      <c r="J2287" s="81">
        <v>1</v>
      </c>
      <c r="K2287" s="82">
        <v>9.0277777777777774E-4</v>
      </c>
      <c r="L2287" s="82">
        <v>2.3148148148148149E-4</v>
      </c>
      <c r="M2287" s="82">
        <v>1.1342592592592593E-3</v>
      </c>
      <c r="N2287" s="82">
        <v>1.1342592592592593E-3</v>
      </c>
      <c r="O2287" s="82">
        <v>1.1342592592592593E-3</v>
      </c>
      <c r="P2287" s="82">
        <v>2.2685185185185187E-3</v>
      </c>
      <c r="Q2287" s="77" t="s">
        <v>111</v>
      </c>
      <c r="R2287" s="77" t="s">
        <v>2284</v>
      </c>
      <c r="S2287" s="77" t="s">
        <v>173</v>
      </c>
      <c r="T2287" s="77" t="s">
        <v>1341</v>
      </c>
      <c r="U2287" s="77" t="s">
        <v>2114</v>
      </c>
      <c r="V2287" s="77" t="s">
        <v>1802</v>
      </c>
      <c r="W2287" s="81" t="s">
        <v>2044</v>
      </c>
      <c r="X2287" s="77" t="s">
        <v>1883</v>
      </c>
      <c r="Y2287" s="77" t="s">
        <v>1975</v>
      </c>
      <c r="Z2287" s="77" t="s">
        <v>2633</v>
      </c>
      <c r="AA2287" s="77" t="s">
        <v>1344</v>
      </c>
      <c r="AB2287" s="78" t="s">
        <v>2633</v>
      </c>
      <c r="AC2287" s="79"/>
      <c r="AD2287" s="80"/>
    </row>
    <row r="2288" spans="1:30" x14ac:dyDescent="0.2">
      <c r="A2288" s="69" t="s">
        <v>87</v>
      </c>
      <c r="B2288" s="69" t="s">
        <v>2491</v>
      </c>
      <c r="C2288" s="75">
        <v>42515.504751122688</v>
      </c>
      <c r="D2288" s="76">
        <v>42515.504751122688</v>
      </c>
      <c r="E2288" s="75">
        <v>42515.548626469907</v>
      </c>
      <c r="F2288" s="76">
        <v>42515.548626469907</v>
      </c>
      <c r="G2288" s="69" t="s">
        <v>825</v>
      </c>
      <c r="H2288" s="69" t="s">
        <v>139</v>
      </c>
      <c r="I2288" s="74">
        <v>0</v>
      </c>
      <c r="J2288" s="74">
        <v>1</v>
      </c>
      <c r="K2288" s="73">
        <v>4.3877314814814813E-2</v>
      </c>
      <c r="L2288" s="73">
        <v>0</v>
      </c>
      <c r="M2288" s="73">
        <v>4.3877314814814813E-2</v>
      </c>
      <c r="N2288" s="73">
        <v>0</v>
      </c>
      <c r="O2288" s="73">
        <v>0</v>
      </c>
      <c r="P2288" s="73">
        <v>4.3877314814814813E-2</v>
      </c>
      <c r="Q2288" s="69" t="s">
        <v>1902</v>
      </c>
      <c r="R2288" s="69" t="s">
        <v>2497</v>
      </c>
      <c r="S2288" s="69" t="s">
        <v>173</v>
      </c>
      <c r="T2288" s="69" t="s">
        <v>1341</v>
      </c>
      <c r="U2288" s="69" t="s">
        <v>1223</v>
      </c>
      <c r="V2288" s="69" t="s">
        <v>781</v>
      </c>
      <c r="W2288" s="5">
        <v>4</v>
      </c>
      <c r="X2288" s="69" t="s">
        <v>1882</v>
      </c>
      <c r="Y2288" s="69" t="s">
        <v>2633</v>
      </c>
      <c r="Z2288" s="69" t="s">
        <v>2633</v>
      </c>
      <c r="AA2288" s="69" t="s">
        <v>2633</v>
      </c>
      <c r="AB2288" s="70" t="s">
        <v>2633</v>
      </c>
      <c r="AC2288" s="71"/>
      <c r="AD2288" s="72"/>
    </row>
    <row r="2289" spans="1:30" hidden="1" x14ac:dyDescent="0.2">
      <c r="A2289" s="77" t="s">
        <v>109</v>
      </c>
      <c r="B2289" s="77" t="s">
        <v>494</v>
      </c>
      <c r="C2289" s="84">
        <v>42515.504814814813</v>
      </c>
      <c r="D2289" s="83">
        <v>42515.504814814813</v>
      </c>
      <c r="E2289" s="84">
        <v>42515.51048611111</v>
      </c>
      <c r="F2289" s="83">
        <v>42515.51048611111</v>
      </c>
      <c r="G2289" s="84">
        <v>42515.512595173612</v>
      </c>
      <c r="H2289" s="83">
        <v>42515.512595173612</v>
      </c>
      <c r="I2289" s="81">
        <v>0</v>
      </c>
      <c r="J2289" s="81">
        <v>1</v>
      </c>
      <c r="K2289" s="82">
        <v>1.273148148148148E-4</v>
      </c>
      <c r="L2289" s="82">
        <v>5.5439814814814813E-3</v>
      </c>
      <c r="M2289" s="82">
        <v>5.6712962962962967E-3</v>
      </c>
      <c r="N2289" s="82">
        <v>2.1064814814814813E-3</v>
      </c>
      <c r="O2289" s="82">
        <v>2.1064814814814813E-3</v>
      </c>
      <c r="P2289" s="82">
        <v>7.7777777777777776E-3</v>
      </c>
      <c r="Q2289" s="77" t="s">
        <v>88</v>
      </c>
      <c r="R2289" s="77" t="s">
        <v>881</v>
      </c>
      <c r="S2289" s="77" t="s">
        <v>173</v>
      </c>
      <c r="T2289" s="77" t="s">
        <v>1341</v>
      </c>
      <c r="U2289" s="77" t="s">
        <v>1120</v>
      </c>
      <c r="V2289" s="77" t="s">
        <v>590</v>
      </c>
      <c r="W2289" s="81" t="s">
        <v>2044</v>
      </c>
      <c r="X2289" s="77" t="s">
        <v>1883</v>
      </c>
      <c r="Y2289" s="77" t="s">
        <v>1668</v>
      </c>
      <c r="Z2289" s="77" t="s">
        <v>2633</v>
      </c>
      <c r="AA2289" s="77" t="s">
        <v>35</v>
      </c>
      <c r="AB2289" s="78" t="s">
        <v>2633</v>
      </c>
      <c r="AC2289" s="79"/>
      <c r="AD2289" s="80"/>
    </row>
    <row r="2290" spans="1:30" x14ac:dyDescent="0.2">
      <c r="A2290" s="69" t="s">
        <v>1833</v>
      </c>
      <c r="B2290" s="69" t="s">
        <v>2491</v>
      </c>
      <c r="C2290" s="75">
        <v>42515.508235497684</v>
      </c>
      <c r="D2290" s="76">
        <v>42515.508235497684</v>
      </c>
      <c r="E2290" s="75">
        <v>42515.548659490742</v>
      </c>
      <c r="F2290" s="76">
        <v>42515.548659490742</v>
      </c>
      <c r="G2290" s="69" t="s">
        <v>825</v>
      </c>
      <c r="H2290" s="69" t="s">
        <v>139</v>
      </c>
      <c r="I2290" s="74">
        <v>0</v>
      </c>
      <c r="J2290" s="74">
        <v>1</v>
      </c>
      <c r="K2290" s="73">
        <v>4.0428240740740744E-2</v>
      </c>
      <c r="L2290" s="73">
        <v>0</v>
      </c>
      <c r="M2290" s="73">
        <v>4.0428240740740744E-2</v>
      </c>
      <c r="N2290" s="73">
        <v>0</v>
      </c>
      <c r="O2290" s="73">
        <v>0</v>
      </c>
      <c r="P2290" s="73">
        <v>4.0428240740740744E-2</v>
      </c>
      <c r="Q2290" s="69" t="s">
        <v>1902</v>
      </c>
      <c r="R2290" s="69" t="s">
        <v>2497</v>
      </c>
      <c r="S2290" s="69" t="s">
        <v>173</v>
      </c>
      <c r="T2290" s="69" t="s">
        <v>1341</v>
      </c>
      <c r="U2290" s="69" t="s">
        <v>1223</v>
      </c>
      <c r="V2290" s="69" t="s">
        <v>781</v>
      </c>
      <c r="W2290" s="5">
        <v>4</v>
      </c>
      <c r="X2290" s="69" t="s">
        <v>1882</v>
      </c>
      <c r="Y2290" s="69" t="s">
        <v>2633</v>
      </c>
      <c r="Z2290" s="69" t="s">
        <v>2633</v>
      </c>
      <c r="AA2290" s="69" t="s">
        <v>2633</v>
      </c>
      <c r="AB2290" s="70" t="s">
        <v>2633</v>
      </c>
      <c r="AC2290" s="71"/>
      <c r="AD2290" s="72"/>
    </row>
    <row r="2291" spans="1:30" x14ac:dyDescent="0.2">
      <c r="A2291" s="69" t="s">
        <v>381</v>
      </c>
      <c r="B2291" s="69" t="s">
        <v>2491</v>
      </c>
      <c r="C2291" s="75">
        <v>42515.509659409719</v>
      </c>
      <c r="D2291" s="76">
        <v>42515.509659409719</v>
      </c>
      <c r="E2291" s="75">
        <v>42515.5486928588</v>
      </c>
      <c r="F2291" s="76">
        <v>42515.5486928588</v>
      </c>
      <c r="G2291" s="69" t="s">
        <v>825</v>
      </c>
      <c r="H2291" s="69" t="s">
        <v>139</v>
      </c>
      <c r="I2291" s="74">
        <v>0</v>
      </c>
      <c r="J2291" s="74">
        <v>1</v>
      </c>
      <c r="K2291" s="73">
        <v>3.9039351851851853E-2</v>
      </c>
      <c r="L2291" s="73">
        <v>0</v>
      </c>
      <c r="M2291" s="73">
        <v>3.9039351851851853E-2</v>
      </c>
      <c r="N2291" s="73">
        <v>0</v>
      </c>
      <c r="O2291" s="73">
        <v>0</v>
      </c>
      <c r="P2291" s="73">
        <v>3.9039351851851853E-2</v>
      </c>
      <c r="Q2291" s="69" t="s">
        <v>1902</v>
      </c>
      <c r="R2291" s="69" t="s">
        <v>2497</v>
      </c>
      <c r="S2291" s="69" t="s">
        <v>173</v>
      </c>
      <c r="T2291" s="69" t="s">
        <v>1341</v>
      </c>
      <c r="U2291" s="69" t="s">
        <v>1223</v>
      </c>
      <c r="V2291" s="69" t="s">
        <v>781</v>
      </c>
      <c r="W2291" s="5">
        <v>4</v>
      </c>
      <c r="X2291" s="69" t="s">
        <v>1882</v>
      </c>
      <c r="Y2291" s="69" t="s">
        <v>2633</v>
      </c>
      <c r="Z2291" s="69" t="s">
        <v>2633</v>
      </c>
      <c r="AA2291" s="69" t="s">
        <v>2633</v>
      </c>
      <c r="AB2291" s="70" t="s">
        <v>2633</v>
      </c>
      <c r="AC2291" s="71"/>
      <c r="AD2291" s="72"/>
    </row>
    <row r="2292" spans="1:30" hidden="1" x14ac:dyDescent="0.2">
      <c r="A2292" s="77" t="s">
        <v>1673</v>
      </c>
      <c r="B2292" s="77" t="s">
        <v>494</v>
      </c>
      <c r="C2292" s="84">
        <v>42515.510034722225</v>
      </c>
      <c r="D2292" s="83">
        <v>42515.510034722225</v>
      </c>
      <c r="E2292" s="84">
        <v>42515.516053240739</v>
      </c>
      <c r="F2292" s="83">
        <v>42515.516053240739</v>
      </c>
      <c r="G2292" s="84">
        <v>42515.516952777776</v>
      </c>
      <c r="H2292" s="83">
        <v>42515.516952777776</v>
      </c>
      <c r="I2292" s="81">
        <v>0</v>
      </c>
      <c r="J2292" s="81">
        <v>1</v>
      </c>
      <c r="K2292" s="82">
        <v>5.2893518518518515E-3</v>
      </c>
      <c r="L2292" s="82">
        <v>7.291666666666667E-4</v>
      </c>
      <c r="M2292" s="82">
        <v>6.0185185185185185E-3</v>
      </c>
      <c r="N2292" s="82">
        <v>8.9120370370370373E-4</v>
      </c>
      <c r="O2292" s="82">
        <v>8.9120370370370373E-4</v>
      </c>
      <c r="P2292" s="82">
        <v>6.9097222222222225E-3</v>
      </c>
      <c r="Q2292" s="77" t="s">
        <v>88</v>
      </c>
      <c r="R2292" s="77" t="s">
        <v>881</v>
      </c>
      <c r="S2292" s="77" t="s">
        <v>173</v>
      </c>
      <c r="T2292" s="77" t="s">
        <v>1341</v>
      </c>
      <c r="U2292" s="77" t="s">
        <v>1120</v>
      </c>
      <c r="V2292" s="77" t="s">
        <v>590</v>
      </c>
      <c r="W2292" s="81" t="s">
        <v>2044</v>
      </c>
      <c r="X2292" s="77" t="s">
        <v>1883</v>
      </c>
      <c r="Y2292" s="77" t="s">
        <v>1687</v>
      </c>
      <c r="Z2292" s="77" t="s">
        <v>2633</v>
      </c>
      <c r="AA2292" s="77" t="s">
        <v>1272</v>
      </c>
      <c r="AB2292" s="78" t="s">
        <v>2633</v>
      </c>
      <c r="AC2292" s="79"/>
      <c r="AD2292" s="80"/>
    </row>
    <row r="2293" spans="1:30" hidden="1" x14ac:dyDescent="0.2">
      <c r="A2293" s="77" t="s">
        <v>159</v>
      </c>
      <c r="B2293" s="77" t="s">
        <v>494</v>
      </c>
      <c r="C2293" s="84">
        <v>42515.511354166665</v>
      </c>
      <c r="D2293" s="83">
        <v>42515.511354166665</v>
      </c>
      <c r="E2293" s="84">
        <v>42515.513101851851</v>
      </c>
      <c r="F2293" s="83">
        <v>42515.513101851851</v>
      </c>
      <c r="G2293" s="84">
        <v>42515.514380821762</v>
      </c>
      <c r="H2293" s="83">
        <v>42515.514380821762</v>
      </c>
      <c r="I2293" s="81">
        <v>0</v>
      </c>
      <c r="J2293" s="81">
        <v>1</v>
      </c>
      <c r="K2293" s="82">
        <v>1.7013888888888888E-3</v>
      </c>
      <c r="L2293" s="82">
        <v>4.6296296296296294E-5</v>
      </c>
      <c r="M2293" s="82">
        <v>1.7476851851851852E-3</v>
      </c>
      <c r="N2293" s="82">
        <v>1.2731481481481483E-3</v>
      </c>
      <c r="O2293" s="82">
        <v>1.2731481481481483E-3</v>
      </c>
      <c r="P2293" s="82">
        <v>3.0208333333333333E-3</v>
      </c>
      <c r="Q2293" s="77" t="s">
        <v>88</v>
      </c>
      <c r="R2293" s="77" t="s">
        <v>881</v>
      </c>
      <c r="S2293" s="77" t="s">
        <v>173</v>
      </c>
      <c r="T2293" s="77" t="s">
        <v>1341</v>
      </c>
      <c r="U2293" s="77" t="s">
        <v>1120</v>
      </c>
      <c r="V2293" s="77" t="s">
        <v>590</v>
      </c>
      <c r="W2293" s="5">
        <v>4</v>
      </c>
      <c r="X2293" s="77" t="s">
        <v>1883</v>
      </c>
      <c r="Y2293" s="77" t="s">
        <v>2066</v>
      </c>
      <c r="Z2293" s="77" t="s">
        <v>2633</v>
      </c>
      <c r="AA2293" s="77" t="s">
        <v>1343</v>
      </c>
      <c r="AB2293" s="78" t="s">
        <v>2633</v>
      </c>
      <c r="AC2293" s="79"/>
      <c r="AD2293" s="80"/>
    </row>
    <row r="2294" spans="1:30" hidden="1" x14ac:dyDescent="0.2">
      <c r="A2294" s="77" t="s">
        <v>1606</v>
      </c>
      <c r="B2294" s="77" t="s">
        <v>494</v>
      </c>
      <c r="C2294" s="84">
        <v>42515.515335648146</v>
      </c>
      <c r="D2294" s="83">
        <v>42515.515335648146</v>
      </c>
      <c r="E2294" s="84">
        <v>42515.51703703704</v>
      </c>
      <c r="F2294" s="83">
        <v>42515.51703703704</v>
      </c>
      <c r="G2294" s="84">
        <v>42515.518045219906</v>
      </c>
      <c r="H2294" s="83">
        <v>42515.518045219906</v>
      </c>
      <c r="I2294" s="81">
        <v>0</v>
      </c>
      <c r="J2294" s="81">
        <v>1</v>
      </c>
      <c r="K2294" s="82">
        <v>1.6087962962962963E-3</v>
      </c>
      <c r="L2294" s="82">
        <v>9.2592592592592588E-5</v>
      </c>
      <c r="M2294" s="82">
        <v>1.7013888888888888E-3</v>
      </c>
      <c r="N2294" s="82">
        <v>1.0069444444444444E-3</v>
      </c>
      <c r="O2294" s="82">
        <v>1.0069444444444444E-3</v>
      </c>
      <c r="P2294" s="82">
        <v>2.7083333333333334E-3</v>
      </c>
      <c r="Q2294" s="77" t="s">
        <v>88</v>
      </c>
      <c r="R2294" s="77" t="s">
        <v>881</v>
      </c>
      <c r="S2294" s="77" t="s">
        <v>173</v>
      </c>
      <c r="T2294" s="77" t="s">
        <v>1341</v>
      </c>
      <c r="U2294" s="77" t="s">
        <v>1120</v>
      </c>
      <c r="V2294" s="77" t="s">
        <v>590</v>
      </c>
      <c r="W2294" s="81" t="s">
        <v>2044</v>
      </c>
      <c r="X2294" s="77" t="s">
        <v>1883</v>
      </c>
      <c r="Y2294" s="77" t="s">
        <v>1168</v>
      </c>
      <c r="Z2294" s="77" t="s">
        <v>2633</v>
      </c>
      <c r="AA2294" s="77" t="s">
        <v>175</v>
      </c>
      <c r="AB2294" s="78" t="s">
        <v>2633</v>
      </c>
      <c r="AC2294" s="79"/>
      <c r="AD2294" s="80"/>
    </row>
    <row r="2295" spans="1:30" hidden="1" x14ac:dyDescent="0.2">
      <c r="A2295" s="77" t="s">
        <v>1594</v>
      </c>
      <c r="B2295" s="77" t="s">
        <v>494</v>
      </c>
      <c r="C2295" s="84">
        <v>42515.526053240741</v>
      </c>
      <c r="D2295" s="83">
        <v>42515.526053240741</v>
      </c>
      <c r="E2295" s="84">
        <v>42515.526701388888</v>
      </c>
      <c r="F2295" s="83">
        <v>42515.526701388888</v>
      </c>
      <c r="G2295" s="84">
        <v>42515.526816053243</v>
      </c>
      <c r="H2295" s="83">
        <v>42515.526816053243</v>
      </c>
      <c r="I2295" s="81">
        <v>0</v>
      </c>
      <c r="J2295" s="81">
        <v>1</v>
      </c>
      <c r="K2295" s="82">
        <v>0</v>
      </c>
      <c r="L2295" s="82">
        <v>6.4814814814814813E-4</v>
      </c>
      <c r="M2295" s="82">
        <v>6.4814814814814813E-4</v>
      </c>
      <c r="N2295" s="82">
        <v>1.0416666666666667E-4</v>
      </c>
      <c r="O2295" s="82">
        <v>1.0416666666666667E-4</v>
      </c>
      <c r="P2295" s="82">
        <v>7.5231481481481482E-4</v>
      </c>
      <c r="Q2295" s="77" t="s">
        <v>111</v>
      </c>
      <c r="R2295" s="77" t="s">
        <v>2284</v>
      </c>
      <c r="S2295" s="77" t="s">
        <v>173</v>
      </c>
      <c r="T2295" s="77" t="s">
        <v>1341</v>
      </c>
      <c r="U2295" s="77" t="s">
        <v>2114</v>
      </c>
      <c r="V2295" s="77" t="s">
        <v>1802</v>
      </c>
      <c r="W2295" s="81" t="s">
        <v>2044</v>
      </c>
      <c r="X2295" s="77" t="s">
        <v>1883</v>
      </c>
      <c r="Y2295" s="77" t="s">
        <v>1837</v>
      </c>
      <c r="Z2295" s="77" t="s">
        <v>2633</v>
      </c>
      <c r="AA2295" s="77" t="s">
        <v>1433</v>
      </c>
      <c r="AB2295" s="78" t="s">
        <v>2633</v>
      </c>
      <c r="AC2295" s="79"/>
      <c r="AD2295" s="80"/>
    </row>
    <row r="2296" spans="1:30" hidden="1" x14ac:dyDescent="0.2">
      <c r="A2296" s="77" t="s">
        <v>2585</v>
      </c>
      <c r="B2296" s="77" t="s">
        <v>494</v>
      </c>
      <c r="C2296" s="84">
        <v>42515.528356481482</v>
      </c>
      <c r="D2296" s="83">
        <v>42515.528356481482</v>
      </c>
      <c r="E2296" s="84">
        <v>42515.528668981482</v>
      </c>
      <c r="F2296" s="83">
        <v>42515.528668981482</v>
      </c>
      <c r="G2296" s="84">
        <v>42515.529784409722</v>
      </c>
      <c r="H2296" s="83">
        <v>42515.529784409722</v>
      </c>
      <c r="I2296" s="81">
        <v>0</v>
      </c>
      <c r="J2296" s="81">
        <v>1</v>
      </c>
      <c r="K2296" s="82">
        <v>0</v>
      </c>
      <c r="L2296" s="82">
        <v>3.1250000000000001E-4</v>
      </c>
      <c r="M2296" s="82">
        <v>3.1250000000000001E-4</v>
      </c>
      <c r="N2296" s="82">
        <v>1.1111111111111111E-3</v>
      </c>
      <c r="O2296" s="82">
        <v>1.1111111111111111E-3</v>
      </c>
      <c r="P2296" s="82">
        <v>1.4236111111111112E-3</v>
      </c>
      <c r="Q2296" s="77" t="s">
        <v>88</v>
      </c>
      <c r="R2296" s="77" t="s">
        <v>881</v>
      </c>
      <c r="S2296" s="77" t="s">
        <v>173</v>
      </c>
      <c r="T2296" s="77" t="s">
        <v>1341</v>
      </c>
      <c r="U2296" s="77" t="s">
        <v>1120</v>
      </c>
      <c r="V2296" s="77" t="s">
        <v>590</v>
      </c>
      <c r="W2296" s="81" t="s">
        <v>2044</v>
      </c>
      <c r="X2296" s="77" t="s">
        <v>1883</v>
      </c>
      <c r="Y2296" s="77" t="s">
        <v>1536</v>
      </c>
      <c r="Z2296" s="77" t="s">
        <v>2633</v>
      </c>
      <c r="AA2296" s="77" t="s">
        <v>1691</v>
      </c>
      <c r="AB2296" s="78" t="s">
        <v>2633</v>
      </c>
      <c r="AC2296" s="79"/>
      <c r="AD2296" s="80"/>
    </row>
    <row r="2297" spans="1:30" hidden="1" x14ac:dyDescent="0.2">
      <c r="A2297" s="77" t="s">
        <v>1138</v>
      </c>
      <c r="B2297" s="77" t="s">
        <v>494</v>
      </c>
      <c r="C2297" s="84">
        <v>42515.533842592595</v>
      </c>
      <c r="D2297" s="83">
        <v>42515.533842592595</v>
      </c>
      <c r="E2297" s="84">
        <v>42515.534247685187</v>
      </c>
      <c r="F2297" s="83">
        <v>42515.534247685187</v>
      </c>
      <c r="G2297" s="84">
        <v>42515.53525552083</v>
      </c>
      <c r="H2297" s="83">
        <v>42515.53525552083</v>
      </c>
      <c r="I2297" s="81">
        <v>0</v>
      </c>
      <c r="J2297" s="81">
        <v>1</v>
      </c>
      <c r="K2297" s="82">
        <v>0</v>
      </c>
      <c r="L2297" s="82">
        <v>4.0509259259259258E-4</v>
      </c>
      <c r="M2297" s="82">
        <v>4.0509259259259258E-4</v>
      </c>
      <c r="N2297" s="82">
        <v>1.0069444444444444E-3</v>
      </c>
      <c r="O2297" s="82">
        <v>1.0069444444444444E-3</v>
      </c>
      <c r="P2297" s="82">
        <v>1.4120370370370369E-3</v>
      </c>
      <c r="Q2297" s="77" t="s">
        <v>88</v>
      </c>
      <c r="R2297" s="77" t="s">
        <v>881</v>
      </c>
      <c r="S2297" s="77" t="s">
        <v>173</v>
      </c>
      <c r="T2297" s="77" t="s">
        <v>1341</v>
      </c>
      <c r="U2297" s="77" t="s">
        <v>1120</v>
      </c>
      <c r="V2297" s="77" t="s">
        <v>590</v>
      </c>
      <c r="W2297" s="81" t="s">
        <v>2044</v>
      </c>
      <c r="X2297" s="77" t="s">
        <v>1883</v>
      </c>
      <c r="Y2297" s="77" t="s">
        <v>2383</v>
      </c>
      <c r="Z2297" s="77" t="s">
        <v>2633</v>
      </c>
      <c r="AA2297" s="77" t="s">
        <v>1864</v>
      </c>
      <c r="AB2297" s="78" t="s">
        <v>2633</v>
      </c>
      <c r="AC2297" s="79"/>
      <c r="AD2297" s="80"/>
    </row>
    <row r="2298" spans="1:30" hidden="1" x14ac:dyDescent="0.2">
      <c r="A2298" s="77" t="s">
        <v>2219</v>
      </c>
      <c r="B2298" s="77" t="s">
        <v>494</v>
      </c>
      <c r="C2298" s="84">
        <v>42515.533900462964</v>
      </c>
      <c r="D2298" s="83">
        <v>42515.533900462964</v>
      </c>
      <c r="E2298" s="84">
        <v>42515.53528935185</v>
      </c>
      <c r="F2298" s="83">
        <v>42515.53528935185</v>
      </c>
      <c r="G2298" s="84">
        <v>42515.536499155096</v>
      </c>
      <c r="H2298" s="83">
        <v>42515.536499155096</v>
      </c>
      <c r="I2298" s="81">
        <v>0</v>
      </c>
      <c r="J2298" s="81">
        <v>1</v>
      </c>
      <c r="K2298" s="82">
        <v>1.3541666666666667E-3</v>
      </c>
      <c r="L2298" s="82">
        <v>3.4722222222222222E-5</v>
      </c>
      <c r="M2298" s="82">
        <v>1.3888888888888889E-3</v>
      </c>
      <c r="N2298" s="82">
        <v>1.2037037037037038E-3</v>
      </c>
      <c r="O2298" s="82">
        <v>1.2037037037037038E-3</v>
      </c>
      <c r="P2298" s="82">
        <v>2.5925925925925925E-3</v>
      </c>
      <c r="Q2298" s="77" t="s">
        <v>88</v>
      </c>
      <c r="R2298" s="77" t="s">
        <v>881</v>
      </c>
      <c r="S2298" s="77" t="s">
        <v>173</v>
      </c>
      <c r="T2298" s="77" t="s">
        <v>1341</v>
      </c>
      <c r="U2298" s="77" t="s">
        <v>1120</v>
      </c>
      <c r="V2298" s="77" t="s">
        <v>590</v>
      </c>
      <c r="W2298" s="81" t="s">
        <v>2044</v>
      </c>
      <c r="X2298" s="77" t="s">
        <v>1883</v>
      </c>
      <c r="Y2298" s="77" t="s">
        <v>1136</v>
      </c>
      <c r="Z2298" s="77" t="s">
        <v>2633</v>
      </c>
      <c r="AA2298" s="77" t="s">
        <v>184</v>
      </c>
      <c r="AB2298" s="78" t="s">
        <v>2633</v>
      </c>
      <c r="AC2298" s="79"/>
      <c r="AD2298" s="80"/>
    </row>
    <row r="2299" spans="1:30" x14ac:dyDescent="0.2">
      <c r="A2299" s="69" t="s">
        <v>1855</v>
      </c>
      <c r="B2299" s="69" t="s">
        <v>2491</v>
      </c>
      <c r="C2299" s="75">
        <v>42515.534428622683</v>
      </c>
      <c r="D2299" s="76">
        <v>42515.534428622683</v>
      </c>
      <c r="E2299" s="75">
        <v>42515.548726504632</v>
      </c>
      <c r="F2299" s="76">
        <v>42515.548726504632</v>
      </c>
      <c r="G2299" s="69" t="s">
        <v>825</v>
      </c>
      <c r="H2299" s="69" t="s">
        <v>139</v>
      </c>
      <c r="I2299" s="74">
        <v>0</v>
      </c>
      <c r="J2299" s="74">
        <v>1</v>
      </c>
      <c r="K2299" s="73">
        <v>1.4293981481481482E-2</v>
      </c>
      <c r="L2299" s="73">
        <v>0</v>
      </c>
      <c r="M2299" s="73">
        <v>1.4293981481481482E-2</v>
      </c>
      <c r="N2299" s="73">
        <v>0</v>
      </c>
      <c r="O2299" s="73">
        <v>0</v>
      </c>
      <c r="P2299" s="73">
        <v>1.4293981481481482E-2</v>
      </c>
      <c r="Q2299" s="69" t="s">
        <v>1902</v>
      </c>
      <c r="R2299" s="69" t="s">
        <v>2497</v>
      </c>
      <c r="S2299" s="69" t="s">
        <v>173</v>
      </c>
      <c r="T2299" s="69" t="s">
        <v>1341</v>
      </c>
      <c r="U2299" s="69" t="s">
        <v>1223</v>
      </c>
      <c r="V2299" s="69" t="s">
        <v>781</v>
      </c>
      <c r="W2299" s="5">
        <v>4</v>
      </c>
      <c r="X2299" s="69" t="s">
        <v>1882</v>
      </c>
      <c r="Y2299" s="69" t="s">
        <v>2633</v>
      </c>
      <c r="Z2299" s="69" t="s">
        <v>2633</v>
      </c>
      <c r="AA2299" s="69" t="s">
        <v>2633</v>
      </c>
      <c r="AB2299" s="70" t="s">
        <v>2633</v>
      </c>
      <c r="AC2299" s="71"/>
      <c r="AD2299" s="72"/>
    </row>
    <row r="2300" spans="1:30" x14ac:dyDescent="0.2">
      <c r="A2300" s="69" t="s">
        <v>367</v>
      </c>
      <c r="B2300" s="69" t="s">
        <v>2491</v>
      </c>
      <c r="C2300" s="75">
        <v>42515.535361261573</v>
      </c>
      <c r="D2300" s="76">
        <v>42515.535361261573</v>
      </c>
      <c r="E2300" s="75">
        <v>42515.548763923609</v>
      </c>
      <c r="F2300" s="76">
        <v>42515.548763923609</v>
      </c>
      <c r="G2300" s="69" t="s">
        <v>825</v>
      </c>
      <c r="H2300" s="69" t="s">
        <v>139</v>
      </c>
      <c r="I2300" s="74">
        <v>0</v>
      </c>
      <c r="J2300" s="74">
        <v>1</v>
      </c>
      <c r="K2300" s="73">
        <v>1.3402777777777777E-2</v>
      </c>
      <c r="L2300" s="73">
        <v>0</v>
      </c>
      <c r="M2300" s="73">
        <v>1.3402777777777777E-2</v>
      </c>
      <c r="N2300" s="73">
        <v>0</v>
      </c>
      <c r="O2300" s="73">
        <v>0</v>
      </c>
      <c r="P2300" s="73">
        <v>1.3402777777777777E-2</v>
      </c>
      <c r="Q2300" s="69" t="s">
        <v>1902</v>
      </c>
      <c r="R2300" s="69" t="s">
        <v>2497</v>
      </c>
      <c r="S2300" s="69" t="s">
        <v>173</v>
      </c>
      <c r="T2300" s="69" t="s">
        <v>1341</v>
      </c>
      <c r="U2300" s="69" t="s">
        <v>1223</v>
      </c>
      <c r="V2300" s="69" t="s">
        <v>781</v>
      </c>
      <c r="W2300" s="5">
        <v>4</v>
      </c>
      <c r="X2300" s="69" t="s">
        <v>1882</v>
      </c>
      <c r="Y2300" s="69" t="s">
        <v>2633</v>
      </c>
      <c r="Z2300" s="69" t="s">
        <v>2633</v>
      </c>
      <c r="AA2300" s="69" t="s">
        <v>2633</v>
      </c>
      <c r="AB2300" s="70" t="s">
        <v>2633</v>
      </c>
      <c r="AC2300" s="71"/>
      <c r="AD2300" s="72"/>
    </row>
    <row r="2301" spans="1:30" hidden="1" x14ac:dyDescent="0.2">
      <c r="A2301" s="77" t="s">
        <v>695</v>
      </c>
      <c r="B2301" s="77" t="s">
        <v>494</v>
      </c>
      <c r="C2301" s="84">
        <v>42515.541504629633</v>
      </c>
      <c r="D2301" s="83">
        <v>42515.541504629633</v>
      </c>
      <c r="E2301" s="84">
        <v>42515.543020833335</v>
      </c>
      <c r="F2301" s="83">
        <v>42515.543020833335</v>
      </c>
      <c r="G2301" s="84">
        <v>42515.552554479167</v>
      </c>
      <c r="H2301" s="83">
        <v>42515.552554479167</v>
      </c>
      <c r="I2301" s="81">
        <v>0</v>
      </c>
      <c r="J2301" s="81">
        <v>1</v>
      </c>
      <c r="K2301" s="82">
        <v>0</v>
      </c>
      <c r="L2301" s="82">
        <v>1.5162037037037036E-3</v>
      </c>
      <c r="M2301" s="82">
        <v>1.5162037037037036E-3</v>
      </c>
      <c r="N2301" s="82">
        <v>9.525462962962963E-3</v>
      </c>
      <c r="O2301" s="82">
        <v>9.525462962962963E-3</v>
      </c>
      <c r="P2301" s="82">
        <v>1.1041666666666667E-2</v>
      </c>
      <c r="Q2301" s="77" t="s">
        <v>88</v>
      </c>
      <c r="R2301" s="77" t="s">
        <v>881</v>
      </c>
      <c r="S2301" s="77" t="s">
        <v>173</v>
      </c>
      <c r="T2301" s="77" t="s">
        <v>1341</v>
      </c>
      <c r="U2301" s="77" t="s">
        <v>1120</v>
      </c>
      <c r="V2301" s="77" t="s">
        <v>578</v>
      </c>
      <c r="W2301" s="81" t="s">
        <v>2044</v>
      </c>
      <c r="X2301" s="77" t="s">
        <v>1883</v>
      </c>
      <c r="Y2301" s="77" t="s">
        <v>174</v>
      </c>
      <c r="Z2301" s="77" t="s">
        <v>2633</v>
      </c>
      <c r="AA2301" s="77" t="s">
        <v>1229</v>
      </c>
      <c r="AB2301" s="78" t="s">
        <v>2633</v>
      </c>
      <c r="AC2301" s="79"/>
      <c r="AD2301" s="80"/>
    </row>
    <row r="2302" spans="1:30" x14ac:dyDescent="0.2">
      <c r="A2302" s="69" t="s">
        <v>2028</v>
      </c>
      <c r="B2302" s="69" t="s">
        <v>2491</v>
      </c>
      <c r="C2302" s="75">
        <v>42515.547758333334</v>
      </c>
      <c r="D2302" s="76">
        <v>42515.547758333334</v>
      </c>
      <c r="E2302" s="75">
        <v>42515.54881177083</v>
      </c>
      <c r="F2302" s="76">
        <v>42515.54881177083</v>
      </c>
      <c r="G2302" s="69" t="s">
        <v>825</v>
      </c>
      <c r="H2302" s="69" t="s">
        <v>139</v>
      </c>
      <c r="I2302" s="74">
        <v>0</v>
      </c>
      <c r="J2302" s="74">
        <v>1</v>
      </c>
      <c r="K2302" s="73">
        <v>1.0532407407407407E-3</v>
      </c>
      <c r="L2302" s="73">
        <v>0</v>
      </c>
      <c r="M2302" s="73">
        <v>1.0532407407407407E-3</v>
      </c>
      <c r="N2302" s="73">
        <v>0</v>
      </c>
      <c r="O2302" s="73">
        <v>0</v>
      </c>
      <c r="P2302" s="73">
        <v>1.0532407407407407E-3</v>
      </c>
      <c r="Q2302" s="69" t="s">
        <v>1902</v>
      </c>
      <c r="R2302" s="69" t="s">
        <v>2497</v>
      </c>
      <c r="S2302" s="69" t="s">
        <v>173</v>
      </c>
      <c r="T2302" s="69" t="s">
        <v>1341</v>
      </c>
      <c r="U2302" s="69" t="s">
        <v>1223</v>
      </c>
      <c r="V2302" s="69" t="s">
        <v>781</v>
      </c>
      <c r="W2302" s="5">
        <v>4</v>
      </c>
      <c r="X2302" s="69" t="s">
        <v>1882</v>
      </c>
      <c r="Y2302" s="69" t="s">
        <v>2633</v>
      </c>
      <c r="Z2302" s="69" t="s">
        <v>2633</v>
      </c>
      <c r="AA2302" s="69" t="s">
        <v>2633</v>
      </c>
      <c r="AB2302" s="70" t="s">
        <v>2633</v>
      </c>
      <c r="AC2302" s="71"/>
      <c r="AD2302" s="72"/>
    </row>
    <row r="2303" spans="1:30" hidden="1" x14ac:dyDescent="0.2">
      <c r="A2303" s="69" t="s">
        <v>2325</v>
      </c>
      <c r="B2303" s="69" t="s">
        <v>2491</v>
      </c>
      <c r="C2303" s="75">
        <v>42515.54888101852</v>
      </c>
      <c r="D2303" s="76">
        <v>42515.54888101852</v>
      </c>
      <c r="E2303" s="75">
        <v>42515.55255497685</v>
      </c>
      <c r="F2303" s="76">
        <v>42515.55255497685</v>
      </c>
      <c r="G2303" s="69" t="s">
        <v>825</v>
      </c>
      <c r="H2303" s="69" t="s">
        <v>139</v>
      </c>
      <c r="I2303" s="74">
        <v>0</v>
      </c>
      <c r="J2303" s="74">
        <v>1</v>
      </c>
      <c r="K2303" s="73">
        <v>3.6689814814814814E-3</v>
      </c>
      <c r="L2303" s="73">
        <v>0</v>
      </c>
      <c r="M2303" s="73">
        <v>3.6689814814814814E-3</v>
      </c>
      <c r="N2303" s="73">
        <v>0</v>
      </c>
      <c r="O2303" s="73">
        <v>0</v>
      </c>
      <c r="P2303" s="73">
        <v>3.6689814814814814E-3</v>
      </c>
      <c r="Q2303" s="69" t="s">
        <v>88</v>
      </c>
      <c r="R2303" s="69" t="s">
        <v>881</v>
      </c>
      <c r="S2303" s="69" t="s">
        <v>173</v>
      </c>
      <c r="T2303" s="69" t="s">
        <v>1341</v>
      </c>
      <c r="U2303" s="69" t="s">
        <v>1120</v>
      </c>
      <c r="V2303" s="69" t="s">
        <v>781</v>
      </c>
      <c r="W2303" s="5">
        <v>4</v>
      </c>
      <c r="X2303" s="69" t="s">
        <v>1882</v>
      </c>
      <c r="Y2303" s="69" t="s">
        <v>2633</v>
      </c>
      <c r="Z2303" s="69" t="s">
        <v>2633</v>
      </c>
      <c r="AA2303" s="69" t="s">
        <v>2633</v>
      </c>
      <c r="AB2303" s="70" t="s">
        <v>2633</v>
      </c>
      <c r="AC2303" s="71"/>
      <c r="AD2303" s="72"/>
    </row>
    <row r="2304" spans="1:30" hidden="1" x14ac:dyDescent="0.2">
      <c r="A2304" s="77" t="s">
        <v>5</v>
      </c>
      <c r="B2304" s="77" t="s">
        <v>494</v>
      </c>
      <c r="C2304" s="84">
        <v>42515.549456018518</v>
      </c>
      <c r="D2304" s="83">
        <v>42515.549456018518</v>
      </c>
      <c r="E2304" s="84">
        <v>42515.549710648149</v>
      </c>
      <c r="F2304" s="83">
        <v>42515.549710648149</v>
      </c>
      <c r="G2304" s="84">
        <v>42515.55953121528</v>
      </c>
      <c r="H2304" s="83">
        <v>42515.55953121528</v>
      </c>
      <c r="I2304" s="81">
        <v>0</v>
      </c>
      <c r="J2304" s="81">
        <v>1</v>
      </c>
      <c r="K2304" s="82">
        <v>0</v>
      </c>
      <c r="L2304" s="82">
        <v>2.5462962962962961E-4</v>
      </c>
      <c r="M2304" s="82">
        <v>2.5462962962962961E-4</v>
      </c>
      <c r="N2304" s="82">
        <v>9.8148148148148144E-3</v>
      </c>
      <c r="O2304" s="82">
        <v>9.8148148148148144E-3</v>
      </c>
      <c r="P2304" s="82">
        <v>1.0069444444444445E-2</v>
      </c>
      <c r="Q2304" s="77" t="s">
        <v>1317</v>
      </c>
      <c r="R2304" s="77" t="s">
        <v>1321</v>
      </c>
      <c r="S2304" s="77" t="s">
        <v>173</v>
      </c>
      <c r="T2304" s="77" t="s">
        <v>1341</v>
      </c>
      <c r="U2304" s="77" t="s">
        <v>2114</v>
      </c>
      <c r="V2304" s="77" t="s">
        <v>81</v>
      </c>
      <c r="W2304" s="81" t="s">
        <v>2044</v>
      </c>
      <c r="X2304" s="77" t="s">
        <v>1883</v>
      </c>
      <c r="Y2304" s="77" t="s">
        <v>192</v>
      </c>
      <c r="Z2304" s="77" t="s">
        <v>2633</v>
      </c>
      <c r="AA2304" s="77" t="s">
        <v>22</v>
      </c>
      <c r="AB2304" s="78" t="s">
        <v>2633</v>
      </c>
      <c r="AC2304" s="79"/>
      <c r="AD2304" s="80"/>
    </row>
    <row r="2305" spans="1:30" hidden="1" x14ac:dyDescent="0.2">
      <c r="A2305" s="77" t="s">
        <v>1540</v>
      </c>
      <c r="B2305" s="77" t="s">
        <v>494</v>
      </c>
      <c r="C2305" s="84">
        <v>42515.550266203703</v>
      </c>
      <c r="D2305" s="83">
        <v>42515.550266203703</v>
      </c>
      <c r="E2305" s="84">
        <v>42515.556087962963</v>
      </c>
      <c r="F2305" s="83">
        <v>42515.556087962963</v>
      </c>
      <c r="G2305" s="84">
        <v>42515.561200613425</v>
      </c>
      <c r="H2305" s="83">
        <v>42515.561200613425</v>
      </c>
      <c r="I2305" s="81">
        <v>0</v>
      </c>
      <c r="J2305" s="81">
        <v>1</v>
      </c>
      <c r="K2305" s="82">
        <v>0</v>
      </c>
      <c r="L2305" s="82">
        <v>5.8217592592592592E-3</v>
      </c>
      <c r="M2305" s="82">
        <v>5.8217592592592592E-3</v>
      </c>
      <c r="N2305" s="82">
        <v>5.1041666666666666E-3</v>
      </c>
      <c r="O2305" s="82">
        <v>5.1041666666666666E-3</v>
      </c>
      <c r="P2305" s="82">
        <v>1.0925925925925926E-2</v>
      </c>
      <c r="Q2305" s="77" t="s">
        <v>111</v>
      </c>
      <c r="R2305" s="77" t="s">
        <v>2284</v>
      </c>
      <c r="S2305" s="77" t="s">
        <v>173</v>
      </c>
      <c r="T2305" s="77" t="s">
        <v>1341</v>
      </c>
      <c r="U2305" s="77" t="s">
        <v>2114</v>
      </c>
      <c r="V2305" s="77" t="s">
        <v>981</v>
      </c>
      <c r="W2305" s="81" t="s">
        <v>2044</v>
      </c>
      <c r="X2305" s="77" t="s">
        <v>1883</v>
      </c>
      <c r="Y2305" s="77" t="s">
        <v>1172</v>
      </c>
      <c r="Z2305" s="77" t="s">
        <v>2633</v>
      </c>
      <c r="AA2305" s="77" t="s">
        <v>2329</v>
      </c>
      <c r="AB2305" s="78" t="s">
        <v>2633</v>
      </c>
      <c r="AC2305" s="79"/>
      <c r="AD2305" s="80"/>
    </row>
    <row r="2306" spans="1:30" hidden="1" x14ac:dyDescent="0.2">
      <c r="A2306" s="77" t="s">
        <v>1208</v>
      </c>
      <c r="B2306" s="77" t="s">
        <v>494</v>
      </c>
      <c r="C2306" s="84">
        <v>42515.553391203706</v>
      </c>
      <c r="D2306" s="83">
        <v>42515.553391203706</v>
      </c>
      <c r="E2306" s="84">
        <v>42515.553749999999</v>
      </c>
      <c r="F2306" s="83">
        <v>42515.553749999999</v>
      </c>
      <c r="G2306" s="84">
        <v>42515.555077164354</v>
      </c>
      <c r="H2306" s="83">
        <v>42515.555077164354</v>
      </c>
      <c r="I2306" s="81">
        <v>0</v>
      </c>
      <c r="J2306" s="81">
        <v>1</v>
      </c>
      <c r="K2306" s="82">
        <v>3.0092592592592595E-4</v>
      </c>
      <c r="L2306" s="82">
        <v>5.7870370370370373E-5</v>
      </c>
      <c r="M2306" s="82">
        <v>3.5879629629629629E-4</v>
      </c>
      <c r="N2306" s="82">
        <v>1.3194444444444445E-3</v>
      </c>
      <c r="O2306" s="82">
        <v>1.3194444444444445E-3</v>
      </c>
      <c r="P2306" s="82">
        <v>1.6782407407407408E-3</v>
      </c>
      <c r="Q2306" s="77" t="s">
        <v>88</v>
      </c>
      <c r="R2306" s="77" t="s">
        <v>881</v>
      </c>
      <c r="S2306" s="77" t="s">
        <v>173</v>
      </c>
      <c r="T2306" s="77" t="s">
        <v>1341</v>
      </c>
      <c r="U2306" s="77" t="s">
        <v>1120</v>
      </c>
      <c r="V2306" s="77" t="s">
        <v>590</v>
      </c>
      <c r="W2306" s="81" t="s">
        <v>2044</v>
      </c>
      <c r="X2306" s="77" t="s">
        <v>1883</v>
      </c>
      <c r="Y2306" s="77" t="s">
        <v>1080</v>
      </c>
      <c r="Z2306" s="77" t="s">
        <v>2633</v>
      </c>
      <c r="AA2306" s="77" t="s">
        <v>649</v>
      </c>
      <c r="AB2306" s="78" t="s">
        <v>2633</v>
      </c>
      <c r="AC2306" s="79"/>
      <c r="AD2306" s="80"/>
    </row>
    <row r="2307" spans="1:30" x14ac:dyDescent="0.2">
      <c r="A2307" s="69" t="s">
        <v>865</v>
      </c>
      <c r="B2307" s="69" t="s">
        <v>2491</v>
      </c>
      <c r="C2307" s="75">
        <v>42515.564384375</v>
      </c>
      <c r="D2307" s="76">
        <v>42515.564384375</v>
      </c>
      <c r="E2307" s="75">
        <v>42515.567000925927</v>
      </c>
      <c r="F2307" s="76">
        <v>42515.567000925927</v>
      </c>
      <c r="G2307" s="69" t="s">
        <v>825</v>
      </c>
      <c r="H2307" s="69" t="s">
        <v>139</v>
      </c>
      <c r="I2307" s="74">
        <v>0</v>
      </c>
      <c r="J2307" s="74">
        <v>1</v>
      </c>
      <c r="K2307" s="73">
        <v>2.6157407407407405E-3</v>
      </c>
      <c r="L2307" s="73">
        <v>0</v>
      </c>
      <c r="M2307" s="73">
        <v>2.6157407407407405E-3</v>
      </c>
      <c r="N2307" s="73">
        <v>0</v>
      </c>
      <c r="O2307" s="73">
        <v>0</v>
      </c>
      <c r="P2307" s="73">
        <v>2.6157407407407405E-3</v>
      </c>
      <c r="Q2307" s="69" t="s">
        <v>1902</v>
      </c>
      <c r="R2307" s="69" t="s">
        <v>2497</v>
      </c>
      <c r="S2307" s="69" t="s">
        <v>173</v>
      </c>
      <c r="T2307" s="69" t="s">
        <v>1341</v>
      </c>
      <c r="U2307" s="69" t="s">
        <v>1223</v>
      </c>
      <c r="V2307" s="69" t="s">
        <v>781</v>
      </c>
      <c r="W2307" s="5">
        <v>4</v>
      </c>
      <c r="X2307" s="69" t="s">
        <v>1882</v>
      </c>
      <c r="Y2307" s="69" t="s">
        <v>2633</v>
      </c>
      <c r="Z2307" s="69" t="s">
        <v>2633</v>
      </c>
      <c r="AA2307" s="69" t="s">
        <v>2633</v>
      </c>
      <c r="AB2307" s="70" t="s">
        <v>2633</v>
      </c>
      <c r="AC2307" s="71"/>
      <c r="AD2307" s="72"/>
    </row>
    <row r="2308" spans="1:30" hidden="1" x14ac:dyDescent="0.2">
      <c r="A2308" s="77" t="s">
        <v>2127</v>
      </c>
      <c r="B2308" s="77" t="s">
        <v>494</v>
      </c>
      <c r="C2308" s="84">
        <v>42515.566180555557</v>
      </c>
      <c r="D2308" s="83">
        <v>42515.566180555557</v>
      </c>
      <c r="E2308" s="84">
        <v>42515.566412037035</v>
      </c>
      <c r="F2308" s="83">
        <v>42515.566412037035</v>
      </c>
      <c r="G2308" s="84">
        <v>42515.567059988425</v>
      </c>
      <c r="H2308" s="83">
        <v>42515.567059988425</v>
      </c>
      <c r="I2308" s="81">
        <v>0</v>
      </c>
      <c r="J2308" s="81">
        <v>1</v>
      </c>
      <c r="K2308" s="82">
        <v>0</v>
      </c>
      <c r="L2308" s="82">
        <v>2.3148148148148149E-4</v>
      </c>
      <c r="M2308" s="82">
        <v>2.3148148148148149E-4</v>
      </c>
      <c r="N2308" s="82">
        <v>6.3657407407407413E-4</v>
      </c>
      <c r="O2308" s="82">
        <v>6.3657407407407413E-4</v>
      </c>
      <c r="P2308" s="82">
        <v>8.6805555555555551E-4</v>
      </c>
      <c r="Q2308" s="77" t="s">
        <v>88</v>
      </c>
      <c r="R2308" s="77" t="s">
        <v>881</v>
      </c>
      <c r="S2308" s="77" t="s">
        <v>173</v>
      </c>
      <c r="T2308" s="77" t="s">
        <v>1341</v>
      </c>
      <c r="U2308" s="77" t="s">
        <v>1120</v>
      </c>
      <c r="V2308" s="77" t="s">
        <v>590</v>
      </c>
      <c r="W2308" s="81" t="s">
        <v>2044</v>
      </c>
      <c r="X2308" s="77" t="s">
        <v>1883</v>
      </c>
      <c r="Y2308" s="77" t="s">
        <v>1543</v>
      </c>
      <c r="Z2308" s="77" t="s">
        <v>2633</v>
      </c>
      <c r="AA2308" s="77" t="s">
        <v>461</v>
      </c>
      <c r="AB2308" s="78" t="s">
        <v>2633</v>
      </c>
      <c r="AC2308" s="79"/>
      <c r="AD2308" s="80"/>
    </row>
    <row r="2309" spans="1:30" hidden="1" x14ac:dyDescent="0.2">
      <c r="A2309" s="77" t="s">
        <v>75</v>
      </c>
      <c r="B2309" s="77" t="s">
        <v>494</v>
      </c>
      <c r="C2309" s="84">
        <v>42515.566817129627</v>
      </c>
      <c r="D2309" s="83">
        <v>42515.566817129627</v>
      </c>
      <c r="E2309" s="84">
        <v>42515.567071759258</v>
      </c>
      <c r="F2309" s="83">
        <v>42515.567071759258</v>
      </c>
      <c r="G2309" s="84">
        <v>42515.57618434028</v>
      </c>
      <c r="H2309" s="83">
        <v>42515.57618434028</v>
      </c>
      <c r="I2309" s="81">
        <v>0</v>
      </c>
      <c r="J2309" s="81">
        <v>1</v>
      </c>
      <c r="K2309" s="82">
        <v>0</v>
      </c>
      <c r="L2309" s="82">
        <v>2.5462962962962961E-4</v>
      </c>
      <c r="M2309" s="82">
        <v>2.5462962962962961E-4</v>
      </c>
      <c r="N2309" s="82">
        <v>9.1087962962962971E-3</v>
      </c>
      <c r="O2309" s="82">
        <v>9.1087962962962971E-3</v>
      </c>
      <c r="P2309" s="82">
        <v>9.3634259259259261E-3</v>
      </c>
      <c r="Q2309" s="77" t="s">
        <v>1317</v>
      </c>
      <c r="R2309" s="77" t="s">
        <v>1321</v>
      </c>
      <c r="S2309" s="77" t="s">
        <v>173</v>
      </c>
      <c r="T2309" s="77" t="s">
        <v>1341</v>
      </c>
      <c r="U2309" s="77" t="s">
        <v>2114</v>
      </c>
      <c r="V2309" s="77" t="s">
        <v>81</v>
      </c>
      <c r="W2309" s="81">
        <v>4</v>
      </c>
      <c r="X2309" s="77" t="s">
        <v>1883</v>
      </c>
      <c r="Y2309" s="77" t="s">
        <v>1436</v>
      </c>
      <c r="Z2309" s="77" t="s">
        <v>2633</v>
      </c>
      <c r="AA2309" s="77" t="s">
        <v>473</v>
      </c>
      <c r="AB2309" s="78" t="s">
        <v>2633</v>
      </c>
      <c r="AC2309" s="79"/>
      <c r="AD2309" s="80"/>
    </row>
    <row r="2310" spans="1:30" hidden="1" x14ac:dyDescent="0.2">
      <c r="A2310" s="77" t="s">
        <v>1045</v>
      </c>
      <c r="B2310" s="77" t="s">
        <v>494</v>
      </c>
      <c r="C2310" s="84">
        <v>42515.572546296295</v>
      </c>
      <c r="D2310" s="83">
        <v>42515.572546296295</v>
      </c>
      <c r="E2310" s="84">
        <v>42515.574374999997</v>
      </c>
      <c r="F2310" s="83">
        <v>42515.574374999997</v>
      </c>
      <c r="G2310" s="84">
        <v>42515.574504201388</v>
      </c>
      <c r="H2310" s="83">
        <v>42515.574504201388</v>
      </c>
      <c r="I2310" s="81">
        <v>0</v>
      </c>
      <c r="J2310" s="81">
        <v>1</v>
      </c>
      <c r="K2310" s="82">
        <v>0</v>
      </c>
      <c r="L2310" s="82">
        <v>1.8287037037037037E-3</v>
      </c>
      <c r="M2310" s="82">
        <v>1.8287037037037037E-3</v>
      </c>
      <c r="N2310" s="82">
        <v>1.273148148148148E-4</v>
      </c>
      <c r="O2310" s="82">
        <v>1.273148148148148E-4</v>
      </c>
      <c r="P2310" s="82">
        <v>1.9560185185185184E-3</v>
      </c>
      <c r="Q2310" s="77" t="s">
        <v>111</v>
      </c>
      <c r="R2310" s="77" t="s">
        <v>2284</v>
      </c>
      <c r="S2310" s="77" t="s">
        <v>173</v>
      </c>
      <c r="T2310" s="77" t="s">
        <v>1341</v>
      </c>
      <c r="U2310" s="77" t="s">
        <v>2114</v>
      </c>
      <c r="V2310" s="77" t="s">
        <v>981</v>
      </c>
      <c r="W2310" s="81" t="s">
        <v>2044</v>
      </c>
      <c r="X2310" s="77" t="s">
        <v>1883</v>
      </c>
      <c r="Y2310" s="77" t="s">
        <v>1334</v>
      </c>
      <c r="Z2310" s="77" t="s">
        <v>2633</v>
      </c>
      <c r="AA2310" s="77" t="s">
        <v>1260</v>
      </c>
      <c r="AB2310" s="78" t="s">
        <v>2633</v>
      </c>
      <c r="AC2310" s="79"/>
      <c r="AD2310" s="80"/>
    </row>
    <row r="2311" spans="1:30" x14ac:dyDescent="0.2">
      <c r="A2311" s="69" t="s">
        <v>2415</v>
      </c>
      <c r="B2311" s="69" t="s">
        <v>2491</v>
      </c>
      <c r="C2311" s="75">
        <v>42515.573926585646</v>
      </c>
      <c r="D2311" s="76">
        <v>42515.573926585646</v>
      </c>
      <c r="E2311" s="75">
        <v>42515.578404594904</v>
      </c>
      <c r="F2311" s="76">
        <v>42515.578404594904</v>
      </c>
      <c r="G2311" s="69" t="s">
        <v>825</v>
      </c>
      <c r="H2311" s="69" t="s">
        <v>139</v>
      </c>
      <c r="I2311" s="74">
        <v>0</v>
      </c>
      <c r="J2311" s="74">
        <v>1</v>
      </c>
      <c r="K2311" s="73">
        <v>4.4791666666666669E-3</v>
      </c>
      <c r="L2311" s="73">
        <v>0</v>
      </c>
      <c r="M2311" s="73">
        <v>4.4791666666666669E-3</v>
      </c>
      <c r="N2311" s="73">
        <v>0</v>
      </c>
      <c r="O2311" s="73">
        <v>0</v>
      </c>
      <c r="P2311" s="73">
        <v>4.4791666666666669E-3</v>
      </c>
      <c r="Q2311" s="69" t="s">
        <v>1902</v>
      </c>
      <c r="R2311" s="69" t="s">
        <v>2497</v>
      </c>
      <c r="S2311" s="69" t="s">
        <v>173</v>
      </c>
      <c r="T2311" s="69" t="s">
        <v>1341</v>
      </c>
      <c r="U2311" s="69" t="s">
        <v>1223</v>
      </c>
      <c r="V2311" s="69" t="s">
        <v>781</v>
      </c>
      <c r="W2311" s="5">
        <v>4</v>
      </c>
      <c r="X2311" s="69" t="s">
        <v>1882</v>
      </c>
      <c r="Y2311" s="69" t="s">
        <v>2633</v>
      </c>
      <c r="Z2311" s="69" t="s">
        <v>2633</v>
      </c>
      <c r="AA2311" s="69" t="s">
        <v>2633</v>
      </c>
      <c r="AB2311" s="70" t="s">
        <v>2633</v>
      </c>
      <c r="AC2311" s="71"/>
      <c r="AD2311" s="72"/>
    </row>
    <row r="2312" spans="1:30" hidden="1" x14ac:dyDescent="0.2">
      <c r="A2312" s="77" t="s">
        <v>2500</v>
      </c>
      <c r="B2312" s="77" t="s">
        <v>494</v>
      </c>
      <c r="C2312" s="84">
        <v>42515.574004629627</v>
      </c>
      <c r="D2312" s="83">
        <v>42515.574004629627</v>
      </c>
      <c r="E2312" s="84">
        <v>42515.574826388889</v>
      </c>
      <c r="F2312" s="83">
        <v>42515.574826388889</v>
      </c>
      <c r="G2312" s="84">
        <v>42515.578084108798</v>
      </c>
      <c r="H2312" s="83">
        <v>42515.578084108798</v>
      </c>
      <c r="I2312" s="81">
        <v>0</v>
      </c>
      <c r="J2312" s="81">
        <v>1</v>
      </c>
      <c r="K2312" s="82">
        <v>4.9768518518518521E-4</v>
      </c>
      <c r="L2312" s="82">
        <v>3.2407407407407406E-4</v>
      </c>
      <c r="M2312" s="82">
        <v>8.2175925925925927E-4</v>
      </c>
      <c r="N2312" s="82">
        <v>3.2523148148148147E-3</v>
      </c>
      <c r="O2312" s="82">
        <v>3.2523148148148147E-3</v>
      </c>
      <c r="P2312" s="82">
        <v>4.0740740740740737E-3</v>
      </c>
      <c r="Q2312" s="77" t="s">
        <v>111</v>
      </c>
      <c r="R2312" s="77" t="s">
        <v>2284</v>
      </c>
      <c r="S2312" s="77" t="s">
        <v>173</v>
      </c>
      <c r="T2312" s="77" t="s">
        <v>1341</v>
      </c>
      <c r="U2312" s="77" t="s">
        <v>2114</v>
      </c>
      <c r="V2312" s="77" t="s">
        <v>981</v>
      </c>
      <c r="W2312" s="81" t="s">
        <v>2044</v>
      </c>
      <c r="X2312" s="77" t="s">
        <v>1883</v>
      </c>
      <c r="Y2312" s="77" t="s">
        <v>635</v>
      </c>
      <c r="Z2312" s="77" t="s">
        <v>2633</v>
      </c>
      <c r="AA2312" s="77" t="s">
        <v>2330</v>
      </c>
      <c r="AB2312" s="78" t="s">
        <v>2633</v>
      </c>
      <c r="AC2312" s="79"/>
      <c r="AD2312" s="80"/>
    </row>
    <row r="2313" spans="1:30" x14ac:dyDescent="0.2">
      <c r="A2313" s="69" t="s">
        <v>1307</v>
      </c>
      <c r="B2313" s="69" t="s">
        <v>2491</v>
      </c>
      <c r="C2313" s="75">
        <v>42515.575267326392</v>
      </c>
      <c r="D2313" s="76">
        <v>42515.575267326392</v>
      </c>
      <c r="E2313" s="75">
        <v>42515.578637997685</v>
      </c>
      <c r="F2313" s="76">
        <v>42515.578637997685</v>
      </c>
      <c r="G2313" s="69" t="s">
        <v>825</v>
      </c>
      <c r="H2313" s="69" t="s">
        <v>139</v>
      </c>
      <c r="I2313" s="74">
        <v>0</v>
      </c>
      <c r="J2313" s="74">
        <v>1</v>
      </c>
      <c r="K2313" s="73">
        <v>3.3680555555555556E-3</v>
      </c>
      <c r="L2313" s="73">
        <v>0</v>
      </c>
      <c r="M2313" s="73">
        <v>3.3680555555555556E-3</v>
      </c>
      <c r="N2313" s="73">
        <v>0</v>
      </c>
      <c r="O2313" s="73">
        <v>0</v>
      </c>
      <c r="P2313" s="73">
        <v>3.3680555555555556E-3</v>
      </c>
      <c r="Q2313" s="69" t="s">
        <v>1902</v>
      </c>
      <c r="R2313" s="69" t="s">
        <v>2497</v>
      </c>
      <c r="S2313" s="69" t="s">
        <v>173</v>
      </c>
      <c r="T2313" s="69" t="s">
        <v>1341</v>
      </c>
      <c r="U2313" s="69" t="s">
        <v>1223</v>
      </c>
      <c r="V2313" s="69" t="s">
        <v>781</v>
      </c>
      <c r="W2313" s="5">
        <v>4</v>
      </c>
      <c r="X2313" s="69" t="s">
        <v>1882</v>
      </c>
      <c r="Y2313" s="69" t="s">
        <v>2633</v>
      </c>
      <c r="Z2313" s="69" t="s">
        <v>2633</v>
      </c>
      <c r="AA2313" s="69" t="s">
        <v>2633</v>
      </c>
      <c r="AB2313" s="70" t="s">
        <v>2633</v>
      </c>
      <c r="AC2313" s="71"/>
      <c r="AD2313" s="72"/>
    </row>
    <row r="2314" spans="1:30" hidden="1" x14ac:dyDescent="0.2">
      <c r="A2314" s="77" t="s">
        <v>769</v>
      </c>
      <c r="B2314" s="77" t="s">
        <v>494</v>
      </c>
      <c r="C2314" s="84">
        <v>42515.576921296299</v>
      </c>
      <c r="D2314" s="83">
        <v>42515.576921296299</v>
      </c>
      <c r="E2314" s="84">
        <v>42515.577916666669</v>
      </c>
      <c r="F2314" s="83">
        <v>42515.577916666669</v>
      </c>
      <c r="G2314" s="84">
        <v>42515.583646296298</v>
      </c>
      <c r="H2314" s="83">
        <v>42515.583646296298</v>
      </c>
      <c r="I2314" s="81">
        <v>0</v>
      </c>
      <c r="J2314" s="81">
        <v>1</v>
      </c>
      <c r="K2314" s="82">
        <v>0</v>
      </c>
      <c r="L2314" s="82">
        <v>9.9537037037037042E-4</v>
      </c>
      <c r="M2314" s="82">
        <v>9.9537037037037042E-4</v>
      </c>
      <c r="N2314" s="82">
        <v>5.7291666666666663E-3</v>
      </c>
      <c r="O2314" s="82">
        <v>5.7291666666666663E-3</v>
      </c>
      <c r="P2314" s="82">
        <v>6.7245370370370367E-3</v>
      </c>
      <c r="Q2314" s="77" t="s">
        <v>1317</v>
      </c>
      <c r="R2314" s="77" t="s">
        <v>1321</v>
      </c>
      <c r="S2314" s="77" t="s">
        <v>173</v>
      </c>
      <c r="T2314" s="77" t="s">
        <v>1341</v>
      </c>
      <c r="U2314" s="77" t="s">
        <v>2114</v>
      </c>
      <c r="V2314" s="77" t="s">
        <v>981</v>
      </c>
      <c r="W2314" s="81">
        <v>4</v>
      </c>
      <c r="X2314" s="77" t="s">
        <v>1883</v>
      </c>
      <c r="Y2314" s="77" t="s">
        <v>1415</v>
      </c>
      <c r="Z2314" s="77" t="s">
        <v>2633</v>
      </c>
      <c r="AA2314" s="77" t="s">
        <v>2417</v>
      </c>
      <c r="AB2314" s="78" t="s">
        <v>2633</v>
      </c>
      <c r="AC2314" s="79"/>
      <c r="AD2314" s="80"/>
    </row>
    <row r="2315" spans="1:30" hidden="1" x14ac:dyDescent="0.2">
      <c r="A2315" s="77" t="s">
        <v>955</v>
      </c>
      <c r="B2315" s="77" t="s">
        <v>494</v>
      </c>
      <c r="C2315" s="84">
        <v>42515.577916666669</v>
      </c>
      <c r="D2315" s="83">
        <v>42515.577916666669</v>
      </c>
      <c r="E2315" s="84">
        <v>42515.580335648148</v>
      </c>
      <c r="F2315" s="83">
        <v>42515.580335648148</v>
      </c>
      <c r="G2315" s="84">
        <v>42515.582950312499</v>
      </c>
      <c r="H2315" s="83">
        <v>42515.582950312499</v>
      </c>
      <c r="I2315" s="81">
        <v>0</v>
      </c>
      <c r="J2315" s="81">
        <v>2</v>
      </c>
      <c r="K2315" s="82">
        <v>0</v>
      </c>
      <c r="L2315" s="82">
        <v>2.4189814814814816E-3</v>
      </c>
      <c r="M2315" s="82">
        <v>2.4189814814814816E-3</v>
      </c>
      <c r="N2315" s="82">
        <v>2.6041666666666665E-3</v>
      </c>
      <c r="O2315" s="82">
        <v>1.2962962962962963E-3</v>
      </c>
      <c r="P2315" s="82">
        <v>5.0231481481481481E-3</v>
      </c>
      <c r="Q2315" s="77" t="s">
        <v>88</v>
      </c>
      <c r="R2315" s="77" t="s">
        <v>881</v>
      </c>
      <c r="S2315" s="77" t="s">
        <v>173</v>
      </c>
      <c r="T2315" s="77" t="s">
        <v>1341</v>
      </c>
      <c r="U2315" s="77" t="s">
        <v>1120</v>
      </c>
      <c r="V2315" s="77" t="s">
        <v>785</v>
      </c>
      <c r="W2315" s="81" t="s">
        <v>2044</v>
      </c>
      <c r="X2315" s="77" t="s">
        <v>1883</v>
      </c>
      <c r="Y2315" s="77" t="s">
        <v>902</v>
      </c>
      <c r="Z2315" s="77" t="s">
        <v>2633</v>
      </c>
      <c r="AA2315" s="77" t="s">
        <v>1841</v>
      </c>
      <c r="AB2315" s="78" t="s">
        <v>2633</v>
      </c>
      <c r="AC2315" s="79"/>
      <c r="AD2315" s="80"/>
    </row>
    <row r="2316" spans="1:30" hidden="1" x14ac:dyDescent="0.2">
      <c r="A2316" s="77" t="s">
        <v>2290</v>
      </c>
      <c r="B2316" s="77" t="s">
        <v>494</v>
      </c>
      <c r="C2316" s="84">
        <v>42515.579317129632</v>
      </c>
      <c r="D2316" s="83">
        <v>42515.579317129632</v>
      </c>
      <c r="E2316" s="84">
        <v>42515.58452546296</v>
      </c>
      <c r="F2316" s="83">
        <v>42515.58452546296</v>
      </c>
      <c r="G2316" s="84">
        <v>42515.584643668983</v>
      </c>
      <c r="H2316" s="83">
        <v>42515.584643668983</v>
      </c>
      <c r="I2316" s="81">
        <v>0</v>
      </c>
      <c r="J2316" s="81">
        <v>1</v>
      </c>
      <c r="K2316" s="82">
        <v>0</v>
      </c>
      <c r="L2316" s="82">
        <v>5.208333333333333E-3</v>
      </c>
      <c r="M2316" s="82">
        <v>5.208333333333333E-3</v>
      </c>
      <c r="N2316" s="82">
        <v>1.1574074074074075E-4</v>
      </c>
      <c r="O2316" s="82">
        <v>1.1574074074074075E-4</v>
      </c>
      <c r="P2316" s="82">
        <v>5.324074074074074E-3</v>
      </c>
      <c r="Q2316" s="77" t="s">
        <v>111</v>
      </c>
      <c r="R2316" s="77" t="s">
        <v>2284</v>
      </c>
      <c r="S2316" s="77" t="s">
        <v>173</v>
      </c>
      <c r="T2316" s="77" t="s">
        <v>1341</v>
      </c>
      <c r="U2316" s="77" t="s">
        <v>2114</v>
      </c>
      <c r="V2316" s="77" t="s">
        <v>981</v>
      </c>
      <c r="W2316" s="81" t="s">
        <v>2044</v>
      </c>
      <c r="X2316" s="77" t="s">
        <v>1883</v>
      </c>
      <c r="Y2316" s="77" t="s">
        <v>982</v>
      </c>
      <c r="Z2316" s="77" t="s">
        <v>2633</v>
      </c>
      <c r="AA2316" s="77" t="s">
        <v>259</v>
      </c>
      <c r="AB2316" s="78" t="s">
        <v>2633</v>
      </c>
      <c r="AC2316" s="79"/>
      <c r="AD2316" s="80"/>
    </row>
    <row r="2317" spans="1:30" hidden="1" x14ac:dyDescent="0.2">
      <c r="A2317" s="77" t="s">
        <v>2063</v>
      </c>
      <c r="B2317" s="77" t="s">
        <v>494</v>
      </c>
      <c r="C2317" s="84">
        <v>42515.582118055558</v>
      </c>
      <c r="D2317" s="83">
        <v>42515.582118055558</v>
      </c>
      <c r="E2317" s="84">
        <v>42515.58326388889</v>
      </c>
      <c r="F2317" s="83">
        <v>42515.58326388889</v>
      </c>
      <c r="G2317" s="84">
        <v>42515.584150694442</v>
      </c>
      <c r="H2317" s="83">
        <v>42515.584150694442</v>
      </c>
      <c r="I2317" s="81">
        <v>0</v>
      </c>
      <c r="J2317" s="81">
        <v>1</v>
      </c>
      <c r="K2317" s="82">
        <v>8.2175925925925927E-4</v>
      </c>
      <c r="L2317" s="82">
        <v>3.2407407407407406E-4</v>
      </c>
      <c r="M2317" s="82">
        <v>1.1458333333333333E-3</v>
      </c>
      <c r="N2317" s="82">
        <v>8.7962962962962962E-4</v>
      </c>
      <c r="O2317" s="82">
        <v>8.7962962962962962E-4</v>
      </c>
      <c r="P2317" s="82">
        <v>2.0254629629629629E-3</v>
      </c>
      <c r="Q2317" s="77" t="s">
        <v>88</v>
      </c>
      <c r="R2317" s="77" t="s">
        <v>881</v>
      </c>
      <c r="S2317" s="77" t="s">
        <v>173</v>
      </c>
      <c r="T2317" s="77" t="s">
        <v>1341</v>
      </c>
      <c r="U2317" s="77" t="s">
        <v>1120</v>
      </c>
      <c r="V2317" s="77" t="s">
        <v>590</v>
      </c>
      <c r="W2317" s="81" t="s">
        <v>2044</v>
      </c>
      <c r="X2317" s="77" t="s">
        <v>1883</v>
      </c>
      <c r="Y2317" s="77" t="s">
        <v>1034</v>
      </c>
      <c r="Z2317" s="77" t="s">
        <v>2633</v>
      </c>
      <c r="AA2317" s="77" t="s">
        <v>1620</v>
      </c>
      <c r="AB2317" s="78" t="s">
        <v>2633</v>
      </c>
      <c r="AC2317" s="79"/>
      <c r="AD2317" s="80"/>
    </row>
    <row r="2318" spans="1:30" x14ac:dyDescent="0.2">
      <c r="A2318" s="69" t="s">
        <v>2295</v>
      </c>
      <c r="B2318" s="69" t="s">
        <v>2491</v>
      </c>
      <c r="C2318" s="75">
        <v>42515.588186342589</v>
      </c>
      <c r="D2318" s="76">
        <v>42515.588186342589</v>
      </c>
      <c r="E2318" s="75">
        <v>42515.588186724533</v>
      </c>
      <c r="F2318" s="76">
        <v>42515.588186724533</v>
      </c>
      <c r="G2318" s="69" t="s">
        <v>825</v>
      </c>
      <c r="H2318" s="69" t="s">
        <v>139</v>
      </c>
      <c r="I2318" s="74">
        <v>0</v>
      </c>
      <c r="J2318" s="74">
        <v>1</v>
      </c>
      <c r="K2318" s="73">
        <v>0</v>
      </c>
      <c r="L2318" s="73">
        <v>0</v>
      </c>
      <c r="M2318" s="73">
        <v>0</v>
      </c>
      <c r="N2318" s="73">
        <v>0</v>
      </c>
      <c r="O2318" s="73">
        <v>0</v>
      </c>
      <c r="P2318" s="73">
        <v>0</v>
      </c>
      <c r="Q2318" s="69" t="s">
        <v>1902</v>
      </c>
      <c r="R2318" s="69" t="s">
        <v>2497</v>
      </c>
      <c r="S2318" s="69" t="s">
        <v>173</v>
      </c>
      <c r="T2318" s="69" t="s">
        <v>1341</v>
      </c>
      <c r="U2318" s="69" t="s">
        <v>1223</v>
      </c>
      <c r="V2318" s="69" t="s">
        <v>781</v>
      </c>
      <c r="W2318" s="5">
        <v>4</v>
      </c>
      <c r="X2318" s="69" t="s">
        <v>1882</v>
      </c>
      <c r="Y2318" s="69" t="s">
        <v>2633</v>
      </c>
      <c r="Z2318" s="69" t="s">
        <v>2633</v>
      </c>
      <c r="AA2318" s="69" t="s">
        <v>2633</v>
      </c>
      <c r="AB2318" s="70" t="s">
        <v>2633</v>
      </c>
      <c r="AC2318" s="71"/>
      <c r="AD2318" s="72"/>
    </row>
    <row r="2319" spans="1:30" hidden="1" x14ac:dyDescent="0.2">
      <c r="A2319" s="77" t="s">
        <v>1011</v>
      </c>
      <c r="B2319" s="77" t="s">
        <v>494</v>
      </c>
      <c r="C2319" s="84">
        <v>42515.592719907407</v>
      </c>
      <c r="D2319" s="83">
        <v>42515.592719907407</v>
      </c>
      <c r="E2319" s="84">
        <v>42515.594722222224</v>
      </c>
      <c r="F2319" s="83">
        <v>42515.594722222224</v>
      </c>
      <c r="G2319" s="84">
        <v>42515.596183067129</v>
      </c>
      <c r="H2319" s="83">
        <v>42515.596183067129</v>
      </c>
      <c r="I2319" s="81">
        <v>0</v>
      </c>
      <c r="J2319" s="81">
        <v>1</v>
      </c>
      <c r="K2319" s="82">
        <v>1.8865740740740742E-3</v>
      </c>
      <c r="L2319" s="82">
        <v>1.1574074074074075E-4</v>
      </c>
      <c r="M2319" s="82">
        <v>2.0023148148148148E-3</v>
      </c>
      <c r="N2319" s="82">
        <v>1.4583333333333334E-3</v>
      </c>
      <c r="O2319" s="82">
        <v>1.4583333333333334E-3</v>
      </c>
      <c r="P2319" s="82">
        <v>3.460648148148148E-3</v>
      </c>
      <c r="Q2319" s="77" t="s">
        <v>88</v>
      </c>
      <c r="R2319" s="77" t="s">
        <v>881</v>
      </c>
      <c r="S2319" s="77" t="s">
        <v>173</v>
      </c>
      <c r="T2319" s="77" t="s">
        <v>1341</v>
      </c>
      <c r="U2319" s="77" t="s">
        <v>1120</v>
      </c>
      <c r="V2319" s="77" t="s">
        <v>590</v>
      </c>
      <c r="W2319" s="81" t="s">
        <v>1057</v>
      </c>
      <c r="X2319" s="77" t="s">
        <v>1883</v>
      </c>
      <c r="Y2319" s="77" t="s">
        <v>1804</v>
      </c>
      <c r="Z2319" s="77" t="s">
        <v>2633</v>
      </c>
      <c r="AA2319" s="77" t="s">
        <v>320</v>
      </c>
      <c r="AB2319" s="78" t="s">
        <v>2633</v>
      </c>
      <c r="AC2319" s="79"/>
      <c r="AD2319" s="80"/>
    </row>
    <row r="2320" spans="1:30" hidden="1" x14ac:dyDescent="0.2">
      <c r="A2320" s="77" t="s">
        <v>1315</v>
      </c>
      <c r="B2320" s="77" t="s">
        <v>494</v>
      </c>
      <c r="C2320" s="84">
        <v>42515.59648148148</v>
      </c>
      <c r="D2320" s="83">
        <v>42515.59648148148</v>
      </c>
      <c r="E2320" s="84">
        <v>42515.597384259258</v>
      </c>
      <c r="F2320" s="83">
        <v>42515.597384259258</v>
      </c>
      <c r="G2320" s="84">
        <v>42515.599186770836</v>
      </c>
      <c r="H2320" s="83">
        <v>42515.599186770836</v>
      </c>
      <c r="I2320" s="81">
        <v>0</v>
      </c>
      <c r="J2320" s="81">
        <v>1</v>
      </c>
      <c r="K2320" s="82">
        <v>0</v>
      </c>
      <c r="L2320" s="82">
        <v>9.0277777777777774E-4</v>
      </c>
      <c r="M2320" s="82">
        <v>9.0277777777777774E-4</v>
      </c>
      <c r="N2320" s="82">
        <v>1.7939814814814815E-3</v>
      </c>
      <c r="O2320" s="82">
        <v>1.7939814814814815E-3</v>
      </c>
      <c r="P2320" s="82">
        <v>2.6967592592592594E-3</v>
      </c>
      <c r="Q2320" s="77" t="s">
        <v>801</v>
      </c>
      <c r="R2320" s="77" t="s">
        <v>764</v>
      </c>
      <c r="S2320" s="77" t="s">
        <v>173</v>
      </c>
      <c r="T2320" s="77" t="s">
        <v>1341</v>
      </c>
      <c r="U2320" s="77" t="s">
        <v>2114</v>
      </c>
      <c r="V2320" s="77" t="s">
        <v>981</v>
      </c>
      <c r="W2320" s="81" t="s">
        <v>2044</v>
      </c>
      <c r="X2320" s="77" t="s">
        <v>1883</v>
      </c>
      <c r="Y2320" s="77" t="s">
        <v>2096</v>
      </c>
      <c r="Z2320" s="77" t="s">
        <v>2633</v>
      </c>
      <c r="AA2320" s="77" t="s">
        <v>2096</v>
      </c>
      <c r="AB2320" s="78" t="s">
        <v>2633</v>
      </c>
      <c r="AC2320" s="79"/>
      <c r="AD2320" s="80"/>
    </row>
    <row r="2321" spans="1:30" hidden="1" x14ac:dyDescent="0.2">
      <c r="A2321" s="77" t="s">
        <v>1885</v>
      </c>
      <c r="B2321" s="77" t="s">
        <v>494</v>
      </c>
      <c r="C2321" s="84">
        <v>42515.59778935185</v>
      </c>
      <c r="D2321" s="83">
        <v>42515.59778935185</v>
      </c>
      <c r="E2321" s="84">
        <v>42515.599085648151</v>
      </c>
      <c r="F2321" s="83">
        <v>42515.599085648151</v>
      </c>
      <c r="G2321" s="84">
        <v>42515.600933831018</v>
      </c>
      <c r="H2321" s="83">
        <v>42515.600933831018</v>
      </c>
      <c r="I2321" s="81">
        <v>0</v>
      </c>
      <c r="J2321" s="81">
        <v>2</v>
      </c>
      <c r="K2321" s="82">
        <v>0</v>
      </c>
      <c r="L2321" s="82">
        <v>1.2962962962962963E-3</v>
      </c>
      <c r="M2321" s="82">
        <v>1.2962962962962963E-3</v>
      </c>
      <c r="N2321" s="82">
        <v>1.8402777777777777E-3</v>
      </c>
      <c r="O2321" s="82">
        <v>9.1435185185185185E-4</v>
      </c>
      <c r="P2321" s="82">
        <v>3.1365740740740742E-3</v>
      </c>
      <c r="Q2321" s="77" t="s">
        <v>88</v>
      </c>
      <c r="R2321" s="77" t="s">
        <v>881</v>
      </c>
      <c r="S2321" s="77" t="s">
        <v>173</v>
      </c>
      <c r="T2321" s="77" t="s">
        <v>1341</v>
      </c>
      <c r="U2321" s="77" t="s">
        <v>1120</v>
      </c>
      <c r="V2321" s="77" t="s">
        <v>590</v>
      </c>
      <c r="W2321" s="5">
        <v>4</v>
      </c>
      <c r="X2321" s="77" t="s">
        <v>1883</v>
      </c>
      <c r="Y2321" s="77" t="s">
        <v>363</v>
      </c>
      <c r="Z2321" s="77" t="s">
        <v>2633</v>
      </c>
      <c r="AA2321" s="77" t="s">
        <v>2517</v>
      </c>
      <c r="AB2321" s="78" t="s">
        <v>2633</v>
      </c>
      <c r="AC2321" s="79"/>
      <c r="AD2321" s="80"/>
    </row>
    <row r="2322" spans="1:30" x14ac:dyDescent="0.2">
      <c r="A2322" s="69" t="s">
        <v>780</v>
      </c>
      <c r="B2322" s="69" t="s">
        <v>2491</v>
      </c>
      <c r="C2322" s="75">
        <v>42515.59882994213</v>
      </c>
      <c r="D2322" s="76">
        <v>42515.59882994213</v>
      </c>
      <c r="E2322" s="75">
        <v>42515.598830289353</v>
      </c>
      <c r="F2322" s="76">
        <v>42515.598830289353</v>
      </c>
      <c r="G2322" s="69" t="s">
        <v>825</v>
      </c>
      <c r="H2322" s="69" t="s">
        <v>139</v>
      </c>
      <c r="I2322" s="74">
        <v>0</v>
      </c>
      <c r="J2322" s="74">
        <v>1</v>
      </c>
      <c r="K2322" s="73">
        <v>0</v>
      </c>
      <c r="L2322" s="73">
        <v>0</v>
      </c>
      <c r="M2322" s="73">
        <v>0</v>
      </c>
      <c r="N2322" s="73">
        <v>0</v>
      </c>
      <c r="O2322" s="73">
        <v>0</v>
      </c>
      <c r="P2322" s="73">
        <v>0</v>
      </c>
      <c r="Q2322" s="69" t="s">
        <v>1902</v>
      </c>
      <c r="R2322" s="69" t="s">
        <v>2497</v>
      </c>
      <c r="S2322" s="69" t="s">
        <v>173</v>
      </c>
      <c r="T2322" s="69" t="s">
        <v>1341</v>
      </c>
      <c r="U2322" s="69" t="s">
        <v>1223</v>
      </c>
      <c r="V2322" s="69" t="s">
        <v>781</v>
      </c>
      <c r="W2322" s="5">
        <v>4</v>
      </c>
      <c r="X2322" s="69" t="s">
        <v>1882</v>
      </c>
      <c r="Y2322" s="69" t="s">
        <v>2633</v>
      </c>
      <c r="Z2322" s="69" t="s">
        <v>2633</v>
      </c>
      <c r="AA2322" s="69" t="s">
        <v>2633</v>
      </c>
      <c r="AB2322" s="70" t="s">
        <v>2633</v>
      </c>
      <c r="AC2322" s="71"/>
      <c r="AD2322" s="72"/>
    </row>
    <row r="2323" spans="1:30" hidden="1" x14ac:dyDescent="0.2">
      <c r="A2323" s="77" t="s">
        <v>2430</v>
      </c>
      <c r="B2323" s="77" t="s">
        <v>494</v>
      </c>
      <c r="C2323" s="84">
        <v>42515.600532407407</v>
      </c>
      <c r="D2323" s="83">
        <v>42515.600532407407</v>
      </c>
      <c r="E2323" s="84">
        <v>42515.600972222222</v>
      </c>
      <c r="F2323" s="83">
        <v>42515.600972222222</v>
      </c>
      <c r="G2323" s="84">
        <v>42515.609684490744</v>
      </c>
      <c r="H2323" s="83">
        <v>42515.609684490744</v>
      </c>
      <c r="I2323" s="81">
        <v>0</v>
      </c>
      <c r="J2323" s="81">
        <v>1</v>
      </c>
      <c r="K2323" s="82">
        <v>0</v>
      </c>
      <c r="L2323" s="82">
        <v>4.3981481481481481E-4</v>
      </c>
      <c r="M2323" s="82">
        <v>4.3981481481481481E-4</v>
      </c>
      <c r="N2323" s="82">
        <v>8.7037037037037031E-3</v>
      </c>
      <c r="O2323" s="82">
        <v>8.7037037037037031E-3</v>
      </c>
      <c r="P2323" s="82">
        <v>9.1435185185185178E-3</v>
      </c>
      <c r="Q2323" s="77" t="s">
        <v>801</v>
      </c>
      <c r="R2323" s="77" t="s">
        <v>764</v>
      </c>
      <c r="S2323" s="77" t="s">
        <v>173</v>
      </c>
      <c r="T2323" s="77" t="s">
        <v>1341</v>
      </c>
      <c r="U2323" s="77" t="s">
        <v>2114</v>
      </c>
      <c r="V2323" s="77" t="s">
        <v>981</v>
      </c>
      <c r="W2323" s="81" t="s">
        <v>1057</v>
      </c>
      <c r="X2323" s="77" t="s">
        <v>1883</v>
      </c>
      <c r="Y2323" s="77" t="s">
        <v>1039</v>
      </c>
      <c r="Z2323" s="77" t="s">
        <v>2633</v>
      </c>
      <c r="AA2323" s="77" t="s">
        <v>1039</v>
      </c>
      <c r="AB2323" s="78" t="s">
        <v>2633</v>
      </c>
      <c r="AC2323" s="79"/>
      <c r="AD2323" s="80"/>
    </row>
    <row r="2324" spans="1:30" hidden="1" x14ac:dyDescent="0.2">
      <c r="A2324" s="77" t="s">
        <v>464</v>
      </c>
      <c r="B2324" s="77" t="s">
        <v>494</v>
      </c>
      <c r="C2324" s="84">
        <v>42515.601863425924</v>
      </c>
      <c r="D2324" s="83">
        <v>42515.601863425924</v>
      </c>
      <c r="E2324" s="84">
        <v>42515.602337962962</v>
      </c>
      <c r="F2324" s="83">
        <v>42515.602337962962</v>
      </c>
      <c r="G2324" s="84">
        <v>42515.603341284725</v>
      </c>
      <c r="H2324" s="83">
        <v>42515.603341284725</v>
      </c>
      <c r="I2324" s="81">
        <v>0</v>
      </c>
      <c r="J2324" s="81">
        <v>1</v>
      </c>
      <c r="K2324" s="82">
        <v>0</v>
      </c>
      <c r="L2324" s="82">
        <v>4.7453703703703704E-4</v>
      </c>
      <c r="M2324" s="82">
        <v>4.7453703703703704E-4</v>
      </c>
      <c r="N2324" s="82">
        <v>9.9537037037037042E-4</v>
      </c>
      <c r="O2324" s="82">
        <v>9.9537037037037042E-4</v>
      </c>
      <c r="P2324" s="82">
        <v>1.4699074074074074E-3</v>
      </c>
      <c r="Q2324" s="77" t="s">
        <v>88</v>
      </c>
      <c r="R2324" s="77" t="s">
        <v>881</v>
      </c>
      <c r="S2324" s="77" t="s">
        <v>173</v>
      </c>
      <c r="T2324" s="77" t="s">
        <v>1341</v>
      </c>
      <c r="U2324" s="77" t="s">
        <v>1120</v>
      </c>
      <c r="V2324" s="77" t="s">
        <v>590</v>
      </c>
      <c r="W2324" s="81" t="s">
        <v>2044</v>
      </c>
      <c r="X2324" s="77" t="s">
        <v>1883</v>
      </c>
      <c r="Y2324" s="77" t="s">
        <v>1933</v>
      </c>
      <c r="Z2324" s="77" t="s">
        <v>2633</v>
      </c>
      <c r="AA2324" s="77" t="s">
        <v>925</v>
      </c>
      <c r="AB2324" s="78" t="s">
        <v>2633</v>
      </c>
      <c r="AC2324" s="79"/>
      <c r="AD2324" s="80"/>
    </row>
    <row r="2325" spans="1:30" hidden="1" x14ac:dyDescent="0.2">
      <c r="A2325" s="77" t="s">
        <v>871</v>
      </c>
      <c r="B2325" s="77" t="s">
        <v>494</v>
      </c>
      <c r="C2325" s="84">
        <v>42515.605011574073</v>
      </c>
      <c r="D2325" s="83">
        <v>42515.605011574073</v>
      </c>
      <c r="E2325" s="84">
        <v>42515.609837962962</v>
      </c>
      <c r="F2325" s="83">
        <v>42515.609837962962</v>
      </c>
      <c r="G2325" s="84">
        <v>42515.613102546296</v>
      </c>
      <c r="H2325" s="83">
        <v>42515.613102546296</v>
      </c>
      <c r="I2325" s="81">
        <v>0</v>
      </c>
      <c r="J2325" s="81">
        <v>1</v>
      </c>
      <c r="K2325" s="82">
        <v>4.6643518518518518E-3</v>
      </c>
      <c r="L2325" s="82">
        <v>1.6203703703703703E-4</v>
      </c>
      <c r="M2325" s="82">
        <v>4.8263888888888887E-3</v>
      </c>
      <c r="N2325" s="82">
        <v>3.2638888888888891E-3</v>
      </c>
      <c r="O2325" s="82">
        <v>3.2638888888888891E-3</v>
      </c>
      <c r="P2325" s="82">
        <v>8.0902777777777778E-3</v>
      </c>
      <c r="Q2325" s="77" t="s">
        <v>801</v>
      </c>
      <c r="R2325" s="77" t="s">
        <v>764</v>
      </c>
      <c r="S2325" s="77" t="s">
        <v>173</v>
      </c>
      <c r="T2325" s="77" t="s">
        <v>1341</v>
      </c>
      <c r="U2325" s="77" t="s">
        <v>2114</v>
      </c>
      <c r="V2325" s="77" t="s">
        <v>981</v>
      </c>
      <c r="W2325" s="81" t="s">
        <v>2044</v>
      </c>
      <c r="X2325" s="77" t="s">
        <v>1883</v>
      </c>
      <c r="Y2325" s="77" t="s">
        <v>1990</v>
      </c>
      <c r="Z2325" s="77" t="s">
        <v>2633</v>
      </c>
      <c r="AA2325" s="77" t="s">
        <v>1990</v>
      </c>
      <c r="AB2325" s="78" t="s">
        <v>2633</v>
      </c>
      <c r="AC2325" s="79"/>
      <c r="AD2325" s="80"/>
    </row>
    <row r="2326" spans="1:30" hidden="1" x14ac:dyDescent="0.2">
      <c r="A2326" s="77" t="s">
        <v>2590</v>
      </c>
      <c r="B2326" s="77" t="s">
        <v>494</v>
      </c>
      <c r="C2326" s="84">
        <v>42515.605706018519</v>
      </c>
      <c r="D2326" s="83">
        <v>42515.605706018519</v>
      </c>
      <c r="E2326" s="84">
        <v>42515.61346064815</v>
      </c>
      <c r="F2326" s="83">
        <v>42515.61346064815</v>
      </c>
      <c r="G2326" s="84">
        <v>42515.620338773151</v>
      </c>
      <c r="H2326" s="83">
        <v>42515.620338773151</v>
      </c>
      <c r="I2326" s="81">
        <v>0</v>
      </c>
      <c r="J2326" s="81">
        <v>1</v>
      </c>
      <c r="K2326" s="82">
        <v>7.3958333333333333E-3</v>
      </c>
      <c r="L2326" s="82">
        <v>3.5879629629629629E-4</v>
      </c>
      <c r="M2326" s="82">
        <v>7.7546296296296295E-3</v>
      </c>
      <c r="N2326" s="82">
        <v>6.875E-3</v>
      </c>
      <c r="O2326" s="82">
        <v>6.875E-3</v>
      </c>
      <c r="P2326" s="82">
        <v>1.462962962962963E-2</v>
      </c>
      <c r="Q2326" s="77" t="s">
        <v>801</v>
      </c>
      <c r="R2326" s="77" t="s">
        <v>764</v>
      </c>
      <c r="S2326" s="77" t="s">
        <v>173</v>
      </c>
      <c r="T2326" s="77" t="s">
        <v>1341</v>
      </c>
      <c r="U2326" s="77" t="s">
        <v>2301</v>
      </c>
      <c r="V2326" s="77" t="s">
        <v>1802</v>
      </c>
      <c r="W2326" s="81" t="s">
        <v>1057</v>
      </c>
      <c r="X2326" s="77" t="s">
        <v>1883</v>
      </c>
      <c r="Y2326" s="77" t="s">
        <v>1056</v>
      </c>
      <c r="Z2326" s="77" t="s">
        <v>2633</v>
      </c>
      <c r="AA2326" s="77" t="s">
        <v>1524</v>
      </c>
      <c r="AB2326" s="78" t="s">
        <v>2633</v>
      </c>
      <c r="AC2326" s="79"/>
      <c r="AD2326" s="80"/>
    </row>
    <row r="2327" spans="1:30" hidden="1" x14ac:dyDescent="0.2">
      <c r="A2327" s="77" t="s">
        <v>2037</v>
      </c>
      <c r="B2327" s="77" t="s">
        <v>494</v>
      </c>
      <c r="C2327" s="84">
        <v>42515.605763888889</v>
      </c>
      <c r="D2327" s="83">
        <v>42515.605763888889</v>
      </c>
      <c r="E2327" s="84">
        <v>42515.618657407409</v>
      </c>
      <c r="F2327" s="83">
        <v>42515.618657407409</v>
      </c>
      <c r="G2327" s="84">
        <v>42515.618796793984</v>
      </c>
      <c r="H2327" s="83">
        <v>42515.618796793984</v>
      </c>
      <c r="I2327" s="81">
        <v>0</v>
      </c>
      <c r="J2327" s="81">
        <v>1</v>
      </c>
      <c r="K2327" s="82">
        <v>1.2627314814814815E-2</v>
      </c>
      <c r="L2327" s="82">
        <v>2.6620370370370372E-4</v>
      </c>
      <c r="M2327" s="82">
        <v>1.2893518518518518E-2</v>
      </c>
      <c r="N2327" s="82">
        <v>1.3888888888888889E-4</v>
      </c>
      <c r="O2327" s="82">
        <v>1.3888888888888889E-4</v>
      </c>
      <c r="P2327" s="82">
        <v>1.3032407407407407E-2</v>
      </c>
      <c r="Q2327" s="77" t="s">
        <v>1522</v>
      </c>
      <c r="R2327" s="77" t="s">
        <v>2438</v>
      </c>
      <c r="S2327" s="77" t="s">
        <v>173</v>
      </c>
      <c r="T2327" s="77" t="s">
        <v>1341</v>
      </c>
      <c r="U2327" s="77" t="s">
        <v>2114</v>
      </c>
      <c r="V2327" s="77" t="s">
        <v>81</v>
      </c>
      <c r="W2327" s="81" t="s">
        <v>2044</v>
      </c>
      <c r="X2327" s="77" t="s">
        <v>1883</v>
      </c>
      <c r="Y2327" s="77" t="s">
        <v>1990</v>
      </c>
      <c r="Z2327" s="77" t="s">
        <v>2633</v>
      </c>
      <c r="AA2327" s="77" t="s">
        <v>1256</v>
      </c>
      <c r="AB2327" s="78" t="s">
        <v>2633</v>
      </c>
      <c r="AC2327" s="79"/>
      <c r="AD2327" s="80"/>
    </row>
    <row r="2328" spans="1:30" hidden="1" x14ac:dyDescent="0.2">
      <c r="A2328" s="77" t="s">
        <v>1593</v>
      </c>
      <c r="B2328" s="77" t="s">
        <v>494</v>
      </c>
      <c r="C2328" s="84">
        <v>42515.608796296299</v>
      </c>
      <c r="D2328" s="83">
        <v>42515.608796296299</v>
      </c>
      <c r="E2328" s="84">
        <v>42515.610324074078</v>
      </c>
      <c r="F2328" s="83">
        <v>42515.610324074078</v>
      </c>
      <c r="G2328" s="84">
        <v>42515.613526701389</v>
      </c>
      <c r="H2328" s="83">
        <v>42515.613526701389</v>
      </c>
      <c r="I2328" s="81">
        <v>0</v>
      </c>
      <c r="J2328" s="81">
        <v>1</v>
      </c>
      <c r="K2328" s="82">
        <v>0</v>
      </c>
      <c r="L2328" s="82">
        <v>1.5277777777777779E-3</v>
      </c>
      <c r="M2328" s="82">
        <v>1.5277777777777779E-3</v>
      </c>
      <c r="N2328" s="82">
        <v>3.1944444444444446E-3</v>
      </c>
      <c r="O2328" s="82">
        <v>3.1944444444444446E-3</v>
      </c>
      <c r="P2328" s="82">
        <v>4.7222222222222223E-3</v>
      </c>
      <c r="Q2328" s="77" t="s">
        <v>88</v>
      </c>
      <c r="R2328" s="77" t="s">
        <v>881</v>
      </c>
      <c r="S2328" s="77" t="s">
        <v>173</v>
      </c>
      <c r="T2328" s="77" t="s">
        <v>1341</v>
      </c>
      <c r="U2328" s="77" t="s">
        <v>1120</v>
      </c>
      <c r="V2328" s="77" t="s">
        <v>709</v>
      </c>
      <c r="W2328" s="81" t="s">
        <v>2044</v>
      </c>
      <c r="X2328" s="77" t="s">
        <v>1883</v>
      </c>
      <c r="Y2328" s="77" t="s">
        <v>2458</v>
      </c>
      <c r="Z2328" s="77" t="s">
        <v>2633</v>
      </c>
      <c r="AA2328" s="77" t="s">
        <v>924</v>
      </c>
      <c r="AB2328" s="78" t="s">
        <v>2633</v>
      </c>
      <c r="AC2328" s="79"/>
      <c r="AD2328" s="80"/>
    </row>
    <row r="2329" spans="1:30" x14ac:dyDescent="0.2">
      <c r="A2329" s="69" t="s">
        <v>2508</v>
      </c>
      <c r="B2329" s="69" t="s">
        <v>2491</v>
      </c>
      <c r="C2329" s="75">
        <v>42515.610542974537</v>
      </c>
      <c r="D2329" s="76">
        <v>42515.610542974537</v>
      </c>
      <c r="E2329" s="75">
        <v>42515.610543287039</v>
      </c>
      <c r="F2329" s="76">
        <v>42515.610543287039</v>
      </c>
      <c r="G2329" s="69" t="s">
        <v>825</v>
      </c>
      <c r="H2329" s="69" t="s">
        <v>139</v>
      </c>
      <c r="I2329" s="74">
        <v>0</v>
      </c>
      <c r="J2329" s="74">
        <v>1</v>
      </c>
      <c r="K2329" s="73">
        <v>0</v>
      </c>
      <c r="L2329" s="73">
        <v>0</v>
      </c>
      <c r="M2329" s="73">
        <v>0</v>
      </c>
      <c r="N2329" s="73">
        <v>0</v>
      </c>
      <c r="O2329" s="73">
        <v>0</v>
      </c>
      <c r="P2329" s="73">
        <v>0</v>
      </c>
      <c r="Q2329" s="69" t="s">
        <v>1902</v>
      </c>
      <c r="R2329" s="69" t="s">
        <v>2497</v>
      </c>
      <c r="S2329" s="69" t="s">
        <v>173</v>
      </c>
      <c r="T2329" s="69" t="s">
        <v>1341</v>
      </c>
      <c r="U2329" s="69" t="s">
        <v>1223</v>
      </c>
      <c r="V2329" s="69" t="s">
        <v>781</v>
      </c>
      <c r="W2329" s="5">
        <v>4</v>
      </c>
      <c r="X2329" s="69" t="s">
        <v>1882</v>
      </c>
      <c r="Y2329" s="69" t="s">
        <v>2633</v>
      </c>
      <c r="Z2329" s="69" t="s">
        <v>2633</v>
      </c>
      <c r="AA2329" s="69" t="s">
        <v>2633</v>
      </c>
      <c r="AB2329" s="70" t="s">
        <v>2633</v>
      </c>
      <c r="AC2329" s="71"/>
      <c r="AD2329" s="72"/>
    </row>
    <row r="2330" spans="1:30" hidden="1" x14ac:dyDescent="0.2">
      <c r="A2330" s="77" t="s">
        <v>3</v>
      </c>
      <c r="B2330" s="77" t="s">
        <v>494</v>
      </c>
      <c r="C2330" s="84">
        <v>42515.611574074072</v>
      </c>
      <c r="D2330" s="83">
        <v>42515.611574074072</v>
      </c>
      <c r="E2330" s="84">
        <v>42515.613668981481</v>
      </c>
      <c r="F2330" s="83">
        <v>42515.613668981481</v>
      </c>
      <c r="G2330" s="84">
        <v>42515.621937962962</v>
      </c>
      <c r="H2330" s="83">
        <v>42515.621937962962</v>
      </c>
      <c r="I2330" s="81">
        <v>0</v>
      </c>
      <c r="J2330" s="81">
        <v>2</v>
      </c>
      <c r="K2330" s="82">
        <v>1.9444444444444444E-3</v>
      </c>
      <c r="L2330" s="82">
        <v>1.5046296296296297E-4</v>
      </c>
      <c r="M2330" s="82">
        <v>2.0949074074074073E-3</v>
      </c>
      <c r="N2330" s="82">
        <v>8.2638888888888883E-3</v>
      </c>
      <c r="O2330" s="82">
        <v>4.1319444444444442E-3</v>
      </c>
      <c r="P2330" s="82">
        <v>1.0358796296296297E-2</v>
      </c>
      <c r="Q2330" s="77" t="s">
        <v>88</v>
      </c>
      <c r="R2330" s="77" t="s">
        <v>881</v>
      </c>
      <c r="S2330" s="77" t="s">
        <v>173</v>
      </c>
      <c r="T2330" s="77" t="s">
        <v>1341</v>
      </c>
      <c r="U2330" s="77" t="s">
        <v>1120</v>
      </c>
      <c r="V2330" s="77" t="s">
        <v>785</v>
      </c>
      <c r="W2330" s="81" t="s">
        <v>2044</v>
      </c>
      <c r="X2330" s="77" t="s">
        <v>1883</v>
      </c>
      <c r="Y2330" s="77" t="s">
        <v>2464</v>
      </c>
      <c r="Z2330" s="77" t="s">
        <v>2633</v>
      </c>
      <c r="AA2330" s="77" t="s">
        <v>1263</v>
      </c>
      <c r="AB2330" s="78" t="s">
        <v>2633</v>
      </c>
      <c r="AC2330" s="79"/>
      <c r="AD2330" s="80"/>
    </row>
    <row r="2331" spans="1:30" x14ac:dyDescent="0.2">
      <c r="A2331" s="69" t="s">
        <v>1065</v>
      </c>
      <c r="B2331" s="69" t="s">
        <v>2491</v>
      </c>
      <c r="C2331" s="75">
        <v>42515.615160381945</v>
      </c>
      <c r="D2331" s="76">
        <v>42515.615160381945</v>
      </c>
      <c r="E2331" s="75">
        <v>42515.615562349536</v>
      </c>
      <c r="F2331" s="76">
        <v>42515.615562349536</v>
      </c>
      <c r="G2331" s="69" t="s">
        <v>825</v>
      </c>
      <c r="H2331" s="69" t="s">
        <v>139</v>
      </c>
      <c r="I2331" s="74">
        <v>0</v>
      </c>
      <c r="J2331" s="74">
        <v>1</v>
      </c>
      <c r="K2331" s="73">
        <v>4.0509259259259258E-4</v>
      </c>
      <c r="L2331" s="73">
        <v>0</v>
      </c>
      <c r="M2331" s="73">
        <v>4.0509259259259258E-4</v>
      </c>
      <c r="N2331" s="73">
        <v>0</v>
      </c>
      <c r="O2331" s="73">
        <v>0</v>
      </c>
      <c r="P2331" s="73">
        <v>4.0509259259259258E-4</v>
      </c>
      <c r="Q2331" s="69" t="s">
        <v>1902</v>
      </c>
      <c r="R2331" s="69" t="s">
        <v>2497</v>
      </c>
      <c r="S2331" s="69" t="s">
        <v>173</v>
      </c>
      <c r="T2331" s="69" t="s">
        <v>1341</v>
      </c>
      <c r="U2331" s="69" t="s">
        <v>1223</v>
      </c>
      <c r="V2331" s="69" t="s">
        <v>781</v>
      </c>
      <c r="W2331" s="5">
        <v>4</v>
      </c>
      <c r="X2331" s="69" t="s">
        <v>1882</v>
      </c>
      <c r="Y2331" s="69" t="s">
        <v>2633</v>
      </c>
      <c r="Z2331" s="69" t="s">
        <v>2633</v>
      </c>
      <c r="AA2331" s="69" t="s">
        <v>2633</v>
      </c>
      <c r="AB2331" s="70" t="s">
        <v>2633</v>
      </c>
      <c r="AC2331" s="71"/>
      <c r="AD2331" s="72"/>
    </row>
    <row r="2332" spans="1:30" x14ac:dyDescent="0.2">
      <c r="A2332" s="69" t="s">
        <v>2521</v>
      </c>
      <c r="B2332" s="69" t="s">
        <v>2491</v>
      </c>
      <c r="C2332" s="75">
        <v>42515.617836377314</v>
      </c>
      <c r="D2332" s="76">
        <v>42515.617836377314</v>
      </c>
      <c r="E2332" s="75">
        <v>42515.621383761572</v>
      </c>
      <c r="F2332" s="76">
        <v>42515.621383761572</v>
      </c>
      <c r="G2332" s="69" t="s">
        <v>825</v>
      </c>
      <c r="H2332" s="69" t="s">
        <v>139</v>
      </c>
      <c r="I2332" s="74">
        <v>0</v>
      </c>
      <c r="J2332" s="74">
        <v>1</v>
      </c>
      <c r="K2332" s="73">
        <v>3.5416666666666665E-3</v>
      </c>
      <c r="L2332" s="73">
        <v>0</v>
      </c>
      <c r="M2332" s="73">
        <v>3.5416666666666665E-3</v>
      </c>
      <c r="N2332" s="73">
        <v>0</v>
      </c>
      <c r="O2332" s="73">
        <v>0</v>
      </c>
      <c r="P2332" s="73">
        <v>3.5416666666666665E-3</v>
      </c>
      <c r="Q2332" s="69" t="s">
        <v>1902</v>
      </c>
      <c r="R2332" s="69" t="s">
        <v>2497</v>
      </c>
      <c r="S2332" s="69" t="s">
        <v>173</v>
      </c>
      <c r="T2332" s="69" t="s">
        <v>1341</v>
      </c>
      <c r="U2332" s="69" t="s">
        <v>1223</v>
      </c>
      <c r="V2332" s="69" t="s">
        <v>781</v>
      </c>
      <c r="W2332" s="5">
        <v>4</v>
      </c>
      <c r="X2332" s="69" t="s">
        <v>1882</v>
      </c>
      <c r="Y2332" s="69" t="s">
        <v>2633</v>
      </c>
      <c r="Z2332" s="69" t="s">
        <v>2633</v>
      </c>
      <c r="AA2332" s="69" t="s">
        <v>2633</v>
      </c>
      <c r="AB2332" s="70" t="s">
        <v>2633</v>
      </c>
      <c r="AC2332" s="71"/>
      <c r="AD2332" s="72"/>
    </row>
    <row r="2333" spans="1:30" hidden="1" x14ac:dyDescent="0.2">
      <c r="A2333" s="77" t="s">
        <v>1703</v>
      </c>
      <c r="B2333" s="77" t="s">
        <v>494</v>
      </c>
      <c r="C2333" s="84">
        <v>42515.618263888886</v>
      </c>
      <c r="D2333" s="83">
        <v>42515.618263888886</v>
      </c>
      <c r="E2333" s="84">
        <v>42515.622349537036</v>
      </c>
      <c r="F2333" s="83">
        <v>42515.622349537036</v>
      </c>
      <c r="G2333" s="84">
        <v>42515.624126817129</v>
      </c>
      <c r="H2333" s="83">
        <v>42515.624126817129</v>
      </c>
      <c r="I2333" s="81">
        <v>0</v>
      </c>
      <c r="J2333" s="81">
        <v>2</v>
      </c>
      <c r="K2333" s="82">
        <v>3.6689814814814814E-3</v>
      </c>
      <c r="L2333" s="82">
        <v>4.1666666666666669E-4</v>
      </c>
      <c r="M2333" s="82">
        <v>4.0856481481481481E-3</v>
      </c>
      <c r="N2333" s="82">
        <v>1.7708333333333332E-3</v>
      </c>
      <c r="O2333" s="82">
        <v>8.7962962962962962E-4</v>
      </c>
      <c r="P2333" s="82">
        <v>5.8564814814814816E-3</v>
      </c>
      <c r="Q2333" s="77" t="s">
        <v>88</v>
      </c>
      <c r="R2333" s="77" t="s">
        <v>881</v>
      </c>
      <c r="S2333" s="77" t="s">
        <v>173</v>
      </c>
      <c r="T2333" s="77" t="s">
        <v>1341</v>
      </c>
      <c r="U2333" s="77" t="s">
        <v>1120</v>
      </c>
      <c r="V2333" s="77" t="s">
        <v>590</v>
      </c>
      <c r="W2333" s="81" t="s">
        <v>2044</v>
      </c>
      <c r="X2333" s="77" t="s">
        <v>1883</v>
      </c>
      <c r="Y2333" s="77" t="s">
        <v>1983</v>
      </c>
      <c r="Z2333" s="77" t="s">
        <v>2633</v>
      </c>
      <c r="AA2333" s="77" t="s">
        <v>1545</v>
      </c>
      <c r="AB2333" s="78" t="s">
        <v>2633</v>
      </c>
      <c r="AC2333" s="79"/>
      <c r="AD2333" s="80"/>
    </row>
    <row r="2334" spans="1:30" hidden="1" x14ac:dyDescent="0.2">
      <c r="A2334" s="77" t="s">
        <v>576</v>
      </c>
      <c r="B2334" s="77" t="s">
        <v>494</v>
      </c>
      <c r="C2334" s="84">
        <v>42515.618541666663</v>
      </c>
      <c r="D2334" s="83">
        <v>42515.618541666663</v>
      </c>
      <c r="E2334" s="84">
        <v>42515.624351851853</v>
      </c>
      <c r="F2334" s="83">
        <v>42515.624351851853</v>
      </c>
      <c r="G2334" s="84">
        <v>42515.624839502314</v>
      </c>
      <c r="H2334" s="83">
        <v>42515.624839502314</v>
      </c>
      <c r="I2334" s="81">
        <v>0</v>
      </c>
      <c r="J2334" s="81">
        <v>1</v>
      </c>
      <c r="K2334" s="82">
        <v>5.5787037037037038E-3</v>
      </c>
      <c r="L2334" s="82">
        <v>2.3148148148148149E-4</v>
      </c>
      <c r="M2334" s="82">
        <v>5.8101851851851856E-3</v>
      </c>
      <c r="N2334" s="82">
        <v>4.861111111111111E-4</v>
      </c>
      <c r="O2334" s="82">
        <v>4.861111111111111E-4</v>
      </c>
      <c r="P2334" s="82">
        <v>6.2962962962962964E-3</v>
      </c>
      <c r="Q2334" s="77" t="s">
        <v>88</v>
      </c>
      <c r="R2334" s="77" t="s">
        <v>881</v>
      </c>
      <c r="S2334" s="77" t="s">
        <v>173</v>
      </c>
      <c r="T2334" s="77" t="s">
        <v>1341</v>
      </c>
      <c r="U2334" s="77" t="s">
        <v>1120</v>
      </c>
      <c r="V2334" s="77" t="s">
        <v>709</v>
      </c>
      <c r="W2334" s="81" t="s">
        <v>2044</v>
      </c>
      <c r="X2334" s="77" t="s">
        <v>1883</v>
      </c>
      <c r="Y2334" s="77" t="s">
        <v>330</v>
      </c>
      <c r="Z2334" s="77" t="s">
        <v>2633</v>
      </c>
      <c r="AA2334" s="77" t="s">
        <v>1792</v>
      </c>
      <c r="AB2334" s="78" t="s">
        <v>2633</v>
      </c>
      <c r="AC2334" s="79"/>
      <c r="AD2334" s="80"/>
    </row>
    <row r="2335" spans="1:30" hidden="1" x14ac:dyDescent="0.2">
      <c r="A2335" s="77" t="s">
        <v>1518</v>
      </c>
      <c r="B2335" s="77" t="s">
        <v>494</v>
      </c>
      <c r="C2335" s="84">
        <v>42515.620115740741</v>
      </c>
      <c r="D2335" s="83">
        <v>42515.620115740741</v>
      </c>
      <c r="E2335" s="84">
        <v>42515.630567129629</v>
      </c>
      <c r="F2335" s="83">
        <v>42515.630567129629</v>
      </c>
      <c r="G2335" s="84">
        <v>42515.631610266202</v>
      </c>
      <c r="H2335" s="83">
        <v>42515.631610266202</v>
      </c>
      <c r="I2335" s="81">
        <v>0</v>
      </c>
      <c r="J2335" s="81">
        <v>1</v>
      </c>
      <c r="K2335" s="82">
        <v>1.0289351851851852E-2</v>
      </c>
      <c r="L2335" s="82">
        <v>1.6203703703703703E-4</v>
      </c>
      <c r="M2335" s="82">
        <v>1.0451388888888889E-2</v>
      </c>
      <c r="N2335" s="82">
        <v>1.0416666666666667E-3</v>
      </c>
      <c r="O2335" s="82">
        <v>1.0416666666666667E-3</v>
      </c>
      <c r="P2335" s="82">
        <v>1.1493055555555555E-2</v>
      </c>
      <c r="Q2335" s="77" t="s">
        <v>88</v>
      </c>
      <c r="R2335" s="77" t="s">
        <v>881</v>
      </c>
      <c r="S2335" s="77" t="s">
        <v>173</v>
      </c>
      <c r="T2335" s="77" t="s">
        <v>1341</v>
      </c>
      <c r="U2335" s="77" t="s">
        <v>1120</v>
      </c>
      <c r="V2335" s="77" t="s">
        <v>590</v>
      </c>
      <c r="W2335" s="81" t="s">
        <v>2044</v>
      </c>
      <c r="X2335" s="77" t="s">
        <v>1883</v>
      </c>
      <c r="Y2335" s="77" t="s">
        <v>2388</v>
      </c>
      <c r="Z2335" s="77" t="s">
        <v>2633</v>
      </c>
      <c r="AA2335" s="77" t="s">
        <v>1998</v>
      </c>
      <c r="AB2335" s="78" t="s">
        <v>2633</v>
      </c>
      <c r="AC2335" s="79"/>
      <c r="AD2335" s="80"/>
    </row>
    <row r="2336" spans="1:30" hidden="1" x14ac:dyDescent="0.2">
      <c r="A2336" s="77" t="s">
        <v>261</v>
      </c>
      <c r="B2336" s="77" t="s">
        <v>494</v>
      </c>
      <c r="C2336" s="84">
        <v>42515.62259259259</v>
      </c>
      <c r="D2336" s="83">
        <v>42515.62259259259</v>
      </c>
      <c r="E2336" s="84">
        <v>42515.631747685184</v>
      </c>
      <c r="F2336" s="83">
        <v>42515.631747685184</v>
      </c>
      <c r="G2336" s="84">
        <v>42515.639889548613</v>
      </c>
      <c r="H2336" s="83">
        <v>42515.639889548613</v>
      </c>
      <c r="I2336" s="81">
        <v>0</v>
      </c>
      <c r="J2336" s="81">
        <v>1</v>
      </c>
      <c r="K2336" s="82">
        <v>9.0162037037037034E-3</v>
      </c>
      <c r="L2336" s="82">
        <v>1.3888888888888889E-4</v>
      </c>
      <c r="M2336" s="82">
        <v>9.1550925925925931E-3</v>
      </c>
      <c r="N2336" s="82">
        <v>8.1365740740740738E-3</v>
      </c>
      <c r="O2336" s="82">
        <v>8.1365740740740738E-3</v>
      </c>
      <c r="P2336" s="82">
        <v>1.7291666666666667E-2</v>
      </c>
      <c r="Q2336" s="77" t="s">
        <v>88</v>
      </c>
      <c r="R2336" s="77" t="s">
        <v>881</v>
      </c>
      <c r="S2336" s="77" t="s">
        <v>173</v>
      </c>
      <c r="T2336" s="77" t="s">
        <v>1341</v>
      </c>
      <c r="U2336" s="77" t="s">
        <v>1120</v>
      </c>
      <c r="V2336" s="77" t="s">
        <v>785</v>
      </c>
      <c r="W2336" s="81" t="s">
        <v>2044</v>
      </c>
      <c r="X2336" s="77" t="s">
        <v>1883</v>
      </c>
      <c r="Y2336" s="77" t="s">
        <v>1</v>
      </c>
      <c r="Z2336" s="77" t="s">
        <v>2633</v>
      </c>
      <c r="AA2336" s="77" t="s">
        <v>1139</v>
      </c>
      <c r="AB2336" s="78" t="s">
        <v>2633</v>
      </c>
      <c r="AC2336" s="79"/>
      <c r="AD2336" s="80"/>
    </row>
    <row r="2337" spans="1:30" hidden="1" x14ac:dyDescent="0.2">
      <c r="A2337" s="77" t="s">
        <v>920</v>
      </c>
      <c r="B2337" s="77" t="s">
        <v>494</v>
      </c>
      <c r="C2337" s="84">
        <v>42515.623877314814</v>
      </c>
      <c r="D2337" s="83">
        <v>42515.623877314814</v>
      </c>
      <c r="E2337" s="84">
        <v>42515.624479166669</v>
      </c>
      <c r="F2337" s="83">
        <v>42515.624479166669</v>
      </c>
      <c r="G2337" s="84">
        <v>42515.62770459491</v>
      </c>
      <c r="H2337" s="83">
        <v>42515.62770459491</v>
      </c>
      <c r="I2337" s="81">
        <v>0</v>
      </c>
      <c r="J2337" s="81">
        <v>1</v>
      </c>
      <c r="K2337" s="82">
        <v>0</v>
      </c>
      <c r="L2337" s="82">
        <v>6.018518518518519E-4</v>
      </c>
      <c r="M2337" s="82">
        <v>6.018518518518519E-4</v>
      </c>
      <c r="N2337" s="82">
        <v>3.2175925925925926E-3</v>
      </c>
      <c r="O2337" s="82">
        <v>3.2175925925925926E-3</v>
      </c>
      <c r="P2337" s="82">
        <v>3.8194444444444443E-3</v>
      </c>
      <c r="Q2337" s="77" t="s">
        <v>801</v>
      </c>
      <c r="R2337" s="77" t="s">
        <v>764</v>
      </c>
      <c r="S2337" s="77" t="s">
        <v>173</v>
      </c>
      <c r="T2337" s="77" t="s">
        <v>1341</v>
      </c>
      <c r="U2337" s="77" t="s">
        <v>2114</v>
      </c>
      <c r="V2337" s="77" t="s">
        <v>981</v>
      </c>
      <c r="W2337" s="81" t="s">
        <v>2044</v>
      </c>
      <c r="X2337" s="77" t="s">
        <v>1883</v>
      </c>
      <c r="Y2337" s="77" t="s">
        <v>71</v>
      </c>
      <c r="Z2337" s="77" t="s">
        <v>2633</v>
      </c>
      <c r="AA2337" s="77" t="s">
        <v>1519</v>
      </c>
      <c r="AB2337" s="78" t="s">
        <v>2633</v>
      </c>
      <c r="AC2337" s="79"/>
      <c r="AD2337" s="80"/>
    </row>
    <row r="2338" spans="1:30" hidden="1" x14ac:dyDescent="0.2">
      <c r="A2338" s="77" t="s">
        <v>1954</v>
      </c>
      <c r="B2338" s="77" t="s">
        <v>494</v>
      </c>
      <c r="C2338" s="84">
        <v>42515.623981481483</v>
      </c>
      <c r="D2338" s="83">
        <v>42515.623981481483</v>
      </c>
      <c r="E2338" s="84">
        <v>42515.627847222226</v>
      </c>
      <c r="F2338" s="83">
        <v>42515.627847222226</v>
      </c>
      <c r="G2338" s="84">
        <v>42515.628282175923</v>
      </c>
      <c r="H2338" s="83">
        <v>42515.628282175923</v>
      </c>
      <c r="I2338" s="81">
        <v>0</v>
      </c>
      <c r="J2338" s="81">
        <v>1</v>
      </c>
      <c r="K2338" s="82">
        <v>3.6805555555555554E-3</v>
      </c>
      <c r="L2338" s="82">
        <v>1.8518518518518518E-4</v>
      </c>
      <c r="M2338" s="82">
        <v>3.8657407407407408E-3</v>
      </c>
      <c r="N2338" s="82">
        <v>4.2824074074074075E-4</v>
      </c>
      <c r="O2338" s="82">
        <v>4.2824074074074075E-4</v>
      </c>
      <c r="P2338" s="82">
        <v>4.2939814814814811E-3</v>
      </c>
      <c r="Q2338" s="77" t="s">
        <v>111</v>
      </c>
      <c r="R2338" s="77" t="s">
        <v>2284</v>
      </c>
      <c r="S2338" s="77" t="s">
        <v>173</v>
      </c>
      <c r="T2338" s="77" t="s">
        <v>1341</v>
      </c>
      <c r="U2338" s="77" t="s">
        <v>2114</v>
      </c>
      <c r="V2338" s="77" t="s">
        <v>1102</v>
      </c>
      <c r="W2338" s="81" t="s">
        <v>2044</v>
      </c>
      <c r="X2338" s="77" t="s">
        <v>1883</v>
      </c>
      <c r="Y2338" s="77" t="s">
        <v>2394</v>
      </c>
      <c r="Z2338" s="77" t="s">
        <v>2633</v>
      </c>
      <c r="AA2338" s="77" t="s">
        <v>1959</v>
      </c>
      <c r="AB2338" s="78" t="s">
        <v>2633</v>
      </c>
      <c r="AC2338" s="79"/>
      <c r="AD2338" s="80"/>
    </row>
    <row r="2339" spans="1:30" hidden="1" x14ac:dyDescent="0.2">
      <c r="A2339" s="88" t="s">
        <v>576</v>
      </c>
      <c r="B2339" s="88" t="s">
        <v>494</v>
      </c>
      <c r="C2339" s="91">
        <v>42515.624837962961</v>
      </c>
      <c r="D2339" s="92">
        <v>42515.624837962961</v>
      </c>
      <c r="E2339" s="91">
        <v>42515.624837962961</v>
      </c>
      <c r="F2339" s="92">
        <v>42515.624837962961</v>
      </c>
      <c r="G2339" s="91">
        <v>42515.630407835648</v>
      </c>
      <c r="H2339" s="92">
        <v>42515.630407835648</v>
      </c>
      <c r="I2339" s="89">
        <v>1</v>
      </c>
      <c r="J2339" s="89">
        <v>1</v>
      </c>
      <c r="K2339" s="90">
        <v>0</v>
      </c>
      <c r="L2339" s="90">
        <v>0</v>
      </c>
      <c r="M2339" s="90">
        <v>0</v>
      </c>
      <c r="N2339" s="90">
        <v>5.5671296296296293E-3</v>
      </c>
      <c r="O2339" s="90">
        <v>5.5671296296296293E-3</v>
      </c>
      <c r="P2339" s="90">
        <v>5.5671296296296293E-3</v>
      </c>
      <c r="Q2339" s="88" t="s">
        <v>88</v>
      </c>
      <c r="R2339" s="88" t="s">
        <v>881</v>
      </c>
      <c r="S2339" s="88" t="s">
        <v>173</v>
      </c>
      <c r="T2339" s="88" t="s">
        <v>1341</v>
      </c>
      <c r="U2339" s="88" t="s">
        <v>1120</v>
      </c>
      <c r="V2339" s="88" t="s">
        <v>709</v>
      </c>
      <c r="W2339" s="89" t="s">
        <v>2044</v>
      </c>
      <c r="X2339" s="88" t="s">
        <v>1883</v>
      </c>
      <c r="Y2339" s="88" t="s">
        <v>330</v>
      </c>
      <c r="Z2339" s="88" t="s">
        <v>2633</v>
      </c>
      <c r="AA2339" s="88" t="s">
        <v>1792</v>
      </c>
      <c r="AB2339" s="85" t="s">
        <v>2633</v>
      </c>
      <c r="AC2339" s="86"/>
      <c r="AD2339" s="87"/>
    </row>
    <row r="2340" spans="1:30" hidden="1" x14ac:dyDescent="0.2">
      <c r="A2340" s="69" t="s">
        <v>1432</v>
      </c>
      <c r="B2340" s="69" t="s">
        <v>2491</v>
      </c>
      <c r="C2340" s="75">
        <v>42515.626384293981</v>
      </c>
      <c r="D2340" s="76">
        <v>42515.626384293981</v>
      </c>
      <c r="E2340" s="75">
        <v>42515.654947337964</v>
      </c>
      <c r="F2340" s="76">
        <v>42515.654947337964</v>
      </c>
      <c r="G2340" s="69" t="s">
        <v>825</v>
      </c>
      <c r="H2340" s="69" t="s">
        <v>139</v>
      </c>
      <c r="I2340" s="74">
        <v>0</v>
      </c>
      <c r="J2340" s="74">
        <v>1</v>
      </c>
      <c r="K2340" s="73">
        <v>2.8564814814814814E-2</v>
      </c>
      <c r="L2340" s="73">
        <v>0</v>
      </c>
      <c r="M2340" s="73">
        <v>2.8564814814814814E-2</v>
      </c>
      <c r="N2340" s="73">
        <v>0</v>
      </c>
      <c r="O2340" s="73">
        <v>0</v>
      </c>
      <c r="P2340" s="73">
        <v>2.8564814814814814E-2</v>
      </c>
      <c r="Q2340" s="69" t="s">
        <v>88</v>
      </c>
      <c r="R2340" s="69" t="s">
        <v>881</v>
      </c>
      <c r="S2340" s="69" t="s">
        <v>173</v>
      </c>
      <c r="T2340" s="69" t="s">
        <v>1341</v>
      </c>
      <c r="U2340" s="69" t="s">
        <v>1120</v>
      </c>
      <c r="V2340" s="69" t="s">
        <v>781</v>
      </c>
      <c r="W2340" s="5">
        <v>4</v>
      </c>
      <c r="X2340" s="69" t="s">
        <v>1882</v>
      </c>
      <c r="Y2340" s="69" t="s">
        <v>2633</v>
      </c>
      <c r="Z2340" s="69" t="s">
        <v>2633</v>
      </c>
      <c r="AA2340" s="69" t="s">
        <v>2633</v>
      </c>
      <c r="AB2340" s="70" t="s">
        <v>2633</v>
      </c>
      <c r="AC2340" s="71"/>
      <c r="AD2340" s="72"/>
    </row>
    <row r="2341" spans="1:30" hidden="1" x14ac:dyDescent="0.2">
      <c r="A2341" s="77" t="s">
        <v>312</v>
      </c>
      <c r="B2341" s="77" t="s">
        <v>494</v>
      </c>
      <c r="C2341" s="84">
        <v>42515.626782407409</v>
      </c>
      <c r="D2341" s="83">
        <v>42515.626782407409</v>
      </c>
      <c r="E2341" s="84">
        <v>42515.642858796295</v>
      </c>
      <c r="F2341" s="83">
        <v>42515.642858796295</v>
      </c>
      <c r="G2341" s="84">
        <v>42515.651183993054</v>
      </c>
      <c r="H2341" s="83">
        <v>42515.651183993054</v>
      </c>
      <c r="I2341" s="81">
        <v>0</v>
      </c>
      <c r="J2341" s="81">
        <v>1</v>
      </c>
      <c r="K2341" s="82">
        <v>1.6006944444444445E-2</v>
      </c>
      <c r="L2341" s="82">
        <v>6.9444444444444444E-5</v>
      </c>
      <c r="M2341" s="82">
        <v>1.607638888888889E-2</v>
      </c>
      <c r="N2341" s="82">
        <v>8.3217592592592596E-3</v>
      </c>
      <c r="O2341" s="82">
        <v>8.3217592592592596E-3</v>
      </c>
      <c r="P2341" s="82">
        <v>2.4398148148148148E-2</v>
      </c>
      <c r="Q2341" s="77" t="s">
        <v>88</v>
      </c>
      <c r="R2341" s="77" t="s">
        <v>881</v>
      </c>
      <c r="S2341" s="77" t="s">
        <v>173</v>
      </c>
      <c r="T2341" s="77" t="s">
        <v>1341</v>
      </c>
      <c r="U2341" s="77" t="s">
        <v>1120</v>
      </c>
      <c r="V2341" s="77" t="s">
        <v>578</v>
      </c>
      <c r="W2341" s="81" t="s">
        <v>2044</v>
      </c>
      <c r="X2341" s="77" t="s">
        <v>1883</v>
      </c>
      <c r="Y2341" s="77" t="s">
        <v>2589</v>
      </c>
      <c r="Z2341" s="77" t="s">
        <v>2633</v>
      </c>
      <c r="AA2341" s="77" t="s">
        <v>2179</v>
      </c>
      <c r="AB2341" s="78" t="s">
        <v>2633</v>
      </c>
      <c r="AC2341" s="79"/>
      <c r="AD2341" s="80"/>
    </row>
    <row r="2342" spans="1:30" x14ac:dyDescent="0.2">
      <c r="A2342" s="69" t="s">
        <v>1031</v>
      </c>
      <c r="B2342" s="69" t="s">
        <v>2491</v>
      </c>
      <c r="C2342" s="75">
        <v>42515.629063622684</v>
      </c>
      <c r="D2342" s="76">
        <v>42515.629063622684</v>
      </c>
      <c r="E2342" s="75">
        <v>42515.62906392361</v>
      </c>
      <c r="F2342" s="76">
        <v>42515.62906392361</v>
      </c>
      <c r="G2342" s="69" t="s">
        <v>825</v>
      </c>
      <c r="H2342" s="69" t="s">
        <v>139</v>
      </c>
      <c r="I2342" s="74">
        <v>0</v>
      </c>
      <c r="J2342" s="74">
        <v>1</v>
      </c>
      <c r="K2342" s="73">
        <v>0</v>
      </c>
      <c r="L2342" s="73">
        <v>0</v>
      </c>
      <c r="M2342" s="73">
        <v>0</v>
      </c>
      <c r="N2342" s="73">
        <v>0</v>
      </c>
      <c r="O2342" s="73">
        <v>0</v>
      </c>
      <c r="P2342" s="73">
        <v>0</v>
      </c>
      <c r="Q2342" s="69" t="s">
        <v>1902</v>
      </c>
      <c r="R2342" s="69" t="s">
        <v>2497</v>
      </c>
      <c r="S2342" s="69" t="s">
        <v>173</v>
      </c>
      <c r="T2342" s="69" t="s">
        <v>1341</v>
      </c>
      <c r="U2342" s="69" t="s">
        <v>1223</v>
      </c>
      <c r="V2342" s="69" t="s">
        <v>781</v>
      </c>
      <c r="W2342" s="5">
        <v>4</v>
      </c>
      <c r="X2342" s="69" t="s">
        <v>1882</v>
      </c>
      <c r="Y2342" s="69" t="s">
        <v>2633</v>
      </c>
      <c r="Z2342" s="69" t="s">
        <v>2633</v>
      </c>
      <c r="AA2342" s="69" t="s">
        <v>2633</v>
      </c>
      <c r="AB2342" s="70" t="s">
        <v>2633</v>
      </c>
      <c r="AC2342" s="71"/>
      <c r="AD2342" s="72"/>
    </row>
    <row r="2343" spans="1:30" x14ac:dyDescent="0.2">
      <c r="A2343" s="69" t="s">
        <v>9</v>
      </c>
      <c r="B2343" s="69" t="s">
        <v>2491</v>
      </c>
      <c r="C2343" s="75">
        <v>42515.629108414352</v>
      </c>
      <c r="D2343" s="76">
        <v>42515.629108414352</v>
      </c>
      <c r="E2343" s="75">
        <v>42515.638079363423</v>
      </c>
      <c r="F2343" s="76">
        <v>42515.638079363423</v>
      </c>
      <c r="G2343" s="69" t="s">
        <v>825</v>
      </c>
      <c r="H2343" s="69" t="s">
        <v>139</v>
      </c>
      <c r="I2343" s="74">
        <v>0</v>
      </c>
      <c r="J2343" s="74">
        <v>1</v>
      </c>
      <c r="K2343" s="73">
        <v>8.9814814814814809E-3</v>
      </c>
      <c r="L2343" s="73">
        <v>0</v>
      </c>
      <c r="M2343" s="73">
        <v>8.9814814814814809E-3</v>
      </c>
      <c r="N2343" s="73">
        <v>0</v>
      </c>
      <c r="O2343" s="73">
        <v>0</v>
      </c>
      <c r="P2343" s="73">
        <v>8.9814814814814809E-3</v>
      </c>
      <c r="Q2343" s="69" t="s">
        <v>1902</v>
      </c>
      <c r="R2343" s="69" t="s">
        <v>2497</v>
      </c>
      <c r="S2343" s="69" t="s">
        <v>173</v>
      </c>
      <c r="T2343" s="69" t="s">
        <v>1341</v>
      </c>
      <c r="U2343" s="69" t="s">
        <v>1223</v>
      </c>
      <c r="V2343" s="69" t="s">
        <v>781</v>
      </c>
      <c r="W2343" s="5">
        <v>4</v>
      </c>
      <c r="X2343" s="69" t="s">
        <v>1882</v>
      </c>
      <c r="Y2343" s="69" t="s">
        <v>2633</v>
      </c>
      <c r="Z2343" s="69" t="s">
        <v>2633</v>
      </c>
      <c r="AA2343" s="69" t="s">
        <v>2633</v>
      </c>
      <c r="AB2343" s="70" t="s">
        <v>2633</v>
      </c>
      <c r="AC2343" s="71"/>
      <c r="AD2343" s="72"/>
    </row>
    <row r="2344" spans="1:30" hidden="1" x14ac:dyDescent="0.2">
      <c r="A2344" s="77" t="s">
        <v>1274</v>
      </c>
      <c r="B2344" s="77" t="s">
        <v>494</v>
      </c>
      <c r="C2344" s="84">
        <v>42515.634745370371</v>
      </c>
      <c r="D2344" s="83">
        <v>42515.634745370371</v>
      </c>
      <c r="E2344" s="84">
        <v>42515.65148148148</v>
      </c>
      <c r="F2344" s="83">
        <v>42515.65148148148</v>
      </c>
      <c r="G2344" s="84">
        <v>42515.652837037036</v>
      </c>
      <c r="H2344" s="83">
        <v>42515.652837037036</v>
      </c>
      <c r="I2344" s="81">
        <v>0</v>
      </c>
      <c r="J2344" s="81">
        <v>1</v>
      </c>
      <c r="K2344" s="82">
        <v>1.6562500000000001E-2</v>
      </c>
      <c r="L2344" s="82">
        <v>1.7361111111111112E-4</v>
      </c>
      <c r="M2344" s="82">
        <v>1.6736111111111111E-2</v>
      </c>
      <c r="N2344" s="82">
        <v>1.3541666666666667E-3</v>
      </c>
      <c r="O2344" s="82">
        <v>1.3541666666666667E-3</v>
      </c>
      <c r="P2344" s="82">
        <v>1.8090277777777778E-2</v>
      </c>
      <c r="Q2344" s="77" t="s">
        <v>88</v>
      </c>
      <c r="R2344" s="77" t="s">
        <v>881</v>
      </c>
      <c r="S2344" s="77" t="s">
        <v>173</v>
      </c>
      <c r="T2344" s="77" t="s">
        <v>1341</v>
      </c>
      <c r="U2344" s="77" t="s">
        <v>1120</v>
      </c>
      <c r="V2344" s="77" t="s">
        <v>590</v>
      </c>
      <c r="W2344" s="81" t="s">
        <v>2044</v>
      </c>
      <c r="X2344" s="77" t="s">
        <v>1883</v>
      </c>
      <c r="Y2344" s="77" t="s">
        <v>1385</v>
      </c>
      <c r="Z2344" s="77" t="s">
        <v>2633</v>
      </c>
      <c r="AA2344" s="77" t="s">
        <v>2626</v>
      </c>
      <c r="AB2344" s="78" t="s">
        <v>2633</v>
      </c>
      <c r="AC2344" s="79"/>
      <c r="AD2344" s="80"/>
    </row>
    <row r="2345" spans="1:30" hidden="1" x14ac:dyDescent="0.2">
      <c r="A2345" s="77" t="s">
        <v>1010</v>
      </c>
      <c r="B2345" s="77" t="s">
        <v>494</v>
      </c>
      <c r="C2345" s="84">
        <v>42515.634942129633</v>
      </c>
      <c r="D2345" s="83">
        <v>42515.634942129633</v>
      </c>
      <c r="E2345" s="84">
        <v>42515.63559027778</v>
      </c>
      <c r="F2345" s="83">
        <v>42515.63559027778</v>
      </c>
      <c r="G2345" s="84">
        <v>42515.635844907411</v>
      </c>
      <c r="H2345" s="83">
        <v>42515.635844907411</v>
      </c>
      <c r="I2345" s="81">
        <v>0</v>
      </c>
      <c r="J2345" s="81">
        <v>1</v>
      </c>
      <c r="K2345" s="82">
        <v>0</v>
      </c>
      <c r="L2345" s="82">
        <v>6.4814814814814813E-4</v>
      </c>
      <c r="M2345" s="82">
        <v>6.4814814814814813E-4</v>
      </c>
      <c r="N2345" s="82">
        <v>2.5462962962962961E-4</v>
      </c>
      <c r="O2345" s="82">
        <v>2.5462962962962961E-4</v>
      </c>
      <c r="P2345" s="82">
        <v>9.0277777777777774E-4</v>
      </c>
      <c r="Q2345" s="77" t="s">
        <v>111</v>
      </c>
      <c r="R2345" s="77" t="s">
        <v>2284</v>
      </c>
      <c r="S2345" s="77" t="s">
        <v>173</v>
      </c>
      <c r="T2345" s="77" t="s">
        <v>1341</v>
      </c>
      <c r="U2345" s="77" t="s">
        <v>1120</v>
      </c>
      <c r="V2345" s="77" t="s">
        <v>578</v>
      </c>
      <c r="W2345" s="81" t="s">
        <v>2044</v>
      </c>
      <c r="X2345" s="77" t="s">
        <v>1883</v>
      </c>
      <c r="Y2345" s="77" t="s">
        <v>1756</v>
      </c>
      <c r="Z2345" s="77" t="s">
        <v>2633</v>
      </c>
      <c r="AA2345" s="77" t="s">
        <v>27</v>
      </c>
      <c r="AB2345" s="78" t="s">
        <v>2633</v>
      </c>
      <c r="AC2345" s="79"/>
      <c r="AD2345" s="80"/>
    </row>
    <row r="2346" spans="1:30" x14ac:dyDescent="0.2">
      <c r="A2346" s="69" t="s">
        <v>1601</v>
      </c>
      <c r="B2346" s="69" t="s">
        <v>2491</v>
      </c>
      <c r="C2346" s="75">
        <v>42515.635328506942</v>
      </c>
      <c r="D2346" s="76">
        <v>42515.635328506942</v>
      </c>
      <c r="E2346" s="75">
        <v>42515.638325381944</v>
      </c>
      <c r="F2346" s="76">
        <v>42515.638325381944</v>
      </c>
      <c r="G2346" s="69" t="s">
        <v>825</v>
      </c>
      <c r="H2346" s="69" t="s">
        <v>139</v>
      </c>
      <c r="I2346" s="74">
        <v>0</v>
      </c>
      <c r="J2346" s="74">
        <v>1</v>
      </c>
      <c r="K2346" s="73">
        <v>2.9976851851851853E-3</v>
      </c>
      <c r="L2346" s="73">
        <v>0</v>
      </c>
      <c r="M2346" s="73">
        <v>2.9976851851851853E-3</v>
      </c>
      <c r="N2346" s="73">
        <v>0</v>
      </c>
      <c r="O2346" s="73">
        <v>0</v>
      </c>
      <c r="P2346" s="73">
        <v>2.9976851851851853E-3</v>
      </c>
      <c r="Q2346" s="69" t="s">
        <v>1902</v>
      </c>
      <c r="R2346" s="69" t="s">
        <v>2497</v>
      </c>
      <c r="S2346" s="69" t="s">
        <v>173</v>
      </c>
      <c r="T2346" s="69" t="s">
        <v>1341</v>
      </c>
      <c r="U2346" s="69" t="s">
        <v>1223</v>
      </c>
      <c r="V2346" s="69" t="s">
        <v>781</v>
      </c>
      <c r="W2346" s="5">
        <v>4</v>
      </c>
      <c r="X2346" s="69" t="s">
        <v>1882</v>
      </c>
      <c r="Y2346" s="69" t="s">
        <v>2633</v>
      </c>
      <c r="Z2346" s="69" t="s">
        <v>2633</v>
      </c>
      <c r="AA2346" s="69" t="s">
        <v>2633</v>
      </c>
      <c r="AB2346" s="70" t="s">
        <v>2633</v>
      </c>
      <c r="AC2346" s="71"/>
      <c r="AD2346" s="72"/>
    </row>
    <row r="2347" spans="1:30" hidden="1" x14ac:dyDescent="0.2">
      <c r="A2347" s="88" t="s">
        <v>1010</v>
      </c>
      <c r="B2347" s="88" t="s">
        <v>494</v>
      </c>
      <c r="C2347" s="91">
        <v>42515.635844907411</v>
      </c>
      <c r="D2347" s="92">
        <v>42515.635844907411</v>
      </c>
      <c r="E2347" s="91">
        <v>42515.640347222223</v>
      </c>
      <c r="F2347" s="92">
        <v>42515.640347222223</v>
      </c>
      <c r="G2347" s="91">
        <v>42515.642325381945</v>
      </c>
      <c r="H2347" s="92">
        <v>42515.642325381945</v>
      </c>
      <c r="I2347" s="89">
        <v>1</v>
      </c>
      <c r="J2347" s="89">
        <v>1</v>
      </c>
      <c r="K2347" s="90">
        <v>4.0393518518518521E-3</v>
      </c>
      <c r="L2347" s="90">
        <v>4.6296296296296298E-4</v>
      </c>
      <c r="M2347" s="90">
        <v>4.5023148148148149E-3</v>
      </c>
      <c r="N2347" s="90">
        <v>1.9675925925925924E-3</v>
      </c>
      <c r="O2347" s="90">
        <v>1.9675925925925924E-3</v>
      </c>
      <c r="P2347" s="90">
        <v>6.4699074074074077E-3</v>
      </c>
      <c r="Q2347" s="88" t="s">
        <v>88</v>
      </c>
      <c r="R2347" s="88" t="s">
        <v>881</v>
      </c>
      <c r="S2347" s="88" t="s">
        <v>173</v>
      </c>
      <c r="T2347" s="88" t="s">
        <v>1341</v>
      </c>
      <c r="U2347" s="88" t="s">
        <v>1120</v>
      </c>
      <c r="V2347" s="88" t="s">
        <v>590</v>
      </c>
      <c r="W2347" s="89" t="s">
        <v>2044</v>
      </c>
      <c r="X2347" s="88" t="s">
        <v>1883</v>
      </c>
      <c r="Y2347" s="88" t="s">
        <v>1756</v>
      </c>
      <c r="Z2347" s="88" t="s">
        <v>2633</v>
      </c>
      <c r="AA2347" s="88" t="s">
        <v>27</v>
      </c>
      <c r="AB2347" s="85" t="s">
        <v>2633</v>
      </c>
      <c r="AC2347" s="86"/>
      <c r="AD2347" s="87"/>
    </row>
    <row r="2348" spans="1:30" hidden="1" x14ac:dyDescent="0.2">
      <c r="A2348" s="77" t="s">
        <v>390</v>
      </c>
      <c r="B2348" s="77" t="s">
        <v>494</v>
      </c>
      <c r="C2348" s="84">
        <v>42515.643761574072</v>
      </c>
      <c r="D2348" s="83">
        <v>42515.643761574072</v>
      </c>
      <c r="E2348" s="84">
        <v>42515.644375000003</v>
      </c>
      <c r="F2348" s="83">
        <v>42515.644375000003</v>
      </c>
      <c r="G2348" s="84">
        <v>42515.644733796296</v>
      </c>
      <c r="H2348" s="83">
        <v>42515.644733796296</v>
      </c>
      <c r="I2348" s="81">
        <v>0</v>
      </c>
      <c r="J2348" s="81">
        <v>1</v>
      </c>
      <c r="K2348" s="82">
        <v>0</v>
      </c>
      <c r="L2348" s="82">
        <v>6.134259259259259E-4</v>
      </c>
      <c r="M2348" s="82">
        <v>6.134259259259259E-4</v>
      </c>
      <c r="N2348" s="82">
        <v>3.5879629629629629E-4</v>
      </c>
      <c r="O2348" s="82">
        <v>3.5879629629629629E-4</v>
      </c>
      <c r="P2348" s="82">
        <v>9.7222222222222219E-4</v>
      </c>
      <c r="Q2348" s="77" t="s">
        <v>801</v>
      </c>
      <c r="R2348" s="77" t="s">
        <v>764</v>
      </c>
      <c r="S2348" s="77" t="s">
        <v>173</v>
      </c>
      <c r="T2348" s="77" t="s">
        <v>1341</v>
      </c>
      <c r="U2348" s="77" t="s">
        <v>2114</v>
      </c>
      <c r="V2348" s="77" t="s">
        <v>981</v>
      </c>
      <c r="W2348" s="81" t="s">
        <v>2044</v>
      </c>
      <c r="X2348" s="77" t="s">
        <v>1883</v>
      </c>
      <c r="Y2348" s="77" t="s">
        <v>1188</v>
      </c>
      <c r="Z2348" s="77" t="s">
        <v>2633</v>
      </c>
      <c r="AA2348" s="77" t="s">
        <v>2125</v>
      </c>
      <c r="AB2348" s="78" t="s">
        <v>2633</v>
      </c>
      <c r="AC2348" s="79"/>
      <c r="AD2348" s="80"/>
    </row>
    <row r="2349" spans="1:30" hidden="1" x14ac:dyDescent="0.2">
      <c r="A2349" s="77" t="s">
        <v>1846</v>
      </c>
      <c r="B2349" s="77" t="s">
        <v>494</v>
      </c>
      <c r="C2349" s="84">
        <v>42515.643865740742</v>
      </c>
      <c r="D2349" s="83">
        <v>42515.643865740742</v>
      </c>
      <c r="E2349" s="84">
        <v>42515.660115740742</v>
      </c>
      <c r="F2349" s="83">
        <v>42515.660115740742</v>
      </c>
      <c r="G2349" s="84">
        <v>42515.660229548608</v>
      </c>
      <c r="H2349" s="83">
        <v>42515.660229548608</v>
      </c>
      <c r="I2349" s="81">
        <v>0</v>
      </c>
      <c r="J2349" s="81">
        <v>1</v>
      </c>
      <c r="K2349" s="82">
        <v>0</v>
      </c>
      <c r="L2349" s="82">
        <v>1.6250000000000001E-2</v>
      </c>
      <c r="M2349" s="82">
        <v>1.6250000000000001E-2</v>
      </c>
      <c r="N2349" s="82">
        <v>1.0416666666666667E-4</v>
      </c>
      <c r="O2349" s="82">
        <v>1.0416666666666667E-4</v>
      </c>
      <c r="P2349" s="82">
        <v>1.6354166666666666E-2</v>
      </c>
      <c r="Q2349" s="77" t="s">
        <v>111</v>
      </c>
      <c r="R2349" s="77" t="s">
        <v>2284</v>
      </c>
      <c r="S2349" s="77" t="s">
        <v>173</v>
      </c>
      <c r="T2349" s="77" t="s">
        <v>1341</v>
      </c>
      <c r="U2349" s="77" t="s">
        <v>2114</v>
      </c>
      <c r="V2349" s="77" t="s">
        <v>981</v>
      </c>
      <c r="W2349" s="81" t="s">
        <v>2044</v>
      </c>
      <c r="X2349" s="77" t="s">
        <v>1883</v>
      </c>
      <c r="Y2349" s="77" t="s">
        <v>2000</v>
      </c>
      <c r="Z2349" s="77" t="s">
        <v>2633</v>
      </c>
      <c r="AA2349" s="77" t="s">
        <v>1787</v>
      </c>
      <c r="AB2349" s="78" t="s">
        <v>2633</v>
      </c>
      <c r="AC2349" s="79"/>
      <c r="AD2349" s="80"/>
    </row>
    <row r="2350" spans="1:30" hidden="1" x14ac:dyDescent="0.2">
      <c r="A2350" s="77" t="s">
        <v>112</v>
      </c>
      <c r="B2350" s="77" t="s">
        <v>494</v>
      </c>
      <c r="C2350" s="84">
        <v>42515.644189814811</v>
      </c>
      <c r="D2350" s="83">
        <v>42515.644189814811</v>
      </c>
      <c r="E2350" s="84">
        <v>42515.645046296297</v>
      </c>
      <c r="F2350" s="83">
        <v>42515.645046296297</v>
      </c>
      <c r="G2350" s="84">
        <v>42515.65327693287</v>
      </c>
      <c r="H2350" s="83">
        <v>42515.65327693287</v>
      </c>
      <c r="I2350" s="81">
        <v>0</v>
      </c>
      <c r="J2350" s="81">
        <v>1</v>
      </c>
      <c r="K2350" s="82">
        <v>5.6712962962962967E-4</v>
      </c>
      <c r="L2350" s="82">
        <v>2.8935185185185184E-4</v>
      </c>
      <c r="M2350" s="82">
        <v>8.564814814814815E-4</v>
      </c>
      <c r="N2350" s="82">
        <v>8.2291666666666659E-3</v>
      </c>
      <c r="O2350" s="82">
        <v>8.2291666666666659E-3</v>
      </c>
      <c r="P2350" s="82">
        <v>9.0856481481481483E-3</v>
      </c>
      <c r="Q2350" s="77" t="s">
        <v>801</v>
      </c>
      <c r="R2350" s="77" t="s">
        <v>764</v>
      </c>
      <c r="S2350" s="77" t="s">
        <v>173</v>
      </c>
      <c r="T2350" s="77" t="s">
        <v>1341</v>
      </c>
      <c r="U2350" s="77" t="s">
        <v>2114</v>
      </c>
      <c r="V2350" s="77" t="s">
        <v>1361</v>
      </c>
      <c r="W2350" s="5">
        <v>4</v>
      </c>
      <c r="X2350" s="77" t="s">
        <v>1883</v>
      </c>
      <c r="Y2350" s="77" t="s">
        <v>80</v>
      </c>
      <c r="Z2350" s="77" t="s">
        <v>2633</v>
      </c>
      <c r="AA2350" s="77" t="s">
        <v>1990</v>
      </c>
      <c r="AB2350" s="78" t="s">
        <v>2633</v>
      </c>
      <c r="AC2350" s="79"/>
      <c r="AD2350" s="80"/>
    </row>
    <row r="2351" spans="1:30" hidden="1" x14ac:dyDescent="0.2">
      <c r="A2351" s="88" t="s">
        <v>390</v>
      </c>
      <c r="B2351" s="88" t="s">
        <v>494</v>
      </c>
      <c r="C2351" s="91">
        <v>42515.644733796296</v>
      </c>
      <c r="D2351" s="92">
        <v>42515.644733796296</v>
      </c>
      <c r="E2351" s="91">
        <v>42515.653993055559</v>
      </c>
      <c r="F2351" s="92">
        <v>42515.653993055559</v>
      </c>
      <c r="G2351" s="91">
        <v>42515.654943055553</v>
      </c>
      <c r="H2351" s="92">
        <v>42515.654943055553</v>
      </c>
      <c r="I2351" s="89">
        <v>1</v>
      </c>
      <c r="J2351" s="89">
        <v>1</v>
      </c>
      <c r="K2351" s="90">
        <v>9.1898148148148156E-3</v>
      </c>
      <c r="L2351" s="90">
        <v>6.9444444444444444E-5</v>
      </c>
      <c r="M2351" s="90">
        <v>9.2592592592592587E-3</v>
      </c>
      <c r="N2351" s="90">
        <v>9.4907407407407408E-4</v>
      </c>
      <c r="O2351" s="90">
        <v>9.4907407407407408E-4</v>
      </c>
      <c r="P2351" s="90">
        <v>1.0208333333333333E-2</v>
      </c>
      <c r="Q2351" s="88" t="s">
        <v>88</v>
      </c>
      <c r="R2351" s="88" t="s">
        <v>881</v>
      </c>
      <c r="S2351" s="88" t="s">
        <v>173</v>
      </c>
      <c r="T2351" s="88" t="s">
        <v>1341</v>
      </c>
      <c r="U2351" s="88" t="s">
        <v>1120</v>
      </c>
      <c r="V2351" s="88" t="s">
        <v>590</v>
      </c>
      <c r="W2351" s="89" t="s">
        <v>2044</v>
      </c>
      <c r="X2351" s="88" t="s">
        <v>1883</v>
      </c>
      <c r="Y2351" s="88" t="s">
        <v>1188</v>
      </c>
      <c r="Z2351" s="88" t="s">
        <v>2633</v>
      </c>
      <c r="AA2351" s="88" t="s">
        <v>2125</v>
      </c>
      <c r="AB2351" s="85" t="s">
        <v>2633</v>
      </c>
      <c r="AC2351" s="86"/>
      <c r="AD2351" s="87"/>
    </row>
    <row r="2352" spans="1:30" hidden="1" x14ac:dyDescent="0.2">
      <c r="A2352" s="77" t="s">
        <v>2473</v>
      </c>
      <c r="B2352" s="77" t="s">
        <v>494</v>
      </c>
      <c r="C2352" s="84">
        <v>42515.646157407406</v>
      </c>
      <c r="D2352" s="83">
        <v>42515.646157407406</v>
      </c>
      <c r="E2352" s="84">
        <v>42515.653032407405</v>
      </c>
      <c r="F2352" s="83">
        <v>42515.653032407405</v>
      </c>
      <c r="G2352" s="84">
        <v>42515.65392827546</v>
      </c>
      <c r="H2352" s="83">
        <v>42515.65392827546</v>
      </c>
      <c r="I2352" s="81">
        <v>0</v>
      </c>
      <c r="J2352" s="81">
        <v>1</v>
      </c>
      <c r="K2352" s="82">
        <v>6.6782407407407407E-3</v>
      </c>
      <c r="L2352" s="82">
        <v>1.9675925925925926E-4</v>
      </c>
      <c r="M2352" s="82">
        <v>6.875E-3</v>
      </c>
      <c r="N2352" s="82">
        <v>8.9120370370370373E-4</v>
      </c>
      <c r="O2352" s="82">
        <v>8.9120370370370373E-4</v>
      </c>
      <c r="P2352" s="82">
        <v>7.766203703703704E-3</v>
      </c>
      <c r="Q2352" s="77" t="s">
        <v>88</v>
      </c>
      <c r="R2352" s="77" t="s">
        <v>881</v>
      </c>
      <c r="S2352" s="77" t="s">
        <v>173</v>
      </c>
      <c r="T2352" s="77" t="s">
        <v>1341</v>
      </c>
      <c r="U2352" s="77" t="s">
        <v>1120</v>
      </c>
      <c r="V2352" s="77" t="s">
        <v>590</v>
      </c>
      <c r="W2352" s="81" t="s">
        <v>2044</v>
      </c>
      <c r="X2352" s="77" t="s">
        <v>1883</v>
      </c>
      <c r="Y2352" s="77" t="s">
        <v>267</v>
      </c>
      <c r="Z2352" s="77" t="s">
        <v>2633</v>
      </c>
      <c r="AA2352" s="77" t="s">
        <v>1466</v>
      </c>
      <c r="AB2352" s="78" t="s">
        <v>2633</v>
      </c>
      <c r="AC2352" s="79"/>
      <c r="AD2352" s="80"/>
    </row>
    <row r="2353" spans="1:30" hidden="1" x14ac:dyDescent="0.2">
      <c r="A2353" s="77" t="s">
        <v>915</v>
      </c>
      <c r="B2353" s="77" t="s">
        <v>494</v>
      </c>
      <c r="C2353" s="84">
        <v>42515.646249999998</v>
      </c>
      <c r="D2353" s="83">
        <v>42515.646249999998</v>
      </c>
      <c r="E2353" s="84">
        <v>42515.65519675926</v>
      </c>
      <c r="F2353" s="83">
        <v>42515.65519675926</v>
      </c>
      <c r="G2353" s="84">
        <v>42515.66570193287</v>
      </c>
      <c r="H2353" s="83">
        <v>42515.66570193287</v>
      </c>
      <c r="I2353" s="81">
        <v>0</v>
      </c>
      <c r="J2353" s="81">
        <v>1</v>
      </c>
      <c r="K2353" s="82">
        <v>8.8425925925925929E-3</v>
      </c>
      <c r="L2353" s="82">
        <v>1.0416666666666667E-4</v>
      </c>
      <c r="M2353" s="82">
        <v>8.9467592592592585E-3</v>
      </c>
      <c r="N2353" s="82">
        <v>1.0497685185185185E-2</v>
      </c>
      <c r="O2353" s="82">
        <v>1.0497685185185185E-2</v>
      </c>
      <c r="P2353" s="82">
        <v>1.9444444444444445E-2</v>
      </c>
      <c r="Q2353" s="77" t="s">
        <v>88</v>
      </c>
      <c r="R2353" s="77" t="s">
        <v>881</v>
      </c>
      <c r="S2353" s="77" t="s">
        <v>173</v>
      </c>
      <c r="T2353" s="77" t="s">
        <v>1341</v>
      </c>
      <c r="U2353" s="77" t="s">
        <v>1120</v>
      </c>
      <c r="V2353" s="77" t="s">
        <v>578</v>
      </c>
      <c r="W2353" s="81" t="s">
        <v>2044</v>
      </c>
      <c r="X2353" s="77" t="s">
        <v>1883</v>
      </c>
      <c r="Y2353" s="77" t="s">
        <v>21</v>
      </c>
      <c r="Z2353" s="77" t="s">
        <v>2633</v>
      </c>
      <c r="AA2353" s="77" t="s">
        <v>269</v>
      </c>
      <c r="AB2353" s="78" t="s">
        <v>2633</v>
      </c>
      <c r="AC2353" s="79"/>
      <c r="AD2353" s="80"/>
    </row>
    <row r="2354" spans="1:30" hidden="1" x14ac:dyDescent="0.2">
      <c r="A2354" s="77" t="s">
        <v>1675</v>
      </c>
      <c r="B2354" s="77" t="s">
        <v>494</v>
      </c>
      <c r="C2354" s="84">
        <v>42515.64634259259</v>
      </c>
      <c r="D2354" s="83">
        <v>42515.64634259259</v>
      </c>
      <c r="E2354" s="84">
        <v>42515.655081018522</v>
      </c>
      <c r="F2354" s="83">
        <v>42515.655081018522</v>
      </c>
      <c r="G2354" s="84">
        <v>42515.655596261575</v>
      </c>
      <c r="H2354" s="83">
        <v>42515.655596261575</v>
      </c>
      <c r="I2354" s="81">
        <v>0</v>
      </c>
      <c r="J2354" s="81">
        <v>1</v>
      </c>
      <c r="K2354" s="82">
        <v>6.9328703703703705E-3</v>
      </c>
      <c r="L2354" s="82">
        <v>1.8055555555555555E-3</v>
      </c>
      <c r="M2354" s="82">
        <v>8.7384259259259255E-3</v>
      </c>
      <c r="N2354" s="82">
        <v>5.0925925925925921E-4</v>
      </c>
      <c r="O2354" s="82">
        <v>5.0925925925925921E-4</v>
      </c>
      <c r="P2354" s="82">
        <v>9.2476851851851852E-3</v>
      </c>
      <c r="Q2354" s="77" t="s">
        <v>801</v>
      </c>
      <c r="R2354" s="77" t="s">
        <v>764</v>
      </c>
      <c r="S2354" s="77" t="s">
        <v>173</v>
      </c>
      <c r="T2354" s="77" t="s">
        <v>1341</v>
      </c>
      <c r="U2354" s="77" t="s">
        <v>2114</v>
      </c>
      <c r="V2354" s="77" t="s">
        <v>81</v>
      </c>
      <c r="W2354" s="81" t="s">
        <v>2044</v>
      </c>
      <c r="X2354" s="77" t="s">
        <v>1883</v>
      </c>
      <c r="Y2354" s="77" t="s">
        <v>1447</v>
      </c>
      <c r="Z2354" s="77" t="s">
        <v>2633</v>
      </c>
      <c r="AA2354" s="77" t="s">
        <v>1447</v>
      </c>
      <c r="AB2354" s="78" t="s">
        <v>2633</v>
      </c>
      <c r="AC2354" s="79"/>
      <c r="AD2354" s="80"/>
    </row>
    <row r="2355" spans="1:30" hidden="1" x14ac:dyDescent="0.2">
      <c r="A2355" s="77" t="s">
        <v>648</v>
      </c>
      <c r="B2355" s="77" t="s">
        <v>494</v>
      </c>
      <c r="C2355" s="84">
        <v>42515.650405092594</v>
      </c>
      <c r="D2355" s="83">
        <v>42515.650405092594</v>
      </c>
      <c r="E2355" s="84">
        <v>42515.656064814815</v>
      </c>
      <c r="F2355" s="83">
        <v>42515.656064814815</v>
      </c>
      <c r="G2355" s="84">
        <v>42515.656260798612</v>
      </c>
      <c r="H2355" s="83">
        <v>42515.656260798612</v>
      </c>
      <c r="I2355" s="81">
        <v>0</v>
      </c>
      <c r="J2355" s="81">
        <v>1</v>
      </c>
      <c r="K2355" s="82">
        <v>5.185185185185185E-3</v>
      </c>
      <c r="L2355" s="82">
        <v>4.7453703703703704E-4</v>
      </c>
      <c r="M2355" s="82">
        <v>5.6597222222222222E-3</v>
      </c>
      <c r="N2355" s="82">
        <v>1.8518518518518518E-4</v>
      </c>
      <c r="O2355" s="82">
        <v>1.8518518518518518E-4</v>
      </c>
      <c r="P2355" s="82">
        <v>5.8449074074074072E-3</v>
      </c>
      <c r="Q2355" s="77" t="s">
        <v>801</v>
      </c>
      <c r="R2355" s="77" t="s">
        <v>764</v>
      </c>
      <c r="S2355" s="77" t="s">
        <v>173</v>
      </c>
      <c r="T2355" s="77" t="s">
        <v>1341</v>
      </c>
      <c r="U2355" s="77" t="s">
        <v>2114</v>
      </c>
      <c r="V2355" s="77" t="s">
        <v>981</v>
      </c>
      <c r="W2355" s="81" t="s">
        <v>2044</v>
      </c>
      <c r="X2355" s="77" t="s">
        <v>1883</v>
      </c>
      <c r="Y2355" s="77" t="s">
        <v>1447</v>
      </c>
      <c r="Z2355" s="77" t="s">
        <v>2633</v>
      </c>
      <c r="AA2355" s="77" t="s">
        <v>1447</v>
      </c>
      <c r="AB2355" s="78" t="s">
        <v>2633</v>
      </c>
      <c r="AC2355" s="79"/>
      <c r="AD2355" s="80"/>
    </row>
    <row r="2356" spans="1:30" x14ac:dyDescent="0.2">
      <c r="A2356" s="69" t="s">
        <v>477</v>
      </c>
      <c r="B2356" s="69" t="s">
        <v>2491</v>
      </c>
      <c r="C2356" s="75">
        <v>42515.651587997687</v>
      </c>
      <c r="D2356" s="76">
        <v>42515.651587997687</v>
      </c>
      <c r="E2356" s="75">
        <v>42515.651588310182</v>
      </c>
      <c r="F2356" s="76">
        <v>42515.651588310182</v>
      </c>
      <c r="G2356" s="69" t="s">
        <v>825</v>
      </c>
      <c r="H2356" s="69" t="s">
        <v>139</v>
      </c>
      <c r="I2356" s="74">
        <v>0</v>
      </c>
      <c r="J2356" s="74">
        <v>1</v>
      </c>
      <c r="K2356" s="73">
        <v>0</v>
      </c>
      <c r="L2356" s="73">
        <v>0</v>
      </c>
      <c r="M2356" s="73">
        <v>0</v>
      </c>
      <c r="N2356" s="73">
        <v>0</v>
      </c>
      <c r="O2356" s="73">
        <v>0</v>
      </c>
      <c r="P2356" s="73">
        <v>0</v>
      </c>
      <c r="Q2356" s="69" t="s">
        <v>1902</v>
      </c>
      <c r="R2356" s="69" t="s">
        <v>2497</v>
      </c>
      <c r="S2356" s="69" t="s">
        <v>173</v>
      </c>
      <c r="T2356" s="69" t="s">
        <v>1341</v>
      </c>
      <c r="U2356" s="69" t="s">
        <v>1223</v>
      </c>
      <c r="V2356" s="69" t="s">
        <v>781</v>
      </c>
      <c r="W2356" s="5">
        <v>4</v>
      </c>
      <c r="X2356" s="69" t="s">
        <v>1882</v>
      </c>
      <c r="Y2356" s="69" t="s">
        <v>2633</v>
      </c>
      <c r="Z2356" s="69" t="s">
        <v>2633</v>
      </c>
      <c r="AA2356" s="69" t="s">
        <v>2633</v>
      </c>
      <c r="AB2356" s="70" t="s">
        <v>2633</v>
      </c>
      <c r="AC2356" s="71"/>
      <c r="AD2356" s="72"/>
    </row>
    <row r="2357" spans="1:30" hidden="1" x14ac:dyDescent="0.2">
      <c r="A2357" s="77" t="s">
        <v>2004</v>
      </c>
      <c r="B2357" s="77" t="s">
        <v>494</v>
      </c>
      <c r="C2357" s="84">
        <v>42515.65283564815</v>
      </c>
      <c r="D2357" s="83">
        <v>42515.65283564815</v>
      </c>
      <c r="E2357" s="84">
        <v>42515.665752314817</v>
      </c>
      <c r="F2357" s="83">
        <v>42515.665752314817</v>
      </c>
      <c r="G2357" s="84">
        <v>42515.667547453704</v>
      </c>
      <c r="H2357" s="83">
        <v>42515.667547453704</v>
      </c>
      <c r="I2357" s="81">
        <v>0</v>
      </c>
      <c r="J2357" s="81">
        <v>1</v>
      </c>
      <c r="K2357" s="82">
        <v>1.2858796296296297E-2</v>
      </c>
      <c r="L2357" s="82">
        <v>5.7870370370370373E-5</v>
      </c>
      <c r="M2357" s="82">
        <v>1.2916666666666667E-2</v>
      </c>
      <c r="N2357" s="82">
        <v>1.7939814814814815E-3</v>
      </c>
      <c r="O2357" s="82">
        <v>1.7939814814814815E-3</v>
      </c>
      <c r="P2357" s="82">
        <v>1.4710648148148148E-2</v>
      </c>
      <c r="Q2357" s="77" t="s">
        <v>88</v>
      </c>
      <c r="R2357" s="77" t="s">
        <v>881</v>
      </c>
      <c r="S2357" s="77" t="s">
        <v>173</v>
      </c>
      <c r="T2357" s="77" t="s">
        <v>1341</v>
      </c>
      <c r="U2357" s="77" t="s">
        <v>1120</v>
      </c>
      <c r="V2357" s="77" t="s">
        <v>590</v>
      </c>
      <c r="W2357" s="81" t="s">
        <v>2044</v>
      </c>
      <c r="X2357" s="77" t="s">
        <v>1883</v>
      </c>
      <c r="Y2357" s="77" t="s">
        <v>681</v>
      </c>
      <c r="Z2357" s="77" t="s">
        <v>2633</v>
      </c>
      <c r="AA2357" s="77" t="s">
        <v>1476</v>
      </c>
      <c r="AB2357" s="78" t="s">
        <v>2633</v>
      </c>
      <c r="AC2357" s="79"/>
      <c r="AD2357" s="80"/>
    </row>
    <row r="2358" spans="1:30" x14ac:dyDescent="0.2">
      <c r="A2358" s="69" t="s">
        <v>1900</v>
      </c>
      <c r="B2358" s="69" t="s">
        <v>2491</v>
      </c>
      <c r="C2358" s="75">
        <v>42515.654235879629</v>
      </c>
      <c r="D2358" s="76">
        <v>42515.654235879629</v>
      </c>
      <c r="E2358" s="75">
        <v>42515.65690934028</v>
      </c>
      <c r="F2358" s="76">
        <v>42515.65690934028</v>
      </c>
      <c r="G2358" s="69" t="s">
        <v>825</v>
      </c>
      <c r="H2358" s="69" t="s">
        <v>139</v>
      </c>
      <c r="I2358" s="74">
        <v>0</v>
      </c>
      <c r="J2358" s="74">
        <v>1</v>
      </c>
      <c r="K2358" s="73">
        <v>2.673611111111111E-3</v>
      </c>
      <c r="L2358" s="73">
        <v>0</v>
      </c>
      <c r="M2358" s="73">
        <v>2.673611111111111E-3</v>
      </c>
      <c r="N2358" s="73">
        <v>0</v>
      </c>
      <c r="O2358" s="73">
        <v>0</v>
      </c>
      <c r="P2358" s="73">
        <v>2.673611111111111E-3</v>
      </c>
      <c r="Q2358" s="69" t="s">
        <v>1902</v>
      </c>
      <c r="R2358" s="69" t="s">
        <v>2497</v>
      </c>
      <c r="S2358" s="69" t="s">
        <v>173</v>
      </c>
      <c r="T2358" s="69" t="s">
        <v>1341</v>
      </c>
      <c r="U2358" s="69" t="s">
        <v>1223</v>
      </c>
      <c r="V2358" s="69" t="s">
        <v>781</v>
      </c>
      <c r="W2358" s="5">
        <v>4</v>
      </c>
      <c r="X2358" s="69" t="s">
        <v>1882</v>
      </c>
      <c r="Y2358" s="69" t="s">
        <v>2633</v>
      </c>
      <c r="Z2358" s="69" t="s">
        <v>2633</v>
      </c>
      <c r="AA2358" s="69" t="s">
        <v>2633</v>
      </c>
      <c r="AB2358" s="70" t="s">
        <v>2633</v>
      </c>
      <c r="AC2358" s="71"/>
      <c r="AD2358" s="72"/>
    </row>
    <row r="2359" spans="1:30" hidden="1" x14ac:dyDescent="0.2">
      <c r="A2359" s="77" t="s">
        <v>1020</v>
      </c>
      <c r="B2359" s="77" t="s">
        <v>494</v>
      </c>
      <c r="C2359" s="84">
        <v>42515.656770833331</v>
      </c>
      <c r="D2359" s="83">
        <v>42515.656770833331</v>
      </c>
      <c r="E2359" s="84">
        <v>42515.667615740742</v>
      </c>
      <c r="F2359" s="83">
        <v>42515.667615740742</v>
      </c>
      <c r="G2359" s="84">
        <v>42515.66836797454</v>
      </c>
      <c r="H2359" s="83">
        <v>42515.66836797454</v>
      </c>
      <c r="I2359" s="81">
        <v>0</v>
      </c>
      <c r="J2359" s="81">
        <v>1</v>
      </c>
      <c r="K2359" s="82">
        <v>1.0775462962962962E-2</v>
      </c>
      <c r="L2359" s="82">
        <v>6.9444444444444444E-5</v>
      </c>
      <c r="M2359" s="82">
        <v>1.0844907407407407E-2</v>
      </c>
      <c r="N2359" s="82">
        <v>7.407407407407407E-4</v>
      </c>
      <c r="O2359" s="82">
        <v>7.407407407407407E-4</v>
      </c>
      <c r="P2359" s="82">
        <v>1.1585648148148149E-2</v>
      </c>
      <c r="Q2359" s="77" t="s">
        <v>88</v>
      </c>
      <c r="R2359" s="77" t="s">
        <v>881</v>
      </c>
      <c r="S2359" s="77" t="s">
        <v>173</v>
      </c>
      <c r="T2359" s="77" t="s">
        <v>1341</v>
      </c>
      <c r="U2359" s="77" t="s">
        <v>1120</v>
      </c>
      <c r="V2359" s="77" t="s">
        <v>590</v>
      </c>
      <c r="W2359" s="81" t="s">
        <v>2044</v>
      </c>
      <c r="X2359" s="77" t="s">
        <v>1883</v>
      </c>
      <c r="Y2359" s="77" t="s">
        <v>1068</v>
      </c>
      <c r="Z2359" s="77" t="s">
        <v>2633</v>
      </c>
      <c r="AA2359" s="77" t="s">
        <v>1586</v>
      </c>
      <c r="AB2359" s="78" t="s">
        <v>2633</v>
      </c>
      <c r="AC2359" s="79"/>
      <c r="AD2359" s="80"/>
    </row>
    <row r="2360" spans="1:30" hidden="1" x14ac:dyDescent="0.2">
      <c r="A2360" s="77" t="s">
        <v>2531</v>
      </c>
      <c r="B2360" s="77" t="s">
        <v>494</v>
      </c>
      <c r="C2360" s="84">
        <v>42515.657673611109</v>
      </c>
      <c r="D2360" s="83">
        <v>42515.657673611109</v>
      </c>
      <c r="E2360" s="84">
        <v>42515.668425925927</v>
      </c>
      <c r="F2360" s="83">
        <v>42515.668425925927</v>
      </c>
      <c r="G2360" s="84">
        <v>42515.669311574071</v>
      </c>
      <c r="H2360" s="83">
        <v>42515.669311574071</v>
      </c>
      <c r="I2360" s="81">
        <v>0</v>
      </c>
      <c r="J2360" s="81">
        <v>2</v>
      </c>
      <c r="K2360" s="82">
        <v>1.0694444444444444E-2</v>
      </c>
      <c r="L2360" s="82">
        <v>5.7870370370370373E-5</v>
      </c>
      <c r="M2360" s="82">
        <v>1.0752314814814815E-2</v>
      </c>
      <c r="N2360" s="82">
        <v>8.7962962962962962E-4</v>
      </c>
      <c r="O2360" s="82">
        <v>4.3981481481481481E-4</v>
      </c>
      <c r="P2360" s="82">
        <v>1.1631944444444445E-2</v>
      </c>
      <c r="Q2360" s="77" t="s">
        <v>88</v>
      </c>
      <c r="R2360" s="77" t="s">
        <v>881</v>
      </c>
      <c r="S2360" s="77" t="s">
        <v>173</v>
      </c>
      <c r="T2360" s="77" t="s">
        <v>1341</v>
      </c>
      <c r="U2360" s="77" t="s">
        <v>1120</v>
      </c>
      <c r="V2360" s="77" t="s">
        <v>590</v>
      </c>
      <c r="W2360" s="81" t="s">
        <v>2044</v>
      </c>
      <c r="X2360" s="77" t="s">
        <v>1883</v>
      </c>
      <c r="Y2360" s="77" t="s">
        <v>1877</v>
      </c>
      <c r="Z2360" s="77" t="s">
        <v>2633</v>
      </c>
      <c r="AA2360" s="77" t="s">
        <v>1660</v>
      </c>
      <c r="AB2360" s="78" t="s">
        <v>2633</v>
      </c>
      <c r="AC2360" s="79"/>
      <c r="AD2360" s="80"/>
    </row>
    <row r="2361" spans="1:30" x14ac:dyDescent="0.2">
      <c r="A2361" s="69" t="s">
        <v>242</v>
      </c>
      <c r="B2361" s="69" t="s">
        <v>2491</v>
      </c>
      <c r="C2361" s="75">
        <v>42515.658882256947</v>
      </c>
      <c r="D2361" s="76">
        <v>42515.658882256947</v>
      </c>
      <c r="E2361" s="75">
        <v>42515.658882523145</v>
      </c>
      <c r="F2361" s="76">
        <v>42515.658882523145</v>
      </c>
      <c r="G2361" s="69" t="s">
        <v>825</v>
      </c>
      <c r="H2361" s="69" t="s">
        <v>139</v>
      </c>
      <c r="I2361" s="74">
        <v>0</v>
      </c>
      <c r="J2361" s="74">
        <v>1</v>
      </c>
      <c r="K2361" s="73">
        <v>0</v>
      </c>
      <c r="L2361" s="73">
        <v>0</v>
      </c>
      <c r="M2361" s="73">
        <v>0</v>
      </c>
      <c r="N2361" s="73">
        <v>0</v>
      </c>
      <c r="O2361" s="73">
        <v>0</v>
      </c>
      <c r="P2361" s="73">
        <v>0</v>
      </c>
      <c r="Q2361" s="69" t="s">
        <v>1902</v>
      </c>
      <c r="R2361" s="69" t="s">
        <v>2497</v>
      </c>
      <c r="S2361" s="69" t="s">
        <v>173</v>
      </c>
      <c r="T2361" s="69" t="s">
        <v>1341</v>
      </c>
      <c r="U2361" s="69" t="s">
        <v>1223</v>
      </c>
      <c r="V2361" s="69" t="s">
        <v>781</v>
      </c>
      <c r="W2361" s="5">
        <v>4</v>
      </c>
      <c r="X2361" s="69" t="s">
        <v>1882</v>
      </c>
      <c r="Y2361" s="69" t="s">
        <v>2633</v>
      </c>
      <c r="Z2361" s="69" t="s">
        <v>2633</v>
      </c>
      <c r="AA2361" s="69" t="s">
        <v>2633</v>
      </c>
      <c r="AB2361" s="70" t="s">
        <v>2633</v>
      </c>
      <c r="AC2361" s="71"/>
      <c r="AD2361" s="72"/>
    </row>
    <row r="2362" spans="1:30" x14ac:dyDescent="0.2">
      <c r="A2362" s="69" t="s">
        <v>1497</v>
      </c>
      <c r="B2362" s="69" t="s">
        <v>2491</v>
      </c>
      <c r="C2362" s="75">
        <v>42515.66045142361</v>
      </c>
      <c r="D2362" s="76">
        <v>42515.66045142361</v>
      </c>
      <c r="E2362" s="75">
        <v>42515.662383067131</v>
      </c>
      <c r="F2362" s="76">
        <v>42515.662383067131</v>
      </c>
      <c r="G2362" s="69" t="s">
        <v>825</v>
      </c>
      <c r="H2362" s="69" t="s">
        <v>139</v>
      </c>
      <c r="I2362" s="74">
        <v>0</v>
      </c>
      <c r="J2362" s="74">
        <v>1</v>
      </c>
      <c r="K2362" s="73">
        <v>1.9212962962962964E-3</v>
      </c>
      <c r="L2362" s="73">
        <v>0</v>
      </c>
      <c r="M2362" s="73">
        <v>1.9212962962962964E-3</v>
      </c>
      <c r="N2362" s="73">
        <v>0</v>
      </c>
      <c r="O2362" s="73">
        <v>0</v>
      </c>
      <c r="P2362" s="73">
        <v>1.9212962962962964E-3</v>
      </c>
      <c r="Q2362" s="69" t="s">
        <v>1902</v>
      </c>
      <c r="R2362" s="69" t="s">
        <v>2497</v>
      </c>
      <c r="S2362" s="69" t="s">
        <v>173</v>
      </c>
      <c r="T2362" s="69" t="s">
        <v>1341</v>
      </c>
      <c r="U2362" s="69" t="s">
        <v>1223</v>
      </c>
      <c r="V2362" s="69" t="s">
        <v>781</v>
      </c>
      <c r="W2362" s="5">
        <v>4</v>
      </c>
      <c r="X2362" s="69" t="s">
        <v>1882</v>
      </c>
      <c r="Y2362" s="69" t="s">
        <v>2633</v>
      </c>
      <c r="Z2362" s="69" t="s">
        <v>2633</v>
      </c>
      <c r="AA2362" s="69" t="s">
        <v>2633</v>
      </c>
      <c r="AB2362" s="70" t="s">
        <v>2633</v>
      </c>
      <c r="AC2362" s="71"/>
      <c r="AD2362" s="72"/>
    </row>
    <row r="2363" spans="1:30" hidden="1" x14ac:dyDescent="0.2">
      <c r="A2363" s="77" t="s">
        <v>823</v>
      </c>
      <c r="B2363" s="77" t="s">
        <v>494</v>
      </c>
      <c r="C2363" s="84">
        <v>42515.664421296293</v>
      </c>
      <c r="D2363" s="83">
        <v>42515.664421296293</v>
      </c>
      <c r="E2363" s="84">
        <v>42515.669537037036</v>
      </c>
      <c r="F2363" s="83">
        <v>42515.669537037036</v>
      </c>
      <c r="G2363" s="84">
        <v>42515.670319872683</v>
      </c>
      <c r="H2363" s="83">
        <v>42515.670319872683</v>
      </c>
      <c r="I2363" s="81">
        <v>0</v>
      </c>
      <c r="J2363" s="81">
        <v>1</v>
      </c>
      <c r="K2363" s="82">
        <v>4.8842592592592592E-3</v>
      </c>
      <c r="L2363" s="82">
        <v>2.3148148148148149E-4</v>
      </c>
      <c r="M2363" s="82">
        <v>5.115740740740741E-3</v>
      </c>
      <c r="N2363" s="82">
        <v>7.7546296296296293E-4</v>
      </c>
      <c r="O2363" s="82">
        <v>7.7546296296296293E-4</v>
      </c>
      <c r="P2363" s="82">
        <v>5.8912037037037041E-3</v>
      </c>
      <c r="Q2363" s="77" t="s">
        <v>88</v>
      </c>
      <c r="R2363" s="77" t="s">
        <v>881</v>
      </c>
      <c r="S2363" s="77" t="s">
        <v>173</v>
      </c>
      <c r="T2363" s="77" t="s">
        <v>1341</v>
      </c>
      <c r="U2363" s="77" t="s">
        <v>1120</v>
      </c>
      <c r="V2363" s="77" t="s">
        <v>590</v>
      </c>
      <c r="W2363" s="81" t="s">
        <v>2044</v>
      </c>
      <c r="X2363" s="77" t="s">
        <v>1883</v>
      </c>
      <c r="Y2363" s="77" t="s">
        <v>82</v>
      </c>
      <c r="Z2363" s="77" t="s">
        <v>2633</v>
      </c>
      <c r="AA2363" s="77" t="s">
        <v>429</v>
      </c>
      <c r="AB2363" s="78" t="s">
        <v>2633</v>
      </c>
      <c r="AC2363" s="79"/>
      <c r="AD2363" s="80"/>
    </row>
    <row r="2364" spans="1:30" x14ac:dyDescent="0.2">
      <c r="A2364" s="69" t="s">
        <v>564</v>
      </c>
      <c r="B2364" s="69" t="s">
        <v>2491</v>
      </c>
      <c r="C2364" s="75">
        <v>42515.664493171294</v>
      </c>
      <c r="D2364" s="76">
        <v>42515.664493171294</v>
      </c>
      <c r="E2364" s="75">
        <v>42515.665261145834</v>
      </c>
      <c r="F2364" s="76">
        <v>42515.665261145834</v>
      </c>
      <c r="G2364" s="69" t="s">
        <v>825</v>
      </c>
      <c r="H2364" s="69" t="s">
        <v>139</v>
      </c>
      <c r="I2364" s="74">
        <v>0</v>
      </c>
      <c r="J2364" s="74">
        <v>1</v>
      </c>
      <c r="K2364" s="73">
        <v>7.6388888888888893E-4</v>
      </c>
      <c r="L2364" s="73">
        <v>0</v>
      </c>
      <c r="M2364" s="73">
        <v>7.6388888888888893E-4</v>
      </c>
      <c r="N2364" s="73">
        <v>0</v>
      </c>
      <c r="O2364" s="73">
        <v>0</v>
      </c>
      <c r="P2364" s="73">
        <v>7.6388888888888893E-4</v>
      </c>
      <c r="Q2364" s="69" t="s">
        <v>1902</v>
      </c>
      <c r="R2364" s="69" t="s">
        <v>2497</v>
      </c>
      <c r="S2364" s="69" t="s">
        <v>173</v>
      </c>
      <c r="T2364" s="69" t="s">
        <v>1341</v>
      </c>
      <c r="U2364" s="69" t="s">
        <v>1223</v>
      </c>
      <c r="V2364" s="69" t="s">
        <v>781</v>
      </c>
      <c r="W2364" s="5">
        <v>4</v>
      </c>
      <c r="X2364" s="69" t="s">
        <v>1882</v>
      </c>
      <c r="Y2364" s="69" t="s">
        <v>2633</v>
      </c>
      <c r="Z2364" s="69" t="s">
        <v>2633</v>
      </c>
      <c r="AA2364" s="69" t="s">
        <v>2633</v>
      </c>
      <c r="AB2364" s="70" t="s">
        <v>2633</v>
      </c>
      <c r="AC2364" s="71"/>
      <c r="AD2364" s="72"/>
    </row>
    <row r="2365" spans="1:30" hidden="1" x14ac:dyDescent="0.2">
      <c r="A2365" s="77" t="s">
        <v>2238</v>
      </c>
      <c r="B2365" s="77" t="s">
        <v>494</v>
      </c>
      <c r="C2365" s="84">
        <v>42515.667592592596</v>
      </c>
      <c r="D2365" s="83">
        <v>42515.667592592596</v>
      </c>
      <c r="E2365" s="84">
        <v>42515.670393518521</v>
      </c>
      <c r="F2365" s="83">
        <v>42515.670393518521</v>
      </c>
      <c r="G2365" s="84">
        <v>42515.671170451387</v>
      </c>
      <c r="H2365" s="83">
        <v>42515.671170451387</v>
      </c>
      <c r="I2365" s="81">
        <v>0</v>
      </c>
      <c r="J2365" s="81">
        <v>1</v>
      </c>
      <c r="K2365" s="82">
        <v>2.7199074074074074E-3</v>
      </c>
      <c r="L2365" s="82">
        <v>8.1018518518518516E-5</v>
      </c>
      <c r="M2365" s="82">
        <v>2.8009259259259259E-3</v>
      </c>
      <c r="N2365" s="82">
        <v>7.7546296296296293E-4</v>
      </c>
      <c r="O2365" s="82">
        <v>7.7546296296296293E-4</v>
      </c>
      <c r="P2365" s="82">
        <v>3.5763888888888889E-3</v>
      </c>
      <c r="Q2365" s="77" t="s">
        <v>88</v>
      </c>
      <c r="R2365" s="77" t="s">
        <v>881</v>
      </c>
      <c r="S2365" s="77" t="s">
        <v>173</v>
      </c>
      <c r="T2365" s="77" t="s">
        <v>1341</v>
      </c>
      <c r="U2365" s="77" t="s">
        <v>1120</v>
      </c>
      <c r="V2365" s="77" t="s">
        <v>590</v>
      </c>
      <c r="W2365" s="81" t="s">
        <v>2044</v>
      </c>
      <c r="X2365" s="77" t="s">
        <v>1883</v>
      </c>
      <c r="Y2365" s="77" t="s">
        <v>1614</v>
      </c>
      <c r="Z2365" s="77" t="s">
        <v>2633</v>
      </c>
      <c r="AA2365" s="77" t="s">
        <v>1626</v>
      </c>
      <c r="AB2365" s="78" t="s">
        <v>2633</v>
      </c>
      <c r="AC2365" s="79"/>
      <c r="AD2365" s="80"/>
    </row>
    <row r="2366" spans="1:30" hidden="1" x14ac:dyDescent="0.2">
      <c r="A2366" s="69" t="s">
        <v>809</v>
      </c>
      <c r="B2366" s="69" t="s">
        <v>2491</v>
      </c>
      <c r="C2366" s="75">
        <v>42515.669694675926</v>
      </c>
      <c r="D2366" s="76">
        <v>42515.669694675926</v>
      </c>
      <c r="E2366" s="75">
        <v>42515.678318946761</v>
      </c>
      <c r="F2366" s="76">
        <v>42515.678318946761</v>
      </c>
      <c r="G2366" s="69" t="s">
        <v>825</v>
      </c>
      <c r="H2366" s="69" t="s">
        <v>139</v>
      </c>
      <c r="I2366" s="74">
        <v>0</v>
      </c>
      <c r="J2366" s="74">
        <v>1</v>
      </c>
      <c r="K2366" s="73">
        <v>8.6226851851851846E-3</v>
      </c>
      <c r="L2366" s="73">
        <v>0</v>
      </c>
      <c r="M2366" s="73">
        <v>8.6226851851851846E-3</v>
      </c>
      <c r="N2366" s="73">
        <v>0</v>
      </c>
      <c r="O2366" s="73">
        <v>0</v>
      </c>
      <c r="P2366" s="73">
        <v>8.6226851851851846E-3</v>
      </c>
      <c r="Q2366" s="69" t="s">
        <v>88</v>
      </c>
      <c r="R2366" s="69" t="s">
        <v>881</v>
      </c>
      <c r="S2366" s="69" t="s">
        <v>173</v>
      </c>
      <c r="T2366" s="69" t="s">
        <v>1341</v>
      </c>
      <c r="U2366" s="69" t="s">
        <v>1120</v>
      </c>
      <c r="V2366" s="69" t="s">
        <v>781</v>
      </c>
      <c r="W2366" s="5">
        <v>4</v>
      </c>
      <c r="X2366" s="69" t="s">
        <v>1882</v>
      </c>
      <c r="Y2366" s="69" t="s">
        <v>2633</v>
      </c>
      <c r="Z2366" s="69" t="s">
        <v>2633</v>
      </c>
      <c r="AA2366" s="69" t="s">
        <v>2633</v>
      </c>
      <c r="AB2366" s="70" t="s">
        <v>2633</v>
      </c>
      <c r="AC2366" s="71"/>
      <c r="AD2366" s="72"/>
    </row>
    <row r="2367" spans="1:30" hidden="1" x14ac:dyDescent="0.2">
      <c r="A2367" s="77" t="s">
        <v>2275</v>
      </c>
      <c r="B2367" s="77" t="s">
        <v>494</v>
      </c>
      <c r="C2367" s="84">
        <v>42515.669768518521</v>
      </c>
      <c r="D2367" s="83">
        <v>42515.669768518521</v>
      </c>
      <c r="E2367" s="84">
        <v>42515.671354166669</v>
      </c>
      <c r="F2367" s="83">
        <v>42515.671354166669</v>
      </c>
      <c r="G2367" s="84">
        <v>42515.67221084491</v>
      </c>
      <c r="H2367" s="83">
        <v>42515.67221084491</v>
      </c>
      <c r="I2367" s="81">
        <v>0</v>
      </c>
      <c r="J2367" s="81">
        <v>1</v>
      </c>
      <c r="K2367" s="82">
        <v>1.5509259259259259E-3</v>
      </c>
      <c r="L2367" s="82">
        <v>3.4722222222222222E-5</v>
      </c>
      <c r="M2367" s="82">
        <v>1.5856481481481481E-3</v>
      </c>
      <c r="N2367" s="82">
        <v>8.564814814814815E-4</v>
      </c>
      <c r="O2367" s="82">
        <v>8.564814814814815E-4</v>
      </c>
      <c r="P2367" s="82">
        <v>2.4421296296296296E-3</v>
      </c>
      <c r="Q2367" s="77" t="s">
        <v>88</v>
      </c>
      <c r="R2367" s="77" t="s">
        <v>881</v>
      </c>
      <c r="S2367" s="77" t="s">
        <v>173</v>
      </c>
      <c r="T2367" s="77" t="s">
        <v>1341</v>
      </c>
      <c r="U2367" s="77" t="s">
        <v>1120</v>
      </c>
      <c r="V2367" s="77" t="s">
        <v>590</v>
      </c>
      <c r="W2367" s="81" t="s">
        <v>2044</v>
      </c>
      <c r="X2367" s="77" t="s">
        <v>1883</v>
      </c>
      <c r="Y2367" s="77" t="s">
        <v>1421</v>
      </c>
      <c r="Z2367" s="77" t="s">
        <v>2633</v>
      </c>
      <c r="AA2367" s="77" t="s">
        <v>1520</v>
      </c>
      <c r="AB2367" s="78" t="s">
        <v>2633</v>
      </c>
      <c r="AC2367" s="79"/>
      <c r="AD2367" s="80"/>
    </row>
    <row r="2368" spans="1:30" hidden="1" x14ac:dyDescent="0.2">
      <c r="A2368" s="77" t="s">
        <v>1764</v>
      </c>
      <c r="B2368" s="77" t="s">
        <v>494</v>
      </c>
      <c r="C2368" s="84">
        <v>42515.670335648145</v>
      </c>
      <c r="D2368" s="83">
        <v>42515.670335648145</v>
      </c>
      <c r="E2368" s="84">
        <v>42515.670902777776</v>
      </c>
      <c r="F2368" s="83">
        <v>42515.670902777776</v>
      </c>
      <c r="G2368" s="84">
        <v>42515.67744255787</v>
      </c>
      <c r="H2368" s="83">
        <v>42515.67744255787</v>
      </c>
      <c r="I2368" s="81">
        <v>0</v>
      </c>
      <c r="J2368" s="81">
        <v>1</v>
      </c>
      <c r="K2368" s="82">
        <v>0</v>
      </c>
      <c r="L2368" s="82">
        <v>5.6712962962962967E-4</v>
      </c>
      <c r="M2368" s="82">
        <v>5.6712962962962967E-4</v>
      </c>
      <c r="N2368" s="82">
        <v>6.5393518518518517E-3</v>
      </c>
      <c r="O2368" s="82">
        <v>6.5393518518518517E-3</v>
      </c>
      <c r="P2368" s="82">
        <v>7.1064814814814819E-3</v>
      </c>
      <c r="Q2368" s="77" t="s">
        <v>801</v>
      </c>
      <c r="R2368" s="77" t="s">
        <v>764</v>
      </c>
      <c r="S2368" s="77" t="s">
        <v>173</v>
      </c>
      <c r="T2368" s="77" t="s">
        <v>1341</v>
      </c>
      <c r="U2368" s="77" t="s">
        <v>2114</v>
      </c>
      <c r="V2368" s="77" t="s">
        <v>81</v>
      </c>
      <c r="W2368" s="81" t="s">
        <v>2044</v>
      </c>
      <c r="X2368" s="77" t="s">
        <v>1883</v>
      </c>
      <c r="Y2368" s="77" t="s">
        <v>1447</v>
      </c>
      <c r="Z2368" s="77" t="s">
        <v>2633</v>
      </c>
      <c r="AA2368" s="77" t="s">
        <v>1447</v>
      </c>
      <c r="AB2368" s="78" t="s">
        <v>2633</v>
      </c>
      <c r="AC2368" s="79"/>
      <c r="AD2368" s="80"/>
    </row>
    <row r="2369" spans="1:30" hidden="1" x14ac:dyDescent="0.2">
      <c r="A2369" s="77" t="s">
        <v>172</v>
      </c>
      <c r="B2369" s="77" t="s">
        <v>494</v>
      </c>
      <c r="C2369" s="84">
        <v>42515.67428240741</v>
      </c>
      <c r="D2369" s="83">
        <v>42515.67428240741</v>
      </c>
      <c r="E2369" s="84">
        <v>42515.679606481484</v>
      </c>
      <c r="F2369" s="83">
        <v>42515.679606481484</v>
      </c>
      <c r="G2369" s="84">
        <v>42515.679731562501</v>
      </c>
      <c r="H2369" s="83">
        <v>42515.679731562501</v>
      </c>
      <c r="I2369" s="81">
        <v>0</v>
      </c>
      <c r="J2369" s="81">
        <v>1</v>
      </c>
      <c r="K2369" s="82">
        <v>0</v>
      </c>
      <c r="L2369" s="82">
        <v>5.324074074074074E-3</v>
      </c>
      <c r="M2369" s="82">
        <v>5.324074074074074E-3</v>
      </c>
      <c r="N2369" s="82">
        <v>1.1574074074074075E-4</v>
      </c>
      <c r="O2369" s="82">
        <v>1.1574074074074075E-4</v>
      </c>
      <c r="P2369" s="82">
        <v>5.4398148148148149E-3</v>
      </c>
      <c r="Q2369" s="77" t="s">
        <v>111</v>
      </c>
      <c r="R2369" s="77" t="s">
        <v>2284</v>
      </c>
      <c r="S2369" s="77" t="s">
        <v>173</v>
      </c>
      <c r="T2369" s="77" t="s">
        <v>1341</v>
      </c>
      <c r="U2369" s="77" t="s">
        <v>2114</v>
      </c>
      <c r="V2369" s="77" t="s">
        <v>981</v>
      </c>
      <c r="W2369" s="81" t="s">
        <v>2044</v>
      </c>
      <c r="X2369" s="77" t="s">
        <v>1883</v>
      </c>
      <c r="Y2369" s="77" t="s">
        <v>1104</v>
      </c>
      <c r="Z2369" s="77" t="s">
        <v>2633</v>
      </c>
      <c r="AA2369" s="77" t="s">
        <v>2163</v>
      </c>
      <c r="AB2369" s="78" t="s">
        <v>2633</v>
      </c>
      <c r="AC2369" s="79"/>
      <c r="AD2369" s="80"/>
    </row>
    <row r="2370" spans="1:30" hidden="1" x14ac:dyDescent="0.2">
      <c r="A2370" s="77" t="s">
        <v>1397</v>
      </c>
      <c r="B2370" s="77" t="s">
        <v>494</v>
      </c>
      <c r="C2370" s="84">
        <v>42515.675416666665</v>
      </c>
      <c r="D2370" s="83">
        <v>42515.675416666665</v>
      </c>
      <c r="E2370" s="84">
        <v>42515.67765046296</v>
      </c>
      <c r="F2370" s="83">
        <v>42515.67765046296</v>
      </c>
      <c r="G2370" s="84">
        <v>42515.682188692132</v>
      </c>
      <c r="H2370" s="83">
        <v>42515.682188692132</v>
      </c>
      <c r="I2370" s="81">
        <v>0</v>
      </c>
      <c r="J2370" s="81">
        <v>1</v>
      </c>
      <c r="K2370" s="82">
        <v>2.0254629629629629E-3</v>
      </c>
      <c r="L2370" s="82">
        <v>2.0833333333333335E-4</v>
      </c>
      <c r="M2370" s="82">
        <v>2.2337962962962962E-3</v>
      </c>
      <c r="N2370" s="82">
        <v>4.5370370370370373E-3</v>
      </c>
      <c r="O2370" s="82">
        <v>4.5370370370370373E-3</v>
      </c>
      <c r="P2370" s="82">
        <v>6.7708333333333336E-3</v>
      </c>
      <c r="Q2370" s="77" t="s">
        <v>801</v>
      </c>
      <c r="R2370" s="77" t="s">
        <v>764</v>
      </c>
      <c r="S2370" s="77" t="s">
        <v>173</v>
      </c>
      <c r="T2370" s="77" t="s">
        <v>1341</v>
      </c>
      <c r="U2370" s="77" t="s">
        <v>2114</v>
      </c>
      <c r="V2370" s="77" t="s">
        <v>81</v>
      </c>
      <c r="W2370" s="81" t="s">
        <v>2044</v>
      </c>
      <c r="X2370" s="77" t="s">
        <v>1883</v>
      </c>
      <c r="Y2370" s="77" t="s">
        <v>1838</v>
      </c>
      <c r="Z2370" s="77" t="s">
        <v>2633</v>
      </c>
      <c r="AA2370" s="77" t="s">
        <v>80</v>
      </c>
      <c r="AB2370" s="78" t="s">
        <v>2633</v>
      </c>
      <c r="AC2370" s="79"/>
      <c r="AD2370" s="80"/>
    </row>
    <row r="2371" spans="1:30" x14ac:dyDescent="0.2">
      <c r="A2371" s="69" t="s">
        <v>1698</v>
      </c>
      <c r="B2371" s="69" t="s">
        <v>2491</v>
      </c>
      <c r="C2371" s="75">
        <v>42515.679720868058</v>
      </c>
      <c r="D2371" s="76">
        <v>42515.679720868058</v>
      </c>
      <c r="E2371" s="75">
        <v>42515.679721261571</v>
      </c>
      <c r="F2371" s="76">
        <v>42515.679721261571</v>
      </c>
      <c r="G2371" s="69" t="s">
        <v>825</v>
      </c>
      <c r="H2371" s="69" t="s">
        <v>139</v>
      </c>
      <c r="I2371" s="74">
        <v>0</v>
      </c>
      <c r="J2371" s="74">
        <v>1</v>
      </c>
      <c r="K2371" s="73">
        <v>0</v>
      </c>
      <c r="L2371" s="73">
        <v>0</v>
      </c>
      <c r="M2371" s="73">
        <v>0</v>
      </c>
      <c r="N2371" s="73">
        <v>0</v>
      </c>
      <c r="O2371" s="73">
        <v>0</v>
      </c>
      <c r="P2371" s="73">
        <v>0</v>
      </c>
      <c r="Q2371" s="69" t="s">
        <v>1902</v>
      </c>
      <c r="R2371" s="69" t="s">
        <v>2497</v>
      </c>
      <c r="S2371" s="69" t="s">
        <v>173</v>
      </c>
      <c r="T2371" s="69" t="s">
        <v>1341</v>
      </c>
      <c r="U2371" s="69" t="s">
        <v>1223</v>
      </c>
      <c r="V2371" s="69" t="s">
        <v>781</v>
      </c>
      <c r="W2371" s="5">
        <v>4</v>
      </c>
      <c r="X2371" s="69" t="s">
        <v>1882</v>
      </c>
      <c r="Y2371" s="69" t="s">
        <v>2633</v>
      </c>
      <c r="Z2371" s="69" t="s">
        <v>2633</v>
      </c>
      <c r="AA2371" s="69" t="s">
        <v>2633</v>
      </c>
      <c r="AB2371" s="70" t="s">
        <v>2633</v>
      </c>
      <c r="AC2371" s="71"/>
      <c r="AD2371" s="72"/>
    </row>
    <row r="2372" spans="1:30" hidden="1" x14ac:dyDescent="0.2">
      <c r="A2372" s="77" t="s">
        <v>232</v>
      </c>
      <c r="B2372" s="77" t="s">
        <v>494</v>
      </c>
      <c r="C2372" s="84">
        <v>42515.681979166664</v>
      </c>
      <c r="D2372" s="83">
        <v>42515.681979166664</v>
      </c>
      <c r="E2372" s="84">
        <v>42515.682627314818</v>
      </c>
      <c r="F2372" s="83">
        <v>42515.682627314818</v>
      </c>
      <c r="G2372" s="84">
        <v>42515.683287037034</v>
      </c>
      <c r="H2372" s="83">
        <v>42515.683287037034</v>
      </c>
      <c r="I2372" s="81">
        <v>0</v>
      </c>
      <c r="J2372" s="81">
        <v>1</v>
      </c>
      <c r="K2372" s="82">
        <v>2.0833333333333335E-4</v>
      </c>
      <c r="L2372" s="82">
        <v>4.3981481481481481E-4</v>
      </c>
      <c r="M2372" s="82">
        <v>6.4814814814814813E-4</v>
      </c>
      <c r="N2372" s="82">
        <v>6.5972222222222224E-4</v>
      </c>
      <c r="O2372" s="82">
        <v>6.5972222222222224E-4</v>
      </c>
      <c r="P2372" s="82">
        <v>1.3078703703703703E-3</v>
      </c>
      <c r="Q2372" s="77" t="s">
        <v>801</v>
      </c>
      <c r="R2372" s="77" t="s">
        <v>764</v>
      </c>
      <c r="S2372" s="77" t="s">
        <v>173</v>
      </c>
      <c r="T2372" s="77" t="s">
        <v>1341</v>
      </c>
      <c r="U2372" s="77" t="s">
        <v>1223</v>
      </c>
      <c r="V2372" s="77" t="s">
        <v>1903</v>
      </c>
      <c r="W2372" s="5">
        <v>4</v>
      </c>
      <c r="X2372" s="77" t="s">
        <v>1883</v>
      </c>
      <c r="Y2372" s="77" t="s">
        <v>80</v>
      </c>
      <c r="Z2372" s="77" t="s">
        <v>2633</v>
      </c>
      <c r="AA2372" s="77" t="s">
        <v>80</v>
      </c>
      <c r="AB2372" s="78" t="s">
        <v>2633</v>
      </c>
      <c r="AC2372" s="79"/>
      <c r="AD2372" s="80"/>
    </row>
    <row r="2373" spans="1:30" x14ac:dyDescent="0.2">
      <c r="A2373" s="96" t="s">
        <v>232</v>
      </c>
      <c r="B2373" s="96" t="s">
        <v>2108</v>
      </c>
      <c r="C2373" s="99">
        <v>42515.683287037034</v>
      </c>
      <c r="D2373" s="100">
        <v>42515.683287037034</v>
      </c>
      <c r="E2373" s="99">
        <v>42515.694176701392</v>
      </c>
      <c r="F2373" s="100">
        <v>42515.694176701392</v>
      </c>
      <c r="G2373" s="96" t="s">
        <v>825</v>
      </c>
      <c r="H2373" s="96" t="s">
        <v>139</v>
      </c>
      <c r="I2373" s="98">
        <v>1</v>
      </c>
      <c r="J2373" s="98">
        <v>1</v>
      </c>
      <c r="K2373" s="97">
        <v>1.087962962962963E-2</v>
      </c>
      <c r="L2373" s="97">
        <v>0</v>
      </c>
      <c r="M2373" s="97">
        <v>1.087962962962963E-2</v>
      </c>
      <c r="N2373" s="97">
        <v>0</v>
      </c>
      <c r="O2373" s="97">
        <v>0</v>
      </c>
      <c r="P2373" s="97">
        <v>1.087962962962963E-2</v>
      </c>
      <c r="Q2373" s="96" t="s">
        <v>1902</v>
      </c>
      <c r="R2373" s="96" t="s">
        <v>2497</v>
      </c>
      <c r="S2373" s="96" t="s">
        <v>173</v>
      </c>
      <c r="T2373" s="96" t="s">
        <v>1341</v>
      </c>
      <c r="U2373" s="96" t="s">
        <v>1223</v>
      </c>
      <c r="V2373" s="96" t="s">
        <v>781</v>
      </c>
      <c r="W2373" s="5">
        <v>4</v>
      </c>
      <c r="X2373" s="96" t="s">
        <v>1883</v>
      </c>
      <c r="Y2373" s="96" t="s">
        <v>80</v>
      </c>
      <c r="Z2373" s="96" t="s">
        <v>2633</v>
      </c>
      <c r="AA2373" s="96" t="s">
        <v>80</v>
      </c>
      <c r="AB2373" s="93" t="s">
        <v>2633</v>
      </c>
      <c r="AC2373" s="94"/>
      <c r="AD2373" s="95"/>
    </row>
    <row r="2374" spans="1:30" hidden="1" x14ac:dyDescent="0.2">
      <c r="A2374" s="69" t="s">
        <v>612</v>
      </c>
      <c r="B2374" s="69" t="s">
        <v>2491</v>
      </c>
      <c r="C2374" s="75">
        <v>42515.684570405094</v>
      </c>
      <c r="D2374" s="76">
        <v>42515.684570405094</v>
      </c>
      <c r="E2374" s="75">
        <v>42515.692797951386</v>
      </c>
      <c r="F2374" s="76">
        <v>42515.692797951386</v>
      </c>
      <c r="G2374" s="69" t="s">
        <v>825</v>
      </c>
      <c r="H2374" s="69" t="s">
        <v>139</v>
      </c>
      <c r="I2374" s="74">
        <v>0</v>
      </c>
      <c r="J2374" s="74">
        <v>1</v>
      </c>
      <c r="K2374" s="73">
        <v>8.2291666666666659E-3</v>
      </c>
      <c r="L2374" s="73">
        <v>0</v>
      </c>
      <c r="M2374" s="73">
        <v>8.2291666666666659E-3</v>
      </c>
      <c r="N2374" s="73">
        <v>0</v>
      </c>
      <c r="O2374" s="73">
        <v>0</v>
      </c>
      <c r="P2374" s="73">
        <v>8.2291666666666659E-3</v>
      </c>
      <c r="Q2374" s="69" t="s">
        <v>88</v>
      </c>
      <c r="R2374" s="69" t="s">
        <v>881</v>
      </c>
      <c r="S2374" s="69" t="s">
        <v>173</v>
      </c>
      <c r="T2374" s="69" t="s">
        <v>1341</v>
      </c>
      <c r="U2374" s="69" t="s">
        <v>1120</v>
      </c>
      <c r="V2374" s="69" t="s">
        <v>781</v>
      </c>
      <c r="W2374" s="5">
        <v>4</v>
      </c>
      <c r="X2374" s="69" t="s">
        <v>1882</v>
      </c>
      <c r="Y2374" s="69" t="s">
        <v>2633</v>
      </c>
      <c r="Z2374" s="69" t="s">
        <v>2633</v>
      </c>
      <c r="AA2374" s="69" t="s">
        <v>2633</v>
      </c>
      <c r="AB2374" s="70" t="s">
        <v>2633</v>
      </c>
      <c r="AC2374" s="71"/>
      <c r="AD2374" s="72"/>
    </row>
    <row r="2375" spans="1:30" x14ac:dyDescent="0.2">
      <c r="A2375" s="69" t="s">
        <v>548</v>
      </c>
      <c r="B2375" s="69" t="s">
        <v>2491</v>
      </c>
      <c r="C2375" s="75">
        <v>42515.685819988423</v>
      </c>
      <c r="D2375" s="76">
        <v>42515.685819988423</v>
      </c>
      <c r="E2375" s="75">
        <v>42515.694233449074</v>
      </c>
      <c r="F2375" s="76">
        <v>42515.694233449074</v>
      </c>
      <c r="G2375" s="69" t="s">
        <v>825</v>
      </c>
      <c r="H2375" s="69" t="s">
        <v>139</v>
      </c>
      <c r="I2375" s="74">
        <v>0</v>
      </c>
      <c r="J2375" s="74">
        <v>1</v>
      </c>
      <c r="K2375" s="73">
        <v>8.4143518518518517E-3</v>
      </c>
      <c r="L2375" s="73">
        <v>0</v>
      </c>
      <c r="M2375" s="73">
        <v>8.4143518518518517E-3</v>
      </c>
      <c r="N2375" s="73">
        <v>0</v>
      </c>
      <c r="O2375" s="73">
        <v>0</v>
      </c>
      <c r="P2375" s="73">
        <v>8.4143518518518517E-3</v>
      </c>
      <c r="Q2375" s="69" t="s">
        <v>1902</v>
      </c>
      <c r="R2375" s="69" t="s">
        <v>2497</v>
      </c>
      <c r="S2375" s="69" t="s">
        <v>173</v>
      </c>
      <c r="T2375" s="69" t="s">
        <v>1341</v>
      </c>
      <c r="U2375" s="69" t="s">
        <v>1223</v>
      </c>
      <c r="V2375" s="69" t="s">
        <v>781</v>
      </c>
      <c r="W2375" s="5">
        <v>4</v>
      </c>
      <c r="X2375" s="69" t="s">
        <v>1882</v>
      </c>
      <c r="Y2375" s="69" t="s">
        <v>2633</v>
      </c>
      <c r="Z2375" s="69" t="s">
        <v>2633</v>
      </c>
      <c r="AA2375" s="69" t="s">
        <v>2633</v>
      </c>
      <c r="AB2375" s="70" t="s">
        <v>2633</v>
      </c>
      <c r="AC2375" s="71"/>
      <c r="AD2375" s="72"/>
    </row>
    <row r="2376" spans="1:30" x14ac:dyDescent="0.2">
      <c r="A2376" s="69" t="s">
        <v>1718</v>
      </c>
      <c r="B2376" s="69" t="s">
        <v>2491</v>
      </c>
      <c r="C2376" s="75">
        <v>42515.690509293985</v>
      </c>
      <c r="D2376" s="76">
        <v>42515.690509293985</v>
      </c>
      <c r="E2376" s="75">
        <v>42515.696516516204</v>
      </c>
      <c r="F2376" s="76">
        <v>42515.696516516204</v>
      </c>
      <c r="G2376" s="69" t="s">
        <v>825</v>
      </c>
      <c r="H2376" s="69" t="s">
        <v>139</v>
      </c>
      <c r="I2376" s="74">
        <v>0</v>
      </c>
      <c r="J2376" s="74">
        <v>1</v>
      </c>
      <c r="K2376" s="73">
        <v>6.0069444444444441E-3</v>
      </c>
      <c r="L2376" s="73">
        <v>0</v>
      </c>
      <c r="M2376" s="73">
        <v>6.0069444444444441E-3</v>
      </c>
      <c r="N2376" s="73">
        <v>0</v>
      </c>
      <c r="O2376" s="73">
        <v>0</v>
      </c>
      <c r="P2376" s="73">
        <v>6.0069444444444441E-3</v>
      </c>
      <c r="Q2376" s="69" t="s">
        <v>1902</v>
      </c>
      <c r="R2376" s="69" t="s">
        <v>2497</v>
      </c>
      <c r="S2376" s="69" t="s">
        <v>173</v>
      </c>
      <c r="T2376" s="69" t="s">
        <v>1341</v>
      </c>
      <c r="U2376" s="69" t="s">
        <v>1223</v>
      </c>
      <c r="V2376" s="69" t="s">
        <v>781</v>
      </c>
      <c r="W2376" s="5">
        <v>4</v>
      </c>
      <c r="X2376" s="69" t="s">
        <v>1882</v>
      </c>
      <c r="Y2376" s="69" t="s">
        <v>2633</v>
      </c>
      <c r="Z2376" s="69" t="s">
        <v>2633</v>
      </c>
      <c r="AA2376" s="69" t="s">
        <v>2633</v>
      </c>
      <c r="AB2376" s="70" t="s">
        <v>2633</v>
      </c>
      <c r="AC2376" s="71"/>
      <c r="AD2376" s="72"/>
    </row>
    <row r="2377" spans="1:30" hidden="1" x14ac:dyDescent="0.2">
      <c r="A2377" s="77" t="s">
        <v>1351</v>
      </c>
      <c r="B2377" s="77" t="s">
        <v>494</v>
      </c>
      <c r="C2377" s="84">
        <v>42515.692303240743</v>
      </c>
      <c r="D2377" s="83">
        <v>42515.692303240743</v>
      </c>
      <c r="E2377" s="84">
        <v>42515.69327546296</v>
      </c>
      <c r="F2377" s="83">
        <v>42515.69327546296</v>
      </c>
      <c r="G2377" s="84">
        <v>42515.693447071761</v>
      </c>
      <c r="H2377" s="83">
        <v>42515.693447071761</v>
      </c>
      <c r="I2377" s="81">
        <v>0</v>
      </c>
      <c r="J2377" s="81">
        <v>1</v>
      </c>
      <c r="K2377" s="82">
        <v>0</v>
      </c>
      <c r="L2377" s="82">
        <v>9.7222222222222219E-4</v>
      </c>
      <c r="M2377" s="82">
        <v>9.7222222222222219E-4</v>
      </c>
      <c r="N2377" s="82">
        <v>1.6203703703703703E-4</v>
      </c>
      <c r="O2377" s="82">
        <v>1.6203703703703703E-4</v>
      </c>
      <c r="P2377" s="82">
        <v>1.1342592592592593E-3</v>
      </c>
      <c r="Q2377" s="77" t="s">
        <v>801</v>
      </c>
      <c r="R2377" s="77" t="s">
        <v>764</v>
      </c>
      <c r="S2377" s="77" t="s">
        <v>173</v>
      </c>
      <c r="T2377" s="77" t="s">
        <v>1341</v>
      </c>
      <c r="U2377" s="77" t="s">
        <v>2114</v>
      </c>
      <c r="V2377" s="77" t="s">
        <v>981</v>
      </c>
      <c r="W2377" s="81" t="s">
        <v>2044</v>
      </c>
      <c r="X2377" s="77" t="s">
        <v>1883</v>
      </c>
      <c r="Y2377" s="77" t="s">
        <v>2389</v>
      </c>
      <c r="Z2377" s="77" t="s">
        <v>2633</v>
      </c>
      <c r="AA2377" s="77" t="s">
        <v>2389</v>
      </c>
      <c r="AB2377" s="78" t="s">
        <v>2633</v>
      </c>
      <c r="AC2377" s="79"/>
      <c r="AD2377" s="80"/>
    </row>
    <row r="2378" spans="1:30" x14ac:dyDescent="0.2">
      <c r="A2378" s="69" t="s">
        <v>689</v>
      </c>
      <c r="B2378" s="69" t="s">
        <v>2491</v>
      </c>
      <c r="C2378" s="75">
        <v>42515.693897881945</v>
      </c>
      <c r="D2378" s="76">
        <v>42515.693897881945</v>
      </c>
      <c r="E2378" s="75">
        <v>42515.697268900461</v>
      </c>
      <c r="F2378" s="76">
        <v>42515.697268900461</v>
      </c>
      <c r="G2378" s="69" t="s">
        <v>825</v>
      </c>
      <c r="H2378" s="69" t="s">
        <v>139</v>
      </c>
      <c r="I2378" s="74">
        <v>0</v>
      </c>
      <c r="J2378" s="74">
        <v>1</v>
      </c>
      <c r="K2378" s="73">
        <v>3.3796296296296296E-3</v>
      </c>
      <c r="L2378" s="73">
        <v>0</v>
      </c>
      <c r="M2378" s="73">
        <v>3.3796296296296296E-3</v>
      </c>
      <c r="N2378" s="73">
        <v>0</v>
      </c>
      <c r="O2378" s="73">
        <v>0</v>
      </c>
      <c r="P2378" s="73">
        <v>3.3796296296296296E-3</v>
      </c>
      <c r="Q2378" s="69" t="s">
        <v>1902</v>
      </c>
      <c r="R2378" s="69" t="s">
        <v>2497</v>
      </c>
      <c r="S2378" s="69" t="s">
        <v>173</v>
      </c>
      <c r="T2378" s="69" t="s">
        <v>1341</v>
      </c>
      <c r="U2378" s="69" t="s">
        <v>1223</v>
      </c>
      <c r="V2378" s="69" t="s">
        <v>781</v>
      </c>
      <c r="W2378" s="5">
        <v>4</v>
      </c>
      <c r="X2378" s="69" t="s">
        <v>1882</v>
      </c>
      <c r="Y2378" s="69" t="s">
        <v>2633</v>
      </c>
      <c r="Z2378" s="69" t="s">
        <v>2633</v>
      </c>
      <c r="AA2378" s="69" t="s">
        <v>2633</v>
      </c>
      <c r="AB2378" s="70" t="s">
        <v>2633</v>
      </c>
      <c r="AC2378" s="71"/>
      <c r="AD2378" s="72"/>
    </row>
    <row r="2379" spans="1:30" x14ac:dyDescent="0.2">
      <c r="A2379" s="69" t="s">
        <v>2204</v>
      </c>
      <c r="B2379" s="69" t="s">
        <v>2491</v>
      </c>
      <c r="C2379" s="75">
        <v>42515.700203587963</v>
      </c>
      <c r="D2379" s="76">
        <v>42515.700203587963</v>
      </c>
      <c r="E2379" s="75">
        <v>42515.701285034724</v>
      </c>
      <c r="F2379" s="76">
        <v>42515.701285034724</v>
      </c>
      <c r="G2379" s="69" t="s">
        <v>825</v>
      </c>
      <c r="H2379" s="69" t="s">
        <v>139</v>
      </c>
      <c r="I2379" s="74">
        <v>0</v>
      </c>
      <c r="J2379" s="74">
        <v>1</v>
      </c>
      <c r="K2379" s="73">
        <v>1.0879629629629629E-3</v>
      </c>
      <c r="L2379" s="73">
        <v>0</v>
      </c>
      <c r="M2379" s="73">
        <v>1.0879629629629629E-3</v>
      </c>
      <c r="N2379" s="73">
        <v>0</v>
      </c>
      <c r="O2379" s="73">
        <v>0</v>
      </c>
      <c r="P2379" s="73">
        <v>1.0879629629629629E-3</v>
      </c>
      <c r="Q2379" s="69" t="s">
        <v>1902</v>
      </c>
      <c r="R2379" s="69" t="s">
        <v>2497</v>
      </c>
      <c r="S2379" s="69" t="s">
        <v>173</v>
      </c>
      <c r="T2379" s="69" t="s">
        <v>1341</v>
      </c>
      <c r="U2379" s="69" t="s">
        <v>1223</v>
      </c>
      <c r="V2379" s="69" t="s">
        <v>781</v>
      </c>
      <c r="W2379" s="5">
        <v>4</v>
      </c>
      <c r="X2379" s="69" t="s">
        <v>1882</v>
      </c>
      <c r="Y2379" s="69" t="s">
        <v>2633</v>
      </c>
      <c r="Z2379" s="69" t="s">
        <v>2633</v>
      </c>
      <c r="AA2379" s="69" t="s">
        <v>2633</v>
      </c>
      <c r="AB2379" s="70" t="s">
        <v>2633</v>
      </c>
      <c r="AC2379" s="71"/>
      <c r="AD2379" s="72"/>
    </row>
    <row r="2380" spans="1:30" x14ac:dyDescent="0.2">
      <c r="A2380" s="69" t="s">
        <v>1127</v>
      </c>
      <c r="B2380" s="69" t="s">
        <v>2491</v>
      </c>
      <c r="C2380" s="75">
        <v>42515.702183761576</v>
      </c>
      <c r="D2380" s="76">
        <v>42515.702183761576</v>
      </c>
      <c r="E2380" s="75">
        <v>42515.703589548611</v>
      </c>
      <c r="F2380" s="76">
        <v>42515.703589548611</v>
      </c>
      <c r="G2380" s="69" t="s">
        <v>825</v>
      </c>
      <c r="H2380" s="69" t="s">
        <v>139</v>
      </c>
      <c r="I2380" s="74">
        <v>0</v>
      </c>
      <c r="J2380" s="74">
        <v>1</v>
      </c>
      <c r="K2380" s="73">
        <v>1.4120370370370369E-3</v>
      </c>
      <c r="L2380" s="73">
        <v>0</v>
      </c>
      <c r="M2380" s="73">
        <v>1.4120370370370369E-3</v>
      </c>
      <c r="N2380" s="73">
        <v>0</v>
      </c>
      <c r="O2380" s="73">
        <v>0</v>
      </c>
      <c r="P2380" s="73">
        <v>1.4120370370370369E-3</v>
      </c>
      <c r="Q2380" s="69" t="s">
        <v>1902</v>
      </c>
      <c r="R2380" s="69" t="s">
        <v>2497</v>
      </c>
      <c r="S2380" s="69" t="s">
        <v>173</v>
      </c>
      <c r="T2380" s="69" t="s">
        <v>1341</v>
      </c>
      <c r="U2380" s="69" t="s">
        <v>1223</v>
      </c>
      <c r="V2380" s="69" t="s">
        <v>781</v>
      </c>
      <c r="W2380" s="5">
        <v>4</v>
      </c>
      <c r="X2380" s="69" t="s">
        <v>1882</v>
      </c>
      <c r="Y2380" s="69" t="s">
        <v>2633</v>
      </c>
      <c r="Z2380" s="69" t="s">
        <v>2633</v>
      </c>
      <c r="AA2380" s="69" t="s">
        <v>2633</v>
      </c>
      <c r="AB2380" s="70" t="s">
        <v>2633</v>
      </c>
      <c r="AC2380" s="71"/>
      <c r="AD2380" s="72"/>
    </row>
    <row r="2381" spans="1:30" x14ac:dyDescent="0.2">
      <c r="A2381" s="69" t="s">
        <v>2571</v>
      </c>
      <c r="B2381" s="69" t="s">
        <v>2491</v>
      </c>
      <c r="C2381" s="75">
        <v>42515.703641666667</v>
      </c>
      <c r="D2381" s="76">
        <v>42515.703641666667</v>
      </c>
      <c r="E2381" s="75">
        <v>42515.712331134258</v>
      </c>
      <c r="F2381" s="76">
        <v>42515.712331134258</v>
      </c>
      <c r="G2381" s="69" t="s">
        <v>825</v>
      </c>
      <c r="H2381" s="69" t="s">
        <v>139</v>
      </c>
      <c r="I2381" s="74">
        <v>0</v>
      </c>
      <c r="J2381" s="74">
        <v>1</v>
      </c>
      <c r="K2381" s="73">
        <v>8.6921296296296295E-3</v>
      </c>
      <c r="L2381" s="73">
        <v>0</v>
      </c>
      <c r="M2381" s="73">
        <v>8.6921296296296295E-3</v>
      </c>
      <c r="N2381" s="73">
        <v>0</v>
      </c>
      <c r="O2381" s="73">
        <v>0</v>
      </c>
      <c r="P2381" s="73">
        <v>8.6921296296296295E-3</v>
      </c>
      <c r="Q2381" s="69" t="s">
        <v>1902</v>
      </c>
      <c r="R2381" s="69" t="s">
        <v>2497</v>
      </c>
      <c r="S2381" s="69" t="s">
        <v>173</v>
      </c>
      <c r="T2381" s="69" t="s">
        <v>1341</v>
      </c>
      <c r="U2381" s="69" t="s">
        <v>1223</v>
      </c>
      <c r="V2381" s="69" t="s">
        <v>781</v>
      </c>
      <c r="W2381" s="5">
        <v>4</v>
      </c>
      <c r="X2381" s="69" t="s">
        <v>1882</v>
      </c>
      <c r="Y2381" s="69" t="s">
        <v>2633</v>
      </c>
      <c r="Z2381" s="69" t="s">
        <v>2633</v>
      </c>
      <c r="AA2381" s="69" t="s">
        <v>2633</v>
      </c>
      <c r="AB2381" s="70" t="s">
        <v>2633</v>
      </c>
      <c r="AC2381" s="71"/>
      <c r="AD2381" s="72"/>
    </row>
    <row r="2382" spans="1:30" ht="12.75" hidden="1" customHeight="1" x14ac:dyDescent="0.2">
      <c r="A2382" s="69" t="s">
        <v>1790</v>
      </c>
      <c r="B2382" s="69" t="s">
        <v>2491</v>
      </c>
      <c r="C2382" s="75">
        <v>42515.727850081021</v>
      </c>
      <c r="D2382" s="76">
        <v>42515.727850081021</v>
      </c>
      <c r="E2382" s="75">
        <v>42516.005233298609</v>
      </c>
      <c r="F2382" s="76">
        <v>42516.005233298609</v>
      </c>
      <c r="G2382" s="69" t="s">
        <v>825</v>
      </c>
      <c r="H2382" s="69" t="s">
        <v>139</v>
      </c>
      <c r="I2382" s="74">
        <v>0</v>
      </c>
      <c r="J2382" s="74">
        <v>1</v>
      </c>
      <c r="K2382" s="73">
        <v>0.27738425925925925</v>
      </c>
      <c r="L2382" s="73">
        <v>0</v>
      </c>
      <c r="M2382" s="73">
        <v>0.27738425925925925</v>
      </c>
      <c r="N2382" s="73">
        <v>0</v>
      </c>
      <c r="O2382" s="73">
        <v>0</v>
      </c>
      <c r="P2382" s="73">
        <v>0.27738425925925925</v>
      </c>
      <c r="Q2382" s="1" t="s">
        <v>1506</v>
      </c>
      <c r="R2382" s="1" t="s">
        <v>2435</v>
      </c>
      <c r="S2382" s="69" t="s">
        <v>173</v>
      </c>
      <c r="T2382" s="69" t="s">
        <v>1341</v>
      </c>
      <c r="U2382" s="69" t="s">
        <v>1120</v>
      </c>
      <c r="V2382" s="69" t="s">
        <v>781</v>
      </c>
      <c r="W2382" s="5">
        <v>4</v>
      </c>
      <c r="X2382" s="69" t="s">
        <v>1882</v>
      </c>
      <c r="Y2382" s="69" t="s">
        <v>2633</v>
      </c>
      <c r="Z2382" s="69" t="s">
        <v>2633</v>
      </c>
      <c r="AA2382" s="69" t="s">
        <v>2633</v>
      </c>
      <c r="AB2382" s="70" t="s">
        <v>2633</v>
      </c>
      <c r="AC2382" s="71"/>
      <c r="AD2382" s="72"/>
    </row>
    <row r="2383" spans="1:30" x14ac:dyDescent="0.2">
      <c r="A2383" s="69" t="s">
        <v>1556</v>
      </c>
      <c r="B2383" s="69" t="s">
        <v>2491</v>
      </c>
      <c r="C2383" s="75">
        <v>42516.319376539352</v>
      </c>
      <c r="D2383" s="76">
        <v>42516.319376539352</v>
      </c>
      <c r="E2383" s="75">
        <v>42516.38405177083</v>
      </c>
      <c r="F2383" s="76">
        <v>42516.38405177083</v>
      </c>
      <c r="G2383" s="69" t="s">
        <v>825</v>
      </c>
      <c r="H2383" s="69" t="s">
        <v>139</v>
      </c>
      <c r="I2383" s="74">
        <v>0</v>
      </c>
      <c r="J2383" s="74">
        <v>1</v>
      </c>
      <c r="K2383" s="73">
        <v>6.4675925925925928E-2</v>
      </c>
      <c r="L2383" s="73">
        <v>0</v>
      </c>
      <c r="M2383" s="73">
        <v>6.4675925925925928E-2</v>
      </c>
      <c r="N2383" s="73">
        <v>0</v>
      </c>
      <c r="O2383" s="73">
        <v>0</v>
      </c>
      <c r="P2383" s="73">
        <v>6.4675925925925928E-2</v>
      </c>
      <c r="Q2383" s="69" t="s">
        <v>1902</v>
      </c>
      <c r="R2383" s="69" t="s">
        <v>2497</v>
      </c>
      <c r="S2383" s="69" t="s">
        <v>173</v>
      </c>
      <c r="T2383" s="69" t="s">
        <v>1341</v>
      </c>
      <c r="U2383" s="69" t="s">
        <v>1223</v>
      </c>
      <c r="V2383" s="69" t="s">
        <v>781</v>
      </c>
      <c r="W2383" s="5">
        <v>4</v>
      </c>
      <c r="X2383" s="69" t="s">
        <v>1882</v>
      </c>
      <c r="Y2383" s="69" t="s">
        <v>2633</v>
      </c>
      <c r="Z2383" s="69" t="s">
        <v>2633</v>
      </c>
      <c r="AA2383" s="69" t="s">
        <v>2633</v>
      </c>
      <c r="AB2383" s="70" t="s">
        <v>2633</v>
      </c>
      <c r="AC2383" s="71"/>
      <c r="AD2383" s="72"/>
    </row>
    <row r="2384" spans="1:30" hidden="1" x14ac:dyDescent="0.2">
      <c r="A2384" s="77" t="s">
        <v>2536</v>
      </c>
      <c r="B2384" s="77" t="s">
        <v>494</v>
      </c>
      <c r="C2384" s="84">
        <v>42516.335462962961</v>
      </c>
      <c r="D2384" s="83">
        <v>42516.335462962961</v>
      </c>
      <c r="E2384" s="84">
        <v>42516.335763888892</v>
      </c>
      <c r="F2384" s="83">
        <v>42516.335763888892</v>
      </c>
      <c r="G2384" s="84">
        <v>42516.343291354169</v>
      </c>
      <c r="H2384" s="83">
        <v>42516.343291354169</v>
      </c>
      <c r="I2384" s="81">
        <v>0</v>
      </c>
      <c r="J2384" s="81">
        <v>1</v>
      </c>
      <c r="K2384" s="82">
        <v>0</v>
      </c>
      <c r="L2384" s="82">
        <v>3.0092592592592595E-4</v>
      </c>
      <c r="M2384" s="82">
        <v>3.0092592592592595E-4</v>
      </c>
      <c r="N2384" s="82">
        <v>7.5231481481481477E-3</v>
      </c>
      <c r="O2384" s="82">
        <v>7.5231481481481477E-3</v>
      </c>
      <c r="P2384" s="82">
        <v>7.8240740740740736E-3</v>
      </c>
      <c r="Q2384" s="77" t="s">
        <v>1317</v>
      </c>
      <c r="R2384" s="77" t="s">
        <v>1321</v>
      </c>
      <c r="S2384" s="77" t="s">
        <v>173</v>
      </c>
      <c r="T2384" s="77" t="s">
        <v>1341</v>
      </c>
      <c r="U2384" s="77" t="s">
        <v>2114</v>
      </c>
      <c r="V2384" s="77" t="s">
        <v>81</v>
      </c>
      <c r="W2384" s="81">
        <v>4</v>
      </c>
      <c r="X2384" s="77" t="s">
        <v>1883</v>
      </c>
      <c r="Y2384" s="77" t="s">
        <v>1436</v>
      </c>
      <c r="Z2384" s="77" t="s">
        <v>2633</v>
      </c>
      <c r="AA2384" s="77" t="s">
        <v>473</v>
      </c>
      <c r="AB2384" s="78" t="s">
        <v>2633</v>
      </c>
      <c r="AC2384" s="79"/>
      <c r="AD2384" s="80"/>
    </row>
    <row r="2385" spans="1:30" hidden="1" x14ac:dyDescent="0.2">
      <c r="A2385" s="77" t="s">
        <v>818</v>
      </c>
      <c r="B2385" s="77" t="s">
        <v>494</v>
      </c>
      <c r="C2385" s="84">
        <v>42516.344259259262</v>
      </c>
      <c r="D2385" s="83">
        <v>42516.344259259262</v>
      </c>
      <c r="E2385" s="84">
        <v>42516.345983796295</v>
      </c>
      <c r="F2385" s="83">
        <v>42516.345983796295</v>
      </c>
      <c r="G2385" s="84">
        <v>42516.347050081022</v>
      </c>
      <c r="H2385" s="83">
        <v>42516.347050081022</v>
      </c>
      <c r="I2385" s="81">
        <v>0</v>
      </c>
      <c r="J2385" s="81">
        <v>1</v>
      </c>
      <c r="K2385" s="82">
        <v>0</v>
      </c>
      <c r="L2385" s="82">
        <v>1.724537037037037E-3</v>
      </c>
      <c r="M2385" s="82">
        <v>1.724537037037037E-3</v>
      </c>
      <c r="N2385" s="82">
        <v>1.0648148148148149E-3</v>
      </c>
      <c r="O2385" s="82">
        <v>1.0648148148148149E-3</v>
      </c>
      <c r="P2385" s="82">
        <v>2.7893518518518519E-3</v>
      </c>
      <c r="Q2385" s="77" t="s">
        <v>801</v>
      </c>
      <c r="R2385" s="77" t="s">
        <v>764</v>
      </c>
      <c r="S2385" s="77" t="s">
        <v>173</v>
      </c>
      <c r="T2385" s="77" t="s">
        <v>1341</v>
      </c>
      <c r="U2385" s="77" t="s">
        <v>2114</v>
      </c>
      <c r="V2385" s="77" t="s">
        <v>981</v>
      </c>
      <c r="W2385" s="81" t="s">
        <v>2044</v>
      </c>
      <c r="X2385" s="77" t="s">
        <v>1883</v>
      </c>
      <c r="Y2385" s="77" t="s">
        <v>2389</v>
      </c>
      <c r="Z2385" s="77" t="s">
        <v>2633</v>
      </c>
      <c r="AA2385" s="77" t="s">
        <v>2389</v>
      </c>
      <c r="AB2385" s="78" t="s">
        <v>2633</v>
      </c>
      <c r="AC2385" s="79"/>
      <c r="AD2385" s="80"/>
    </row>
    <row r="2386" spans="1:30" hidden="1" x14ac:dyDescent="0.2">
      <c r="A2386" s="77" t="s">
        <v>2243</v>
      </c>
      <c r="B2386" s="77" t="s">
        <v>494</v>
      </c>
      <c r="C2386" s="84">
        <v>42516.344293981485</v>
      </c>
      <c r="D2386" s="83">
        <v>42516.344293981485</v>
      </c>
      <c r="E2386" s="84">
        <v>42516.344375000001</v>
      </c>
      <c r="F2386" s="83">
        <v>42516.344375000001</v>
      </c>
      <c r="G2386" s="84">
        <v>42516.344684918979</v>
      </c>
      <c r="H2386" s="83">
        <v>42516.344684918979</v>
      </c>
      <c r="I2386" s="81">
        <v>0</v>
      </c>
      <c r="J2386" s="81">
        <v>1</v>
      </c>
      <c r="K2386" s="82">
        <v>0</v>
      </c>
      <c r="L2386" s="82">
        <v>8.1018518518518516E-5</v>
      </c>
      <c r="M2386" s="82">
        <v>8.1018518518518516E-5</v>
      </c>
      <c r="N2386" s="82">
        <v>3.0092592592592595E-4</v>
      </c>
      <c r="O2386" s="82">
        <v>3.0092592592592595E-4</v>
      </c>
      <c r="P2386" s="82">
        <v>3.8194444444444446E-4</v>
      </c>
      <c r="Q2386" s="77" t="s">
        <v>1317</v>
      </c>
      <c r="R2386" s="77" t="s">
        <v>1321</v>
      </c>
      <c r="S2386" s="77" t="s">
        <v>173</v>
      </c>
      <c r="T2386" s="77" t="s">
        <v>1341</v>
      </c>
      <c r="U2386" s="77" t="s">
        <v>2114</v>
      </c>
      <c r="V2386" s="77" t="s">
        <v>981</v>
      </c>
      <c r="W2386" s="81">
        <v>4</v>
      </c>
      <c r="X2386" s="77" t="s">
        <v>1883</v>
      </c>
      <c r="Y2386" s="77" t="s">
        <v>2027</v>
      </c>
      <c r="Z2386" s="77" t="s">
        <v>2633</v>
      </c>
      <c r="AA2386" s="77" t="s">
        <v>1410</v>
      </c>
      <c r="AB2386" s="78" t="s">
        <v>2633</v>
      </c>
      <c r="AC2386" s="79"/>
      <c r="AD2386" s="80"/>
    </row>
    <row r="2387" spans="1:30" hidden="1" x14ac:dyDescent="0.2">
      <c r="A2387" s="77" t="s">
        <v>1278</v>
      </c>
      <c r="B2387" s="77" t="s">
        <v>494</v>
      </c>
      <c r="C2387" s="84">
        <v>42516.344328703701</v>
      </c>
      <c r="D2387" s="83">
        <v>42516.344328703701</v>
      </c>
      <c r="E2387" s="84">
        <v>42516.34474537037</v>
      </c>
      <c r="F2387" s="83">
        <v>42516.34474537037</v>
      </c>
      <c r="G2387" s="84">
        <v>42516.345670752315</v>
      </c>
      <c r="H2387" s="83">
        <v>42516.345670752315</v>
      </c>
      <c r="I2387" s="81">
        <v>0</v>
      </c>
      <c r="J2387" s="81">
        <v>1</v>
      </c>
      <c r="K2387" s="82">
        <v>3.4722222222222224E-4</v>
      </c>
      <c r="L2387" s="82">
        <v>6.9444444444444444E-5</v>
      </c>
      <c r="M2387" s="82">
        <v>4.1666666666666669E-4</v>
      </c>
      <c r="N2387" s="82">
        <v>9.1435185185185185E-4</v>
      </c>
      <c r="O2387" s="82">
        <v>9.1435185185185185E-4</v>
      </c>
      <c r="P2387" s="82">
        <v>1.3310185185185185E-3</v>
      </c>
      <c r="Q2387" s="77" t="s">
        <v>1317</v>
      </c>
      <c r="R2387" s="77" t="s">
        <v>1321</v>
      </c>
      <c r="S2387" s="77" t="s">
        <v>173</v>
      </c>
      <c r="T2387" s="77" t="s">
        <v>1341</v>
      </c>
      <c r="U2387" s="77" t="s">
        <v>2114</v>
      </c>
      <c r="V2387" s="77" t="s">
        <v>981</v>
      </c>
      <c r="W2387" s="81">
        <v>4</v>
      </c>
      <c r="X2387" s="77" t="s">
        <v>1883</v>
      </c>
      <c r="Y2387" s="77" t="s">
        <v>80</v>
      </c>
      <c r="Z2387" s="77" t="s">
        <v>2633</v>
      </c>
      <c r="AA2387" s="77" t="s">
        <v>2362</v>
      </c>
      <c r="AB2387" s="78" t="s">
        <v>2633</v>
      </c>
      <c r="AC2387" s="79"/>
      <c r="AD2387" s="80"/>
    </row>
    <row r="2388" spans="1:30" hidden="1" x14ac:dyDescent="0.2">
      <c r="A2388" s="77" t="s">
        <v>2472</v>
      </c>
      <c r="B2388" s="77" t="s">
        <v>494</v>
      </c>
      <c r="C2388" s="84">
        <v>42516.344363425924</v>
      </c>
      <c r="D2388" s="83">
        <v>42516.344363425924</v>
      </c>
      <c r="E2388" s="84">
        <v>42516.345289351855</v>
      </c>
      <c r="F2388" s="83">
        <v>42516.345289351855</v>
      </c>
      <c r="G2388" s="84">
        <v>42516.345400613427</v>
      </c>
      <c r="H2388" s="83">
        <v>42516.345400613427</v>
      </c>
      <c r="I2388" s="81">
        <v>0</v>
      </c>
      <c r="J2388" s="81">
        <v>1</v>
      </c>
      <c r="K2388" s="82">
        <v>7.6388888888888893E-4</v>
      </c>
      <c r="L2388" s="82">
        <v>1.6203703703703703E-4</v>
      </c>
      <c r="M2388" s="82">
        <v>9.2592592592592596E-4</v>
      </c>
      <c r="N2388" s="82">
        <v>1.0416666666666667E-4</v>
      </c>
      <c r="O2388" s="82">
        <v>1.0416666666666667E-4</v>
      </c>
      <c r="P2388" s="82">
        <v>1.0300925925925926E-3</v>
      </c>
      <c r="Q2388" s="77" t="s">
        <v>111</v>
      </c>
      <c r="R2388" s="77" t="s">
        <v>2284</v>
      </c>
      <c r="S2388" s="77" t="s">
        <v>173</v>
      </c>
      <c r="T2388" s="77" t="s">
        <v>1341</v>
      </c>
      <c r="U2388" s="77" t="s">
        <v>2114</v>
      </c>
      <c r="V2388" s="77" t="s">
        <v>1102</v>
      </c>
      <c r="W2388" s="81" t="s">
        <v>2044</v>
      </c>
      <c r="X2388" s="77" t="s">
        <v>1883</v>
      </c>
      <c r="Y2388" s="77" t="s">
        <v>671</v>
      </c>
      <c r="Z2388" s="77" t="s">
        <v>2633</v>
      </c>
      <c r="AA2388" s="77" t="s">
        <v>1678</v>
      </c>
      <c r="AB2388" s="78" t="s">
        <v>2633</v>
      </c>
      <c r="AC2388" s="79"/>
      <c r="AD2388" s="80"/>
    </row>
    <row r="2389" spans="1:30" hidden="1" x14ac:dyDescent="0.2">
      <c r="A2389" s="77" t="s">
        <v>914</v>
      </c>
      <c r="B2389" s="77" t="s">
        <v>494</v>
      </c>
      <c r="C2389" s="84">
        <v>42516.344409722224</v>
      </c>
      <c r="D2389" s="83">
        <v>42516.344409722224</v>
      </c>
      <c r="E2389" s="84">
        <v>42516.345439814817</v>
      </c>
      <c r="F2389" s="83">
        <v>42516.345439814817</v>
      </c>
      <c r="G2389" s="84">
        <v>42516.345560381946</v>
      </c>
      <c r="H2389" s="83">
        <v>42516.345560381946</v>
      </c>
      <c r="I2389" s="81">
        <v>0</v>
      </c>
      <c r="J2389" s="81">
        <v>1</v>
      </c>
      <c r="K2389" s="82">
        <v>9.837962962962962E-4</v>
      </c>
      <c r="L2389" s="82">
        <v>4.6296296296296294E-5</v>
      </c>
      <c r="M2389" s="82">
        <v>1.0300925925925926E-3</v>
      </c>
      <c r="N2389" s="82">
        <v>1.1574074074074075E-4</v>
      </c>
      <c r="O2389" s="82">
        <v>1.1574074074074075E-4</v>
      </c>
      <c r="P2389" s="82">
        <v>1.1458333333333333E-3</v>
      </c>
      <c r="Q2389" s="77" t="s">
        <v>111</v>
      </c>
      <c r="R2389" s="77" t="s">
        <v>2284</v>
      </c>
      <c r="S2389" s="77" t="s">
        <v>173</v>
      </c>
      <c r="T2389" s="77" t="s">
        <v>1341</v>
      </c>
      <c r="U2389" s="77" t="s">
        <v>2114</v>
      </c>
      <c r="V2389" s="77" t="s">
        <v>1102</v>
      </c>
      <c r="W2389" s="81" t="s">
        <v>2044</v>
      </c>
      <c r="X2389" s="77" t="s">
        <v>1883</v>
      </c>
      <c r="Y2389" s="77" t="s">
        <v>395</v>
      </c>
      <c r="Z2389" s="77" t="s">
        <v>2633</v>
      </c>
      <c r="AA2389" s="77" t="s">
        <v>1145</v>
      </c>
      <c r="AB2389" s="78" t="s">
        <v>2633</v>
      </c>
      <c r="AC2389" s="79"/>
      <c r="AD2389" s="80"/>
    </row>
    <row r="2390" spans="1:30" hidden="1" x14ac:dyDescent="0.2">
      <c r="A2390" s="77" t="s">
        <v>2006</v>
      </c>
      <c r="B2390" s="77" t="s">
        <v>494</v>
      </c>
      <c r="C2390" s="84">
        <v>42516.34443287037</v>
      </c>
      <c r="D2390" s="83">
        <v>42516.34443287037</v>
      </c>
      <c r="E2390" s="84">
        <v>42516.345578703702</v>
      </c>
      <c r="F2390" s="83">
        <v>42516.345578703702</v>
      </c>
      <c r="G2390" s="84">
        <v>42516.345763576392</v>
      </c>
      <c r="H2390" s="83">
        <v>42516.345763576392</v>
      </c>
      <c r="I2390" s="81">
        <v>0</v>
      </c>
      <c r="J2390" s="81">
        <v>1</v>
      </c>
      <c r="K2390" s="82">
        <v>1.1226851851851851E-3</v>
      </c>
      <c r="L2390" s="82">
        <v>2.3148148148148147E-5</v>
      </c>
      <c r="M2390" s="82">
        <v>1.1458333333333333E-3</v>
      </c>
      <c r="N2390" s="82">
        <v>1.7361111111111112E-4</v>
      </c>
      <c r="O2390" s="82">
        <v>1.7361111111111112E-4</v>
      </c>
      <c r="P2390" s="82">
        <v>1.3194444444444445E-3</v>
      </c>
      <c r="Q2390" s="77" t="s">
        <v>111</v>
      </c>
      <c r="R2390" s="77" t="s">
        <v>2284</v>
      </c>
      <c r="S2390" s="77" t="s">
        <v>173</v>
      </c>
      <c r="T2390" s="77" t="s">
        <v>1341</v>
      </c>
      <c r="U2390" s="77" t="s">
        <v>2114</v>
      </c>
      <c r="V2390" s="77" t="s">
        <v>981</v>
      </c>
      <c r="W2390" s="81" t="s">
        <v>2044</v>
      </c>
      <c r="X2390" s="77" t="s">
        <v>1883</v>
      </c>
      <c r="Y2390" s="77" t="s">
        <v>2102</v>
      </c>
      <c r="Z2390" s="77" t="s">
        <v>2633</v>
      </c>
      <c r="AA2390" s="77" t="s">
        <v>2145</v>
      </c>
      <c r="AB2390" s="78" t="s">
        <v>2633</v>
      </c>
      <c r="AC2390" s="79"/>
      <c r="AD2390" s="80"/>
    </row>
    <row r="2391" spans="1:30" hidden="1" x14ac:dyDescent="0.2">
      <c r="A2391" s="77" t="s">
        <v>889</v>
      </c>
      <c r="B2391" s="77" t="s">
        <v>494</v>
      </c>
      <c r="C2391" s="84">
        <v>42516.344652777778</v>
      </c>
      <c r="D2391" s="83">
        <v>42516.344652777778</v>
      </c>
      <c r="E2391" s="84">
        <v>42516.345833333333</v>
      </c>
      <c r="F2391" s="83">
        <v>42516.345833333333</v>
      </c>
      <c r="G2391" s="84">
        <v>42516.345996446762</v>
      </c>
      <c r="H2391" s="83">
        <v>42516.345996446762</v>
      </c>
      <c r="I2391" s="81">
        <v>0</v>
      </c>
      <c r="J2391" s="81">
        <v>1</v>
      </c>
      <c r="K2391" s="82">
        <v>1.0069444444444444E-3</v>
      </c>
      <c r="L2391" s="82">
        <v>1.7361111111111112E-4</v>
      </c>
      <c r="M2391" s="82">
        <v>1.1805555555555556E-3</v>
      </c>
      <c r="N2391" s="82">
        <v>1.6203703703703703E-4</v>
      </c>
      <c r="O2391" s="82">
        <v>1.6203703703703703E-4</v>
      </c>
      <c r="P2391" s="82">
        <v>1.3425925925925925E-3</v>
      </c>
      <c r="Q2391" s="77" t="s">
        <v>1317</v>
      </c>
      <c r="R2391" s="77" t="s">
        <v>1321</v>
      </c>
      <c r="S2391" s="77" t="s">
        <v>173</v>
      </c>
      <c r="T2391" s="77" t="s">
        <v>1341</v>
      </c>
      <c r="U2391" s="77" t="s">
        <v>2114</v>
      </c>
      <c r="V2391" s="77" t="s">
        <v>981</v>
      </c>
      <c r="W2391" s="81">
        <v>4</v>
      </c>
      <c r="X2391" s="77" t="s">
        <v>1883</v>
      </c>
      <c r="Y2391" s="77" t="s">
        <v>1653</v>
      </c>
      <c r="Z2391" s="77" t="s">
        <v>2633</v>
      </c>
      <c r="AA2391" s="77" t="s">
        <v>2523</v>
      </c>
      <c r="AB2391" s="78" t="s">
        <v>2633</v>
      </c>
      <c r="AC2391" s="79"/>
      <c r="AD2391" s="80"/>
    </row>
    <row r="2392" spans="1:30" hidden="1" x14ac:dyDescent="0.2">
      <c r="A2392" s="77" t="s">
        <v>1085</v>
      </c>
      <c r="B2392" s="77" t="s">
        <v>494</v>
      </c>
      <c r="C2392" s="84">
        <v>42516.347453703704</v>
      </c>
      <c r="D2392" s="83">
        <v>42516.347453703704</v>
      </c>
      <c r="E2392" s="84">
        <v>42516.348391203705</v>
      </c>
      <c r="F2392" s="83">
        <v>42516.348391203705</v>
      </c>
      <c r="G2392" s="84">
        <v>42516.350904942126</v>
      </c>
      <c r="H2392" s="83">
        <v>42516.350904942126</v>
      </c>
      <c r="I2392" s="81">
        <v>0</v>
      </c>
      <c r="J2392" s="81">
        <v>1</v>
      </c>
      <c r="K2392" s="82">
        <v>0</v>
      </c>
      <c r="L2392" s="82">
        <v>9.3749999999999997E-4</v>
      </c>
      <c r="M2392" s="82">
        <v>9.3749999999999997E-4</v>
      </c>
      <c r="N2392" s="82">
        <v>2.5115740740740741E-3</v>
      </c>
      <c r="O2392" s="82">
        <v>2.5115740740740741E-3</v>
      </c>
      <c r="P2392" s="82">
        <v>3.449074074074074E-3</v>
      </c>
      <c r="Q2392" s="77" t="s">
        <v>88</v>
      </c>
      <c r="R2392" s="77" t="s">
        <v>881</v>
      </c>
      <c r="S2392" s="77" t="s">
        <v>173</v>
      </c>
      <c r="T2392" s="77" t="s">
        <v>1341</v>
      </c>
      <c r="U2392" s="77" t="s">
        <v>1120</v>
      </c>
      <c r="V2392" s="77" t="s">
        <v>785</v>
      </c>
      <c r="W2392" s="81" t="s">
        <v>2044</v>
      </c>
      <c r="X2392" s="77" t="s">
        <v>1883</v>
      </c>
      <c r="Y2392" s="77" t="s">
        <v>1874</v>
      </c>
      <c r="Z2392" s="77" t="s">
        <v>2633</v>
      </c>
      <c r="AA2392" s="77" t="s">
        <v>2196</v>
      </c>
      <c r="AB2392" s="78" t="s">
        <v>2633</v>
      </c>
      <c r="AC2392" s="79"/>
      <c r="AD2392" s="80"/>
    </row>
    <row r="2393" spans="1:30" hidden="1" x14ac:dyDescent="0.2">
      <c r="A2393" s="77" t="s">
        <v>2180</v>
      </c>
      <c r="B2393" s="77" t="s">
        <v>494</v>
      </c>
      <c r="C2393" s="84">
        <v>42516.349444444444</v>
      </c>
      <c r="D2393" s="83">
        <v>42516.349444444444</v>
      </c>
      <c r="E2393" s="84">
        <v>42516.351041666669</v>
      </c>
      <c r="F2393" s="83">
        <v>42516.351041666669</v>
      </c>
      <c r="G2393" s="84">
        <v>42516.352161886571</v>
      </c>
      <c r="H2393" s="83">
        <v>42516.352161886571</v>
      </c>
      <c r="I2393" s="81">
        <v>0</v>
      </c>
      <c r="J2393" s="81">
        <v>1</v>
      </c>
      <c r="K2393" s="82">
        <v>1.4583333333333334E-3</v>
      </c>
      <c r="L2393" s="82">
        <v>1.3888888888888889E-4</v>
      </c>
      <c r="M2393" s="82">
        <v>1.5972222222222223E-3</v>
      </c>
      <c r="N2393" s="82">
        <v>1.1111111111111111E-3</v>
      </c>
      <c r="O2393" s="82">
        <v>1.1111111111111111E-3</v>
      </c>
      <c r="P2393" s="82">
        <v>2.7083333333333334E-3</v>
      </c>
      <c r="Q2393" s="77" t="s">
        <v>88</v>
      </c>
      <c r="R2393" s="77" t="s">
        <v>881</v>
      </c>
      <c r="S2393" s="77" t="s">
        <v>173</v>
      </c>
      <c r="T2393" s="77" t="s">
        <v>1341</v>
      </c>
      <c r="U2393" s="77" t="s">
        <v>1120</v>
      </c>
      <c r="V2393" s="77" t="s">
        <v>590</v>
      </c>
      <c r="W2393" s="81" t="s">
        <v>2044</v>
      </c>
      <c r="X2393" s="77" t="s">
        <v>1883</v>
      </c>
      <c r="Y2393" s="77" t="s">
        <v>2121</v>
      </c>
      <c r="Z2393" s="77" t="s">
        <v>2633</v>
      </c>
      <c r="AA2393" s="77" t="s">
        <v>1538</v>
      </c>
      <c r="AB2393" s="78" t="s">
        <v>2633</v>
      </c>
      <c r="AC2393" s="79"/>
      <c r="AD2393" s="80"/>
    </row>
    <row r="2394" spans="1:30" x14ac:dyDescent="0.2">
      <c r="A2394" s="69" t="s">
        <v>428</v>
      </c>
      <c r="B2394" s="69" t="s">
        <v>2491</v>
      </c>
      <c r="C2394" s="75">
        <v>42516.349823958335</v>
      </c>
      <c r="D2394" s="76">
        <v>42516.349823958335</v>
      </c>
      <c r="E2394" s="75">
        <v>42516.384100428244</v>
      </c>
      <c r="F2394" s="76">
        <v>42516.384100428244</v>
      </c>
      <c r="G2394" s="69" t="s">
        <v>825</v>
      </c>
      <c r="H2394" s="69" t="s">
        <v>139</v>
      </c>
      <c r="I2394" s="74">
        <v>0</v>
      </c>
      <c r="J2394" s="74">
        <v>1</v>
      </c>
      <c r="K2394" s="73">
        <v>3.4282407407407407E-2</v>
      </c>
      <c r="L2394" s="73">
        <v>0</v>
      </c>
      <c r="M2394" s="73">
        <v>3.4282407407407407E-2</v>
      </c>
      <c r="N2394" s="73">
        <v>0</v>
      </c>
      <c r="O2394" s="73">
        <v>0</v>
      </c>
      <c r="P2394" s="73">
        <v>3.4282407407407407E-2</v>
      </c>
      <c r="Q2394" s="69" t="s">
        <v>1902</v>
      </c>
      <c r="R2394" s="69" t="s">
        <v>2497</v>
      </c>
      <c r="S2394" s="69" t="s">
        <v>173</v>
      </c>
      <c r="T2394" s="69" t="s">
        <v>1341</v>
      </c>
      <c r="U2394" s="69" t="s">
        <v>1223</v>
      </c>
      <c r="V2394" s="69" t="s">
        <v>781</v>
      </c>
      <c r="W2394" s="5">
        <v>4</v>
      </c>
      <c r="X2394" s="69" t="s">
        <v>1882</v>
      </c>
      <c r="Y2394" s="69" t="s">
        <v>2633</v>
      </c>
      <c r="Z2394" s="69" t="s">
        <v>2633</v>
      </c>
      <c r="AA2394" s="69" t="s">
        <v>2633</v>
      </c>
      <c r="AB2394" s="70" t="s">
        <v>2633</v>
      </c>
      <c r="AC2394" s="71"/>
      <c r="AD2394" s="72"/>
    </row>
    <row r="2395" spans="1:30" hidden="1" x14ac:dyDescent="0.2">
      <c r="A2395" s="77" t="s">
        <v>733</v>
      </c>
      <c r="B2395" s="77" t="s">
        <v>494</v>
      </c>
      <c r="C2395" s="84">
        <v>42516.349918981483</v>
      </c>
      <c r="D2395" s="83">
        <v>42516.349918981483</v>
      </c>
      <c r="E2395" s="84">
        <v>42516.352372685185</v>
      </c>
      <c r="F2395" s="83">
        <v>42516.352372685185</v>
      </c>
      <c r="G2395" s="84">
        <v>42516.353245682869</v>
      </c>
      <c r="H2395" s="83">
        <v>42516.353245682869</v>
      </c>
      <c r="I2395" s="81">
        <v>0</v>
      </c>
      <c r="J2395" s="81">
        <v>1</v>
      </c>
      <c r="K2395" s="82">
        <v>2.2337962962962962E-3</v>
      </c>
      <c r="L2395" s="82">
        <v>2.199074074074074E-4</v>
      </c>
      <c r="M2395" s="82">
        <v>2.4537037037037036E-3</v>
      </c>
      <c r="N2395" s="82">
        <v>8.6805555555555551E-4</v>
      </c>
      <c r="O2395" s="82">
        <v>8.6805555555555551E-4</v>
      </c>
      <c r="P2395" s="82">
        <v>3.3217592592592591E-3</v>
      </c>
      <c r="Q2395" s="77" t="s">
        <v>88</v>
      </c>
      <c r="R2395" s="77" t="s">
        <v>881</v>
      </c>
      <c r="S2395" s="77" t="s">
        <v>173</v>
      </c>
      <c r="T2395" s="77" t="s">
        <v>1341</v>
      </c>
      <c r="U2395" s="77" t="s">
        <v>1120</v>
      </c>
      <c r="V2395" s="77" t="s">
        <v>590</v>
      </c>
      <c r="W2395" s="81" t="s">
        <v>2044</v>
      </c>
      <c r="X2395" s="77" t="s">
        <v>1883</v>
      </c>
      <c r="Y2395" s="77" t="s">
        <v>528</v>
      </c>
      <c r="Z2395" s="77" t="s">
        <v>2633</v>
      </c>
      <c r="AA2395" s="77" t="s">
        <v>1537</v>
      </c>
      <c r="AB2395" s="78" t="s">
        <v>2633</v>
      </c>
      <c r="AC2395" s="79"/>
      <c r="AD2395" s="80"/>
    </row>
    <row r="2396" spans="1:30" x14ac:dyDescent="0.2">
      <c r="A2396" s="69" t="s">
        <v>1941</v>
      </c>
      <c r="B2396" s="69" t="s">
        <v>2491</v>
      </c>
      <c r="C2396" s="75">
        <v>42516.353873958331</v>
      </c>
      <c r="D2396" s="76">
        <v>42516.353873958331</v>
      </c>
      <c r="E2396" s="75">
        <v>42516.384156944441</v>
      </c>
      <c r="F2396" s="76">
        <v>42516.384156944441</v>
      </c>
      <c r="G2396" s="69" t="s">
        <v>825</v>
      </c>
      <c r="H2396" s="69" t="s">
        <v>139</v>
      </c>
      <c r="I2396" s="74">
        <v>0</v>
      </c>
      <c r="J2396" s="74">
        <v>1</v>
      </c>
      <c r="K2396" s="73">
        <v>3.0289351851851852E-2</v>
      </c>
      <c r="L2396" s="73">
        <v>0</v>
      </c>
      <c r="M2396" s="73">
        <v>3.0289351851851852E-2</v>
      </c>
      <c r="N2396" s="73">
        <v>0</v>
      </c>
      <c r="O2396" s="73">
        <v>0</v>
      </c>
      <c r="P2396" s="73">
        <v>3.0289351851851852E-2</v>
      </c>
      <c r="Q2396" s="69" t="s">
        <v>1902</v>
      </c>
      <c r="R2396" s="69" t="s">
        <v>2497</v>
      </c>
      <c r="S2396" s="69" t="s">
        <v>173</v>
      </c>
      <c r="T2396" s="69" t="s">
        <v>1341</v>
      </c>
      <c r="U2396" s="69" t="s">
        <v>1223</v>
      </c>
      <c r="V2396" s="69" t="s">
        <v>781</v>
      </c>
      <c r="W2396" s="5">
        <v>4</v>
      </c>
      <c r="X2396" s="69" t="s">
        <v>1882</v>
      </c>
      <c r="Y2396" s="69" t="s">
        <v>2633</v>
      </c>
      <c r="Z2396" s="69" t="s">
        <v>2633</v>
      </c>
      <c r="AA2396" s="69" t="s">
        <v>2633</v>
      </c>
      <c r="AB2396" s="70" t="s">
        <v>2633</v>
      </c>
      <c r="AC2396" s="71"/>
      <c r="AD2396" s="72"/>
    </row>
    <row r="2397" spans="1:30" hidden="1" x14ac:dyDescent="0.2">
      <c r="A2397" s="77" t="s">
        <v>2014</v>
      </c>
      <c r="B2397" s="77" t="s">
        <v>494</v>
      </c>
      <c r="C2397" s="84">
        <v>42516.354363425926</v>
      </c>
      <c r="D2397" s="83">
        <v>42516.354363425926</v>
      </c>
      <c r="E2397" s="84">
        <v>42516.35533564815</v>
      </c>
      <c r="F2397" s="83">
        <v>42516.35533564815</v>
      </c>
      <c r="G2397" s="84">
        <v>42516.355558645831</v>
      </c>
      <c r="H2397" s="83">
        <v>42516.355558645831</v>
      </c>
      <c r="I2397" s="81">
        <v>0</v>
      </c>
      <c r="J2397" s="81">
        <v>1</v>
      </c>
      <c r="K2397" s="82">
        <v>0</v>
      </c>
      <c r="L2397" s="82">
        <v>9.7222222222222219E-4</v>
      </c>
      <c r="M2397" s="82">
        <v>9.7222222222222219E-4</v>
      </c>
      <c r="N2397" s="82">
        <v>2.199074074074074E-4</v>
      </c>
      <c r="O2397" s="82">
        <v>2.199074074074074E-4</v>
      </c>
      <c r="P2397" s="82">
        <v>1.1921296296296296E-3</v>
      </c>
      <c r="Q2397" s="77" t="s">
        <v>111</v>
      </c>
      <c r="R2397" s="77" t="s">
        <v>2284</v>
      </c>
      <c r="S2397" s="77" t="s">
        <v>173</v>
      </c>
      <c r="T2397" s="77" t="s">
        <v>1341</v>
      </c>
      <c r="U2397" s="77" t="s">
        <v>2114</v>
      </c>
      <c r="V2397" s="77" t="s">
        <v>981</v>
      </c>
      <c r="W2397" s="81" t="s">
        <v>2044</v>
      </c>
      <c r="X2397" s="77" t="s">
        <v>1883</v>
      </c>
      <c r="Y2397" s="77" t="s">
        <v>199</v>
      </c>
      <c r="Z2397" s="77" t="s">
        <v>2633</v>
      </c>
      <c r="AA2397" s="77" t="s">
        <v>1145</v>
      </c>
      <c r="AB2397" s="78" t="s">
        <v>2633</v>
      </c>
      <c r="AC2397" s="79"/>
      <c r="AD2397" s="80"/>
    </row>
    <row r="2398" spans="1:30" hidden="1" x14ac:dyDescent="0.2">
      <c r="A2398" s="77" t="s">
        <v>349</v>
      </c>
      <c r="B2398" s="77" t="s">
        <v>494</v>
      </c>
      <c r="C2398" s="84">
        <v>42516.354548611111</v>
      </c>
      <c r="D2398" s="83">
        <v>42516.354548611111</v>
      </c>
      <c r="E2398" s="84">
        <v>42516.354930555557</v>
      </c>
      <c r="F2398" s="83">
        <v>42516.354930555557</v>
      </c>
      <c r="G2398" s="84">
        <v>42516.35964224537</v>
      </c>
      <c r="H2398" s="83">
        <v>42516.35964224537</v>
      </c>
      <c r="I2398" s="81">
        <v>0</v>
      </c>
      <c r="J2398" s="81">
        <v>1</v>
      </c>
      <c r="K2398" s="82">
        <v>0</v>
      </c>
      <c r="L2398" s="82">
        <v>3.8194444444444446E-4</v>
      </c>
      <c r="M2398" s="82">
        <v>3.8194444444444446E-4</v>
      </c>
      <c r="N2398" s="82">
        <v>4.7106481481481478E-3</v>
      </c>
      <c r="O2398" s="82">
        <v>4.7106481481481478E-3</v>
      </c>
      <c r="P2398" s="82">
        <v>5.092592592592593E-3</v>
      </c>
      <c r="Q2398" s="77" t="s">
        <v>1317</v>
      </c>
      <c r="R2398" s="77" t="s">
        <v>1321</v>
      </c>
      <c r="S2398" s="77" t="s">
        <v>173</v>
      </c>
      <c r="T2398" s="77" t="s">
        <v>1341</v>
      </c>
      <c r="U2398" s="77" t="s">
        <v>2114</v>
      </c>
      <c r="V2398" s="77" t="s">
        <v>981</v>
      </c>
      <c r="W2398" s="81" t="s">
        <v>2044</v>
      </c>
      <c r="X2398" s="77" t="s">
        <v>1883</v>
      </c>
      <c r="Y2398" s="77" t="s">
        <v>1749</v>
      </c>
      <c r="Z2398" s="77" t="s">
        <v>2633</v>
      </c>
      <c r="AA2398" s="77" t="s">
        <v>1904</v>
      </c>
      <c r="AB2398" s="78" t="s">
        <v>2633</v>
      </c>
      <c r="AC2398" s="79"/>
      <c r="AD2398" s="80"/>
    </row>
    <row r="2399" spans="1:30" hidden="1" x14ac:dyDescent="0.2">
      <c r="A2399" s="77" t="s">
        <v>1868</v>
      </c>
      <c r="B2399" s="77" t="s">
        <v>494</v>
      </c>
      <c r="C2399" s="84">
        <v>42516.356076388889</v>
      </c>
      <c r="D2399" s="83">
        <v>42516.356076388889</v>
      </c>
      <c r="E2399" s="84">
        <v>42516.356388888889</v>
      </c>
      <c r="F2399" s="83">
        <v>42516.356388888889</v>
      </c>
      <c r="G2399" s="84">
        <v>42516.358998460651</v>
      </c>
      <c r="H2399" s="83">
        <v>42516.358998460651</v>
      </c>
      <c r="I2399" s="81">
        <v>0</v>
      </c>
      <c r="J2399" s="81">
        <v>1</v>
      </c>
      <c r="K2399" s="82">
        <v>0</v>
      </c>
      <c r="L2399" s="82">
        <v>3.1250000000000001E-4</v>
      </c>
      <c r="M2399" s="82">
        <v>3.1250000000000001E-4</v>
      </c>
      <c r="N2399" s="82">
        <v>2.6041666666666665E-3</v>
      </c>
      <c r="O2399" s="82">
        <v>2.6041666666666665E-3</v>
      </c>
      <c r="P2399" s="82">
        <v>2.9166666666666668E-3</v>
      </c>
      <c r="Q2399" s="77" t="s">
        <v>801</v>
      </c>
      <c r="R2399" s="77" t="s">
        <v>764</v>
      </c>
      <c r="S2399" s="77" t="s">
        <v>173</v>
      </c>
      <c r="T2399" s="77" t="s">
        <v>1341</v>
      </c>
      <c r="U2399" s="77" t="s">
        <v>2114</v>
      </c>
      <c r="V2399" s="77" t="s">
        <v>981</v>
      </c>
      <c r="W2399" s="81" t="s">
        <v>2044</v>
      </c>
      <c r="X2399" s="77" t="s">
        <v>1883</v>
      </c>
      <c r="Y2399" s="77" t="s">
        <v>2389</v>
      </c>
      <c r="Z2399" s="77" t="s">
        <v>2633</v>
      </c>
      <c r="AA2399" s="77" t="s">
        <v>2389</v>
      </c>
      <c r="AB2399" s="78" t="s">
        <v>2633</v>
      </c>
      <c r="AC2399" s="79"/>
      <c r="AD2399" s="80"/>
    </row>
    <row r="2400" spans="1:30" hidden="1" x14ac:dyDescent="0.2">
      <c r="A2400" s="77" t="s">
        <v>2370</v>
      </c>
      <c r="B2400" s="77" t="s">
        <v>494</v>
      </c>
      <c r="C2400" s="84">
        <v>42516.359398148146</v>
      </c>
      <c r="D2400" s="83">
        <v>42516.359398148146</v>
      </c>
      <c r="E2400" s="84">
        <v>42516.360208333332</v>
      </c>
      <c r="F2400" s="83">
        <v>42516.360208333332</v>
      </c>
      <c r="G2400" s="84">
        <v>42516.362005787036</v>
      </c>
      <c r="H2400" s="83">
        <v>42516.362005787036</v>
      </c>
      <c r="I2400" s="81">
        <v>0</v>
      </c>
      <c r="J2400" s="81">
        <v>1</v>
      </c>
      <c r="K2400" s="82">
        <v>0</v>
      </c>
      <c r="L2400" s="82">
        <v>8.1018518518518516E-4</v>
      </c>
      <c r="M2400" s="82">
        <v>8.1018518518518516E-4</v>
      </c>
      <c r="N2400" s="82">
        <v>1.7939814814814815E-3</v>
      </c>
      <c r="O2400" s="82">
        <v>1.7939814814814815E-3</v>
      </c>
      <c r="P2400" s="82">
        <v>2.6041666666666665E-3</v>
      </c>
      <c r="Q2400" s="77" t="s">
        <v>88</v>
      </c>
      <c r="R2400" s="77" t="s">
        <v>881</v>
      </c>
      <c r="S2400" s="77" t="s">
        <v>173</v>
      </c>
      <c r="T2400" s="77" t="s">
        <v>1341</v>
      </c>
      <c r="U2400" s="77" t="s">
        <v>1120</v>
      </c>
      <c r="V2400" s="77" t="s">
        <v>785</v>
      </c>
      <c r="W2400" s="81" t="s">
        <v>2044</v>
      </c>
      <c r="X2400" s="77" t="s">
        <v>1883</v>
      </c>
      <c r="Y2400" s="77" t="s">
        <v>525</v>
      </c>
      <c r="Z2400" s="77" t="s">
        <v>2633</v>
      </c>
      <c r="AA2400" s="77" t="s">
        <v>958</v>
      </c>
      <c r="AB2400" s="78" t="s">
        <v>2633</v>
      </c>
      <c r="AC2400" s="79"/>
      <c r="AD2400" s="80"/>
    </row>
    <row r="2401" spans="1:30" hidden="1" x14ac:dyDescent="0.2">
      <c r="A2401" s="77" t="s">
        <v>1169</v>
      </c>
      <c r="B2401" s="77" t="s">
        <v>494</v>
      </c>
      <c r="C2401" s="84">
        <v>42516.362488425926</v>
      </c>
      <c r="D2401" s="83">
        <v>42516.362488425926</v>
      </c>
      <c r="E2401" s="84">
        <v>42516.362835648149</v>
      </c>
      <c r="F2401" s="83">
        <v>42516.362835648149</v>
      </c>
      <c r="G2401" s="84">
        <v>42516.364092743053</v>
      </c>
      <c r="H2401" s="83">
        <v>42516.364092743053</v>
      </c>
      <c r="I2401" s="81">
        <v>0</v>
      </c>
      <c r="J2401" s="81">
        <v>1</v>
      </c>
      <c r="K2401" s="82">
        <v>0</v>
      </c>
      <c r="L2401" s="82">
        <v>3.4722222222222224E-4</v>
      </c>
      <c r="M2401" s="82">
        <v>3.4722222222222224E-4</v>
      </c>
      <c r="N2401" s="82">
        <v>1.25E-3</v>
      </c>
      <c r="O2401" s="82">
        <v>1.25E-3</v>
      </c>
      <c r="P2401" s="82">
        <v>1.5972222222222223E-3</v>
      </c>
      <c r="Q2401" s="77" t="s">
        <v>88</v>
      </c>
      <c r="R2401" s="77" t="s">
        <v>881</v>
      </c>
      <c r="S2401" s="77" t="s">
        <v>173</v>
      </c>
      <c r="T2401" s="77" t="s">
        <v>1341</v>
      </c>
      <c r="U2401" s="77" t="s">
        <v>1120</v>
      </c>
      <c r="V2401" s="77" t="s">
        <v>590</v>
      </c>
      <c r="W2401" s="81" t="s">
        <v>2044</v>
      </c>
      <c r="X2401" s="77" t="s">
        <v>1883</v>
      </c>
      <c r="Y2401" s="77" t="s">
        <v>1771</v>
      </c>
      <c r="Z2401" s="77" t="s">
        <v>2633</v>
      </c>
      <c r="AA2401" s="77" t="s">
        <v>42</v>
      </c>
      <c r="AB2401" s="78" t="s">
        <v>2633</v>
      </c>
      <c r="AC2401" s="79"/>
      <c r="AD2401" s="80"/>
    </row>
    <row r="2402" spans="1:30" hidden="1" x14ac:dyDescent="0.2">
      <c r="A2402" s="77" t="s">
        <v>147</v>
      </c>
      <c r="B2402" s="77" t="s">
        <v>494</v>
      </c>
      <c r="C2402" s="84">
        <v>42516.366851851853</v>
      </c>
      <c r="D2402" s="83">
        <v>42516.366851851853</v>
      </c>
      <c r="E2402" s="84">
        <v>42516.367256944446</v>
      </c>
      <c r="F2402" s="83">
        <v>42516.367256944446</v>
      </c>
      <c r="G2402" s="84">
        <v>42516.374568599538</v>
      </c>
      <c r="H2402" s="83">
        <v>42516.374568599538</v>
      </c>
      <c r="I2402" s="81">
        <v>0</v>
      </c>
      <c r="J2402" s="81">
        <v>1</v>
      </c>
      <c r="K2402" s="82">
        <v>0</v>
      </c>
      <c r="L2402" s="82">
        <v>4.0509259259259258E-4</v>
      </c>
      <c r="M2402" s="82">
        <v>4.0509259259259258E-4</v>
      </c>
      <c r="N2402" s="82">
        <v>7.3032407407407404E-3</v>
      </c>
      <c r="O2402" s="82">
        <v>7.3032407407407404E-3</v>
      </c>
      <c r="P2402" s="82">
        <v>7.7083333333333335E-3</v>
      </c>
      <c r="Q2402" s="77" t="s">
        <v>111</v>
      </c>
      <c r="R2402" s="77" t="s">
        <v>2284</v>
      </c>
      <c r="S2402" s="77" t="s">
        <v>173</v>
      </c>
      <c r="T2402" s="77" t="s">
        <v>1341</v>
      </c>
      <c r="U2402" s="77" t="s">
        <v>2114</v>
      </c>
      <c r="V2402" s="77" t="s">
        <v>981</v>
      </c>
      <c r="W2402" s="81" t="s">
        <v>2044</v>
      </c>
      <c r="X2402" s="77" t="s">
        <v>1883</v>
      </c>
      <c r="Y2402" s="77" t="s">
        <v>1625</v>
      </c>
      <c r="Z2402" s="77" t="s">
        <v>2633</v>
      </c>
      <c r="AA2402" s="77" t="s">
        <v>1291</v>
      </c>
      <c r="AB2402" s="78" t="s">
        <v>2633</v>
      </c>
      <c r="AC2402" s="79"/>
      <c r="AD2402" s="80"/>
    </row>
    <row r="2403" spans="1:30" hidden="1" x14ac:dyDescent="0.2">
      <c r="A2403" s="77" t="s">
        <v>1635</v>
      </c>
      <c r="B2403" s="77" t="s">
        <v>494</v>
      </c>
      <c r="C2403" s="84">
        <v>42516.374340277776</v>
      </c>
      <c r="D2403" s="83">
        <v>42516.374340277776</v>
      </c>
      <c r="E2403" s="84">
        <v>42516.374722222223</v>
      </c>
      <c r="F2403" s="83">
        <v>42516.374722222223</v>
      </c>
      <c r="G2403" s="84">
        <v>42516.375847766205</v>
      </c>
      <c r="H2403" s="83">
        <v>42516.375847766205</v>
      </c>
      <c r="I2403" s="81">
        <v>0</v>
      </c>
      <c r="J2403" s="81">
        <v>1</v>
      </c>
      <c r="K2403" s="82">
        <v>0</v>
      </c>
      <c r="L2403" s="82">
        <v>3.8194444444444446E-4</v>
      </c>
      <c r="M2403" s="82">
        <v>3.8194444444444446E-4</v>
      </c>
      <c r="N2403" s="82">
        <v>1.1226851851851851E-3</v>
      </c>
      <c r="O2403" s="82">
        <v>1.1226851851851851E-3</v>
      </c>
      <c r="P2403" s="82">
        <v>1.5046296296296296E-3</v>
      </c>
      <c r="Q2403" s="77" t="s">
        <v>801</v>
      </c>
      <c r="R2403" s="77" t="s">
        <v>764</v>
      </c>
      <c r="S2403" s="77" t="s">
        <v>173</v>
      </c>
      <c r="T2403" s="77" t="s">
        <v>1341</v>
      </c>
      <c r="U2403" s="77" t="s">
        <v>2114</v>
      </c>
      <c r="V2403" s="77" t="s">
        <v>981</v>
      </c>
      <c r="W2403" s="81" t="s">
        <v>2044</v>
      </c>
      <c r="X2403" s="77" t="s">
        <v>1883</v>
      </c>
      <c r="Y2403" s="77" t="s">
        <v>80</v>
      </c>
      <c r="Z2403" s="77" t="s">
        <v>2633</v>
      </c>
      <c r="AA2403" s="77" t="s">
        <v>1990</v>
      </c>
      <c r="AB2403" s="78" t="s">
        <v>2633</v>
      </c>
      <c r="AC2403" s="79"/>
      <c r="AD2403" s="80"/>
    </row>
    <row r="2404" spans="1:30" hidden="1" x14ac:dyDescent="0.2">
      <c r="A2404" s="77" t="s">
        <v>2081</v>
      </c>
      <c r="B2404" s="77" t="s">
        <v>494</v>
      </c>
      <c r="C2404" s="84">
        <v>42516.375983796293</v>
      </c>
      <c r="D2404" s="83">
        <v>42516.375983796293</v>
      </c>
      <c r="E2404" s="84">
        <v>42516.376203703701</v>
      </c>
      <c r="F2404" s="83">
        <v>42516.376203703701</v>
      </c>
      <c r="G2404" s="84">
        <v>42516.377098113429</v>
      </c>
      <c r="H2404" s="83">
        <v>42516.377098113429</v>
      </c>
      <c r="I2404" s="81">
        <v>0</v>
      </c>
      <c r="J2404" s="81">
        <v>1</v>
      </c>
      <c r="K2404" s="82">
        <v>0</v>
      </c>
      <c r="L2404" s="82">
        <v>2.199074074074074E-4</v>
      </c>
      <c r="M2404" s="82">
        <v>2.199074074074074E-4</v>
      </c>
      <c r="N2404" s="82">
        <v>8.9120370370370373E-4</v>
      </c>
      <c r="O2404" s="82">
        <v>8.9120370370370373E-4</v>
      </c>
      <c r="P2404" s="82">
        <v>1.1111111111111111E-3</v>
      </c>
      <c r="Q2404" s="77" t="s">
        <v>88</v>
      </c>
      <c r="R2404" s="77" t="s">
        <v>881</v>
      </c>
      <c r="S2404" s="77" t="s">
        <v>173</v>
      </c>
      <c r="T2404" s="77" t="s">
        <v>1341</v>
      </c>
      <c r="U2404" s="77" t="s">
        <v>1120</v>
      </c>
      <c r="V2404" s="77" t="s">
        <v>590</v>
      </c>
      <c r="W2404" s="81" t="s">
        <v>1049</v>
      </c>
      <c r="X2404" s="77" t="s">
        <v>1883</v>
      </c>
      <c r="Y2404" s="77" t="s">
        <v>960</v>
      </c>
      <c r="Z2404" s="77" t="s">
        <v>2633</v>
      </c>
      <c r="AA2404" s="77" t="s">
        <v>1736</v>
      </c>
      <c r="AB2404" s="78" t="s">
        <v>2633</v>
      </c>
      <c r="AC2404" s="79"/>
      <c r="AD2404" s="80"/>
    </row>
    <row r="2405" spans="1:30" hidden="1" x14ac:dyDescent="0.2">
      <c r="A2405" s="77" t="s">
        <v>992</v>
      </c>
      <c r="B2405" s="77" t="s">
        <v>494</v>
      </c>
      <c r="C2405" s="84">
        <v>42516.377488425926</v>
      </c>
      <c r="D2405" s="83">
        <v>42516.377488425926</v>
      </c>
      <c r="E2405" s="84">
        <v>42516.379050925927</v>
      </c>
      <c r="F2405" s="83">
        <v>42516.379050925927</v>
      </c>
      <c r="G2405" s="84">
        <v>42516.381862268521</v>
      </c>
      <c r="H2405" s="83">
        <v>42516.381862268521</v>
      </c>
      <c r="I2405" s="81">
        <v>0</v>
      </c>
      <c r="J2405" s="81">
        <v>2</v>
      </c>
      <c r="K2405" s="82">
        <v>1.1574074074074073E-5</v>
      </c>
      <c r="L2405" s="82">
        <v>1.5509259259259259E-3</v>
      </c>
      <c r="M2405" s="82">
        <v>1.5625000000000001E-3</v>
      </c>
      <c r="N2405" s="82">
        <v>2.8009259259259259E-3</v>
      </c>
      <c r="O2405" s="82">
        <v>1.4004629629629629E-3</v>
      </c>
      <c r="P2405" s="82">
        <v>4.363425925925926E-3</v>
      </c>
      <c r="Q2405" s="77" t="s">
        <v>88</v>
      </c>
      <c r="R2405" s="77" t="s">
        <v>881</v>
      </c>
      <c r="S2405" s="77" t="s">
        <v>173</v>
      </c>
      <c r="T2405" s="77" t="s">
        <v>1341</v>
      </c>
      <c r="U2405" s="77" t="s">
        <v>1120</v>
      </c>
      <c r="V2405" s="77" t="s">
        <v>590</v>
      </c>
      <c r="W2405" s="81" t="s">
        <v>2044</v>
      </c>
      <c r="X2405" s="77" t="s">
        <v>1883</v>
      </c>
      <c r="Y2405" s="77" t="s">
        <v>2112</v>
      </c>
      <c r="Z2405" s="77" t="s">
        <v>2633</v>
      </c>
      <c r="AA2405" s="77" t="s">
        <v>585</v>
      </c>
      <c r="AB2405" s="78" t="s">
        <v>2633</v>
      </c>
      <c r="AC2405" s="79"/>
      <c r="AD2405" s="80"/>
    </row>
    <row r="2406" spans="1:30" hidden="1" x14ac:dyDescent="0.2">
      <c r="A2406" s="77" t="s">
        <v>611</v>
      </c>
      <c r="B2406" s="77" t="s">
        <v>494</v>
      </c>
      <c r="C2406" s="84">
        <v>42516.378460648149</v>
      </c>
      <c r="D2406" s="83">
        <v>42516.378460648149</v>
      </c>
      <c r="E2406" s="84">
        <v>42516.379120370373</v>
      </c>
      <c r="F2406" s="83">
        <v>42516.379120370373</v>
      </c>
      <c r="G2406" s="84">
        <v>42516.389667326388</v>
      </c>
      <c r="H2406" s="83">
        <v>42516.389667326388</v>
      </c>
      <c r="I2406" s="81">
        <v>0</v>
      </c>
      <c r="J2406" s="81">
        <v>1</v>
      </c>
      <c r="K2406" s="82">
        <v>0</v>
      </c>
      <c r="L2406" s="82">
        <v>6.5972222222222224E-4</v>
      </c>
      <c r="M2406" s="82">
        <v>6.5972222222222224E-4</v>
      </c>
      <c r="N2406" s="82">
        <v>1.0543981481481482E-2</v>
      </c>
      <c r="O2406" s="82">
        <v>1.0543981481481482E-2</v>
      </c>
      <c r="P2406" s="82">
        <v>1.1203703703703704E-2</v>
      </c>
      <c r="Q2406" s="77" t="s">
        <v>1317</v>
      </c>
      <c r="R2406" s="77" t="s">
        <v>1321</v>
      </c>
      <c r="S2406" s="77" t="s">
        <v>173</v>
      </c>
      <c r="T2406" s="77" t="s">
        <v>1341</v>
      </c>
      <c r="U2406" s="77" t="s">
        <v>2114</v>
      </c>
      <c r="V2406" s="77" t="s">
        <v>2055</v>
      </c>
      <c r="W2406" s="81" t="s">
        <v>2044</v>
      </c>
      <c r="X2406" s="77" t="s">
        <v>1883</v>
      </c>
      <c r="Y2406" s="77" t="s">
        <v>1250</v>
      </c>
      <c r="Z2406" s="77" t="s">
        <v>2633</v>
      </c>
      <c r="AA2406" s="77" t="s">
        <v>2205</v>
      </c>
      <c r="AB2406" s="78" t="s">
        <v>2633</v>
      </c>
      <c r="AC2406" s="79"/>
      <c r="AD2406" s="80"/>
    </row>
    <row r="2407" spans="1:30" hidden="1" x14ac:dyDescent="0.2">
      <c r="A2407" s="77" t="s">
        <v>1789</v>
      </c>
      <c r="B2407" s="77" t="s">
        <v>494</v>
      </c>
      <c r="C2407" s="84">
        <v>42516.378796296296</v>
      </c>
      <c r="D2407" s="83">
        <v>42516.378796296296</v>
      </c>
      <c r="E2407" s="84">
        <v>42516.379872685182</v>
      </c>
      <c r="F2407" s="83">
        <v>42516.379872685182</v>
      </c>
      <c r="G2407" s="84">
        <v>42516.380001192127</v>
      </c>
      <c r="H2407" s="83">
        <v>42516.380001192127</v>
      </c>
      <c r="I2407" s="81">
        <v>0</v>
      </c>
      <c r="J2407" s="81">
        <v>1</v>
      </c>
      <c r="K2407" s="82">
        <v>0</v>
      </c>
      <c r="L2407" s="82">
        <v>1.0763888888888889E-3</v>
      </c>
      <c r="M2407" s="82">
        <v>1.0763888888888889E-3</v>
      </c>
      <c r="N2407" s="82">
        <v>1.273148148148148E-4</v>
      </c>
      <c r="O2407" s="82">
        <v>1.273148148148148E-4</v>
      </c>
      <c r="P2407" s="82">
        <v>1.2037037037037038E-3</v>
      </c>
      <c r="Q2407" s="77" t="s">
        <v>111</v>
      </c>
      <c r="R2407" s="77" t="s">
        <v>2284</v>
      </c>
      <c r="S2407" s="77" t="s">
        <v>173</v>
      </c>
      <c r="T2407" s="77" t="s">
        <v>1341</v>
      </c>
      <c r="U2407" s="77" t="s">
        <v>2114</v>
      </c>
      <c r="V2407" s="77" t="s">
        <v>981</v>
      </c>
      <c r="W2407" s="81" t="s">
        <v>2044</v>
      </c>
      <c r="X2407" s="77" t="s">
        <v>1883</v>
      </c>
      <c r="Y2407" s="77" t="s">
        <v>1850</v>
      </c>
      <c r="Z2407" s="77" t="s">
        <v>2633</v>
      </c>
      <c r="AA2407" s="77" t="s">
        <v>2138</v>
      </c>
      <c r="AB2407" s="78" t="s">
        <v>2633</v>
      </c>
      <c r="AC2407" s="79"/>
      <c r="AD2407" s="80"/>
    </row>
    <row r="2408" spans="1:30" hidden="1" x14ac:dyDescent="0.2">
      <c r="A2408" s="77" t="s">
        <v>212</v>
      </c>
      <c r="B2408" s="77" t="s">
        <v>494</v>
      </c>
      <c r="C2408" s="84">
        <v>42516.379583333335</v>
      </c>
      <c r="D2408" s="83">
        <v>42516.379583333335</v>
      </c>
      <c r="E2408" s="84">
        <v>42516.379861111112</v>
      </c>
      <c r="F2408" s="83">
        <v>42516.379861111112</v>
      </c>
      <c r="G2408" s="84">
        <v>42516.381840277776</v>
      </c>
      <c r="H2408" s="83">
        <v>42516.381840277776</v>
      </c>
      <c r="I2408" s="81">
        <v>0</v>
      </c>
      <c r="J2408" s="81">
        <v>1</v>
      </c>
      <c r="K2408" s="82">
        <v>0</v>
      </c>
      <c r="L2408" s="82">
        <v>2.7777777777777778E-4</v>
      </c>
      <c r="M2408" s="82">
        <v>2.7777777777777778E-4</v>
      </c>
      <c r="N2408" s="82">
        <v>1.9791666666666668E-3</v>
      </c>
      <c r="O2408" s="82">
        <v>1.9791666666666668E-3</v>
      </c>
      <c r="P2408" s="82">
        <v>2.2569444444444442E-3</v>
      </c>
      <c r="Q2408" s="77" t="s">
        <v>801</v>
      </c>
      <c r="R2408" s="77" t="s">
        <v>764</v>
      </c>
      <c r="S2408" s="77" t="s">
        <v>173</v>
      </c>
      <c r="T2408" s="77" t="s">
        <v>1341</v>
      </c>
      <c r="U2408" s="77" t="s">
        <v>2114</v>
      </c>
      <c r="V2408" s="77" t="s">
        <v>981</v>
      </c>
      <c r="W2408" s="81" t="s">
        <v>2044</v>
      </c>
      <c r="X2408" s="77" t="s">
        <v>1883</v>
      </c>
      <c r="Y2408" s="77" t="s">
        <v>2389</v>
      </c>
      <c r="Z2408" s="77" t="s">
        <v>2633</v>
      </c>
      <c r="AA2408" s="77" t="s">
        <v>2389</v>
      </c>
      <c r="AB2408" s="78" t="s">
        <v>2633</v>
      </c>
      <c r="AC2408" s="79"/>
      <c r="AD2408" s="80"/>
    </row>
    <row r="2409" spans="1:30" hidden="1" x14ac:dyDescent="0.2">
      <c r="A2409" s="77" t="s">
        <v>2120</v>
      </c>
      <c r="B2409" s="77" t="s">
        <v>494</v>
      </c>
      <c r="C2409" s="84">
        <v>42516.383043981485</v>
      </c>
      <c r="D2409" s="83">
        <v>42516.383043981485</v>
      </c>
      <c r="E2409" s="84">
        <v>42516.383425925924</v>
      </c>
      <c r="F2409" s="83">
        <v>42516.383425925924</v>
      </c>
      <c r="G2409" s="84">
        <v>42516.38687962963</v>
      </c>
      <c r="H2409" s="83">
        <v>42516.38687962963</v>
      </c>
      <c r="I2409" s="81">
        <v>0</v>
      </c>
      <c r="J2409" s="81">
        <v>1</v>
      </c>
      <c r="K2409" s="82">
        <v>0</v>
      </c>
      <c r="L2409" s="82">
        <v>3.8194444444444446E-4</v>
      </c>
      <c r="M2409" s="82">
        <v>3.8194444444444446E-4</v>
      </c>
      <c r="N2409" s="82">
        <v>3.449074074074074E-3</v>
      </c>
      <c r="O2409" s="82">
        <v>3.449074074074074E-3</v>
      </c>
      <c r="P2409" s="82">
        <v>3.8310185185185183E-3</v>
      </c>
      <c r="Q2409" s="77" t="s">
        <v>88</v>
      </c>
      <c r="R2409" s="77" t="s">
        <v>881</v>
      </c>
      <c r="S2409" s="77" t="s">
        <v>173</v>
      </c>
      <c r="T2409" s="77" t="s">
        <v>1341</v>
      </c>
      <c r="U2409" s="77" t="s">
        <v>1120</v>
      </c>
      <c r="V2409" s="77" t="s">
        <v>709</v>
      </c>
      <c r="W2409" s="81" t="s">
        <v>2044</v>
      </c>
      <c r="X2409" s="77" t="s">
        <v>1883</v>
      </c>
      <c r="Y2409" s="77" t="s">
        <v>1195</v>
      </c>
      <c r="Z2409" s="77" t="s">
        <v>2633</v>
      </c>
      <c r="AA2409" s="77" t="s">
        <v>1475</v>
      </c>
      <c r="AB2409" s="78" t="s">
        <v>2633</v>
      </c>
      <c r="AC2409" s="79"/>
      <c r="AD2409" s="80"/>
    </row>
    <row r="2410" spans="1:30" hidden="1" x14ac:dyDescent="0.2">
      <c r="A2410" s="77" t="s">
        <v>1373</v>
      </c>
      <c r="B2410" s="77" t="s">
        <v>494</v>
      </c>
      <c r="C2410" s="84">
        <v>42516.387777777774</v>
      </c>
      <c r="D2410" s="83">
        <v>42516.387777777774</v>
      </c>
      <c r="E2410" s="84">
        <v>42516.390023148146</v>
      </c>
      <c r="F2410" s="83">
        <v>42516.390023148146</v>
      </c>
      <c r="G2410" s="84">
        <v>42516.391705173613</v>
      </c>
      <c r="H2410" s="83">
        <v>42516.391705173613</v>
      </c>
      <c r="I2410" s="81">
        <v>0</v>
      </c>
      <c r="J2410" s="81">
        <v>1</v>
      </c>
      <c r="K2410" s="82">
        <v>0</v>
      </c>
      <c r="L2410" s="82">
        <v>2.2453703703703702E-3</v>
      </c>
      <c r="M2410" s="82">
        <v>2.2453703703703702E-3</v>
      </c>
      <c r="N2410" s="82">
        <v>1.6782407407407408E-3</v>
      </c>
      <c r="O2410" s="82">
        <v>1.6782407407407408E-3</v>
      </c>
      <c r="P2410" s="82">
        <v>3.9236111111111112E-3</v>
      </c>
      <c r="Q2410" s="77" t="s">
        <v>111</v>
      </c>
      <c r="R2410" s="77" t="s">
        <v>2284</v>
      </c>
      <c r="S2410" s="77" t="s">
        <v>173</v>
      </c>
      <c r="T2410" s="77" t="s">
        <v>1341</v>
      </c>
      <c r="U2410" s="77" t="s">
        <v>2114</v>
      </c>
      <c r="V2410" s="77" t="s">
        <v>981</v>
      </c>
      <c r="W2410" s="81" t="s">
        <v>2044</v>
      </c>
      <c r="X2410" s="77" t="s">
        <v>1883</v>
      </c>
      <c r="Y2410" s="77" t="s">
        <v>1195</v>
      </c>
      <c r="Z2410" s="77" t="s">
        <v>2633</v>
      </c>
      <c r="AA2410" s="77" t="s">
        <v>1251</v>
      </c>
      <c r="AB2410" s="78" t="s">
        <v>2633</v>
      </c>
      <c r="AC2410" s="79"/>
      <c r="AD2410" s="80"/>
    </row>
    <row r="2411" spans="1:30" hidden="1" x14ac:dyDescent="0.2">
      <c r="A2411" s="77" t="s">
        <v>987</v>
      </c>
      <c r="B2411" s="77" t="s">
        <v>494</v>
      </c>
      <c r="C2411" s="84">
        <v>42516.389351851853</v>
      </c>
      <c r="D2411" s="83">
        <v>42516.389351851853</v>
      </c>
      <c r="E2411" s="84">
        <v>42516.389699074076</v>
      </c>
      <c r="F2411" s="83">
        <v>42516.389699074076</v>
      </c>
      <c r="G2411" s="84">
        <v>42516.404406018519</v>
      </c>
      <c r="H2411" s="83">
        <v>42516.404406018519</v>
      </c>
      <c r="I2411" s="81">
        <v>0</v>
      </c>
      <c r="J2411" s="81">
        <v>1</v>
      </c>
      <c r="K2411" s="82">
        <v>0</v>
      </c>
      <c r="L2411" s="82">
        <v>3.4722222222222224E-4</v>
      </c>
      <c r="M2411" s="82">
        <v>3.4722222222222224E-4</v>
      </c>
      <c r="N2411" s="82">
        <v>1.4699074074074074E-2</v>
      </c>
      <c r="O2411" s="82">
        <v>1.4699074074074074E-2</v>
      </c>
      <c r="P2411" s="82">
        <v>1.5046296296296295E-2</v>
      </c>
      <c r="Q2411" s="77" t="s">
        <v>88</v>
      </c>
      <c r="R2411" s="77" t="s">
        <v>881</v>
      </c>
      <c r="S2411" s="77" t="s">
        <v>173</v>
      </c>
      <c r="T2411" s="77" t="s">
        <v>1341</v>
      </c>
      <c r="U2411" s="77" t="s">
        <v>1120</v>
      </c>
      <c r="V2411" s="77" t="s">
        <v>578</v>
      </c>
      <c r="W2411" s="81" t="s">
        <v>2044</v>
      </c>
      <c r="X2411" s="77" t="s">
        <v>1883</v>
      </c>
      <c r="Y2411" s="77" t="s">
        <v>1354</v>
      </c>
      <c r="Z2411" s="77" t="s">
        <v>2633</v>
      </c>
      <c r="AA2411" s="77" t="s">
        <v>1389</v>
      </c>
      <c r="AB2411" s="78" t="s">
        <v>2633</v>
      </c>
      <c r="AC2411" s="79"/>
      <c r="AD2411" s="80"/>
    </row>
    <row r="2412" spans="1:30" hidden="1" x14ac:dyDescent="0.2">
      <c r="A2412" s="77" t="s">
        <v>203</v>
      </c>
      <c r="B2412" s="77" t="s">
        <v>494</v>
      </c>
      <c r="C2412" s="84">
        <v>42516.396018518521</v>
      </c>
      <c r="D2412" s="83">
        <v>42516.396018518521</v>
      </c>
      <c r="E2412" s="84">
        <v>42516.396469907406</v>
      </c>
      <c r="F2412" s="83">
        <v>42516.396469907406</v>
      </c>
      <c r="G2412" s="84">
        <v>42516.398771990738</v>
      </c>
      <c r="H2412" s="83">
        <v>42516.398771990738</v>
      </c>
      <c r="I2412" s="81">
        <v>0</v>
      </c>
      <c r="J2412" s="81">
        <v>1</v>
      </c>
      <c r="K2412" s="82">
        <v>0</v>
      </c>
      <c r="L2412" s="82">
        <v>4.5138888888888887E-4</v>
      </c>
      <c r="M2412" s="82">
        <v>4.5138888888888887E-4</v>
      </c>
      <c r="N2412" s="82">
        <v>2.2916666666666667E-3</v>
      </c>
      <c r="O2412" s="82">
        <v>2.2916666666666667E-3</v>
      </c>
      <c r="P2412" s="82">
        <v>2.7430555555555554E-3</v>
      </c>
      <c r="Q2412" s="77" t="s">
        <v>801</v>
      </c>
      <c r="R2412" s="77" t="s">
        <v>764</v>
      </c>
      <c r="S2412" s="77" t="s">
        <v>173</v>
      </c>
      <c r="T2412" s="77" t="s">
        <v>1341</v>
      </c>
      <c r="U2412" s="77" t="s">
        <v>2114</v>
      </c>
      <c r="V2412" s="77" t="s">
        <v>81</v>
      </c>
      <c r="W2412" s="81" t="s">
        <v>2044</v>
      </c>
      <c r="X2412" s="77" t="s">
        <v>1883</v>
      </c>
      <c r="Y2412" s="77" t="s">
        <v>1445</v>
      </c>
      <c r="Z2412" s="77" t="s">
        <v>2633</v>
      </c>
      <c r="AA2412" s="77" t="s">
        <v>1838</v>
      </c>
      <c r="AB2412" s="78" t="s">
        <v>2633</v>
      </c>
      <c r="AC2412" s="79"/>
      <c r="AD2412" s="80"/>
    </row>
    <row r="2413" spans="1:30" hidden="1" x14ac:dyDescent="0.2">
      <c r="A2413" s="77" t="s">
        <v>1395</v>
      </c>
      <c r="B2413" s="77" t="s">
        <v>494</v>
      </c>
      <c r="C2413" s="84">
        <v>42516.396099537036</v>
      </c>
      <c r="D2413" s="83">
        <v>42516.396099537036</v>
      </c>
      <c r="E2413" s="84">
        <v>42516.396643518521</v>
      </c>
      <c r="F2413" s="83">
        <v>42516.396643518521</v>
      </c>
      <c r="G2413" s="84">
        <v>42516.398134456016</v>
      </c>
      <c r="H2413" s="83">
        <v>42516.398134456016</v>
      </c>
      <c r="I2413" s="81">
        <v>0</v>
      </c>
      <c r="J2413" s="81">
        <v>1</v>
      </c>
      <c r="K2413" s="82">
        <v>0</v>
      </c>
      <c r="L2413" s="82">
        <v>5.4398148148148144E-4</v>
      </c>
      <c r="M2413" s="82">
        <v>5.4398148148148144E-4</v>
      </c>
      <c r="N2413" s="82">
        <v>1.4814814814814814E-3</v>
      </c>
      <c r="O2413" s="82">
        <v>1.4814814814814814E-3</v>
      </c>
      <c r="P2413" s="82">
        <v>2.0254629629629629E-3</v>
      </c>
      <c r="Q2413" s="77" t="s">
        <v>1317</v>
      </c>
      <c r="R2413" s="77" t="s">
        <v>1321</v>
      </c>
      <c r="S2413" s="77" t="s">
        <v>173</v>
      </c>
      <c r="T2413" s="77" t="s">
        <v>1341</v>
      </c>
      <c r="U2413" s="77" t="s">
        <v>2114</v>
      </c>
      <c r="V2413" s="77" t="s">
        <v>333</v>
      </c>
      <c r="W2413" s="81" t="s">
        <v>2044</v>
      </c>
      <c r="X2413" s="77" t="s">
        <v>1883</v>
      </c>
      <c r="Y2413" s="77" t="s">
        <v>1436</v>
      </c>
      <c r="Z2413" s="77" t="s">
        <v>2633</v>
      </c>
      <c r="AA2413" s="77" t="s">
        <v>2362</v>
      </c>
      <c r="AB2413" s="78" t="s">
        <v>2633</v>
      </c>
      <c r="AC2413" s="79"/>
      <c r="AD2413" s="80"/>
    </row>
    <row r="2414" spans="1:30" hidden="1" x14ac:dyDescent="0.2">
      <c r="A2414" s="77" t="s">
        <v>2321</v>
      </c>
      <c r="B2414" s="77" t="s">
        <v>494</v>
      </c>
      <c r="C2414" s="84">
        <v>42516.396770833337</v>
      </c>
      <c r="D2414" s="83">
        <v>42516.396770833337</v>
      </c>
      <c r="E2414" s="84">
        <v>42516.397372685184</v>
      </c>
      <c r="F2414" s="83">
        <v>42516.397372685184</v>
      </c>
      <c r="G2414" s="84">
        <v>42516.400473576388</v>
      </c>
      <c r="H2414" s="83">
        <v>42516.400473576388</v>
      </c>
      <c r="I2414" s="81">
        <v>0</v>
      </c>
      <c r="J2414" s="81">
        <v>1</v>
      </c>
      <c r="K2414" s="82">
        <v>0</v>
      </c>
      <c r="L2414" s="82">
        <v>6.018518518518519E-4</v>
      </c>
      <c r="M2414" s="82">
        <v>6.018518518518519E-4</v>
      </c>
      <c r="N2414" s="82">
        <v>3.0902777777777777E-3</v>
      </c>
      <c r="O2414" s="82">
        <v>3.0902777777777777E-3</v>
      </c>
      <c r="P2414" s="82">
        <v>3.6921296296296298E-3</v>
      </c>
      <c r="Q2414" s="77" t="s">
        <v>111</v>
      </c>
      <c r="R2414" s="77" t="s">
        <v>2284</v>
      </c>
      <c r="S2414" s="77" t="s">
        <v>173</v>
      </c>
      <c r="T2414" s="77" t="s">
        <v>1341</v>
      </c>
      <c r="U2414" s="77" t="s">
        <v>2114</v>
      </c>
      <c r="V2414" s="77" t="s">
        <v>1102</v>
      </c>
      <c r="W2414" s="81" t="s">
        <v>2044</v>
      </c>
      <c r="X2414" s="77" t="s">
        <v>1883</v>
      </c>
      <c r="Y2414" s="77" t="s">
        <v>1557</v>
      </c>
      <c r="Z2414" s="77" t="s">
        <v>2633</v>
      </c>
      <c r="AA2414" s="77" t="s">
        <v>1849</v>
      </c>
      <c r="AB2414" s="78" t="s">
        <v>2633</v>
      </c>
      <c r="AC2414" s="79"/>
      <c r="AD2414" s="80"/>
    </row>
    <row r="2415" spans="1:30" hidden="1" x14ac:dyDescent="0.2">
      <c r="A2415" s="77" t="s">
        <v>1214</v>
      </c>
      <c r="B2415" s="77" t="s">
        <v>494</v>
      </c>
      <c r="C2415" s="84">
        <v>42516.397777777776</v>
      </c>
      <c r="D2415" s="83">
        <v>42516.397777777776</v>
      </c>
      <c r="E2415" s="84">
        <v>42516.398182870369</v>
      </c>
      <c r="F2415" s="83">
        <v>42516.398182870369</v>
      </c>
      <c r="G2415" s="84">
        <v>42516.403313738425</v>
      </c>
      <c r="H2415" s="83">
        <v>42516.403313738425</v>
      </c>
      <c r="I2415" s="81">
        <v>0</v>
      </c>
      <c r="J2415" s="81">
        <v>1</v>
      </c>
      <c r="K2415" s="82">
        <v>3.4722222222222224E-4</v>
      </c>
      <c r="L2415" s="82">
        <v>5.7870370370370373E-5</v>
      </c>
      <c r="M2415" s="82">
        <v>4.0509259259259258E-4</v>
      </c>
      <c r="N2415" s="82">
        <v>5.1273148148148146E-3</v>
      </c>
      <c r="O2415" s="82">
        <v>5.1273148148148146E-3</v>
      </c>
      <c r="P2415" s="82">
        <v>5.5324074074074078E-3</v>
      </c>
      <c r="Q2415" s="77" t="s">
        <v>1317</v>
      </c>
      <c r="R2415" s="77" t="s">
        <v>1321</v>
      </c>
      <c r="S2415" s="77" t="s">
        <v>173</v>
      </c>
      <c r="T2415" s="77" t="s">
        <v>1341</v>
      </c>
      <c r="U2415" s="77" t="s">
        <v>2114</v>
      </c>
      <c r="V2415" s="77" t="s">
        <v>1802</v>
      </c>
      <c r="W2415" s="81">
        <v>4</v>
      </c>
      <c r="X2415" s="77" t="s">
        <v>1883</v>
      </c>
      <c r="Y2415" s="77" t="s">
        <v>1436</v>
      </c>
      <c r="Z2415" s="77" t="s">
        <v>2633</v>
      </c>
      <c r="AA2415" s="77" t="s">
        <v>2362</v>
      </c>
      <c r="AB2415" s="78" t="s">
        <v>2633</v>
      </c>
      <c r="AC2415" s="79"/>
      <c r="AD2415" s="80"/>
    </row>
    <row r="2416" spans="1:30" hidden="1" x14ac:dyDescent="0.2">
      <c r="A2416" s="77" t="s">
        <v>2132</v>
      </c>
      <c r="B2416" s="77" t="s">
        <v>494</v>
      </c>
      <c r="C2416" s="84">
        <v>42516.399375000001</v>
      </c>
      <c r="D2416" s="83">
        <v>42516.399375000001</v>
      </c>
      <c r="E2416" s="84">
        <v>42516.400092592594</v>
      </c>
      <c r="F2416" s="83">
        <v>42516.400092592594</v>
      </c>
      <c r="G2416" s="84">
        <v>42516.406579016206</v>
      </c>
      <c r="H2416" s="83">
        <v>42516.406579016206</v>
      </c>
      <c r="I2416" s="81">
        <v>0</v>
      </c>
      <c r="J2416" s="81">
        <v>1</v>
      </c>
      <c r="K2416" s="82">
        <v>0</v>
      </c>
      <c r="L2416" s="82">
        <v>7.1759259259259259E-4</v>
      </c>
      <c r="M2416" s="82">
        <v>7.1759259259259259E-4</v>
      </c>
      <c r="N2416" s="82">
        <v>6.4814814814814813E-3</v>
      </c>
      <c r="O2416" s="82">
        <v>6.4814814814814813E-3</v>
      </c>
      <c r="P2416" s="82">
        <v>7.1990740740740739E-3</v>
      </c>
      <c r="Q2416" s="77" t="s">
        <v>801</v>
      </c>
      <c r="R2416" s="77" t="s">
        <v>764</v>
      </c>
      <c r="S2416" s="77" t="s">
        <v>173</v>
      </c>
      <c r="T2416" s="77" t="s">
        <v>1341</v>
      </c>
      <c r="U2416" s="77" t="s">
        <v>2114</v>
      </c>
      <c r="V2416" s="77" t="s">
        <v>1802</v>
      </c>
      <c r="W2416" s="81" t="s">
        <v>2044</v>
      </c>
      <c r="X2416" s="77" t="s">
        <v>1883</v>
      </c>
      <c r="Y2416" s="77" t="s">
        <v>80</v>
      </c>
      <c r="Z2416" s="77" t="s">
        <v>2633</v>
      </c>
      <c r="AA2416" s="77" t="s">
        <v>1990</v>
      </c>
      <c r="AB2416" s="78" t="s">
        <v>2633</v>
      </c>
      <c r="AC2416" s="79"/>
      <c r="AD2416" s="80"/>
    </row>
    <row r="2417" spans="1:30" hidden="1" x14ac:dyDescent="0.2">
      <c r="A2417" s="77" t="s">
        <v>1926</v>
      </c>
      <c r="B2417" s="77" t="s">
        <v>494</v>
      </c>
      <c r="C2417" s="84">
        <v>42516.400497685187</v>
      </c>
      <c r="D2417" s="83">
        <v>42516.400497685187</v>
      </c>
      <c r="E2417" s="84">
        <v>42516.404652777775</v>
      </c>
      <c r="F2417" s="83">
        <v>42516.404652777775</v>
      </c>
      <c r="G2417" s="84">
        <v>42516.406404398149</v>
      </c>
      <c r="H2417" s="83">
        <v>42516.406404398149</v>
      </c>
      <c r="I2417" s="81">
        <v>0</v>
      </c>
      <c r="J2417" s="81">
        <v>1</v>
      </c>
      <c r="K2417" s="82">
        <v>3.9004629629629628E-3</v>
      </c>
      <c r="L2417" s="82">
        <v>2.5462962962962961E-4</v>
      </c>
      <c r="M2417" s="82">
        <v>4.1550925925925922E-3</v>
      </c>
      <c r="N2417" s="82">
        <v>1.7476851851851852E-3</v>
      </c>
      <c r="O2417" s="82">
        <v>1.7476851851851852E-3</v>
      </c>
      <c r="P2417" s="82">
        <v>5.9027777777777776E-3</v>
      </c>
      <c r="Q2417" s="77" t="s">
        <v>88</v>
      </c>
      <c r="R2417" s="77" t="s">
        <v>881</v>
      </c>
      <c r="S2417" s="77" t="s">
        <v>173</v>
      </c>
      <c r="T2417" s="77" t="s">
        <v>1341</v>
      </c>
      <c r="U2417" s="77" t="s">
        <v>1120</v>
      </c>
      <c r="V2417" s="77" t="s">
        <v>590</v>
      </c>
      <c r="W2417" s="81" t="s">
        <v>2044</v>
      </c>
      <c r="X2417" s="77" t="s">
        <v>1883</v>
      </c>
      <c r="Y2417" s="77" t="s">
        <v>2630</v>
      </c>
      <c r="Z2417" s="77" t="s">
        <v>2633</v>
      </c>
      <c r="AA2417" s="77" t="s">
        <v>258</v>
      </c>
      <c r="AB2417" s="78" t="s">
        <v>2633</v>
      </c>
      <c r="AC2417" s="79"/>
      <c r="AD2417" s="80"/>
    </row>
    <row r="2418" spans="1:30" x14ac:dyDescent="0.2">
      <c r="A2418" s="69" t="s">
        <v>286</v>
      </c>
      <c r="B2418" s="69" t="s">
        <v>2491</v>
      </c>
      <c r="C2418" s="75">
        <v>42516.400575543979</v>
      </c>
      <c r="D2418" s="76">
        <v>42516.400575543979</v>
      </c>
      <c r="E2418" s="75">
        <v>42516.400575844906</v>
      </c>
      <c r="F2418" s="76">
        <v>42516.400575844906</v>
      </c>
      <c r="G2418" s="69" t="s">
        <v>825</v>
      </c>
      <c r="H2418" s="69" t="s">
        <v>139</v>
      </c>
      <c r="I2418" s="74">
        <v>0</v>
      </c>
      <c r="J2418" s="74">
        <v>1</v>
      </c>
      <c r="K2418" s="73">
        <v>0</v>
      </c>
      <c r="L2418" s="73">
        <v>0</v>
      </c>
      <c r="M2418" s="73">
        <v>0</v>
      </c>
      <c r="N2418" s="73">
        <v>0</v>
      </c>
      <c r="O2418" s="73">
        <v>0</v>
      </c>
      <c r="P2418" s="73">
        <v>0</v>
      </c>
      <c r="Q2418" s="69" t="s">
        <v>1902</v>
      </c>
      <c r="R2418" s="69" t="s">
        <v>2497</v>
      </c>
      <c r="S2418" s="69" t="s">
        <v>173</v>
      </c>
      <c r="T2418" s="69" t="s">
        <v>1341</v>
      </c>
      <c r="U2418" s="69" t="s">
        <v>1223</v>
      </c>
      <c r="V2418" s="69" t="s">
        <v>781</v>
      </c>
      <c r="W2418" s="5">
        <v>4</v>
      </c>
      <c r="X2418" s="69" t="s">
        <v>1882</v>
      </c>
      <c r="Y2418" s="69" t="s">
        <v>2633</v>
      </c>
      <c r="Z2418" s="69" t="s">
        <v>2633</v>
      </c>
      <c r="AA2418" s="69" t="s">
        <v>2633</v>
      </c>
      <c r="AB2418" s="70" t="s">
        <v>2633</v>
      </c>
      <c r="AC2418" s="71"/>
      <c r="AD2418" s="72"/>
    </row>
    <row r="2419" spans="1:30" hidden="1" x14ac:dyDescent="0.2">
      <c r="A2419" s="77" t="s">
        <v>953</v>
      </c>
      <c r="B2419" s="77" t="s">
        <v>494</v>
      </c>
      <c r="C2419" s="84">
        <v>42516.409722222219</v>
      </c>
      <c r="D2419" s="83">
        <v>42516.409722222219</v>
      </c>
      <c r="E2419" s="84">
        <v>42516.411631944444</v>
      </c>
      <c r="F2419" s="83">
        <v>42516.411631944444</v>
      </c>
      <c r="G2419" s="84">
        <v>42516.411754594905</v>
      </c>
      <c r="H2419" s="83">
        <v>42516.411754594905</v>
      </c>
      <c r="I2419" s="81">
        <v>0</v>
      </c>
      <c r="J2419" s="81">
        <v>1</v>
      </c>
      <c r="K2419" s="82">
        <v>0</v>
      </c>
      <c r="L2419" s="82">
        <v>1.9097222222222222E-3</v>
      </c>
      <c r="M2419" s="82">
        <v>1.9097222222222222E-3</v>
      </c>
      <c r="N2419" s="82">
        <v>1.1574074074074075E-4</v>
      </c>
      <c r="O2419" s="82">
        <v>1.1574074074074075E-4</v>
      </c>
      <c r="P2419" s="82">
        <v>2.0254629629629629E-3</v>
      </c>
      <c r="Q2419" s="77" t="s">
        <v>111</v>
      </c>
      <c r="R2419" s="77" t="s">
        <v>2284</v>
      </c>
      <c r="S2419" s="77" t="s">
        <v>173</v>
      </c>
      <c r="T2419" s="77" t="s">
        <v>1341</v>
      </c>
      <c r="U2419" s="77" t="s">
        <v>2114</v>
      </c>
      <c r="V2419" s="77" t="s">
        <v>1357</v>
      </c>
      <c r="W2419" s="81" t="s">
        <v>2044</v>
      </c>
      <c r="X2419" s="77" t="s">
        <v>1883</v>
      </c>
      <c r="Y2419" s="77" t="s">
        <v>2363</v>
      </c>
      <c r="Z2419" s="77" t="s">
        <v>2633</v>
      </c>
      <c r="AA2419" s="77" t="s">
        <v>1741</v>
      </c>
      <c r="AB2419" s="78" t="s">
        <v>2633</v>
      </c>
      <c r="AC2419" s="79"/>
      <c r="AD2419" s="80"/>
    </row>
    <row r="2420" spans="1:30" hidden="1" x14ac:dyDescent="0.2">
      <c r="A2420" s="77" t="s">
        <v>418</v>
      </c>
      <c r="B2420" s="77" t="s">
        <v>494</v>
      </c>
      <c r="C2420" s="84">
        <v>42516.410358796296</v>
      </c>
      <c r="D2420" s="83">
        <v>42516.410358796296</v>
      </c>
      <c r="E2420" s="84">
        <v>42516.410763888889</v>
      </c>
      <c r="F2420" s="83">
        <v>42516.410763888889</v>
      </c>
      <c r="G2420" s="84">
        <v>42516.412291932873</v>
      </c>
      <c r="H2420" s="83">
        <v>42516.412291932873</v>
      </c>
      <c r="I2420" s="81">
        <v>0</v>
      </c>
      <c r="J2420" s="81">
        <v>1</v>
      </c>
      <c r="K2420" s="82">
        <v>0</v>
      </c>
      <c r="L2420" s="82">
        <v>4.0509259259259258E-4</v>
      </c>
      <c r="M2420" s="82">
        <v>4.0509259259259258E-4</v>
      </c>
      <c r="N2420" s="82">
        <v>1.5277777777777779E-3</v>
      </c>
      <c r="O2420" s="82">
        <v>1.5277777777777779E-3</v>
      </c>
      <c r="P2420" s="82">
        <v>1.9328703703703704E-3</v>
      </c>
      <c r="Q2420" s="77" t="s">
        <v>88</v>
      </c>
      <c r="R2420" s="77" t="s">
        <v>881</v>
      </c>
      <c r="S2420" s="77" t="s">
        <v>173</v>
      </c>
      <c r="T2420" s="77" t="s">
        <v>1341</v>
      </c>
      <c r="U2420" s="77" t="s">
        <v>1120</v>
      </c>
      <c r="V2420" s="77" t="s">
        <v>590</v>
      </c>
      <c r="W2420" s="81" t="s">
        <v>2044</v>
      </c>
      <c r="X2420" s="77" t="s">
        <v>1883</v>
      </c>
      <c r="Y2420" s="77" t="s">
        <v>1409</v>
      </c>
      <c r="Z2420" s="77" t="s">
        <v>2633</v>
      </c>
      <c r="AA2420" s="77" t="s">
        <v>193</v>
      </c>
      <c r="AB2420" s="78" t="s">
        <v>2633</v>
      </c>
      <c r="AC2420" s="79"/>
      <c r="AD2420" s="80"/>
    </row>
    <row r="2421" spans="1:30" hidden="1" x14ac:dyDescent="0.2">
      <c r="A2421" s="77" t="s">
        <v>2578</v>
      </c>
      <c r="B2421" s="77" t="s">
        <v>494</v>
      </c>
      <c r="C2421" s="84">
        <v>42516.41207175926</v>
      </c>
      <c r="D2421" s="83">
        <v>42516.41207175926</v>
      </c>
      <c r="E2421" s="84">
        <v>42516.413634259261</v>
      </c>
      <c r="F2421" s="83">
        <v>42516.413634259261</v>
      </c>
      <c r="G2421" s="84">
        <v>42516.419156562501</v>
      </c>
      <c r="H2421" s="83">
        <v>42516.419156562501</v>
      </c>
      <c r="I2421" s="81">
        <v>0</v>
      </c>
      <c r="J2421" s="81">
        <v>1</v>
      </c>
      <c r="K2421" s="82">
        <v>0</v>
      </c>
      <c r="L2421" s="82">
        <v>1.5625000000000001E-3</v>
      </c>
      <c r="M2421" s="82">
        <v>1.5625000000000001E-3</v>
      </c>
      <c r="N2421" s="82">
        <v>5.5208333333333333E-3</v>
      </c>
      <c r="O2421" s="82">
        <v>5.5208333333333333E-3</v>
      </c>
      <c r="P2421" s="82">
        <v>7.083333333333333E-3</v>
      </c>
      <c r="Q2421" s="77" t="s">
        <v>1317</v>
      </c>
      <c r="R2421" s="77" t="s">
        <v>1321</v>
      </c>
      <c r="S2421" s="77" t="s">
        <v>173</v>
      </c>
      <c r="T2421" s="77" t="s">
        <v>1341</v>
      </c>
      <c r="U2421" s="77" t="s">
        <v>2114</v>
      </c>
      <c r="V2421" s="77" t="s">
        <v>81</v>
      </c>
      <c r="W2421" s="81">
        <v>4</v>
      </c>
      <c r="X2421" s="77" t="s">
        <v>1883</v>
      </c>
      <c r="Y2421" s="77" t="s">
        <v>1575</v>
      </c>
      <c r="Z2421" s="77" t="s">
        <v>2633</v>
      </c>
      <c r="AA2421" s="77" t="s">
        <v>2242</v>
      </c>
      <c r="AB2421" s="78" t="s">
        <v>2633</v>
      </c>
      <c r="AC2421" s="79"/>
      <c r="AD2421" s="80"/>
    </row>
    <row r="2422" spans="1:30" hidden="1" x14ac:dyDescent="0.2">
      <c r="A2422" s="77" t="s">
        <v>1550</v>
      </c>
      <c r="B2422" s="77" t="s">
        <v>494</v>
      </c>
      <c r="C2422" s="84">
        <v>42516.412268518521</v>
      </c>
      <c r="D2422" s="83">
        <v>42516.412268518521</v>
      </c>
      <c r="E2422" s="84">
        <v>42516.41233796296</v>
      </c>
      <c r="F2422" s="83">
        <v>42516.41233796296</v>
      </c>
      <c r="G2422" s="84">
        <v>42516.413634456017</v>
      </c>
      <c r="H2422" s="83">
        <v>42516.413634456017</v>
      </c>
      <c r="I2422" s="81">
        <v>0</v>
      </c>
      <c r="J2422" s="81">
        <v>1</v>
      </c>
      <c r="K2422" s="82">
        <v>2.3148148148148147E-5</v>
      </c>
      <c r="L2422" s="82">
        <v>4.6296296296296294E-5</v>
      </c>
      <c r="M2422" s="82">
        <v>6.9444444444444444E-5</v>
      </c>
      <c r="N2422" s="82">
        <v>1.2962962962962963E-3</v>
      </c>
      <c r="O2422" s="82">
        <v>1.2962962962962963E-3</v>
      </c>
      <c r="P2422" s="82">
        <v>1.3657407407407407E-3</v>
      </c>
      <c r="Q2422" s="77" t="s">
        <v>88</v>
      </c>
      <c r="R2422" s="77" t="s">
        <v>881</v>
      </c>
      <c r="S2422" s="77" t="s">
        <v>173</v>
      </c>
      <c r="T2422" s="77" t="s">
        <v>1341</v>
      </c>
      <c r="U2422" s="77" t="s">
        <v>1120</v>
      </c>
      <c r="V2422" s="77" t="s">
        <v>590</v>
      </c>
      <c r="W2422" s="81" t="s">
        <v>2044</v>
      </c>
      <c r="X2422" s="77" t="s">
        <v>1883</v>
      </c>
      <c r="Y2422" s="77" t="s">
        <v>1677</v>
      </c>
      <c r="Z2422" s="77" t="s">
        <v>2633</v>
      </c>
      <c r="AA2422" s="77" t="s">
        <v>293</v>
      </c>
      <c r="AB2422" s="78" t="s">
        <v>2633</v>
      </c>
      <c r="AC2422" s="79"/>
      <c r="AD2422" s="80"/>
    </row>
    <row r="2423" spans="1:30" hidden="1" x14ac:dyDescent="0.2">
      <c r="A2423" s="77" t="s">
        <v>32</v>
      </c>
      <c r="B2423" s="77" t="s">
        <v>494</v>
      </c>
      <c r="C2423" s="84">
        <v>42516.416238425925</v>
      </c>
      <c r="D2423" s="83">
        <v>42516.416238425925</v>
      </c>
      <c r="E2423" s="84">
        <v>42516.416631944441</v>
      </c>
      <c r="F2423" s="83">
        <v>42516.416631944441</v>
      </c>
      <c r="G2423" s="84">
        <v>42516.419095173609</v>
      </c>
      <c r="H2423" s="83">
        <v>42516.419095173609</v>
      </c>
      <c r="I2423" s="81">
        <v>0</v>
      </c>
      <c r="J2423" s="81">
        <v>2</v>
      </c>
      <c r="K2423" s="82">
        <v>0</v>
      </c>
      <c r="L2423" s="82">
        <v>3.9351851851851852E-4</v>
      </c>
      <c r="M2423" s="82">
        <v>3.9351851851851852E-4</v>
      </c>
      <c r="N2423" s="82">
        <v>2.4537037037037036E-3</v>
      </c>
      <c r="O2423" s="82">
        <v>1.2268518518518518E-3</v>
      </c>
      <c r="P2423" s="82">
        <v>2.8472222222222223E-3</v>
      </c>
      <c r="Q2423" s="77" t="s">
        <v>88</v>
      </c>
      <c r="R2423" s="77" t="s">
        <v>881</v>
      </c>
      <c r="S2423" s="77" t="s">
        <v>173</v>
      </c>
      <c r="T2423" s="77" t="s">
        <v>1341</v>
      </c>
      <c r="U2423" s="77" t="s">
        <v>1120</v>
      </c>
      <c r="V2423" s="77" t="s">
        <v>590</v>
      </c>
      <c r="W2423" s="81" t="s">
        <v>2044</v>
      </c>
      <c r="X2423" s="77" t="s">
        <v>1883</v>
      </c>
      <c r="Y2423" s="77" t="s">
        <v>1925</v>
      </c>
      <c r="Z2423" s="77" t="s">
        <v>2633</v>
      </c>
      <c r="AA2423" s="77" t="s">
        <v>1412</v>
      </c>
      <c r="AB2423" s="78" t="s">
        <v>2633</v>
      </c>
      <c r="AC2423" s="79"/>
      <c r="AD2423" s="80"/>
    </row>
    <row r="2424" spans="1:30" x14ac:dyDescent="0.2">
      <c r="A2424" s="69" t="s">
        <v>1457</v>
      </c>
      <c r="B2424" s="69" t="s">
        <v>2491</v>
      </c>
      <c r="C2424" s="75">
        <v>42516.420980439812</v>
      </c>
      <c r="D2424" s="76">
        <v>42516.420980439812</v>
      </c>
      <c r="E2424" s="75">
        <v>42516.429914814813</v>
      </c>
      <c r="F2424" s="76">
        <v>42516.429914814813</v>
      </c>
      <c r="G2424" s="69" t="s">
        <v>825</v>
      </c>
      <c r="H2424" s="69" t="s">
        <v>139</v>
      </c>
      <c r="I2424" s="74">
        <v>0</v>
      </c>
      <c r="J2424" s="74">
        <v>1</v>
      </c>
      <c r="K2424" s="73">
        <v>8.9351851851851849E-3</v>
      </c>
      <c r="L2424" s="73">
        <v>0</v>
      </c>
      <c r="M2424" s="73">
        <v>8.9351851851851849E-3</v>
      </c>
      <c r="N2424" s="73">
        <v>0</v>
      </c>
      <c r="O2424" s="73">
        <v>0</v>
      </c>
      <c r="P2424" s="73">
        <v>8.9351851851851849E-3</v>
      </c>
      <c r="Q2424" s="69" t="s">
        <v>1902</v>
      </c>
      <c r="R2424" s="69" t="s">
        <v>2497</v>
      </c>
      <c r="S2424" s="69" t="s">
        <v>173</v>
      </c>
      <c r="T2424" s="69" t="s">
        <v>1341</v>
      </c>
      <c r="U2424" s="69" t="s">
        <v>1223</v>
      </c>
      <c r="V2424" s="69" t="s">
        <v>781</v>
      </c>
      <c r="W2424" s="5">
        <v>4</v>
      </c>
      <c r="X2424" s="69" t="s">
        <v>1882</v>
      </c>
      <c r="Y2424" s="69" t="s">
        <v>2633</v>
      </c>
      <c r="Z2424" s="69" t="s">
        <v>2633</v>
      </c>
      <c r="AA2424" s="69" t="s">
        <v>2633</v>
      </c>
      <c r="AB2424" s="70" t="s">
        <v>2633</v>
      </c>
      <c r="AC2424" s="71"/>
      <c r="AD2424" s="72"/>
    </row>
    <row r="2425" spans="1:30" hidden="1" x14ac:dyDescent="0.2">
      <c r="A2425" s="77" t="s">
        <v>1735</v>
      </c>
      <c r="B2425" s="77" t="s">
        <v>494</v>
      </c>
      <c r="C2425" s="84">
        <v>42516.422696759262</v>
      </c>
      <c r="D2425" s="83">
        <v>42516.422696759262</v>
      </c>
      <c r="E2425" s="84">
        <v>42516.42423611111</v>
      </c>
      <c r="F2425" s="83">
        <v>42516.42423611111</v>
      </c>
      <c r="G2425" s="84">
        <v>42516.426679895834</v>
      </c>
      <c r="H2425" s="83">
        <v>42516.426679895834</v>
      </c>
      <c r="I2425" s="81">
        <v>0</v>
      </c>
      <c r="J2425" s="81">
        <v>2</v>
      </c>
      <c r="K2425" s="82">
        <v>0</v>
      </c>
      <c r="L2425" s="82">
        <v>1.5393518518518519E-3</v>
      </c>
      <c r="M2425" s="82">
        <v>1.5393518518518519E-3</v>
      </c>
      <c r="N2425" s="82">
        <v>2.4421296296296296E-3</v>
      </c>
      <c r="O2425" s="82">
        <v>1.2152777777777778E-3</v>
      </c>
      <c r="P2425" s="82">
        <v>3.9814814814814817E-3</v>
      </c>
      <c r="Q2425" s="77" t="s">
        <v>88</v>
      </c>
      <c r="R2425" s="77" t="s">
        <v>881</v>
      </c>
      <c r="S2425" s="77" t="s">
        <v>173</v>
      </c>
      <c r="T2425" s="77" t="s">
        <v>1341</v>
      </c>
      <c r="U2425" s="77" t="s">
        <v>1120</v>
      </c>
      <c r="V2425" s="77" t="s">
        <v>590</v>
      </c>
      <c r="W2425" s="81" t="s">
        <v>2044</v>
      </c>
      <c r="X2425" s="77" t="s">
        <v>1883</v>
      </c>
      <c r="Y2425" s="77" t="s">
        <v>1318</v>
      </c>
      <c r="Z2425" s="77" t="s">
        <v>2633</v>
      </c>
      <c r="AA2425" s="77" t="s">
        <v>1140</v>
      </c>
      <c r="AB2425" s="78" t="s">
        <v>2633</v>
      </c>
      <c r="AC2425" s="79"/>
      <c r="AD2425" s="80"/>
    </row>
    <row r="2426" spans="1:30" hidden="1" x14ac:dyDescent="0.2">
      <c r="A2426" s="69" t="s">
        <v>533</v>
      </c>
      <c r="B2426" s="69" t="s">
        <v>2491</v>
      </c>
      <c r="C2426" s="75">
        <v>42516.422748495374</v>
      </c>
      <c r="D2426" s="76">
        <v>42516.422748495374</v>
      </c>
      <c r="E2426" s="75">
        <v>42516.43290659722</v>
      </c>
      <c r="F2426" s="76">
        <v>42516.43290659722</v>
      </c>
      <c r="G2426" s="69" t="s">
        <v>825</v>
      </c>
      <c r="H2426" s="69" t="s">
        <v>139</v>
      </c>
      <c r="I2426" s="74">
        <v>0</v>
      </c>
      <c r="J2426" s="74">
        <v>1</v>
      </c>
      <c r="K2426" s="73">
        <v>1.0162037037037037E-2</v>
      </c>
      <c r="L2426" s="73">
        <v>0</v>
      </c>
      <c r="M2426" s="73">
        <v>1.0162037037037037E-2</v>
      </c>
      <c r="N2426" s="73">
        <v>0</v>
      </c>
      <c r="O2426" s="73">
        <v>0</v>
      </c>
      <c r="P2426" s="73">
        <v>1.0162037037037037E-2</v>
      </c>
      <c r="Q2426" s="69" t="s">
        <v>88</v>
      </c>
      <c r="R2426" s="69" t="s">
        <v>881</v>
      </c>
      <c r="S2426" s="69" t="s">
        <v>173</v>
      </c>
      <c r="T2426" s="69" t="s">
        <v>1341</v>
      </c>
      <c r="U2426" s="69" t="s">
        <v>1120</v>
      </c>
      <c r="V2426" s="69" t="s">
        <v>781</v>
      </c>
      <c r="W2426" s="5">
        <v>4</v>
      </c>
      <c r="X2426" s="69" t="s">
        <v>1882</v>
      </c>
      <c r="Y2426" s="69" t="s">
        <v>2633</v>
      </c>
      <c r="Z2426" s="69" t="s">
        <v>2633</v>
      </c>
      <c r="AA2426" s="69" t="s">
        <v>2633</v>
      </c>
      <c r="AB2426" s="70" t="s">
        <v>2633</v>
      </c>
      <c r="AC2426" s="71"/>
      <c r="AD2426" s="72"/>
    </row>
    <row r="2427" spans="1:30" hidden="1" x14ac:dyDescent="0.2">
      <c r="A2427" s="77" t="s">
        <v>1468</v>
      </c>
      <c r="B2427" s="77" t="s">
        <v>494</v>
      </c>
      <c r="C2427" s="84">
        <v>42516.42287037037</v>
      </c>
      <c r="D2427" s="83">
        <v>42516.42287037037</v>
      </c>
      <c r="E2427" s="84">
        <v>42516.427569444444</v>
      </c>
      <c r="F2427" s="83">
        <v>42516.427569444444</v>
      </c>
      <c r="G2427" s="84">
        <v>42516.432906134258</v>
      </c>
      <c r="H2427" s="83">
        <v>42516.432906134258</v>
      </c>
      <c r="I2427" s="81">
        <v>0</v>
      </c>
      <c r="J2427" s="81">
        <v>1</v>
      </c>
      <c r="K2427" s="82">
        <v>4.43287037037037E-3</v>
      </c>
      <c r="L2427" s="82">
        <v>2.6620370370370372E-4</v>
      </c>
      <c r="M2427" s="82">
        <v>4.6990740740740743E-3</v>
      </c>
      <c r="N2427" s="82">
        <v>5.3356481481481484E-3</v>
      </c>
      <c r="O2427" s="82">
        <v>5.3356481481481484E-3</v>
      </c>
      <c r="P2427" s="82">
        <v>1.0034722222222223E-2</v>
      </c>
      <c r="Q2427" s="77" t="s">
        <v>88</v>
      </c>
      <c r="R2427" s="77" t="s">
        <v>881</v>
      </c>
      <c r="S2427" s="77" t="s">
        <v>173</v>
      </c>
      <c r="T2427" s="77" t="s">
        <v>1341</v>
      </c>
      <c r="U2427" s="77" t="s">
        <v>1120</v>
      </c>
      <c r="V2427" s="77" t="s">
        <v>709</v>
      </c>
      <c r="W2427" s="81" t="s">
        <v>2044</v>
      </c>
      <c r="X2427" s="77" t="s">
        <v>1883</v>
      </c>
      <c r="Y2427" s="77" t="s">
        <v>2167</v>
      </c>
      <c r="Z2427" s="77" t="s">
        <v>2633</v>
      </c>
      <c r="AA2427" s="77" t="s">
        <v>2375</v>
      </c>
      <c r="AB2427" s="78" t="s">
        <v>2633</v>
      </c>
      <c r="AC2427" s="79"/>
      <c r="AD2427" s="80"/>
    </row>
    <row r="2428" spans="1:30" hidden="1" x14ac:dyDescent="0.2">
      <c r="A2428" s="77" t="s">
        <v>1143</v>
      </c>
      <c r="B2428" s="77" t="s">
        <v>494</v>
      </c>
      <c r="C2428" s="84">
        <v>42516.423564814817</v>
      </c>
      <c r="D2428" s="83">
        <v>42516.423564814817</v>
      </c>
      <c r="E2428" s="84">
        <v>42516.424189814818</v>
      </c>
      <c r="F2428" s="83">
        <v>42516.424189814818</v>
      </c>
      <c r="G2428" s="84">
        <v>42516.424909409725</v>
      </c>
      <c r="H2428" s="83">
        <v>42516.424909409725</v>
      </c>
      <c r="I2428" s="81">
        <v>0</v>
      </c>
      <c r="J2428" s="81">
        <v>1</v>
      </c>
      <c r="K2428" s="82">
        <v>0</v>
      </c>
      <c r="L2428" s="82">
        <v>6.2500000000000001E-4</v>
      </c>
      <c r="M2428" s="82">
        <v>6.2500000000000001E-4</v>
      </c>
      <c r="N2428" s="82">
        <v>7.1759259259259259E-4</v>
      </c>
      <c r="O2428" s="82">
        <v>7.1759259259259259E-4</v>
      </c>
      <c r="P2428" s="82">
        <v>1.3425925925925925E-3</v>
      </c>
      <c r="Q2428" s="77" t="s">
        <v>801</v>
      </c>
      <c r="R2428" s="77" t="s">
        <v>764</v>
      </c>
      <c r="S2428" s="77" t="s">
        <v>173</v>
      </c>
      <c r="T2428" s="77" t="s">
        <v>1341</v>
      </c>
      <c r="U2428" s="77" t="s">
        <v>2114</v>
      </c>
      <c r="V2428" s="77" t="s">
        <v>981</v>
      </c>
      <c r="W2428" s="81" t="s">
        <v>2044</v>
      </c>
      <c r="X2428" s="77" t="s">
        <v>1883</v>
      </c>
      <c r="Y2428" s="77" t="s">
        <v>80</v>
      </c>
      <c r="Z2428" s="77" t="s">
        <v>2633</v>
      </c>
      <c r="AA2428" s="77" t="s">
        <v>673</v>
      </c>
      <c r="AB2428" s="78" t="s">
        <v>2633</v>
      </c>
      <c r="AC2428" s="79"/>
      <c r="AD2428" s="80"/>
    </row>
    <row r="2429" spans="1:30" hidden="1" x14ac:dyDescent="0.2">
      <c r="A2429" s="77" t="s">
        <v>2221</v>
      </c>
      <c r="B2429" s="77" t="s">
        <v>494</v>
      </c>
      <c r="C2429" s="84">
        <v>42516.423611111109</v>
      </c>
      <c r="D2429" s="83">
        <v>42516.423611111109</v>
      </c>
      <c r="E2429" s="84">
        <v>42516.424722222226</v>
      </c>
      <c r="F2429" s="83">
        <v>42516.424722222226</v>
      </c>
      <c r="G2429" s="84">
        <v>42516.424919791665</v>
      </c>
      <c r="H2429" s="83">
        <v>42516.424919791665</v>
      </c>
      <c r="I2429" s="81">
        <v>0</v>
      </c>
      <c r="J2429" s="81">
        <v>1</v>
      </c>
      <c r="K2429" s="82">
        <v>0</v>
      </c>
      <c r="L2429" s="82">
        <v>1.1111111111111111E-3</v>
      </c>
      <c r="M2429" s="82">
        <v>1.1111111111111111E-3</v>
      </c>
      <c r="N2429" s="82">
        <v>1.9675925925925926E-4</v>
      </c>
      <c r="O2429" s="82">
        <v>1.9675925925925926E-4</v>
      </c>
      <c r="P2429" s="82">
        <v>1.3078703703703703E-3</v>
      </c>
      <c r="Q2429" s="77" t="s">
        <v>111</v>
      </c>
      <c r="R2429" s="77" t="s">
        <v>2284</v>
      </c>
      <c r="S2429" s="77" t="s">
        <v>173</v>
      </c>
      <c r="T2429" s="77" t="s">
        <v>1341</v>
      </c>
      <c r="U2429" s="77" t="s">
        <v>2114</v>
      </c>
      <c r="V2429" s="77" t="s">
        <v>1357</v>
      </c>
      <c r="W2429" s="81" t="s">
        <v>2044</v>
      </c>
      <c r="X2429" s="77" t="s">
        <v>1883</v>
      </c>
      <c r="Y2429" s="77" t="s">
        <v>2273</v>
      </c>
      <c r="Z2429" s="77" t="s">
        <v>2633</v>
      </c>
      <c r="AA2429" s="77" t="s">
        <v>1055</v>
      </c>
      <c r="AB2429" s="78" t="s">
        <v>2633</v>
      </c>
      <c r="AC2429" s="79"/>
      <c r="AD2429" s="80"/>
    </row>
    <row r="2430" spans="1:30" hidden="1" x14ac:dyDescent="0.2">
      <c r="A2430" s="77" t="s">
        <v>302</v>
      </c>
      <c r="B2430" s="77" t="s">
        <v>494</v>
      </c>
      <c r="C2430" s="84">
        <v>42516.424513888887</v>
      </c>
      <c r="D2430" s="83">
        <v>42516.424513888887</v>
      </c>
      <c r="E2430" s="84">
        <v>42516.433217592596</v>
      </c>
      <c r="F2430" s="83">
        <v>42516.433217592596</v>
      </c>
      <c r="G2430" s="84">
        <v>42516.43545798611</v>
      </c>
      <c r="H2430" s="83">
        <v>42516.43545798611</v>
      </c>
      <c r="I2430" s="81">
        <v>0</v>
      </c>
      <c r="J2430" s="81">
        <v>2</v>
      </c>
      <c r="K2430" s="82">
        <v>8.5532407407407415E-3</v>
      </c>
      <c r="L2430" s="82">
        <v>1.5046296296296297E-4</v>
      </c>
      <c r="M2430" s="82">
        <v>8.7037037037037031E-3</v>
      </c>
      <c r="N2430" s="82">
        <v>2.2337962962962962E-3</v>
      </c>
      <c r="O2430" s="82">
        <v>1.1111111111111111E-3</v>
      </c>
      <c r="P2430" s="82">
        <v>1.0937499999999999E-2</v>
      </c>
      <c r="Q2430" s="77" t="s">
        <v>88</v>
      </c>
      <c r="R2430" s="77" t="s">
        <v>881</v>
      </c>
      <c r="S2430" s="77" t="s">
        <v>173</v>
      </c>
      <c r="T2430" s="77" t="s">
        <v>1341</v>
      </c>
      <c r="U2430" s="77" t="s">
        <v>1120</v>
      </c>
      <c r="V2430" s="77" t="s">
        <v>590</v>
      </c>
      <c r="W2430" s="81" t="s">
        <v>2044</v>
      </c>
      <c r="X2430" s="77" t="s">
        <v>1883</v>
      </c>
      <c r="Y2430" s="77" t="s">
        <v>1304</v>
      </c>
      <c r="Z2430" s="77" t="s">
        <v>2633</v>
      </c>
      <c r="AA2430" s="77" t="s">
        <v>329</v>
      </c>
      <c r="AB2430" s="78" t="s">
        <v>2633</v>
      </c>
      <c r="AC2430" s="79"/>
      <c r="AD2430" s="80"/>
    </row>
    <row r="2431" spans="1:30" hidden="1" x14ac:dyDescent="0.2">
      <c r="A2431" s="77" t="s">
        <v>693</v>
      </c>
      <c r="B2431" s="77" t="s">
        <v>494</v>
      </c>
      <c r="C2431" s="84">
        <v>42516.427002314813</v>
      </c>
      <c r="D2431" s="83">
        <v>42516.427002314813</v>
      </c>
      <c r="E2431" s="84">
        <v>42516.427523148152</v>
      </c>
      <c r="F2431" s="83">
        <v>42516.427523148152</v>
      </c>
      <c r="G2431" s="84">
        <v>42516.42929699074</v>
      </c>
      <c r="H2431" s="83">
        <v>42516.42929699074</v>
      </c>
      <c r="I2431" s="81">
        <v>0</v>
      </c>
      <c r="J2431" s="81">
        <v>1</v>
      </c>
      <c r="K2431" s="82">
        <v>0</v>
      </c>
      <c r="L2431" s="82">
        <v>5.2083333333333333E-4</v>
      </c>
      <c r="M2431" s="82">
        <v>5.2083333333333333E-4</v>
      </c>
      <c r="N2431" s="82">
        <v>1.7708333333333332E-3</v>
      </c>
      <c r="O2431" s="82">
        <v>1.7708333333333332E-3</v>
      </c>
      <c r="P2431" s="82">
        <v>2.2916666666666667E-3</v>
      </c>
      <c r="Q2431" s="77" t="s">
        <v>1317</v>
      </c>
      <c r="R2431" s="77" t="s">
        <v>1321</v>
      </c>
      <c r="S2431" s="77" t="s">
        <v>173</v>
      </c>
      <c r="T2431" s="77" t="s">
        <v>1341</v>
      </c>
      <c r="U2431" s="77" t="s">
        <v>2114</v>
      </c>
      <c r="V2431" s="77" t="s">
        <v>81</v>
      </c>
      <c r="W2431" s="81">
        <v>4</v>
      </c>
      <c r="X2431" s="77" t="s">
        <v>1883</v>
      </c>
      <c r="Y2431" s="77" t="s">
        <v>80</v>
      </c>
      <c r="Z2431" s="77" t="s">
        <v>2633</v>
      </c>
      <c r="AA2431" s="77" t="s">
        <v>187</v>
      </c>
      <c r="AB2431" s="78" t="s">
        <v>2633</v>
      </c>
      <c r="AC2431" s="79"/>
      <c r="AD2431" s="80"/>
    </row>
    <row r="2432" spans="1:30" hidden="1" x14ac:dyDescent="0.2">
      <c r="A2432" s="77" t="s">
        <v>1480</v>
      </c>
      <c r="B2432" s="77" t="s">
        <v>494</v>
      </c>
      <c r="C2432" s="84">
        <v>42516.427662037036</v>
      </c>
      <c r="D2432" s="83">
        <v>42516.427662037036</v>
      </c>
      <c r="E2432" s="84">
        <v>42516.435567129629</v>
      </c>
      <c r="F2432" s="83">
        <v>42516.435567129629</v>
      </c>
      <c r="G2432" s="84">
        <v>42516.43978912037</v>
      </c>
      <c r="H2432" s="83">
        <v>42516.43978912037</v>
      </c>
      <c r="I2432" s="81">
        <v>0</v>
      </c>
      <c r="J2432" s="81">
        <v>2</v>
      </c>
      <c r="K2432" s="82">
        <v>7.789351851851852E-3</v>
      </c>
      <c r="L2432" s="82">
        <v>1.1574074074074075E-4</v>
      </c>
      <c r="M2432" s="82">
        <v>7.905092592592592E-3</v>
      </c>
      <c r="N2432" s="82">
        <v>4.2129629629629626E-3</v>
      </c>
      <c r="O2432" s="82">
        <v>2.1064814814814813E-3</v>
      </c>
      <c r="P2432" s="82">
        <v>1.2118055555555556E-2</v>
      </c>
      <c r="Q2432" s="77" t="s">
        <v>88</v>
      </c>
      <c r="R2432" s="77" t="s">
        <v>881</v>
      </c>
      <c r="S2432" s="77" t="s">
        <v>173</v>
      </c>
      <c r="T2432" s="77" t="s">
        <v>1341</v>
      </c>
      <c r="U2432" s="77" t="s">
        <v>1120</v>
      </c>
      <c r="V2432" s="77" t="s">
        <v>785</v>
      </c>
      <c r="W2432" s="81" t="s">
        <v>2044</v>
      </c>
      <c r="X2432" s="77" t="s">
        <v>1883</v>
      </c>
      <c r="Y2432" s="77" t="s">
        <v>362</v>
      </c>
      <c r="Z2432" s="77" t="s">
        <v>2633</v>
      </c>
      <c r="AA2432" s="77" t="s">
        <v>1830</v>
      </c>
      <c r="AB2432" s="78" t="s">
        <v>2633</v>
      </c>
      <c r="AC2432" s="79"/>
      <c r="AD2432" s="80"/>
    </row>
    <row r="2433" spans="1:30" hidden="1" x14ac:dyDescent="0.2">
      <c r="A2433" s="77" t="s">
        <v>2156</v>
      </c>
      <c r="B2433" s="77" t="s">
        <v>494</v>
      </c>
      <c r="C2433" s="84">
        <v>42516.428101851852</v>
      </c>
      <c r="D2433" s="83">
        <v>42516.428101851852</v>
      </c>
      <c r="E2433" s="84">
        <v>42516.428715277776</v>
      </c>
      <c r="F2433" s="83">
        <v>42516.428715277776</v>
      </c>
      <c r="G2433" s="84">
        <v>42516.43080934028</v>
      </c>
      <c r="H2433" s="83">
        <v>42516.43080934028</v>
      </c>
      <c r="I2433" s="81">
        <v>0</v>
      </c>
      <c r="J2433" s="81">
        <v>1</v>
      </c>
      <c r="K2433" s="82">
        <v>0</v>
      </c>
      <c r="L2433" s="82">
        <v>6.134259259259259E-4</v>
      </c>
      <c r="M2433" s="82">
        <v>6.134259259259259E-4</v>
      </c>
      <c r="N2433" s="82">
        <v>2.0833333333333333E-3</v>
      </c>
      <c r="O2433" s="82">
        <v>2.0833333333333333E-3</v>
      </c>
      <c r="P2433" s="82">
        <v>2.6967592592592594E-3</v>
      </c>
      <c r="Q2433" s="77" t="s">
        <v>801</v>
      </c>
      <c r="R2433" s="77" t="s">
        <v>764</v>
      </c>
      <c r="S2433" s="77" t="s">
        <v>173</v>
      </c>
      <c r="T2433" s="77" t="s">
        <v>1341</v>
      </c>
      <c r="U2433" s="77" t="s">
        <v>2114</v>
      </c>
      <c r="V2433" s="77" t="s">
        <v>981</v>
      </c>
      <c r="W2433" s="81" t="s">
        <v>2044</v>
      </c>
      <c r="X2433" s="77" t="s">
        <v>1883</v>
      </c>
      <c r="Y2433" s="77" t="s">
        <v>80</v>
      </c>
      <c r="Z2433" s="77" t="s">
        <v>2633</v>
      </c>
      <c r="AA2433" s="77" t="s">
        <v>1990</v>
      </c>
      <c r="AB2433" s="78" t="s">
        <v>2633</v>
      </c>
      <c r="AC2433" s="79"/>
      <c r="AD2433" s="80"/>
    </row>
    <row r="2434" spans="1:30" hidden="1" x14ac:dyDescent="0.2">
      <c r="A2434" s="77" t="s">
        <v>753</v>
      </c>
      <c r="B2434" s="77" t="s">
        <v>494</v>
      </c>
      <c r="C2434" s="84">
        <v>42516.432395833333</v>
      </c>
      <c r="D2434" s="83">
        <v>42516.432395833333</v>
      </c>
      <c r="E2434" s="84">
        <v>42516.43986111111</v>
      </c>
      <c r="F2434" s="83">
        <v>42516.43986111111</v>
      </c>
      <c r="G2434" s="84">
        <v>42516.440051701386</v>
      </c>
      <c r="H2434" s="83">
        <v>42516.440051701386</v>
      </c>
      <c r="I2434" s="81">
        <v>0</v>
      </c>
      <c r="J2434" s="81">
        <v>1</v>
      </c>
      <c r="K2434" s="82">
        <v>0</v>
      </c>
      <c r="L2434" s="82">
        <v>7.4652777777777781E-3</v>
      </c>
      <c r="M2434" s="82">
        <v>7.4652777777777781E-3</v>
      </c>
      <c r="N2434" s="82">
        <v>1.8518518518518518E-4</v>
      </c>
      <c r="O2434" s="82">
        <v>1.8518518518518518E-4</v>
      </c>
      <c r="P2434" s="82">
        <v>7.6504629629629631E-3</v>
      </c>
      <c r="Q2434" s="77" t="s">
        <v>111</v>
      </c>
      <c r="R2434" s="77" t="s">
        <v>2284</v>
      </c>
      <c r="S2434" s="77" t="s">
        <v>173</v>
      </c>
      <c r="T2434" s="77" t="s">
        <v>1341</v>
      </c>
      <c r="U2434" s="77" t="s">
        <v>2114</v>
      </c>
      <c r="V2434" s="77" t="s">
        <v>1102</v>
      </c>
      <c r="W2434" s="81" t="s">
        <v>2044</v>
      </c>
      <c r="X2434" s="77" t="s">
        <v>1883</v>
      </c>
      <c r="Y2434" s="77" t="s">
        <v>937</v>
      </c>
      <c r="Z2434" s="77" t="s">
        <v>2633</v>
      </c>
      <c r="AA2434" s="77" t="s">
        <v>636</v>
      </c>
      <c r="AB2434" s="78" t="s">
        <v>2633</v>
      </c>
      <c r="AC2434" s="79"/>
      <c r="AD2434" s="80"/>
    </row>
    <row r="2435" spans="1:30" hidden="1" x14ac:dyDescent="0.2">
      <c r="A2435" s="77" t="s">
        <v>1705</v>
      </c>
      <c r="B2435" s="77" t="s">
        <v>494</v>
      </c>
      <c r="C2435" s="84">
        <v>42516.432754629626</v>
      </c>
      <c r="D2435" s="83">
        <v>42516.432754629626</v>
      </c>
      <c r="E2435" s="84">
        <v>42516.433333333334</v>
      </c>
      <c r="F2435" s="83">
        <v>42516.433333333334</v>
      </c>
      <c r="G2435" s="84">
        <v>42516.434423611114</v>
      </c>
      <c r="H2435" s="83">
        <v>42516.434423611114</v>
      </c>
      <c r="I2435" s="81">
        <v>0</v>
      </c>
      <c r="J2435" s="81">
        <v>1</v>
      </c>
      <c r="K2435" s="82">
        <v>0</v>
      </c>
      <c r="L2435" s="82">
        <v>5.7870370370370367E-4</v>
      </c>
      <c r="M2435" s="82">
        <v>5.7870370370370367E-4</v>
      </c>
      <c r="N2435" s="82">
        <v>1.0879629629629629E-3</v>
      </c>
      <c r="O2435" s="82">
        <v>1.0879629629629629E-3</v>
      </c>
      <c r="P2435" s="82">
        <v>1.6666666666666668E-3</v>
      </c>
      <c r="Q2435" s="77" t="s">
        <v>1317</v>
      </c>
      <c r="R2435" s="77" t="s">
        <v>1321</v>
      </c>
      <c r="S2435" s="77" t="s">
        <v>173</v>
      </c>
      <c r="T2435" s="77" t="s">
        <v>1341</v>
      </c>
      <c r="U2435" s="77" t="s">
        <v>2114</v>
      </c>
      <c r="V2435" s="77" t="s">
        <v>81</v>
      </c>
      <c r="W2435" s="81" t="s">
        <v>2044</v>
      </c>
      <c r="X2435" s="77" t="s">
        <v>1883</v>
      </c>
      <c r="Y2435" s="77" t="s">
        <v>1436</v>
      </c>
      <c r="Z2435" s="77" t="s">
        <v>2633</v>
      </c>
      <c r="AA2435" s="77" t="s">
        <v>631</v>
      </c>
      <c r="AB2435" s="78" t="s">
        <v>2633</v>
      </c>
      <c r="AC2435" s="79"/>
      <c r="AD2435" s="80"/>
    </row>
    <row r="2436" spans="1:30" hidden="1" x14ac:dyDescent="0.2">
      <c r="A2436" s="77" t="s">
        <v>569</v>
      </c>
      <c r="B2436" s="77" t="s">
        <v>494</v>
      </c>
      <c r="C2436" s="84">
        <v>42516.437094907407</v>
      </c>
      <c r="D2436" s="83">
        <v>42516.437094907407</v>
      </c>
      <c r="E2436" s="84">
        <v>42516.437511574077</v>
      </c>
      <c r="F2436" s="83">
        <v>42516.437511574077</v>
      </c>
      <c r="G2436" s="84">
        <v>42516.442908564815</v>
      </c>
      <c r="H2436" s="83">
        <v>42516.442908564815</v>
      </c>
      <c r="I2436" s="81">
        <v>0</v>
      </c>
      <c r="J2436" s="81">
        <v>1</v>
      </c>
      <c r="K2436" s="82">
        <v>0</v>
      </c>
      <c r="L2436" s="82">
        <v>4.1666666666666669E-4</v>
      </c>
      <c r="M2436" s="82">
        <v>4.1666666666666669E-4</v>
      </c>
      <c r="N2436" s="82">
        <v>5.3935185185185188E-3</v>
      </c>
      <c r="O2436" s="82">
        <v>5.3935185185185188E-3</v>
      </c>
      <c r="P2436" s="82">
        <v>5.8101851851851856E-3</v>
      </c>
      <c r="Q2436" s="77" t="s">
        <v>801</v>
      </c>
      <c r="R2436" s="77" t="s">
        <v>764</v>
      </c>
      <c r="S2436" s="77" t="s">
        <v>173</v>
      </c>
      <c r="T2436" s="77" t="s">
        <v>1341</v>
      </c>
      <c r="U2436" s="77" t="s">
        <v>2114</v>
      </c>
      <c r="V2436" s="77" t="s">
        <v>81</v>
      </c>
      <c r="W2436" s="81" t="s">
        <v>2044</v>
      </c>
      <c r="X2436" s="77" t="s">
        <v>1883</v>
      </c>
      <c r="Y2436" s="77" t="s">
        <v>1990</v>
      </c>
      <c r="Z2436" s="77" t="s">
        <v>2633</v>
      </c>
      <c r="AA2436" s="77" t="s">
        <v>1990</v>
      </c>
      <c r="AB2436" s="78" t="s">
        <v>2633</v>
      </c>
      <c r="AC2436" s="79"/>
      <c r="AD2436" s="80"/>
    </row>
    <row r="2437" spans="1:30" hidden="1" x14ac:dyDescent="0.2">
      <c r="A2437" s="77" t="s">
        <v>1516</v>
      </c>
      <c r="B2437" s="77" t="s">
        <v>494</v>
      </c>
      <c r="C2437" s="84">
        <v>42516.438078703701</v>
      </c>
      <c r="D2437" s="83">
        <v>42516.438078703701</v>
      </c>
      <c r="E2437" s="84">
        <v>42516.438680555555</v>
      </c>
      <c r="F2437" s="83">
        <v>42516.438680555555</v>
      </c>
      <c r="G2437" s="84">
        <v>42516.445773611114</v>
      </c>
      <c r="H2437" s="83">
        <v>42516.445773611114</v>
      </c>
      <c r="I2437" s="81">
        <v>0</v>
      </c>
      <c r="J2437" s="81">
        <v>1</v>
      </c>
      <c r="K2437" s="82">
        <v>0</v>
      </c>
      <c r="L2437" s="82">
        <v>6.018518518518519E-4</v>
      </c>
      <c r="M2437" s="82">
        <v>6.018518518518519E-4</v>
      </c>
      <c r="N2437" s="82">
        <v>7.083333333333333E-3</v>
      </c>
      <c r="O2437" s="82">
        <v>7.083333333333333E-3</v>
      </c>
      <c r="P2437" s="82">
        <v>7.6851851851851855E-3</v>
      </c>
      <c r="Q2437" s="77" t="s">
        <v>1317</v>
      </c>
      <c r="R2437" s="77" t="s">
        <v>1321</v>
      </c>
      <c r="S2437" s="77" t="s">
        <v>173</v>
      </c>
      <c r="T2437" s="77" t="s">
        <v>1341</v>
      </c>
      <c r="U2437" s="77" t="s">
        <v>2114</v>
      </c>
      <c r="V2437" s="77" t="s">
        <v>981</v>
      </c>
      <c r="W2437" s="81">
        <v>4</v>
      </c>
      <c r="X2437" s="77" t="s">
        <v>1883</v>
      </c>
      <c r="Y2437" s="77" t="s">
        <v>2272</v>
      </c>
      <c r="Z2437" s="77" t="s">
        <v>2633</v>
      </c>
      <c r="AA2437" s="77" t="s">
        <v>127</v>
      </c>
      <c r="AB2437" s="78" t="s">
        <v>2633</v>
      </c>
      <c r="AC2437" s="79"/>
      <c r="AD2437" s="80"/>
    </row>
    <row r="2438" spans="1:30" hidden="1" x14ac:dyDescent="0.2">
      <c r="A2438" s="77" t="s">
        <v>2153</v>
      </c>
      <c r="B2438" s="77" t="s">
        <v>494</v>
      </c>
      <c r="C2438" s="84">
        <v>42516.439467592594</v>
      </c>
      <c r="D2438" s="83">
        <v>42516.439467592594</v>
      </c>
      <c r="E2438" s="84">
        <v>42516.440138888887</v>
      </c>
      <c r="F2438" s="83">
        <v>42516.440138888887</v>
      </c>
      <c r="G2438" s="84">
        <v>42516.440280324074</v>
      </c>
      <c r="H2438" s="83">
        <v>42516.440280324074</v>
      </c>
      <c r="I2438" s="81">
        <v>0</v>
      </c>
      <c r="J2438" s="81">
        <v>1</v>
      </c>
      <c r="K2438" s="82">
        <v>5.7870370370370367E-4</v>
      </c>
      <c r="L2438" s="82">
        <v>9.2592592592592588E-5</v>
      </c>
      <c r="M2438" s="82">
        <v>6.7129629629629625E-4</v>
      </c>
      <c r="N2438" s="82">
        <v>1.3888888888888889E-4</v>
      </c>
      <c r="O2438" s="82">
        <v>1.3888888888888889E-4</v>
      </c>
      <c r="P2438" s="82">
        <v>8.1018518518518516E-4</v>
      </c>
      <c r="Q2438" s="77" t="s">
        <v>111</v>
      </c>
      <c r="R2438" s="77" t="s">
        <v>2284</v>
      </c>
      <c r="S2438" s="77" t="s">
        <v>173</v>
      </c>
      <c r="T2438" s="77" t="s">
        <v>1341</v>
      </c>
      <c r="U2438" s="77" t="s">
        <v>2301</v>
      </c>
      <c r="V2438" s="77" t="s">
        <v>1802</v>
      </c>
      <c r="W2438" s="81" t="s">
        <v>2044</v>
      </c>
      <c r="X2438" s="77" t="s">
        <v>1883</v>
      </c>
      <c r="Y2438" s="77" t="s">
        <v>68</v>
      </c>
      <c r="Z2438" s="77" t="s">
        <v>2633</v>
      </c>
      <c r="AA2438" s="77" t="s">
        <v>1631</v>
      </c>
      <c r="AB2438" s="78" t="s">
        <v>2633</v>
      </c>
      <c r="AC2438" s="79"/>
      <c r="AD2438" s="80"/>
    </row>
    <row r="2439" spans="1:30" hidden="1" x14ac:dyDescent="0.2">
      <c r="A2439" s="77" t="s">
        <v>262</v>
      </c>
      <c r="B2439" s="77" t="s">
        <v>494</v>
      </c>
      <c r="C2439" s="84">
        <v>42516.439560185187</v>
      </c>
      <c r="D2439" s="83">
        <v>42516.439560185187</v>
      </c>
      <c r="E2439" s="84">
        <v>42516.440358796295</v>
      </c>
      <c r="F2439" s="83">
        <v>42516.440358796295</v>
      </c>
      <c r="G2439" s="84">
        <v>42516.441470798614</v>
      </c>
      <c r="H2439" s="83">
        <v>42516.441470798614</v>
      </c>
      <c r="I2439" s="81">
        <v>0</v>
      </c>
      <c r="J2439" s="81">
        <v>1</v>
      </c>
      <c r="K2439" s="82">
        <v>7.1759259259259259E-4</v>
      </c>
      <c r="L2439" s="82">
        <v>8.1018518518518516E-5</v>
      </c>
      <c r="M2439" s="82">
        <v>7.9861111111111116E-4</v>
      </c>
      <c r="N2439" s="82">
        <v>1.1111111111111111E-3</v>
      </c>
      <c r="O2439" s="82">
        <v>1.1111111111111111E-3</v>
      </c>
      <c r="P2439" s="82">
        <v>1.9097222222222222E-3</v>
      </c>
      <c r="Q2439" s="77" t="s">
        <v>111</v>
      </c>
      <c r="R2439" s="77" t="s">
        <v>2284</v>
      </c>
      <c r="S2439" s="77" t="s">
        <v>173</v>
      </c>
      <c r="T2439" s="77" t="s">
        <v>1341</v>
      </c>
      <c r="U2439" s="77" t="s">
        <v>2114</v>
      </c>
      <c r="V2439" s="77" t="s">
        <v>1802</v>
      </c>
      <c r="W2439" s="81" t="s">
        <v>2044</v>
      </c>
      <c r="X2439" s="77" t="s">
        <v>1883</v>
      </c>
      <c r="Y2439" s="77" t="s">
        <v>934</v>
      </c>
      <c r="Z2439" s="77" t="s">
        <v>2633</v>
      </c>
      <c r="AA2439" s="77" t="s">
        <v>2166</v>
      </c>
      <c r="AB2439" s="78" t="s">
        <v>2633</v>
      </c>
      <c r="AC2439" s="79"/>
      <c r="AD2439" s="80"/>
    </row>
    <row r="2440" spans="1:30" hidden="1" x14ac:dyDescent="0.2">
      <c r="A2440" s="77" t="s">
        <v>1887</v>
      </c>
      <c r="B2440" s="77" t="s">
        <v>494</v>
      </c>
      <c r="C2440" s="84">
        <v>42516.442083333335</v>
      </c>
      <c r="D2440" s="83">
        <v>42516.442083333335</v>
      </c>
      <c r="E2440" s="84">
        <v>42516.445532407408</v>
      </c>
      <c r="F2440" s="83">
        <v>42516.445532407408</v>
      </c>
      <c r="G2440" s="84">
        <v>42516.445664548613</v>
      </c>
      <c r="H2440" s="83">
        <v>42516.445664548613</v>
      </c>
      <c r="I2440" s="81">
        <v>0</v>
      </c>
      <c r="J2440" s="81">
        <v>1</v>
      </c>
      <c r="K2440" s="82">
        <v>0</v>
      </c>
      <c r="L2440" s="82">
        <v>3.449074074074074E-3</v>
      </c>
      <c r="M2440" s="82">
        <v>3.449074074074074E-3</v>
      </c>
      <c r="N2440" s="82">
        <v>1.273148148148148E-4</v>
      </c>
      <c r="O2440" s="82">
        <v>1.273148148148148E-4</v>
      </c>
      <c r="P2440" s="82">
        <v>3.5763888888888889E-3</v>
      </c>
      <c r="Q2440" s="77" t="s">
        <v>111</v>
      </c>
      <c r="R2440" s="77" t="s">
        <v>2284</v>
      </c>
      <c r="S2440" s="77" t="s">
        <v>173</v>
      </c>
      <c r="T2440" s="77" t="s">
        <v>1341</v>
      </c>
      <c r="U2440" s="77" t="s">
        <v>2114</v>
      </c>
      <c r="V2440" s="77" t="s">
        <v>1102</v>
      </c>
      <c r="W2440" s="81" t="s">
        <v>2044</v>
      </c>
      <c r="X2440" s="77" t="s">
        <v>1883</v>
      </c>
      <c r="Y2440" s="77" t="s">
        <v>567</v>
      </c>
      <c r="Z2440" s="77" t="s">
        <v>2633</v>
      </c>
      <c r="AA2440" s="77" t="s">
        <v>1219</v>
      </c>
      <c r="AB2440" s="78" t="s">
        <v>2633</v>
      </c>
      <c r="AC2440" s="79"/>
      <c r="AD2440" s="80"/>
    </row>
    <row r="2441" spans="1:30" hidden="1" x14ac:dyDescent="0.2">
      <c r="A2441" s="77" t="s">
        <v>268</v>
      </c>
      <c r="B2441" s="77" t="s">
        <v>494</v>
      </c>
      <c r="C2441" s="84">
        <v>42516.442881944444</v>
      </c>
      <c r="D2441" s="83">
        <v>42516.442881944444</v>
      </c>
      <c r="E2441" s="84">
        <v>42516.448935185188</v>
      </c>
      <c r="F2441" s="83">
        <v>42516.448935185188</v>
      </c>
      <c r="G2441" s="84">
        <v>42516.449219097223</v>
      </c>
      <c r="H2441" s="83">
        <v>42516.449219097223</v>
      </c>
      <c r="I2441" s="81">
        <v>0</v>
      </c>
      <c r="J2441" s="81">
        <v>1</v>
      </c>
      <c r="K2441" s="82">
        <v>5.8564814814814816E-3</v>
      </c>
      <c r="L2441" s="82">
        <v>1.9675925925925926E-4</v>
      </c>
      <c r="M2441" s="82">
        <v>6.053240740740741E-3</v>
      </c>
      <c r="N2441" s="82">
        <v>2.7777777777777778E-4</v>
      </c>
      <c r="O2441" s="82">
        <v>2.7777777777777778E-4</v>
      </c>
      <c r="P2441" s="82">
        <v>6.3310185185185188E-3</v>
      </c>
      <c r="Q2441" s="77" t="s">
        <v>88</v>
      </c>
      <c r="R2441" s="77" t="s">
        <v>881</v>
      </c>
      <c r="S2441" s="77" t="s">
        <v>173</v>
      </c>
      <c r="T2441" s="77" t="s">
        <v>1341</v>
      </c>
      <c r="U2441" s="77" t="s">
        <v>1120</v>
      </c>
      <c r="V2441" s="77" t="s">
        <v>590</v>
      </c>
      <c r="W2441" s="81" t="s">
        <v>2044</v>
      </c>
      <c r="X2441" s="77" t="s">
        <v>1883</v>
      </c>
      <c r="Y2441" s="77" t="s">
        <v>1436</v>
      </c>
      <c r="Z2441" s="77" t="s">
        <v>2633</v>
      </c>
      <c r="AA2441" s="77" t="s">
        <v>294</v>
      </c>
      <c r="AB2441" s="78" t="s">
        <v>2633</v>
      </c>
      <c r="AC2441" s="79"/>
      <c r="AD2441" s="80"/>
    </row>
    <row r="2442" spans="1:30" hidden="1" x14ac:dyDescent="0.2">
      <c r="A2442" s="77" t="s">
        <v>1313</v>
      </c>
      <c r="B2442" s="77" t="s">
        <v>494</v>
      </c>
      <c r="C2442" s="84">
        <v>42516.442916666667</v>
      </c>
      <c r="D2442" s="83">
        <v>42516.442916666667</v>
      </c>
      <c r="E2442" s="84">
        <v>42516.449386574073</v>
      </c>
      <c r="F2442" s="83">
        <v>42516.449386574073</v>
      </c>
      <c r="G2442" s="84">
        <v>42516.449537418979</v>
      </c>
      <c r="H2442" s="83">
        <v>42516.449537418979</v>
      </c>
      <c r="I2442" s="81">
        <v>0</v>
      </c>
      <c r="J2442" s="81">
        <v>1</v>
      </c>
      <c r="K2442" s="82">
        <v>6.2962962962962964E-3</v>
      </c>
      <c r="L2442" s="82">
        <v>1.7361111111111112E-4</v>
      </c>
      <c r="M2442" s="82">
        <v>6.4699074074074077E-3</v>
      </c>
      <c r="N2442" s="82">
        <v>1.5046296296296297E-4</v>
      </c>
      <c r="O2442" s="82">
        <v>1.5046296296296297E-4</v>
      </c>
      <c r="P2442" s="82">
        <v>6.6203703703703702E-3</v>
      </c>
      <c r="Q2442" s="77" t="s">
        <v>88</v>
      </c>
      <c r="R2442" s="77" t="s">
        <v>881</v>
      </c>
      <c r="S2442" s="77" t="s">
        <v>173</v>
      </c>
      <c r="T2442" s="77" t="s">
        <v>1341</v>
      </c>
      <c r="U2442" s="77" t="s">
        <v>1120</v>
      </c>
      <c r="V2442" s="77" t="s">
        <v>590</v>
      </c>
      <c r="W2442" s="81" t="s">
        <v>2044</v>
      </c>
      <c r="X2442" s="77" t="s">
        <v>1883</v>
      </c>
      <c r="Y2442" s="77" t="s">
        <v>1436</v>
      </c>
      <c r="Z2442" s="77" t="s">
        <v>2633</v>
      </c>
      <c r="AA2442" s="77" t="s">
        <v>294</v>
      </c>
      <c r="AB2442" s="78" t="s">
        <v>2633</v>
      </c>
      <c r="AC2442" s="79"/>
      <c r="AD2442" s="80"/>
    </row>
    <row r="2443" spans="1:30" hidden="1" x14ac:dyDescent="0.2">
      <c r="A2443" s="77" t="s">
        <v>463</v>
      </c>
      <c r="B2443" s="77" t="s">
        <v>494</v>
      </c>
      <c r="C2443" s="84">
        <v>42516.443645833337</v>
      </c>
      <c r="D2443" s="83">
        <v>42516.443645833337</v>
      </c>
      <c r="E2443" s="84">
        <v>42516.44394675926</v>
      </c>
      <c r="F2443" s="83">
        <v>42516.44394675926</v>
      </c>
      <c r="G2443" s="84">
        <v>42516.445336261575</v>
      </c>
      <c r="H2443" s="83">
        <v>42516.445336261575</v>
      </c>
      <c r="I2443" s="81">
        <v>0</v>
      </c>
      <c r="J2443" s="81">
        <v>1</v>
      </c>
      <c r="K2443" s="82">
        <v>0</v>
      </c>
      <c r="L2443" s="82">
        <v>3.0092592592592595E-4</v>
      </c>
      <c r="M2443" s="82">
        <v>3.0092592592592595E-4</v>
      </c>
      <c r="N2443" s="82">
        <v>1.3888888888888889E-3</v>
      </c>
      <c r="O2443" s="82">
        <v>1.3888888888888889E-3</v>
      </c>
      <c r="P2443" s="82">
        <v>1.6898148148148148E-3</v>
      </c>
      <c r="Q2443" s="77" t="s">
        <v>801</v>
      </c>
      <c r="R2443" s="77" t="s">
        <v>764</v>
      </c>
      <c r="S2443" s="77" t="s">
        <v>173</v>
      </c>
      <c r="T2443" s="77" t="s">
        <v>1341</v>
      </c>
      <c r="U2443" s="77" t="s">
        <v>2114</v>
      </c>
      <c r="V2443" s="77" t="s">
        <v>981</v>
      </c>
      <c r="W2443" s="81" t="s">
        <v>2044</v>
      </c>
      <c r="X2443" s="77" t="s">
        <v>1883</v>
      </c>
      <c r="Y2443" s="77" t="s">
        <v>673</v>
      </c>
      <c r="Z2443" s="77" t="s">
        <v>2633</v>
      </c>
      <c r="AA2443" s="77" t="s">
        <v>80</v>
      </c>
      <c r="AB2443" s="78" t="s">
        <v>2633</v>
      </c>
      <c r="AC2443" s="79"/>
      <c r="AD2443" s="80"/>
    </row>
    <row r="2444" spans="1:30" hidden="1" x14ac:dyDescent="0.2">
      <c r="A2444" s="77" t="s">
        <v>1594</v>
      </c>
      <c r="B2444" s="77" t="s">
        <v>494</v>
      </c>
      <c r="C2444" s="84">
        <v>42516.444108796299</v>
      </c>
      <c r="D2444" s="83">
        <v>42516.444108796299</v>
      </c>
      <c r="E2444" s="84">
        <v>42516.445567129631</v>
      </c>
      <c r="F2444" s="83">
        <v>42516.445567129631</v>
      </c>
      <c r="G2444" s="84">
        <v>42516.446750312498</v>
      </c>
      <c r="H2444" s="83">
        <v>42516.446750312498</v>
      </c>
      <c r="I2444" s="81">
        <v>0</v>
      </c>
      <c r="J2444" s="81">
        <v>1</v>
      </c>
      <c r="K2444" s="82">
        <v>1.2268518518518518E-3</v>
      </c>
      <c r="L2444" s="82">
        <v>2.3148148148148149E-4</v>
      </c>
      <c r="M2444" s="82">
        <v>1.4583333333333334E-3</v>
      </c>
      <c r="N2444" s="82">
        <v>1.1805555555555556E-3</v>
      </c>
      <c r="O2444" s="82">
        <v>1.1805555555555556E-3</v>
      </c>
      <c r="P2444" s="82">
        <v>2.638888888888889E-3</v>
      </c>
      <c r="Q2444" s="77" t="s">
        <v>801</v>
      </c>
      <c r="R2444" s="77" t="s">
        <v>764</v>
      </c>
      <c r="S2444" s="77" t="s">
        <v>173</v>
      </c>
      <c r="T2444" s="77" t="s">
        <v>1341</v>
      </c>
      <c r="U2444" s="77" t="s">
        <v>2114</v>
      </c>
      <c r="V2444" s="77" t="s">
        <v>981</v>
      </c>
      <c r="W2444" s="81" t="s">
        <v>2044</v>
      </c>
      <c r="X2444" s="77" t="s">
        <v>1883</v>
      </c>
      <c r="Y2444" s="77" t="s">
        <v>80</v>
      </c>
      <c r="Z2444" s="77" t="s">
        <v>2633</v>
      </c>
      <c r="AA2444" s="77" t="s">
        <v>80</v>
      </c>
      <c r="AB2444" s="78" t="s">
        <v>2633</v>
      </c>
      <c r="AC2444" s="79"/>
      <c r="AD2444" s="80"/>
    </row>
    <row r="2445" spans="1:30" hidden="1" x14ac:dyDescent="0.2">
      <c r="A2445" s="77" t="s">
        <v>2431</v>
      </c>
      <c r="B2445" s="77" t="s">
        <v>494</v>
      </c>
      <c r="C2445" s="84">
        <v>42516.446099537039</v>
      </c>
      <c r="D2445" s="83">
        <v>42516.446099537039</v>
      </c>
      <c r="E2445" s="84">
        <v>42516.452511574076</v>
      </c>
      <c r="F2445" s="83">
        <v>42516.452511574076</v>
      </c>
      <c r="G2445" s="84">
        <v>42516.452654131943</v>
      </c>
      <c r="H2445" s="83">
        <v>42516.452654131943</v>
      </c>
      <c r="I2445" s="81">
        <v>0</v>
      </c>
      <c r="J2445" s="81">
        <v>1</v>
      </c>
      <c r="K2445" s="82">
        <v>3.4375E-3</v>
      </c>
      <c r="L2445" s="82">
        <v>2.9745370370370373E-3</v>
      </c>
      <c r="M2445" s="82">
        <v>6.4120370370370373E-3</v>
      </c>
      <c r="N2445" s="82">
        <v>1.3888888888888889E-4</v>
      </c>
      <c r="O2445" s="82">
        <v>1.3888888888888889E-4</v>
      </c>
      <c r="P2445" s="82">
        <v>6.5509259259259262E-3</v>
      </c>
      <c r="Q2445" s="77" t="s">
        <v>88</v>
      </c>
      <c r="R2445" s="77" t="s">
        <v>881</v>
      </c>
      <c r="S2445" s="77" t="s">
        <v>173</v>
      </c>
      <c r="T2445" s="77" t="s">
        <v>1341</v>
      </c>
      <c r="U2445" s="77" t="s">
        <v>1120</v>
      </c>
      <c r="V2445" s="77" t="s">
        <v>590</v>
      </c>
      <c r="W2445" s="81" t="s">
        <v>2044</v>
      </c>
      <c r="X2445" s="77" t="s">
        <v>1883</v>
      </c>
      <c r="Y2445" s="77" t="s">
        <v>1436</v>
      </c>
      <c r="Z2445" s="77" t="s">
        <v>2633</v>
      </c>
      <c r="AA2445" s="77" t="s">
        <v>294</v>
      </c>
      <c r="AB2445" s="78" t="s">
        <v>2633</v>
      </c>
      <c r="AC2445" s="79"/>
      <c r="AD2445" s="80"/>
    </row>
    <row r="2446" spans="1:30" hidden="1" x14ac:dyDescent="0.2">
      <c r="A2446" s="77" t="s">
        <v>874</v>
      </c>
      <c r="B2446" s="77" t="s">
        <v>494</v>
      </c>
      <c r="C2446" s="84">
        <v>42516.448518518519</v>
      </c>
      <c r="D2446" s="83">
        <v>42516.448518518519</v>
      </c>
      <c r="E2446" s="84">
        <v>42516.453148148146</v>
      </c>
      <c r="F2446" s="83">
        <v>42516.453148148146</v>
      </c>
      <c r="G2446" s="84">
        <v>42516.456435185188</v>
      </c>
      <c r="H2446" s="83">
        <v>42516.456435185188</v>
      </c>
      <c r="I2446" s="81">
        <v>0</v>
      </c>
      <c r="J2446" s="81">
        <v>1</v>
      </c>
      <c r="K2446" s="82">
        <v>4.1319444444444442E-3</v>
      </c>
      <c r="L2446" s="82">
        <v>4.9768518518518521E-4</v>
      </c>
      <c r="M2446" s="82">
        <v>4.6296296296296294E-3</v>
      </c>
      <c r="N2446" s="82">
        <v>3.2870370370370371E-3</v>
      </c>
      <c r="O2446" s="82">
        <v>3.2870370370370371E-3</v>
      </c>
      <c r="P2446" s="82">
        <v>7.9166666666666673E-3</v>
      </c>
      <c r="Q2446" s="77" t="s">
        <v>88</v>
      </c>
      <c r="R2446" s="77" t="s">
        <v>881</v>
      </c>
      <c r="S2446" s="77" t="s">
        <v>173</v>
      </c>
      <c r="T2446" s="77" t="s">
        <v>1341</v>
      </c>
      <c r="U2446" s="77" t="s">
        <v>1120</v>
      </c>
      <c r="V2446" s="77" t="s">
        <v>785</v>
      </c>
      <c r="W2446" s="81" t="s">
        <v>2044</v>
      </c>
      <c r="X2446" s="77" t="s">
        <v>1883</v>
      </c>
      <c r="Y2446" s="77" t="s">
        <v>2484</v>
      </c>
      <c r="Z2446" s="77" t="s">
        <v>2633</v>
      </c>
      <c r="AA2446" s="77" t="s">
        <v>198</v>
      </c>
      <c r="AB2446" s="78" t="s">
        <v>2633</v>
      </c>
      <c r="AC2446" s="79"/>
      <c r="AD2446" s="80"/>
    </row>
    <row r="2447" spans="1:30" hidden="1" x14ac:dyDescent="0.2">
      <c r="A2447" s="77" t="s">
        <v>2031</v>
      </c>
      <c r="B2447" s="77" t="s">
        <v>494</v>
      </c>
      <c r="C2447" s="84">
        <v>42516.44872685185</v>
      </c>
      <c r="D2447" s="83">
        <v>42516.44872685185</v>
      </c>
      <c r="E2447" s="84">
        <v>42516.456493055557</v>
      </c>
      <c r="F2447" s="83">
        <v>42516.456493055557</v>
      </c>
      <c r="G2447" s="84">
        <v>42516.459768136578</v>
      </c>
      <c r="H2447" s="83">
        <v>42516.459768136578</v>
      </c>
      <c r="I2447" s="81">
        <v>0</v>
      </c>
      <c r="J2447" s="81">
        <v>1</v>
      </c>
      <c r="K2447" s="82">
        <v>7.7083333333333335E-3</v>
      </c>
      <c r="L2447" s="82">
        <v>5.7870370370370373E-5</v>
      </c>
      <c r="M2447" s="82">
        <v>7.766203703703704E-3</v>
      </c>
      <c r="N2447" s="82">
        <v>3.2638888888888891E-3</v>
      </c>
      <c r="O2447" s="82">
        <v>3.2638888888888891E-3</v>
      </c>
      <c r="P2447" s="82">
        <v>1.1030092592592593E-2</v>
      </c>
      <c r="Q2447" s="77" t="s">
        <v>88</v>
      </c>
      <c r="R2447" s="77" t="s">
        <v>881</v>
      </c>
      <c r="S2447" s="77" t="s">
        <v>173</v>
      </c>
      <c r="T2447" s="77" t="s">
        <v>1341</v>
      </c>
      <c r="U2447" s="77" t="s">
        <v>1120</v>
      </c>
      <c r="V2447" s="77" t="s">
        <v>785</v>
      </c>
      <c r="W2447" s="81" t="s">
        <v>2044</v>
      </c>
      <c r="X2447" s="77" t="s">
        <v>1883</v>
      </c>
      <c r="Y2447" s="77" t="s">
        <v>338</v>
      </c>
      <c r="Z2447" s="77" t="s">
        <v>2633</v>
      </c>
      <c r="AA2447" s="77" t="s">
        <v>1740</v>
      </c>
      <c r="AB2447" s="78" t="s">
        <v>2633</v>
      </c>
      <c r="AC2447" s="79"/>
      <c r="AD2447" s="80"/>
    </row>
    <row r="2448" spans="1:30" hidden="1" x14ac:dyDescent="0.2">
      <c r="A2448" s="77" t="s">
        <v>5</v>
      </c>
      <c r="B2448" s="77" t="s">
        <v>494</v>
      </c>
      <c r="C2448" s="84">
        <v>42516.45585648148</v>
      </c>
      <c r="D2448" s="83">
        <v>42516.45585648148</v>
      </c>
      <c r="E2448" s="84">
        <v>42516.460509259261</v>
      </c>
      <c r="F2448" s="83">
        <v>42516.460509259261</v>
      </c>
      <c r="G2448" s="84">
        <v>42516.460908645837</v>
      </c>
      <c r="H2448" s="83">
        <v>42516.460908645837</v>
      </c>
      <c r="I2448" s="81">
        <v>0</v>
      </c>
      <c r="J2448" s="81">
        <v>1</v>
      </c>
      <c r="K2448" s="82">
        <v>0</v>
      </c>
      <c r="L2448" s="82">
        <v>4.6527777777777774E-3</v>
      </c>
      <c r="M2448" s="82">
        <v>4.6527777777777774E-3</v>
      </c>
      <c r="N2448" s="82">
        <v>3.9351851851851852E-4</v>
      </c>
      <c r="O2448" s="82">
        <v>3.9351851851851852E-4</v>
      </c>
      <c r="P2448" s="82">
        <v>5.0462962962962961E-3</v>
      </c>
      <c r="Q2448" s="77" t="s">
        <v>111</v>
      </c>
      <c r="R2448" s="77" t="s">
        <v>2284</v>
      </c>
      <c r="S2448" s="77" t="s">
        <v>173</v>
      </c>
      <c r="T2448" s="77" t="s">
        <v>1341</v>
      </c>
      <c r="U2448" s="77" t="s">
        <v>2114</v>
      </c>
      <c r="V2448" s="77" t="s">
        <v>981</v>
      </c>
      <c r="W2448" s="81" t="s">
        <v>2044</v>
      </c>
      <c r="X2448" s="77" t="s">
        <v>1883</v>
      </c>
      <c r="Y2448" s="77" t="s">
        <v>2580</v>
      </c>
      <c r="Z2448" s="77" t="s">
        <v>2633</v>
      </c>
      <c r="AA2448" s="77" t="s">
        <v>36</v>
      </c>
      <c r="AB2448" s="78" t="s">
        <v>2633</v>
      </c>
      <c r="AC2448" s="79"/>
      <c r="AD2448" s="80"/>
    </row>
    <row r="2449" spans="1:30" hidden="1" x14ac:dyDescent="0.2">
      <c r="A2449" s="77" t="s">
        <v>1051</v>
      </c>
      <c r="B2449" s="77" t="s">
        <v>494</v>
      </c>
      <c r="C2449" s="84">
        <v>42516.45890046296</v>
      </c>
      <c r="D2449" s="83">
        <v>42516.45890046296</v>
      </c>
      <c r="E2449" s="84">
        <v>42516.459826388891</v>
      </c>
      <c r="F2449" s="83">
        <v>42516.459826388891</v>
      </c>
      <c r="G2449" s="84">
        <v>42516.463897453701</v>
      </c>
      <c r="H2449" s="83">
        <v>42516.463897453701</v>
      </c>
      <c r="I2449" s="81">
        <v>0</v>
      </c>
      <c r="J2449" s="81">
        <v>4</v>
      </c>
      <c r="K2449" s="82">
        <v>8.564814814814815E-4</v>
      </c>
      <c r="L2449" s="82">
        <v>6.9444444444444444E-5</v>
      </c>
      <c r="M2449" s="82">
        <v>9.2592592592592596E-4</v>
      </c>
      <c r="N2449" s="82">
        <v>4.0625000000000001E-3</v>
      </c>
      <c r="O2449" s="82">
        <v>1.0069444444444444E-3</v>
      </c>
      <c r="P2449" s="82">
        <v>4.9884259259259257E-3</v>
      </c>
      <c r="Q2449" s="77" t="s">
        <v>88</v>
      </c>
      <c r="R2449" s="77" t="s">
        <v>881</v>
      </c>
      <c r="S2449" s="77" t="s">
        <v>173</v>
      </c>
      <c r="T2449" s="77" t="s">
        <v>1341</v>
      </c>
      <c r="U2449" s="77" t="s">
        <v>1120</v>
      </c>
      <c r="V2449" s="77" t="s">
        <v>590</v>
      </c>
      <c r="W2449" s="81" t="s">
        <v>2044</v>
      </c>
      <c r="X2449" s="77" t="s">
        <v>1883</v>
      </c>
      <c r="Y2449" s="77" t="s">
        <v>1622</v>
      </c>
      <c r="Z2449" s="77" t="s">
        <v>2633</v>
      </c>
      <c r="AA2449" s="77" t="s">
        <v>34</v>
      </c>
      <c r="AB2449" s="78" t="s">
        <v>2633</v>
      </c>
      <c r="AC2449" s="79"/>
      <c r="AD2449" s="80"/>
    </row>
    <row r="2450" spans="1:30" hidden="1" x14ac:dyDescent="0.2">
      <c r="A2450" s="77" t="s">
        <v>2501</v>
      </c>
      <c r="B2450" s="77" t="s">
        <v>494</v>
      </c>
      <c r="C2450" s="84">
        <v>42516.458935185183</v>
      </c>
      <c r="D2450" s="83">
        <v>42516.458935185183</v>
      </c>
      <c r="E2450" s="84">
        <v>42516.464097222219</v>
      </c>
      <c r="F2450" s="83">
        <v>42516.464097222219</v>
      </c>
      <c r="G2450" s="84">
        <v>42516.465852858797</v>
      </c>
      <c r="H2450" s="83">
        <v>42516.465852858797</v>
      </c>
      <c r="I2450" s="81">
        <v>0</v>
      </c>
      <c r="J2450" s="81">
        <v>2</v>
      </c>
      <c r="K2450" s="82">
        <v>4.9537037037037041E-3</v>
      </c>
      <c r="L2450" s="82">
        <v>2.0833333333333335E-4</v>
      </c>
      <c r="M2450" s="82">
        <v>5.162037037037037E-3</v>
      </c>
      <c r="N2450" s="82">
        <v>1.7476851851851852E-3</v>
      </c>
      <c r="O2450" s="82">
        <v>8.6805555555555551E-4</v>
      </c>
      <c r="P2450" s="82">
        <v>6.9097222222222225E-3</v>
      </c>
      <c r="Q2450" s="77" t="s">
        <v>88</v>
      </c>
      <c r="R2450" s="77" t="s">
        <v>881</v>
      </c>
      <c r="S2450" s="77" t="s">
        <v>173</v>
      </c>
      <c r="T2450" s="77" t="s">
        <v>1341</v>
      </c>
      <c r="U2450" s="77" t="s">
        <v>1120</v>
      </c>
      <c r="V2450" s="77" t="s">
        <v>590</v>
      </c>
      <c r="W2450" s="81" t="s">
        <v>2044</v>
      </c>
      <c r="X2450" s="77" t="s">
        <v>1883</v>
      </c>
      <c r="Y2450" s="77" t="s">
        <v>1514</v>
      </c>
      <c r="Z2450" s="77" t="s">
        <v>2633</v>
      </c>
      <c r="AA2450" s="77" t="s">
        <v>2195</v>
      </c>
      <c r="AB2450" s="78" t="s">
        <v>2633</v>
      </c>
      <c r="AC2450" s="79"/>
      <c r="AD2450" s="80"/>
    </row>
    <row r="2451" spans="1:30" hidden="1" x14ac:dyDescent="0.2">
      <c r="A2451" s="77" t="s">
        <v>1540</v>
      </c>
      <c r="B2451" s="77" t="s">
        <v>494</v>
      </c>
      <c r="C2451" s="84">
        <v>42516.460138888891</v>
      </c>
      <c r="D2451" s="83">
        <v>42516.460138888891</v>
      </c>
      <c r="E2451" s="84">
        <v>42516.462175925924</v>
      </c>
      <c r="F2451" s="83">
        <v>42516.462175925924</v>
      </c>
      <c r="G2451" s="84">
        <v>42516.462293634257</v>
      </c>
      <c r="H2451" s="83">
        <v>42516.462293634257</v>
      </c>
      <c r="I2451" s="81">
        <v>0</v>
      </c>
      <c r="J2451" s="81">
        <v>1</v>
      </c>
      <c r="K2451" s="82">
        <v>0</v>
      </c>
      <c r="L2451" s="82">
        <v>2.0370370370370369E-3</v>
      </c>
      <c r="M2451" s="82">
        <v>2.0370370370370369E-3</v>
      </c>
      <c r="N2451" s="82">
        <v>1.1574074074074075E-4</v>
      </c>
      <c r="O2451" s="82">
        <v>1.1574074074074075E-4</v>
      </c>
      <c r="P2451" s="82">
        <v>2.1527777777777778E-3</v>
      </c>
      <c r="Q2451" s="77" t="s">
        <v>1317</v>
      </c>
      <c r="R2451" s="77" t="s">
        <v>1321</v>
      </c>
      <c r="S2451" s="77" t="s">
        <v>173</v>
      </c>
      <c r="T2451" s="77" t="s">
        <v>1341</v>
      </c>
      <c r="U2451" s="77" t="s">
        <v>2114</v>
      </c>
      <c r="V2451" s="77" t="s">
        <v>2055</v>
      </c>
      <c r="W2451" s="81">
        <v>4</v>
      </c>
      <c r="X2451" s="77" t="s">
        <v>1883</v>
      </c>
      <c r="Y2451" s="77" t="s">
        <v>1436</v>
      </c>
      <c r="Z2451" s="77" t="s">
        <v>2633</v>
      </c>
      <c r="AA2451" s="77" t="s">
        <v>294</v>
      </c>
      <c r="AB2451" s="78" t="s">
        <v>2633</v>
      </c>
      <c r="AC2451" s="79"/>
      <c r="AD2451" s="80"/>
    </row>
    <row r="2452" spans="1:30" hidden="1" x14ac:dyDescent="0.2">
      <c r="A2452" s="77" t="s">
        <v>75</v>
      </c>
      <c r="B2452" s="77" t="s">
        <v>494</v>
      </c>
      <c r="C2452" s="84">
        <v>42516.46197916667</v>
      </c>
      <c r="D2452" s="83">
        <v>42516.46197916667</v>
      </c>
      <c r="E2452" s="84">
        <v>42516.462743055556</v>
      </c>
      <c r="F2452" s="83">
        <v>42516.462743055556</v>
      </c>
      <c r="G2452" s="84">
        <v>42516.46325320602</v>
      </c>
      <c r="H2452" s="83">
        <v>42516.46325320602</v>
      </c>
      <c r="I2452" s="81">
        <v>0</v>
      </c>
      <c r="J2452" s="81">
        <v>1</v>
      </c>
      <c r="K2452" s="82">
        <v>0</v>
      </c>
      <c r="L2452" s="82">
        <v>7.6388888888888893E-4</v>
      </c>
      <c r="M2452" s="82">
        <v>7.6388888888888893E-4</v>
      </c>
      <c r="N2452" s="82">
        <v>5.0925925925925921E-4</v>
      </c>
      <c r="O2452" s="82">
        <v>5.0925925925925921E-4</v>
      </c>
      <c r="P2452" s="82">
        <v>1.2731481481481483E-3</v>
      </c>
      <c r="Q2452" s="77" t="s">
        <v>801</v>
      </c>
      <c r="R2452" s="77" t="s">
        <v>764</v>
      </c>
      <c r="S2452" s="77" t="s">
        <v>173</v>
      </c>
      <c r="T2452" s="77" t="s">
        <v>1341</v>
      </c>
      <c r="U2452" s="77" t="s">
        <v>2114</v>
      </c>
      <c r="V2452" s="77" t="s">
        <v>981</v>
      </c>
      <c r="W2452" s="81" t="s">
        <v>1049</v>
      </c>
      <c r="X2452" s="77" t="s">
        <v>1883</v>
      </c>
      <c r="Y2452" s="77" t="s">
        <v>80</v>
      </c>
      <c r="Z2452" s="77" t="s">
        <v>2633</v>
      </c>
      <c r="AA2452" s="77" t="s">
        <v>80</v>
      </c>
      <c r="AB2452" s="78" t="s">
        <v>2633</v>
      </c>
      <c r="AC2452" s="79"/>
      <c r="AD2452" s="80"/>
    </row>
    <row r="2453" spans="1:30" hidden="1" x14ac:dyDescent="0.2">
      <c r="A2453" s="77" t="s">
        <v>1052</v>
      </c>
      <c r="B2453" s="77" t="s">
        <v>494</v>
      </c>
      <c r="C2453" s="84">
        <v>42516.463495370372</v>
      </c>
      <c r="D2453" s="83">
        <v>42516.463495370372</v>
      </c>
      <c r="E2453" s="84">
        <v>42516.467245370368</v>
      </c>
      <c r="F2453" s="83">
        <v>42516.467245370368</v>
      </c>
      <c r="G2453" s="84">
        <v>42516.467723842594</v>
      </c>
      <c r="H2453" s="83">
        <v>42516.467723842594</v>
      </c>
      <c r="I2453" s="81">
        <v>0</v>
      </c>
      <c r="J2453" s="81">
        <v>1</v>
      </c>
      <c r="K2453" s="82">
        <v>0</v>
      </c>
      <c r="L2453" s="82">
        <v>3.7499999999999999E-3</v>
      </c>
      <c r="M2453" s="82">
        <v>3.7499999999999999E-3</v>
      </c>
      <c r="N2453" s="82">
        <v>4.7453703703703704E-4</v>
      </c>
      <c r="O2453" s="82">
        <v>4.7453703703703704E-4</v>
      </c>
      <c r="P2453" s="82">
        <v>4.2245370370370371E-3</v>
      </c>
      <c r="Q2453" s="77" t="s">
        <v>111</v>
      </c>
      <c r="R2453" s="77" t="s">
        <v>2284</v>
      </c>
      <c r="S2453" s="77" t="s">
        <v>173</v>
      </c>
      <c r="T2453" s="77" t="s">
        <v>1341</v>
      </c>
      <c r="U2453" s="77" t="s">
        <v>2114</v>
      </c>
      <c r="V2453" s="77" t="s">
        <v>981</v>
      </c>
      <c r="W2453" s="81" t="s">
        <v>2044</v>
      </c>
      <c r="X2453" s="77" t="s">
        <v>1883</v>
      </c>
      <c r="Y2453" s="77" t="s">
        <v>2200</v>
      </c>
      <c r="Z2453" s="77" t="s">
        <v>2633</v>
      </c>
      <c r="AA2453" s="77" t="s">
        <v>517</v>
      </c>
      <c r="AB2453" s="78" t="s">
        <v>2633</v>
      </c>
      <c r="AC2453" s="79"/>
      <c r="AD2453" s="80"/>
    </row>
    <row r="2454" spans="1:30" hidden="1" x14ac:dyDescent="0.2">
      <c r="A2454" s="77" t="s">
        <v>2500</v>
      </c>
      <c r="B2454" s="77" t="s">
        <v>494</v>
      </c>
      <c r="C2454" s="84">
        <v>42516.464826388888</v>
      </c>
      <c r="D2454" s="83">
        <v>42516.464826388888</v>
      </c>
      <c r="E2454" s="84">
        <v>42516.465358796297</v>
      </c>
      <c r="F2454" s="83">
        <v>42516.465358796297</v>
      </c>
      <c r="G2454" s="84">
        <v>42516.467802893516</v>
      </c>
      <c r="H2454" s="83">
        <v>42516.467802893516</v>
      </c>
      <c r="I2454" s="81">
        <v>0</v>
      </c>
      <c r="J2454" s="81">
        <v>1</v>
      </c>
      <c r="K2454" s="82">
        <v>0</v>
      </c>
      <c r="L2454" s="82">
        <v>5.3240740740740744E-4</v>
      </c>
      <c r="M2454" s="82">
        <v>5.3240740740740744E-4</v>
      </c>
      <c r="N2454" s="82">
        <v>2.4421296296296296E-3</v>
      </c>
      <c r="O2454" s="82">
        <v>2.4421296296296296E-3</v>
      </c>
      <c r="P2454" s="82">
        <v>2.9745370370370373E-3</v>
      </c>
      <c r="Q2454" s="77" t="s">
        <v>1317</v>
      </c>
      <c r="R2454" s="77" t="s">
        <v>1321</v>
      </c>
      <c r="S2454" s="77" t="s">
        <v>173</v>
      </c>
      <c r="T2454" s="77" t="s">
        <v>1341</v>
      </c>
      <c r="U2454" s="77" t="s">
        <v>2114</v>
      </c>
      <c r="V2454" s="77" t="s">
        <v>981</v>
      </c>
      <c r="W2454" s="81" t="s">
        <v>2044</v>
      </c>
      <c r="X2454" s="77" t="s">
        <v>1883</v>
      </c>
      <c r="Y2454" s="77" t="s">
        <v>2594</v>
      </c>
      <c r="Z2454" s="77" t="s">
        <v>2633</v>
      </c>
      <c r="AA2454" s="77" t="s">
        <v>1259</v>
      </c>
      <c r="AB2454" s="78" t="s">
        <v>2633</v>
      </c>
      <c r="AC2454" s="79"/>
      <c r="AD2454" s="80"/>
    </row>
    <row r="2455" spans="1:30" x14ac:dyDescent="0.2">
      <c r="A2455" s="69" t="s">
        <v>512</v>
      </c>
      <c r="B2455" s="69" t="s">
        <v>2491</v>
      </c>
      <c r="C2455" s="75">
        <v>42516.464908912036</v>
      </c>
      <c r="D2455" s="76">
        <v>42516.464908912036</v>
      </c>
      <c r="E2455" s="75">
        <v>42516.464909259259</v>
      </c>
      <c r="F2455" s="76">
        <v>42516.464909259259</v>
      </c>
      <c r="G2455" s="69" t="s">
        <v>825</v>
      </c>
      <c r="H2455" s="69" t="s">
        <v>139</v>
      </c>
      <c r="I2455" s="74">
        <v>0</v>
      </c>
      <c r="J2455" s="74">
        <v>1</v>
      </c>
      <c r="K2455" s="73">
        <v>0</v>
      </c>
      <c r="L2455" s="73">
        <v>0</v>
      </c>
      <c r="M2455" s="73">
        <v>0</v>
      </c>
      <c r="N2455" s="73">
        <v>0</v>
      </c>
      <c r="O2455" s="73">
        <v>0</v>
      </c>
      <c r="P2455" s="73">
        <v>0</v>
      </c>
      <c r="Q2455" s="69" t="s">
        <v>1902</v>
      </c>
      <c r="R2455" s="69" t="s">
        <v>2497</v>
      </c>
      <c r="S2455" s="69" t="s">
        <v>173</v>
      </c>
      <c r="T2455" s="69" t="s">
        <v>1341</v>
      </c>
      <c r="U2455" s="69" t="s">
        <v>1223</v>
      </c>
      <c r="V2455" s="69" t="s">
        <v>781</v>
      </c>
      <c r="W2455" s="5">
        <v>4</v>
      </c>
      <c r="X2455" s="69" t="s">
        <v>1882</v>
      </c>
      <c r="Y2455" s="69" t="s">
        <v>2633</v>
      </c>
      <c r="Z2455" s="69" t="s">
        <v>2633</v>
      </c>
      <c r="AA2455" s="69" t="s">
        <v>2633</v>
      </c>
      <c r="AB2455" s="70" t="s">
        <v>2633</v>
      </c>
      <c r="AC2455" s="71"/>
      <c r="AD2455" s="72"/>
    </row>
    <row r="2456" spans="1:30" x14ac:dyDescent="0.2">
      <c r="A2456" s="69" t="s">
        <v>1728</v>
      </c>
      <c r="B2456" s="69" t="s">
        <v>2491</v>
      </c>
      <c r="C2456" s="75">
        <v>42516.466637881946</v>
      </c>
      <c r="D2456" s="76">
        <v>42516.466637881946</v>
      </c>
      <c r="E2456" s="75">
        <v>42516.470231481479</v>
      </c>
      <c r="F2456" s="76">
        <v>42516.470231481479</v>
      </c>
      <c r="G2456" s="69" t="s">
        <v>825</v>
      </c>
      <c r="H2456" s="69" t="s">
        <v>139</v>
      </c>
      <c r="I2456" s="74">
        <v>0</v>
      </c>
      <c r="J2456" s="74">
        <v>1</v>
      </c>
      <c r="K2456" s="73">
        <v>3.5995370370370369E-3</v>
      </c>
      <c r="L2456" s="73">
        <v>0</v>
      </c>
      <c r="M2456" s="73">
        <v>3.5995370370370369E-3</v>
      </c>
      <c r="N2456" s="73">
        <v>0</v>
      </c>
      <c r="O2456" s="73">
        <v>0</v>
      </c>
      <c r="P2456" s="73">
        <v>3.5995370370370369E-3</v>
      </c>
      <c r="Q2456" s="69" t="s">
        <v>1902</v>
      </c>
      <c r="R2456" s="69" t="s">
        <v>2497</v>
      </c>
      <c r="S2456" s="69" t="s">
        <v>173</v>
      </c>
      <c r="T2456" s="69" t="s">
        <v>1341</v>
      </c>
      <c r="U2456" s="69" t="s">
        <v>1223</v>
      </c>
      <c r="V2456" s="69" t="s">
        <v>781</v>
      </c>
      <c r="W2456" s="5">
        <v>4</v>
      </c>
      <c r="X2456" s="69" t="s">
        <v>1882</v>
      </c>
      <c r="Y2456" s="69" t="s">
        <v>2633</v>
      </c>
      <c r="Z2456" s="69" t="s">
        <v>2633</v>
      </c>
      <c r="AA2456" s="69" t="s">
        <v>2633</v>
      </c>
      <c r="AB2456" s="70" t="s">
        <v>2633</v>
      </c>
      <c r="AC2456" s="71"/>
      <c r="AD2456" s="72"/>
    </row>
    <row r="2457" spans="1:30" x14ac:dyDescent="0.2">
      <c r="A2457" s="69" t="s">
        <v>600</v>
      </c>
      <c r="B2457" s="69" t="s">
        <v>2491</v>
      </c>
      <c r="C2457" s="75">
        <v>42516.467779317129</v>
      </c>
      <c r="D2457" s="76">
        <v>42516.467779317129</v>
      </c>
      <c r="E2457" s="75">
        <v>42516.47733209491</v>
      </c>
      <c r="F2457" s="76">
        <v>42516.47733209491</v>
      </c>
      <c r="G2457" s="69" t="s">
        <v>825</v>
      </c>
      <c r="H2457" s="69" t="s">
        <v>139</v>
      </c>
      <c r="I2457" s="74">
        <v>0</v>
      </c>
      <c r="J2457" s="74">
        <v>1</v>
      </c>
      <c r="K2457" s="73">
        <v>9.5486111111111119E-3</v>
      </c>
      <c r="L2457" s="73">
        <v>0</v>
      </c>
      <c r="M2457" s="73">
        <v>9.5486111111111119E-3</v>
      </c>
      <c r="N2457" s="73">
        <v>0</v>
      </c>
      <c r="O2457" s="73">
        <v>0</v>
      </c>
      <c r="P2457" s="73">
        <v>9.5486111111111119E-3</v>
      </c>
      <c r="Q2457" s="69" t="s">
        <v>1902</v>
      </c>
      <c r="R2457" s="69" t="s">
        <v>2497</v>
      </c>
      <c r="S2457" s="69" t="s">
        <v>173</v>
      </c>
      <c r="T2457" s="69" t="s">
        <v>1341</v>
      </c>
      <c r="U2457" s="69" t="s">
        <v>1223</v>
      </c>
      <c r="V2457" s="69" t="s">
        <v>781</v>
      </c>
      <c r="W2457" s="5">
        <v>4</v>
      </c>
      <c r="X2457" s="69" t="s">
        <v>1882</v>
      </c>
      <c r="Y2457" s="69" t="s">
        <v>2633</v>
      </c>
      <c r="Z2457" s="69" t="s">
        <v>2633</v>
      </c>
      <c r="AA2457" s="69" t="s">
        <v>2633</v>
      </c>
      <c r="AB2457" s="70" t="s">
        <v>2633</v>
      </c>
      <c r="AC2457" s="71"/>
      <c r="AD2457" s="72"/>
    </row>
    <row r="2458" spans="1:30" hidden="1" x14ac:dyDescent="0.2">
      <c r="A2458" s="77" t="s">
        <v>771</v>
      </c>
      <c r="B2458" s="77" t="s">
        <v>494</v>
      </c>
      <c r="C2458" s="84">
        <v>42516.468275462961</v>
      </c>
      <c r="D2458" s="83">
        <v>42516.468275462961</v>
      </c>
      <c r="E2458" s="84">
        <v>42516.468680555554</v>
      </c>
      <c r="F2458" s="83">
        <v>42516.468680555554</v>
      </c>
      <c r="G2458" s="84">
        <v>42516.469380011571</v>
      </c>
      <c r="H2458" s="83">
        <v>42516.469380011571</v>
      </c>
      <c r="I2458" s="81">
        <v>0</v>
      </c>
      <c r="J2458" s="81">
        <v>1</v>
      </c>
      <c r="K2458" s="82">
        <v>0</v>
      </c>
      <c r="L2458" s="82">
        <v>4.0509259259259258E-4</v>
      </c>
      <c r="M2458" s="82">
        <v>4.0509259259259258E-4</v>
      </c>
      <c r="N2458" s="82">
        <v>6.9444444444444447E-4</v>
      </c>
      <c r="O2458" s="82">
        <v>6.9444444444444447E-4</v>
      </c>
      <c r="P2458" s="82">
        <v>1.0995370370370371E-3</v>
      </c>
      <c r="Q2458" s="77" t="s">
        <v>88</v>
      </c>
      <c r="R2458" s="77" t="s">
        <v>881</v>
      </c>
      <c r="S2458" s="77" t="s">
        <v>173</v>
      </c>
      <c r="T2458" s="77" t="s">
        <v>1341</v>
      </c>
      <c r="U2458" s="77" t="s">
        <v>1120</v>
      </c>
      <c r="V2458" s="77" t="s">
        <v>590</v>
      </c>
      <c r="W2458" s="81" t="s">
        <v>2044</v>
      </c>
      <c r="X2458" s="77" t="s">
        <v>1883</v>
      </c>
      <c r="Y2458" s="77" t="s">
        <v>1416</v>
      </c>
      <c r="Z2458" s="77" t="s">
        <v>2633</v>
      </c>
      <c r="AA2458" s="77" t="s">
        <v>1323</v>
      </c>
      <c r="AB2458" s="78" t="s">
        <v>2633</v>
      </c>
      <c r="AC2458" s="79"/>
      <c r="AD2458" s="80"/>
    </row>
    <row r="2459" spans="1:30" hidden="1" x14ac:dyDescent="0.2">
      <c r="A2459" s="77" t="s">
        <v>769</v>
      </c>
      <c r="B2459" s="77" t="s">
        <v>494</v>
      </c>
      <c r="C2459" s="84">
        <v>42516.468923611108</v>
      </c>
      <c r="D2459" s="83">
        <v>42516.468923611108</v>
      </c>
      <c r="E2459" s="84">
        <v>42516.469409722224</v>
      </c>
      <c r="F2459" s="83">
        <v>42516.469409722224</v>
      </c>
      <c r="G2459" s="84">
        <v>42516.475362581019</v>
      </c>
      <c r="H2459" s="83">
        <v>42516.475362581019</v>
      </c>
      <c r="I2459" s="81">
        <v>0</v>
      </c>
      <c r="J2459" s="81">
        <v>1</v>
      </c>
      <c r="K2459" s="82">
        <v>0</v>
      </c>
      <c r="L2459" s="82">
        <v>4.861111111111111E-4</v>
      </c>
      <c r="M2459" s="82">
        <v>4.861111111111111E-4</v>
      </c>
      <c r="N2459" s="82">
        <v>5.9490740740740745E-3</v>
      </c>
      <c r="O2459" s="82">
        <v>5.9490740740740745E-3</v>
      </c>
      <c r="P2459" s="82">
        <v>6.4351851851851853E-3</v>
      </c>
      <c r="Q2459" s="77" t="s">
        <v>801</v>
      </c>
      <c r="R2459" s="77" t="s">
        <v>764</v>
      </c>
      <c r="S2459" s="77" t="s">
        <v>173</v>
      </c>
      <c r="T2459" s="77" t="s">
        <v>1341</v>
      </c>
      <c r="U2459" s="77" t="s">
        <v>2114</v>
      </c>
      <c r="V2459" s="77" t="s">
        <v>981</v>
      </c>
      <c r="W2459" s="81" t="s">
        <v>2044</v>
      </c>
      <c r="X2459" s="77" t="s">
        <v>1883</v>
      </c>
      <c r="Y2459" s="77" t="s">
        <v>80</v>
      </c>
      <c r="Z2459" s="77" t="s">
        <v>2633</v>
      </c>
      <c r="AA2459" s="77" t="s">
        <v>80</v>
      </c>
      <c r="AB2459" s="78" t="s">
        <v>2633</v>
      </c>
      <c r="AC2459" s="79"/>
      <c r="AD2459" s="80"/>
    </row>
    <row r="2460" spans="1:30" hidden="1" x14ac:dyDescent="0.2">
      <c r="A2460" s="88" t="s">
        <v>771</v>
      </c>
      <c r="B2460" s="88" t="s">
        <v>494</v>
      </c>
      <c r="C2460" s="91">
        <v>42516.469375000001</v>
      </c>
      <c r="D2460" s="92">
        <v>42516.469375000001</v>
      </c>
      <c r="E2460" s="91">
        <v>42516.469375000001</v>
      </c>
      <c r="F2460" s="92">
        <v>42516.469375000001</v>
      </c>
      <c r="G2460" s="91">
        <v>42516.471196724538</v>
      </c>
      <c r="H2460" s="92">
        <v>42516.471196724538</v>
      </c>
      <c r="I2460" s="89">
        <v>1</v>
      </c>
      <c r="J2460" s="89">
        <v>1</v>
      </c>
      <c r="K2460" s="90">
        <v>0</v>
      </c>
      <c r="L2460" s="90">
        <v>0</v>
      </c>
      <c r="M2460" s="90">
        <v>0</v>
      </c>
      <c r="N2460" s="90">
        <v>1.8171296296296297E-3</v>
      </c>
      <c r="O2460" s="90">
        <v>1.8171296296296297E-3</v>
      </c>
      <c r="P2460" s="90">
        <v>1.8171296296296297E-3</v>
      </c>
      <c r="Q2460" s="88" t="s">
        <v>88</v>
      </c>
      <c r="R2460" s="88" t="s">
        <v>881</v>
      </c>
      <c r="S2460" s="88" t="s">
        <v>173</v>
      </c>
      <c r="T2460" s="88" t="s">
        <v>1341</v>
      </c>
      <c r="U2460" s="88" t="s">
        <v>1120</v>
      </c>
      <c r="V2460" s="88" t="s">
        <v>709</v>
      </c>
      <c r="W2460" s="89" t="s">
        <v>2044</v>
      </c>
      <c r="X2460" s="88" t="s">
        <v>1883</v>
      </c>
      <c r="Y2460" s="88" t="s">
        <v>1416</v>
      </c>
      <c r="Z2460" s="88" t="s">
        <v>2633</v>
      </c>
      <c r="AA2460" s="88" t="s">
        <v>1323</v>
      </c>
      <c r="AB2460" s="85" t="s">
        <v>2633</v>
      </c>
      <c r="AC2460" s="86"/>
      <c r="AD2460" s="87"/>
    </row>
    <row r="2461" spans="1:30" hidden="1" x14ac:dyDescent="0.2">
      <c r="A2461" s="77" t="s">
        <v>2288</v>
      </c>
      <c r="B2461" s="77" t="s">
        <v>494</v>
      </c>
      <c r="C2461" s="84">
        <v>42516.469664351855</v>
      </c>
      <c r="D2461" s="83">
        <v>42516.469664351855</v>
      </c>
      <c r="E2461" s="84">
        <v>42516.47146990741</v>
      </c>
      <c r="F2461" s="83">
        <v>42516.47146990741</v>
      </c>
      <c r="G2461" s="84">
        <v>42516.472582372684</v>
      </c>
      <c r="H2461" s="83">
        <v>42516.472582372684</v>
      </c>
      <c r="I2461" s="81">
        <v>0</v>
      </c>
      <c r="J2461" s="81">
        <v>1</v>
      </c>
      <c r="K2461" s="82">
        <v>1.5277777777777779E-3</v>
      </c>
      <c r="L2461" s="82">
        <v>2.7777777777777778E-4</v>
      </c>
      <c r="M2461" s="82">
        <v>1.8055555555555555E-3</v>
      </c>
      <c r="N2461" s="82">
        <v>1.1111111111111111E-3</v>
      </c>
      <c r="O2461" s="82">
        <v>1.1111111111111111E-3</v>
      </c>
      <c r="P2461" s="82">
        <v>2.9166666666666668E-3</v>
      </c>
      <c r="Q2461" s="77" t="s">
        <v>88</v>
      </c>
      <c r="R2461" s="77" t="s">
        <v>881</v>
      </c>
      <c r="S2461" s="77" t="s">
        <v>173</v>
      </c>
      <c r="T2461" s="77" t="s">
        <v>1341</v>
      </c>
      <c r="U2461" s="77" t="s">
        <v>1120</v>
      </c>
      <c r="V2461" s="77" t="s">
        <v>590</v>
      </c>
      <c r="W2461" s="81" t="s">
        <v>2044</v>
      </c>
      <c r="X2461" s="77" t="s">
        <v>1883</v>
      </c>
      <c r="Y2461" s="77" t="s">
        <v>1781</v>
      </c>
      <c r="Z2461" s="77" t="s">
        <v>2633</v>
      </c>
      <c r="AA2461" s="77" t="s">
        <v>310</v>
      </c>
      <c r="AB2461" s="78" t="s">
        <v>2633</v>
      </c>
      <c r="AC2461" s="79"/>
      <c r="AD2461" s="80"/>
    </row>
    <row r="2462" spans="1:30" hidden="1" x14ac:dyDescent="0.2">
      <c r="A2462" s="77" t="s">
        <v>2290</v>
      </c>
      <c r="B2462" s="77" t="s">
        <v>494</v>
      </c>
      <c r="C2462" s="84">
        <v>42516.470254629632</v>
      </c>
      <c r="D2462" s="83">
        <v>42516.470254629632</v>
      </c>
      <c r="E2462" s="84">
        <v>42516.47111111111</v>
      </c>
      <c r="F2462" s="83">
        <v>42516.47111111111</v>
      </c>
      <c r="G2462" s="84">
        <v>42516.472471446759</v>
      </c>
      <c r="H2462" s="83">
        <v>42516.472471446759</v>
      </c>
      <c r="I2462" s="81">
        <v>0</v>
      </c>
      <c r="J2462" s="81">
        <v>1</v>
      </c>
      <c r="K2462" s="82">
        <v>0</v>
      </c>
      <c r="L2462" s="82">
        <v>8.564814814814815E-4</v>
      </c>
      <c r="M2462" s="82">
        <v>8.564814814814815E-4</v>
      </c>
      <c r="N2462" s="82">
        <v>1.3541666666666667E-3</v>
      </c>
      <c r="O2462" s="82">
        <v>1.3541666666666667E-3</v>
      </c>
      <c r="P2462" s="82">
        <v>2.2106481481481482E-3</v>
      </c>
      <c r="Q2462" s="77" t="s">
        <v>111</v>
      </c>
      <c r="R2462" s="77" t="s">
        <v>2284</v>
      </c>
      <c r="S2462" s="77" t="s">
        <v>173</v>
      </c>
      <c r="T2462" s="77" t="s">
        <v>1341</v>
      </c>
      <c r="U2462" s="77" t="s">
        <v>2114</v>
      </c>
      <c r="V2462" s="77" t="s">
        <v>1102</v>
      </c>
      <c r="W2462" s="81" t="s">
        <v>2044</v>
      </c>
      <c r="X2462" s="77" t="s">
        <v>1883</v>
      </c>
      <c r="Y2462" s="77" t="s">
        <v>1951</v>
      </c>
      <c r="Z2462" s="77" t="s">
        <v>2633</v>
      </c>
      <c r="AA2462" s="77" t="s">
        <v>2386</v>
      </c>
      <c r="AB2462" s="78" t="s">
        <v>2633</v>
      </c>
      <c r="AC2462" s="79"/>
      <c r="AD2462" s="80"/>
    </row>
    <row r="2463" spans="1:30" hidden="1" x14ac:dyDescent="0.2">
      <c r="A2463" s="77" t="s">
        <v>856</v>
      </c>
      <c r="B2463" s="77" t="s">
        <v>494</v>
      </c>
      <c r="C2463" s="84">
        <v>42516.471203703702</v>
      </c>
      <c r="D2463" s="83">
        <v>42516.471203703702</v>
      </c>
      <c r="E2463" s="84">
        <v>42516.472627314812</v>
      </c>
      <c r="F2463" s="83">
        <v>42516.472627314812</v>
      </c>
      <c r="G2463" s="84">
        <v>42516.473951585649</v>
      </c>
      <c r="H2463" s="83">
        <v>42516.473951585649</v>
      </c>
      <c r="I2463" s="81">
        <v>0</v>
      </c>
      <c r="J2463" s="81">
        <v>1</v>
      </c>
      <c r="K2463" s="82">
        <v>1.3773148148148147E-3</v>
      </c>
      <c r="L2463" s="82">
        <v>4.6296296296296294E-5</v>
      </c>
      <c r="M2463" s="82">
        <v>1.4236111111111112E-3</v>
      </c>
      <c r="N2463" s="82">
        <v>1.3194444444444445E-3</v>
      </c>
      <c r="O2463" s="82">
        <v>1.3194444444444445E-3</v>
      </c>
      <c r="P2463" s="82">
        <v>2.7430555555555554E-3</v>
      </c>
      <c r="Q2463" s="77" t="s">
        <v>88</v>
      </c>
      <c r="R2463" s="77" t="s">
        <v>881</v>
      </c>
      <c r="S2463" s="77" t="s">
        <v>173</v>
      </c>
      <c r="T2463" s="77" t="s">
        <v>1341</v>
      </c>
      <c r="U2463" s="77" t="s">
        <v>1120</v>
      </c>
      <c r="V2463" s="77" t="s">
        <v>590</v>
      </c>
      <c r="W2463" s="81" t="s">
        <v>2044</v>
      </c>
      <c r="X2463" s="77" t="s">
        <v>1883</v>
      </c>
      <c r="Y2463" s="77" t="s">
        <v>2385</v>
      </c>
      <c r="Z2463" s="77" t="s">
        <v>2633</v>
      </c>
      <c r="AA2463" s="77" t="s">
        <v>1956</v>
      </c>
      <c r="AB2463" s="78" t="s">
        <v>2633</v>
      </c>
      <c r="AC2463" s="79"/>
      <c r="AD2463" s="80"/>
    </row>
    <row r="2464" spans="1:30" hidden="1" x14ac:dyDescent="0.2">
      <c r="A2464" s="77" t="s">
        <v>2237</v>
      </c>
      <c r="B2464" s="77" t="s">
        <v>494</v>
      </c>
      <c r="C2464" s="84">
        <v>42516.471250000002</v>
      </c>
      <c r="D2464" s="83">
        <v>42516.471250000002</v>
      </c>
      <c r="E2464" s="84">
        <v>42516.473981481482</v>
      </c>
      <c r="F2464" s="83">
        <v>42516.473981481482</v>
      </c>
      <c r="G2464" s="84">
        <v>42516.475748530094</v>
      </c>
      <c r="H2464" s="83">
        <v>42516.475748530094</v>
      </c>
      <c r="I2464" s="81">
        <v>0</v>
      </c>
      <c r="J2464" s="81">
        <v>2</v>
      </c>
      <c r="K2464" s="82">
        <v>2.6967592592592594E-3</v>
      </c>
      <c r="L2464" s="82">
        <v>3.4722222222222222E-5</v>
      </c>
      <c r="M2464" s="82">
        <v>2.7314814814814814E-3</v>
      </c>
      <c r="N2464" s="82">
        <v>1.7592592592592592E-3</v>
      </c>
      <c r="O2464" s="82">
        <v>8.7962962962962962E-4</v>
      </c>
      <c r="P2464" s="82">
        <v>4.4907407407407405E-3</v>
      </c>
      <c r="Q2464" s="77" t="s">
        <v>88</v>
      </c>
      <c r="R2464" s="77" t="s">
        <v>881</v>
      </c>
      <c r="S2464" s="77" t="s">
        <v>173</v>
      </c>
      <c r="T2464" s="77" t="s">
        <v>1341</v>
      </c>
      <c r="U2464" s="77" t="s">
        <v>1120</v>
      </c>
      <c r="V2464" s="77" t="s">
        <v>590</v>
      </c>
      <c r="W2464" s="81" t="s">
        <v>2044</v>
      </c>
      <c r="X2464" s="77" t="s">
        <v>1883</v>
      </c>
      <c r="Y2464" s="77" t="s">
        <v>378</v>
      </c>
      <c r="Z2464" s="77" t="s">
        <v>2633</v>
      </c>
      <c r="AA2464" s="77" t="s">
        <v>1167</v>
      </c>
      <c r="AB2464" s="78" t="s">
        <v>2633</v>
      </c>
      <c r="AC2464" s="79"/>
      <c r="AD2464" s="80"/>
    </row>
    <row r="2465" spans="1:30" hidden="1" x14ac:dyDescent="0.2">
      <c r="A2465" s="77" t="s">
        <v>1315</v>
      </c>
      <c r="B2465" s="77" t="s">
        <v>494</v>
      </c>
      <c r="C2465" s="84">
        <v>42516.473136574074</v>
      </c>
      <c r="D2465" s="83">
        <v>42516.473136574074</v>
      </c>
      <c r="E2465" s="84">
        <v>42516.473703703705</v>
      </c>
      <c r="F2465" s="83">
        <v>42516.473703703705</v>
      </c>
      <c r="G2465" s="84">
        <v>42516.475386111109</v>
      </c>
      <c r="H2465" s="83">
        <v>42516.475386111109</v>
      </c>
      <c r="I2465" s="81">
        <v>0</v>
      </c>
      <c r="J2465" s="81">
        <v>1</v>
      </c>
      <c r="K2465" s="82">
        <v>0</v>
      </c>
      <c r="L2465" s="82">
        <v>5.6712962962962967E-4</v>
      </c>
      <c r="M2465" s="82">
        <v>5.6712962962962967E-4</v>
      </c>
      <c r="N2465" s="82">
        <v>1.6782407407407408E-3</v>
      </c>
      <c r="O2465" s="82">
        <v>1.6782407407407408E-3</v>
      </c>
      <c r="P2465" s="82">
        <v>2.2453703703703702E-3</v>
      </c>
      <c r="Q2465" s="77" t="s">
        <v>1317</v>
      </c>
      <c r="R2465" s="77" t="s">
        <v>1321</v>
      </c>
      <c r="S2465" s="77" t="s">
        <v>173</v>
      </c>
      <c r="T2465" s="77" t="s">
        <v>1341</v>
      </c>
      <c r="U2465" s="77" t="s">
        <v>2114</v>
      </c>
      <c r="V2465" s="77" t="s">
        <v>1357</v>
      </c>
      <c r="W2465" s="81" t="s">
        <v>2044</v>
      </c>
      <c r="X2465" s="77" t="s">
        <v>1883</v>
      </c>
      <c r="Y2465" s="77" t="s">
        <v>80</v>
      </c>
      <c r="Z2465" s="77" t="s">
        <v>2633</v>
      </c>
      <c r="AA2465" s="77" t="s">
        <v>1384</v>
      </c>
      <c r="AB2465" s="78" t="s">
        <v>2633</v>
      </c>
      <c r="AC2465" s="79"/>
      <c r="AD2465" s="80"/>
    </row>
    <row r="2466" spans="1:30" hidden="1" x14ac:dyDescent="0.2">
      <c r="A2466" s="69" t="s">
        <v>1107</v>
      </c>
      <c r="B2466" s="69" t="s">
        <v>2491</v>
      </c>
      <c r="C2466" s="75">
        <v>42516.474507407409</v>
      </c>
      <c r="D2466" s="76">
        <v>42516.474507407409</v>
      </c>
      <c r="E2466" s="75">
        <v>42516.474507789353</v>
      </c>
      <c r="F2466" s="76">
        <v>42516.474507789353</v>
      </c>
      <c r="G2466" s="69" t="s">
        <v>825</v>
      </c>
      <c r="H2466" s="69" t="s">
        <v>139</v>
      </c>
      <c r="I2466" s="74">
        <v>0</v>
      </c>
      <c r="J2466" s="74">
        <v>1</v>
      </c>
      <c r="K2466" s="73">
        <v>0</v>
      </c>
      <c r="L2466" s="73">
        <v>0</v>
      </c>
      <c r="M2466" s="73">
        <v>0</v>
      </c>
      <c r="N2466" s="73">
        <v>0</v>
      </c>
      <c r="O2466" s="73">
        <v>0</v>
      </c>
      <c r="P2466" s="73">
        <v>0</v>
      </c>
      <c r="Q2466" s="69" t="s">
        <v>111</v>
      </c>
      <c r="R2466" s="69" t="s">
        <v>2284</v>
      </c>
      <c r="S2466" s="69" t="s">
        <v>173</v>
      </c>
      <c r="T2466" s="69" t="s">
        <v>1341</v>
      </c>
      <c r="U2466" s="69" t="s">
        <v>2301</v>
      </c>
      <c r="V2466" s="69" t="s">
        <v>781</v>
      </c>
      <c r="W2466" s="5">
        <v>4</v>
      </c>
      <c r="X2466" s="69" t="s">
        <v>1882</v>
      </c>
      <c r="Y2466" s="69" t="s">
        <v>2633</v>
      </c>
      <c r="Z2466" s="69" t="s">
        <v>2633</v>
      </c>
      <c r="AA2466" s="69" t="s">
        <v>2633</v>
      </c>
      <c r="AB2466" s="70" t="s">
        <v>2633</v>
      </c>
      <c r="AC2466" s="71"/>
      <c r="AD2466" s="72"/>
    </row>
    <row r="2467" spans="1:30" hidden="1" x14ac:dyDescent="0.2">
      <c r="A2467" s="77" t="s">
        <v>2430</v>
      </c>
      <c r="B2467" s="77" t="s">
        <v>494</v>
      </c>
      <c r="C2467" s="84">
        <v>42516.475925925923</v>
      </c>
      <c r="D2467" s="83">
        <v>42516.475925925923</v>
      </c>
      <c r="E2467" s="84">
        <v>42516.476423611108</v>
      </c>
      <c r="F2467" s="83">
        <v>42516.476423611108</v>
      </c>
      <c r="G2467" s="84">
        <v>42516.479401192133</v>
      </c>
      <c r="H2467" s="83">
        <v>42516.479401192133</v>
      </c>
      <c r="I2467" s="81">
        <v>0</v>
      </c>
      <c r="J2467" s="81">
        <v>1</v>
      </c>
      <c r="K2467" s="82">
        <v>0</v>
      </c>
      <c r="L2467" s="82">
        <v>4.9768518518518521E-4</v>
      </c>
      <c r="M2467" s="82">
        <v>4.9768518518518521E-4</v>
      </c>
      <c r="N2467" s="82">
        <v>2.9745370370370373E-3</v>
      </c>
      <c r="O2467" s="82">
        <v>2.9745370370370373E-3</v>
      </c>
      <c r="P2467" s="82">
        <v>3.472222222222222E-3</v>
      </c>
      <c r="Q2467" s="77" t="s">
        <v>801</v>
      </c>
      <c r="R2467" s="77" t="s">
        <v>764</v>
      </c>
      <c r="S2467" s="77" t="s">
        <v>173</v>
      </c>
      <c r="T2467" s="77" t="s">
        <v>1341</v>
      </c>
      <c r="U2467" s="77" t="s">
        <v>2114</v>
      </c>
      <c r="V2467" s="77" t="s">
        <v>1357</v>
      </c>
      <c r="W2467" s="81" t="s">
        <v>2044</v>
      </c>
      <c r="X2467" s="77" t="s">
        <v>1883</v>
      </c>
      <c r="Y2467" s="77" t="s">
        <v>80</v>
      </c>
      <c r="Z2467" s="77" t="s">
        <v>2633</v>
      </c>
      <c r="AA2467" s="77" t="s">
        <v>1990</v>
      </c>
      <c r="AB2467" s="78" t="s">
        <v>2633</v>
      </c>
      <c r="AC2467" s="79"/>
      <c r="AD2467" s="80"/>
    </row>
    <row r="2468" spans="1:30" hidden="1" x14ac:dyDescent="0.2">
      <c r="A2468" s="77" t="s">
        <v>647</v>
      </c>
      <c r="B2468" s="77" t="s">
        <v>494</v>
      </c>
      <c r="C2468" s="84">
        <v>42516.477326388886</v>
      </c>
      <c r="D2468" s="83">
        <v>42516.477326388886</v>
      </c>
      <c r="E2468" s="84">
        <v>42516.477800925924</v>
      </c>
      <c r="F2468" s="83">
        <v>42516.477800925924</v>
      </c>
      <c r="G2468" s="84">
        <v>42516.479680243057</v>
      </c>
      <c r="H2468" s="83">
        <v>42516.479680243057</v>
      </c>
      <c r="I2468" s="81">
        <v>0</v>
      </c>
      <c r="J2468" s="81">
        <v>1</v>
      </c>
      <c r="K2468" s="82">
        <v>0</v>
      </c>
      <c r="L2468" s="82">
        <v>4.7453703703703704E-4</v>
      </c>
      <c r="M2468" s="82">
        <v>4.7453703703703704E-4</v>
      </c>
      <c r="N2468" s="82">
        <v>1.8749999999999999E-3</v>
      </c>
      <c r="O2468" s="82">
        <v>1.8749999999999999E-3</v>
      </c>
      <c r="P2468" s="82">
        <v>2.3495370370370371E-3</v>
      </c>
      <c r="Q2468" s="77" t="s">
        <v>88</v>
      </c>
      <c r="R2468" s="77" t="s">
        <v>881</v>
      </c>
      <c r="S2468" s="77" t="s">
        <v>173</v>
      </c>
      <c r="T2468" s="77" t="s">
        <v>1341</v>
      </c>
      <c r="U2468" s="77" t="s">
        <v>1120</v>
      </c>
      <c r="V2468" s="77" t="s">
        <v>590</v>
      </c>
      <c r="W2468" s="81" t="s">
        <v>2044</v>
      </c>
      <c r="X2468" s="77" t="s">
        <v>1883</v>
      </c>
      <c r="Y2468" s="77" t="s">
        <v>1873</v>
      </c>
      <c r="Z2468" s="77" t="s">
        <v>2633</v>
      </c>
      <c r="AA2468" s="77" t="s">
        <v>2598</v>
      </c>
      <c r="AB2468" s="78" t="s">
        <v>2633</v>
      </c>
      <c r="AC2468" s="79"/>
      <c r="AD2468" s="80"/>
    </row>
    <row r="2469" spans="1:30" hidden="1" x14ac:dyDescent="0.2">
      <c r="A2469" s="77" t="s">
        <v>1763</v>
      </c>
      <c r="B2469" s="77" t="s">
        <v>494</v>
      </c>
      <c r="C2469" s="84">
        <v>42516.478807870371</v>
      </c>
      <c r="D2469" s="83">
        <v>42516.478807870371</v>
      </c>
      <c r="E2469" s="84">
        <v>42516.479884259257</v>
      </c>
      <c r="F2469" s="83">
        <v>42516.479884259257</v>
      </c>
      <c r="G2469" s="84">
        <v>42516.482533645831</v>
      </c>
      <c r="H2469" s="83">
        <v>42516.482533645831</v>
      </c>
      <c r="I2469" s="81">
        <v>0</v>
      </c>
      <c r="J2469" s="81">
        <v>2</v>
      </c>
      <c r="K2469" s="82">
        <v>8.6805555555555551E-4</v>
      </c>
      <c r="L2469" s="82">
        <v>2.0833333333333335E-4</v>
      </c>
      <c r="M2469" s="82">
        <v>1.0763888888888889E-3</v>
      </c>
      <c r="N2469" s="82">
        <v>2.638888888888889E-3</v>
      </c>
      <c r="O2469" s="82">
        <v>1.3194444444444445E-3</v>
      </c>
      <c r="P2469" s="82">
        <v>3.7152777777777778E-3</v>
      </c>
      <c r="Q2469" s="77" t="s">
        <v>88</v>
      </c>
      <c r="R2469" s="77" t="s">
        <v>881</v>
      </c>
      <c r="S2469" s="77" t="s">
        <v>173</v>
      </c>
      <c r="T2469" s="77" t="s">
        <v>1341</v>
      </c>
      <c r="U2469" s="77" t="s">
        <v>1120</v>
      </c>
      <c r="V2469" s="77" t="s">
        <v>590</v>
      </c>
      <c r="W2469" s="81" t="s">
        <v>2044</v>
      </c>
      <c r="X2469" s="77" t="s">
        <v>1883</v>
      </c>
      <c r="Y2469" s="77" t="s">
        <v>799</v>
      </c>
      <c r="Z2469" s="77" t="s">
        <v>2633</v>
      </c>
      <c r="AA2469" s="77" t="s">
        <v>952</v>
      </c>
      <c r="AB2469" s="78" t="s">
        <v>2633</v>
      </c>
      <c r="AC2469" s="79"/>
      <c r="AD2469" s="80"/>
    </row>
    <row r="2470" spans="1:30" hidden="1" x14ac:dyDescent="0.2">
      <c r="A2470" s="77" t="s">
        <v>171</v>
      </c>
      <c r="B2470" s="77" t="s">
        <v>494</v>
      </c>
      <c r="C2470" s="84">
        <v>42516.479467592595</v>
      </c>
      <c r="D2470" s="83">
        <v>42516.479467592595</v>
      </c>
      <c r="E2470" s="84">
        <v>42516.482708333337</v>
      </c>
      <c r="F2470" s="83">
        <v>42516.482708333337</v>
      </c>
      <c r="G2470" s="84">
        <v>42516.489443715276</v>
      </c>
      <c r="H2470" s="83">
        <v>42516.489443715276</v>
      </c>
      <c r="I2470" s="81">
        <v>0</v>
      </c>
      <c r="J2470" s="81">
        <v>1</v>
      </c>
      <c r="K2470" s="82">
        <v>3.0555555555555557E-3</v>
      </c>
      <c r="L2470" s="82">
        <v>1.8518518518518518E-4</v>
      </c>
      <c r="M2470" s="82">
        <v>3.2407407407407406E-3</v>
      </c>
      <c r="N2470" s="82">
        <v>6.7245370370370367E-3</v>
      </c>
      <c r="O2470" s="82">
        <v>6.7245370370370367E-3</v>
      </c>
      <c r="P2470" s="82">
        <v>9.9652777777777778E-3</v>
      </c>
      <c r="Q2470" s="77" t="s">
        <v>88</v>
      </c>
      <c r="R2470" s="77" t="s">
        <v>881</v>
      </c>
      <c r="S2470" s="77" t="s">
        <v>173</v>
      </c>
      <c r="T2470" s="77" t="s">
        <v>1341</v>
      </c>
      <c r="U2470" s="77" t="s">
        <v>1120</v>
      </c>
      <c r="V2470" s="77" t="s">
        <v>785</v>
      </c>
      <c r="W2470" s="81" t="s">
        <v>2044</v>
      </c>
      <c r="X2470" s="77" t="s">
        <v>1883</v>
      </c>
      <c r="Y2470" s="77" t="s">
        <v>214</v>
      </c>
      <c r="Z2470" s="77" t="s">
        <v>2633</v>
      </c>
      <c r="AA2470" s="77" t="s">
        <v>1383</v>
      </c>
      <c r="AB2470" s="78" t="s">
        <v>2633</v>
      </c>
      <c r="AC2470" s="79"/>
      <c r="AD2470" s="80"/>
    </row>
    <row r="2471" spans="1:30" x14ac:dyDescent="0.2">
      <c r="A2471" s="69" t="s">
        <v>1690</v>
      </c>
      <c r="B2471" s="69" t="s">
        <v>2491</v>
      </c>
      <c r="C2471" s="75">
        <v>42516.480238344906</v>
      </c>
      <c r="D2471" s="76">
        <v>42516.480238344906</v>
      </c>
      <c r="E2471" s="75">
        <v>42516.481098414355</v>
      </c>
      <c r="F2471" s="76">
        <v>42516.481098414355</v>
      </c>
      <c r="G2471" s="69" t="s">
        <v>825</v>
      </c>
      <c r="H2471" s="69" t="s">
        <v>139</v>
      </c>
      <c r="I2471" s="74">
        <v>0</v>
      </c>
      <c r="J2471" s="74">
        <v>1</v>
      </c>
      <c r="K2471" s="73">
        <v>8.564814814814815E-4</v>
      </c>
      <c r="L2471" s="73">
        <v>0</v>
      </c>
      <c r="M2471" s="73">
        <v>8.564814814814815E-4</v>
      </c>
      <c r="N2471" s="73">
        <v>0</v>
      </c>
      <c r="O2471" s="73">
        <v>0</v>
      </c>
      <c r="P2471" s="73">
        <v>8.564814814814815E-4</v>
      </c>
      <c r="Q2471" s="69" t="s">
        <v>1902</v>
      </c>
      <c r="R2471" s="69" t="s">
        <v>2497</v>
      </c>
      <c r="S2471" s="69" t="s">
        <v>173</v>
      </c>
      <c r="T2471" s="69" t="s">
        <v>1341</v>
      </c>
      <c r="U2471" s="69" t="s">
        <v>1223</v>
      </c>
      <c r="V2471" s="69" t="s">
        <v>781</v>
      </c>
      <c r="W2471" s="5">
        <v>4</v>
      </c>
      <c r="X2471" s="69" t="s">
        <v>1882</v>
      </c>
      <c r="Y2471" s="69" t="s">
        <v>2633</v>
      </c>
      <c r="Z2471" s="69" t="s">
        <v>2633</v>
      </c>
      <c r="AA2471" s="69" t="s">
        <v>2633</v>
      </c>
      <c r="AB2471" s="70" t="s">
        <v>2633</v>
      </c>
      <c r="AC2471" s="71"/>
      <c r="AD2471" s="72"/>
    </row>
    <row r="2472" spans="1:30" x14ac:dyDescent="0.2">
      <c r="A2472" s="69" t="s">
        <v>719</v>
      </c>
      <c r="B2472" s="69" t="s">
        <v>2491</v>
      </c>
      <c r="C2472" s="75">
        <v>42516.483361956016</v>
      </c>
      <c r="D2472" s="76">
        <v>42516.483361956016</v>
      </c>
      <c r="E2472" s="75">
        <v>42516.4895034375</v>
      </c>
      <c r="F2472" s="76">
        <v>42516.4895034375</v>
      </c>
      <c r="G2472" s="69" t="s">
        <v>825</v>
      </c>
      <c r="H2472" s="69" t="s">
        <v>139</v>
      </c>
      <c r="I2472" s="74">
        <v>0</v>
      </c>
      <c r="J2472" s="74">
        <v>1</v>
      </c>
      <c r="K2472" s="73">
        <v>6.145833333333333E-3</v>
      </c>
      <c r="L2472" s="73">
        <v>0</v>
      </c>
      <c r="M2472" s="73">
        <v>6.145833333333333E-3</v>
      </c>
      <c r="N2472" s="73">
        <v>0</v>
      </c>
      <c r="O2472" s="73">
        <v>0</v>
      </c>
      <c r="P2472" s="73">
        <v>6.145833333333333E-3</v>
      </c>
      <c r="Q2472" s="69" t="s">
        <v>1902</v>
      </c>
      <c r="R2472" s="69" t="s">
        <v>2497</v>
      </c>
      <c r="S2472" s="69" t="s">
        <v>173</v>
      </c>
      <c r="T2472" s="69" t="s">
        <v>1341</v>
      </c>
      <c r="U2472" s="69" t="s">
        <v>1223</v>
      </c>
      <c r="V2472" s="69" t="s">
        <v>781</v>
      </c>
      <c r="W2472" s="5">
        <v>4</v>
      </c>
      <c r="X2472" s="69" t="s">
        <v>1882</v>
      </c>
      <c r="Y2472" s="69" t="s">
        <v>2633</v>
      </c>
      <c r="Z2472" s="69" t="s">
        <v>2633</v>
      </c>
      <c r="AA2472" s="69" t="s">
        <v>2633</v>
      </c>
      <c r="AB2472" s="70" t="s">
        <v>2633</v>
      </c>
      <c r="AC2472" s="71"/>
      <c r="AD2472" s="72"/>
    </row>
    <row r="2473" spans="1:30" x14ac:dyDescent="0.2">
      <c r="A2473" s="69" t="s">
        <v>2172</v>
      </c>
      <c r="B2473" s="69" t="s">
        <v>2491</v>
      </c>
      <c r="C2473" s="75">
        <v>42516.483431134257</v>
      </c>
      <c r="D2473" s="76">
        <v>42516.483431134257</v>
      </c>
      <c r="E2473" s="75">
        <v>42516.489554664353</v>
      </c>
      <c r="F2473" s="76">
        <v>42516.489554664353</v>
      </c>
      <c r="G2473" s="69" t="s">
        <v>825</v>
      </c>
      <c r="H2473" s="69" t="s">
        <v>139</v>
      </c>
      <c r="I2473" s="74">
        <v>0</v>
      </c>
      <c r="J2473" s="74">
        <v>1</v>
      </c>
      <c r="K2473" s="73">
        <v>6.122685185185185E-3</v>
      </c>
      <c r="L2473" s="73">
        <v>0</v>
      </c>
      <c r="M2473" s="73">
        <v>6.122685185185185E-3</v>
      </c>
      <c r="N2473" s="73">
        <v>0</v>
      </c>
      <c r="O2473" s="73">
        <v>0</v>
      </c>
      <c r="P2473" s="73">
        <v>6.122685185185185E-3</v>
      </c>
      <c r="Q2473" s="69" t="s">
        <v>1902</v>
      </c>
      <c r="R2473" s="69" t="s">
        <v>2497</v>
      </c>
      <c r="S2473" s="69" t="s">
        <v>173</v>
      </c>
      <c r="T2473" s="69" t="s">
        <v>1341</v>
      </c>
      <c r="U2473" s="69" t="s">
        <v>1223</v>
      </c>
      <c r="V2473" s="69" t="s">
        <v>781</v>
      </c>
      <c r="W2473" s="5">
        <v>4</v>
      </c>
      <c r="X2473" s="69" t="s">
        <v>1882</v>
      </c>
      <c r="Y2473" s="69" t="s">
        <v>2633</v>
      </c>
      <c r="Z2473" s="69" t="s">
        <v>2633</v>
      </c>
      <c r="AA2473" s="69" t="s">
        <v>2633</v>
      </c>
      <c r="AB2473" s="70" t="s">
        <v>2633</v>
      </c>
      <c r="AC2473" s="71"/>
      <c r="AD2473" s="72"/>
    </row>
    <row r="2474" spans="1:30" x14ac:dyDescent="0.2">
      <c r="A2474" s="69" t="s">
        <v>1084</v>
      </c>
      <c r="B2474" s="69" t="s">
        <v>2491</v>
      </c>
      <c r="C2474" s="75">
        <v>42516.484465937501</v>
      </c>
      <c r="D2474" s="76">
        <v>42516.484465937501</v>
      </c>
      <c r="E2474" s="75">
        <v>42516.497634108797</v>
      </c>
      <c r="F2474" s="76">
        <v>42516.497634108797</v>
      </c>
      <c r="G2474" s="69" t="s">
        <v>825</v>
      </c>
      <c r="H2474" s="69" t="s">
        <v>139</v>
      </c>
      <c r="I2474" s="74">
        <v>0</v>
      </c>
      <c r="J2474" s="74">
        <v>1</v>
      </c>
      <c r="K2474" s="73">
        <v>1.3171296296296296E-2</v>
      </c>
      <c r="L2474" s="73">
        <v>0</v>
      </c>
      <c r="M2474" s="73">
        <v>1.3171296296296296E-2</v>
      </c>
      <c r="N2474" s="73">
        <v>0</v>
      </c>
      <c r="O2474" s="73">
        <v>0</v>
      </c>
      <c r="P2474" s="73">
        <v>1.3171296296296296E-2</v>
      </c>
      <c r="Q2474" s="69" t="s">
        <v>1902</v>
      </c>
      <c r="R2474" s="69" t="s">
        <v>2497</v>
      </c>
      <c r="S2474" s="69" t="s">
        <v>173</v>
      </c>
      <c r="T2474" s="69" t="s">
        <v>1341</v>
      </c>
      <c r="U2474" s="69" t="s">
        <v>1223</v>
      </c>
      <c r="V2474" s="69" t="s">
        <v>781</v>
      </c>
      <c r="W2474" s="5">
        <v>4</v>
      </c>
      <c r="X2474" s="69" t="s">
        <v>1882</v>
      </c>
      <c r="Y2474" s="69" t="s">
        <v>2633</v>
      </c>
      <c r="Z2474" s="69" t="s">
        <v>2633</v>
      </c>
      <c r="AA2474" s="69" t="s">
        <v>2633</v>
      </c>
      <c r="AB2474" s="70" t="s">
        <v>2633</v>
      </c>
      <c r="AC2474" s="71"/>
      <c r="AD2474" s="72"/>
    </row>
    <row r="2475" spans="1:30" hidden="1" x14ac:dyDescent="0.2">
      <c r="A2475" s="77" t="s">
        <v>871</v>
      </c>
      <c r="B2475" s="77" t="s">
        <v>494</v>
      </c>
      <c r="C2475" s="84">
        <v>42516.484490740739</v>
      </c>
      <c r="D2475" s="83">
        <v>42516.484490740739</v>
      </c>
      <c r="E2475" s="84">
        <v>42516.486562500002</v>
      </c>
      <c r="F2475" s="83">
        <v>42516.486562500002</v>
      </c>
      <c r="G2475" s="84">
        <v>42516.486711770835</v>
      </c>
      <c r="H2475" s="83">
        <v>42516.486711770835</v>
      </c>
      <c r="I2475" s="81">
        <v>0</v>
      </c>
      <c r="J2475" s="81">
        <v>1</v>
      </c>
      <c r="K2475" s="82">
        <v>0</v>
      </c>
      <c r="L2475" s="82">
        <v>2.0717592592592593E-3</v>
      </c>
      <c r="M2475" s="82">
        <v>2.0717592592592593E-3</v>
      </c>
      <c r="N2475" s="82">
        <v>1.3888888888888889E-4</v>
      </c>
      <c r="O2475" s="82">
        <v>1.3888888888888889E-4</v>
      </c>
      <c r="P2475" s="82">
        <v>2.2106481481481482E-3</v>
      </c>
      <c r="Q2475" s="77" t="s">
        <v>1317</v>
      </c>
      <c r="R2475" s="77" t="s">
        <v>1321</v>
      </c>
      <c r="S2475" s="77" t="s">
        <v>173</v>
      </c>
      <c r="T2475" s="77" t="s">
        <v>1341</v>
      </c>
      <c r="U2475" s="77" t="s">
        <v>2114</v>
      </c>
      <c r="V2475" s="77" t="s">
        <v>981</v>
      </c>
      <c r="W2475" s="81">
        <v>4</v>
      </c>
      <c r="X2475" s="77" t="s">
        <v>1883</v>
      </c>
      <c r="Y2475" s="77" t="s">
        <v>1436</v>
      </c>
      <c r="Z2475" s="77" t="s">
        <v>2633</v>
      </c>
      <c r="AA2475" s="77" t="s">
        <v>631</v>
      </c>
      <c r="AB2475" s="78" t="s">
        <v>2633</v>
      </c>
      <c r="AC2475" s="79"/>
      <c r="AD2475" s="80"/>
    </row>
    <row r="2476" spans="1:30" hidden="1" x14ac:dyDescent="0.2">
      <c r="A2476" s="77" t="s">
        <v>2037</v>
      </c>
      <c r="B2476" s="77" t="s">
        <v>494</v>
      </c>
      <c r="C2476" s="84">
        <v>42516.4846412037</v>
      </c>
      <c r="D2476" s="83">
        <v>42516.4846412037</v>
      </c>
      <c r="E2476" s="84">
        <v>42516.497986111113</v>
      </c>
      <c r="F2476" s="83">
        <v>42516.497986111113</v>
      </c>
      <c r="G2476" s="84">
        <v>42516.498272222219</v>
      </c>
      <c r="H2476" s="83">
        <v>42516.498272222219</v>
      </c>
      <c r="I2476" s="81">
        <v>0</v>
      </c>
      <c r="J2476" s="81">
        <v>1</v>
      </c>
      <c r="K2476" s="82">
        <v>0</v>
      </c>
      <c r="L2476" s="82">
        <v>1.3344907407407408E-2</v>
      </c>
      <c r="M2476" s="82">
        <v>1.3344907407407408E-2</v>
      </c>
      <c r="N2476" s="82">
        <v>2.7777777777777778E-4</v>
      </c>
      <c r="O2476" s="82">
        <v>2.7777777777777778E-4</v>
      </c>
      <c r="P2476" s="82">
        <v>1.3622685185185186E-2</v>
      </c>
      <c r="Q2476" s="77" t="s">
        <v>111</v>
      </c>
      <c r="R2476" s="77" t="s">
        <v>2284</v>
      </c>
      <c r="S2476" s="77" t="s">
        <v>173</v>
      </c>
      <c r="T2476" s="77" t="s">
        <v>1341</v>
      </c>
      <c r="U2476" s="77" t="s">
        <v>2114</v>
      </c>
      <c r="V2476" s="77" t="s">
        <v>1102</v>
      </c>
      <c r="W2476" s="81" t="s">
        <v>2044</v>
      </c>
      <c r="X2476" s="77" t="s">
        <v>1883</v>
      </c>
      <c r="Y2476" s="77" t="s">
        <v>2098</v>
      </c>
      <c r="Z2476" s="77" t="s">
        <v>2633</v>
      </c>
      <c r="AA2476" s="77" t="s">
        <v>723</v>
      </c>
      <c r="AB2476" s="78" t="s">
        <v>2633</v>
      </c>
      <c r="AC2476" s="79"/>
      <c r="AD2476" s="80"/>
    </row>
    <row r="2477" spans="1:30" hidden="1" x14ac:dyDescent="0.2">
      <c r="A2477" s="77" t="s">
        <v>920</v>
      </c>
      <c r="B2477" s="77" t="s">
        <v>494</v>
      </c>
      <c r="C2477" s="84">
        <v>42516.484675925924</v>
      </c>
      <c r="D2477" s="83">
        <v>42516.484675925924</v>
      </c>
      <c r="E2477" s="84">
        <v>42516.484965277778</v>
      </c>
      <c r="F2477" s="83">
        <v>42516.484965277778</v>
      </c>
      <c r="G2477" s="84">
        <v>42516.486154710648</v>
      </c>
      <c r="H2477" s="83">
        <v>42516.486154710648</v>
      </c>
      <c r="I2477" s="81">
        <v>0</v>
      </c>
      <c r="J2477" s="81">
        <v>1</v>
      </c>
      <c r="K2477" s="82">
        <v>0</v>
      </c>
      <c r="L2477" s="82">
        <v>2.8935185185185184E-4</v>
      </c>
      <c r="M2477" s="82">
        <v>2.8935185185185184E-4</v>
      </c>
      <c r="N2477" s="82">
        <v>1.1805555555555556E-3</v>
      </c>
      <c r="O2477" s="82">
        <v>1.1805555555555556E-3</v>
      </c>
      <c r="P2477" s="82">
        <v>1.4699074074074074E-3</v>
      </c>
      <c r="Q2477" s="77" t="s">
        <v>801</v>
      </c>
      <c r="R2477" s="77" t="s">
        <v>764</v>
      </c>
      <c r="S2477" s="77" t="s">
        <v>173</v>
      </c>
      <c r="T2477" s="77" t="s">
        <v>1341</v>
      </c>
      <c r="U2477" s="77" t="s">
        <v>2114</v>
      </c>
      <c r="V2477" s="77" t="s">
        <v>981</v>
      </c>
      <c r="W2477" s="81" t="s">
        <v>2044</v>
      </c>
      <c r="X2477" s="77" t="s">
        <v>1883</v>
      </c>
      <c r="Y2477" s="77" t="s">
        <v>750</v>
      </c>
      <c r="Z2477" s="77" t="s">
        <v>2633</v>
      </c>
      <c r="AA2477" s="77" t="s">
        <v>1445</v>
      </c>
      <c r="AB2477" s="78" t="s">
        <v>2633</v>
      </c>
      <c r="AC2477" s="79"/>
      <c r="AD2477" s="80"/>
    </row>
    <row r="2478" spans="1:30" hidden="1" x14ac:dyDescent="0.2">
      <c r="A2478" s="77" t="s">
        <v>1954</v>
      </c>
      <c r="B2478" s="77" t="s">
        <v>494</v>
      </c>
      <c r="C2478" s="84">
        <v>42516.485659722224</v>
      </c>
      <c r="D2478" s="83">
        <v>42516.485659722224</v>
      </c>
      <c r="E2478" s="84">
        <v>42516.486354166664</v>
      </c>
      <c r="F2478" s="83">
        <v>42516.486354166664</v>
      </c>
      <c r="G2478" s="84">
        <v>42516.505983136572</v>
      </c>
      <c r="H2478" s="83">
        <v>42516.505983136572</v>
      </c>
      <c r="I2478" s="81">
        <v>0</v>
      </c>
      <c r="J2478" s="81">
        <v>1</v>
      </c>
      <c r="K2478" s="82">
        <v>4.861111111111111E-4</v>
      </c>
      <c r="L2478" s="82">
        <v>2.0833333333333335E-4</v>
      </c>
      <c r="M2478" s="82">
        <v>6.9444444444444447E-4</v>
      </c>
      <c r="N2478" s="82">
        <v>1.9618055555555555E-2</v>
      </c>
      <c r="O2478" s="82">
        <v>1.9618055555555555E-2</v>
      </c>
      <c r="P2478" s="82">
        <v>2.0312500000000001E-2</v>
      </c>
      <c r="Q2478" s="77" t="s">
        <v>801</v>
      </c>
      <c r="R2478" s="77" t="s">
        <v>764</v>
      </c>
      <c r="S2478" s="77" t="s">
        <v>173</v>
      </c>
      <c r="T2478" s="77" t="s">
        <v>1341</v>
      </c>
      <c r="U2478" s="77" t="s">
        <v>2114</v>
      </c>
      <c r="V2478" s="77" t="s">
        <v>981</v>
      </c>
      <c r="W2478" s="81" t="s">
        <v>2044</v>
      </c>
      <c r="X2478" s="77" t="s">
        <v>1883</v>
      </c>
      <c r="Y2478" s="77" t="s">
        <v>1990</v>
      </c>
      <c r="Z2478" s="77" t="s">
        <v>2633</v>
      </c>
      <c r="AA2478" s="77" t="s">
        <v>1990</v>
      </c>
      <c r="AB2478" s="78" t="s">
        <v>2633</v>
      </c>
      <c r="AC2478" s="79"/>
      <c r="AD2478" s="80"/>
    </row>
    <row r="2479" spans="1:30" hidden="1" x14ac:dyDescent="0.2">
      <c r="A2479" s="77" t="s">
        <v>390</v>
      </c>
      <c r="B2479" s="77" t="s">
        <v>494</v>
      </c>
      <c r="C2479" s="84">
        <v>42516.489062499997</v>
      </c>
      <c r="D2479" s="83">
        <v>42516.489062499997</v>
      </c>
      <c r="E2479" s="84">
        <v>42516.491851851853</v>
      </c>
      <c r="F2479" s="83">
        <v>42516.491851851853</v>
      </c>
      <c r="G2479" s="84">
        <v>42516.4919872338</v>
      </c>
      <c r="H2479" s="83">
        <v>42516.4919872338</v>
      </c>
      <c r="I2479" s="81">
        <v>0</v>
      </c>
      <c r="J2479" s="81">
        <v>1</v>
      </c>
      <c r="K2479" s="82">
        <v>0</v>
      </c>
      <c r="L2479" s="82">
        <v>2.7893518518518519E-3</v>
      </c>
      <c r="M2479" s="82">
        <v>2.7893518518518519E-3</v>
      </c>
      <c r="N2479" s="82">
        <v>1.273148148148148E-4</v>
      </c>
      <c r="O2479" s="82">
        <v>1.273148148148148E-4</v>
      </c>
      <c r="P2479" s="82">
        <v>2.9166666666666668E-3</v>
      </c>
      <c r="Q2479" s="77" t="s">
        <v>1317</v>
      </c>
      <c r="R2479" s="77" t="s">
        <v>1321</v>
      </c>
      <c r="S2479" s="77" t="s">
        <v>173</v>
      </c>
      <c r="T2479" s="77" t="s">
        <v>1341</v>
      </c>
      <c r="U2479" s="77" t="s">
        <v>2114</v>
      </c>
      <c r="V2479" s="77" t="s">
        <v>981</v>
      </c>
      <c r="W2479" s="81" t="s">
        <v>2044</v>
      </c>
      <c r="X2479" s="77" t="s">
        <v>1883</v>
      </c>
      <c r="Y2479" s="77" t="s">
        <v>1436</v>
      </c>
      <c r="Z2479" s="77" t="s">
        <v>2633</v>
      </c>
      <c r="AA2479" s="77" t="s">
        <v>634</v>
      </c>
      <c r="AB2479" s="78" t="s">
        <v>2633</v>
      </c>
      <c r="AC2479" s="79"/>
      <c r="AD2479" s="80"/>
    </row>
    <row r="2480" spans="1:30" hidden="1" x14ac:dyDescent="0.2">
      <c r="A2480" s="77" t="s">
        <v>1846</v>
      </c>
      <c r="B2480" s="77" t="s">
        <v>494</v>
      </c>
      <c r="C2480" s="84">
        <v>42516.494155092594</v>
      </c>
      <c r="D2480" s="83">
        <v>42516.494155092594</v>
      </c>
      <c r="E2480" s="84">
        <v>42516.494768518518</v>
      </c>
      <c r="F2480" s="83">
        <v>42516.494768518518</v>
      </c>
      <c r="G2480" s="84">
        <v>42516.505657905094</v>
      </c>
      <c r="H2480" s="83">
        <v>42516.505657905094</v>
      </c>
      <c r="I2480" s="81">
        <v>0</v>
      </c>
      <c r="J2480" s="81">
        <v>1</v>
      </c>
      <c r="K2480" s="82">
        <v>0</v>
      </c>
      <c r="L2480" s="82">
        <v>6.134259259259259E-4</v>
      </c>
      <c r="M2480" s="82">
        <v>6.134259259259259E-4</v>
      </c>
      <c r="N2480" s="82">
        <v>1.087962962962963E-2</v>
      </c>
      <c r="O2480" s="82">
        <v>1.087962962962963E-2</v>
      </c>
      <c r="P2480" s="82">
        <v>1.1493055555555555E-2</v>
      </c>
      <c r="Q2480" s="77" t="s">
        <v>1317</v>
      </c>
      <c r="R2480" s="77" t="s">
        <v>1321</v>
      </c>
      <c r="S2480" s="77" t="s">
        <v>173</v>
      </c>
      <c r="T2480" s="77" t="s">
        <v>1341</v>
      </c>
      <c r="U2480" s="77" t="s">
        <v>2114</v>
      </c>
      <c r="V2480" s="77" t="s">
        <v>81</v>
      </c>
      <c r="W2480" s="81" t="s">
        <v>2044</v>
      </c>
      <c r="X2480" s="77" t="s">
        <v>1883</v>
      </c>
      <c r="Y2480" s="77" t="s">
        <v>1852</v>
      </c>
      <c r="Z2480" s="77" t="s">
        <v>2633</v>
      </c>
      <c r="AA2480" s="77" t="s">
        <v>1018</v>
      </c>
      <c r="AB2480" s="78" t="s">
        <v>2633</v>
      </c>
      <c r="AC2480" s="79"/>
      <c r="AD2480" s="80"/>
    </row>
    <row r="2481" spans="1:30" x14ac:dyDescent="0.2">
      <c r="A2481" s="69" t="s">
        <v>2607</v>
      </c>
      <c r="B2481" s="69" t="s">
        <v>2491</v>
      </c>
      <c r="C2481" s="75">
        <v>42516.497023344906</v>
      </c>
      <c r="D2481" s="76">
        <v>42516.497023344906</v>
      </c>
      <c r="E2481" s="75">
        <v>42516.504414814815</v>
      </c>
      <c r="F2481" s="76">
        <v>42516.504414814815</v>
      </c>
      <c r="G2481" s="69" t="s">
        <v>825</v>
      </c>
      <c r="H2481" s="69" t="s">
        <v>139</v>
      </c>
      <c r="I2481" s="74">
        <v>0</v>
      </c>
      <c r="J2481" s="74">
        <v>1</v>
      </c>
      <c r="K2481" s="73">
        <v>7.3958333333333333E-3</v>
      </c>
      <c r="L2481" s="73">
        <v>0</v>
      </c>
      <c r="M2481" s="73">
        <v>7.3958333333333333E-3</v>
      </c>
      <c r="N2481" s="73">
        <v>0</v>
      </c>
      <c r="O2481" s="73">
        <v>0</v>
      </c>
      <c r="P2481" s="73">
        <v>7.3958333333333333E-3</v>
      </c>
      <c r="Q2481" s="69" t="s">
        <v>1902</v>
      </c>
      <c r="R2481" s="69" t="s">
        <v>2497</v>
      </c>
      <c r="S2481" s="69" t="s">
        <v>173</v>
      </c>
      <c r="T2481" s="69" t="s">
        <v>1341</v>
      </c>
      <c r="U2481" s="69" t="s">
        <v>1223</v>
      </c>
      <c r="V2481" s="69" t="s">
        <v>781</v>
      </c>
      <c r="W2481" s="5">
        <v>4</v>
      </c>
      <c r="X2481" s="69" t="s">
        <v>1882</v>
      </c>
      <c r="Y2481" s="69" t="s">
        <v>2633</v>
      </c>
      <c r="Z2481" s="69" t="s">
        <v>2633</v>
      </c>
      <c r="AA2481" s="69" t="s">
        <v>2633</v>
      </c>
      <c r="AB2481" s="70" t="s">
        <v>2633</v>
      </c>
      <c r="AC2481" s="71"/>
      <c r="AD2481" s="72"/>
    </row>
    <row r="2482" spans="1:30" hidden="1" x14ac:dyDescent="0.2">
      <c r="A2482" s="77" t="s">
        <v>112</v>
      </c>
      <c r="B2482" s="77" t="s">
        <v>494</v>
      </c>
      <c r="C2482" s="84">
        <v>42516.49726851852</v>
      </c>
      <c r="D2482" s="83">
        <v>42516.49726851852</v>
      </c>
      <c r="E2482" s="84">
        <v>42516.511782407404</v>
      </c>
      <c r="F2482" s="83">
        <v>42516.511782407404</v>
      </c>
      <c r="G2482" s="84">
        <v>42516.511888043984</v>
      </c>
      <c r="H2482" s="83">
        <v>42516.511888043984</v>
      </c>
      <c r="I2482" s="81">
        <v>0</v>
      </c>
      <c r="J2482" s="81">
        <v>1</v>
      </c>
      <c r="K2482" s="82">
        <v>9.9537037037037042E-4</v>
      </c>
      <c r="L2482" s="82">
        <v>1.3518518518518518E-2</v>
      </c>
      <c r="M2482" s="82">
        <v>1.4513888888888889E-2</v>
      </c>
      <c r="N2482" s="82">
        <v>1.0416666666666667E-4</v>
      </c>
      <c r="O2482" s="82">
        <v>1.0416666666666667E-4</v>
      </c>
      <c r="P2482" s="82">
        <v>1.4618055555555556E-2</v>
      </c>
      <c r="Q2482" s="77" t="s">
        <v>111</v>
      </c>
      <c r="R2482" s="77" t="s">
        <v>2284</v>
      </c>
      <c r="S2482" s="77" t="s">
        <v>173</v>
      </c>
      <c r="T2482" s="77" t="s">
        <v>1341</v>
      </c>
      <c r="U2482" s="77" t="s">
        <v>2114</v>
      </c>
      <c r="V2482" s="77" t="s">
        <v>981</v>
      </c>
      <c r="W2482" s="81" t="s">
        <v>2044</v>
      </c>
      <c r="X2482" s="77" t="s">
        <v>1883</v>
      </c>
      <c r="Y2482" s="77" t="s">
        <v>1303</v>
      </c>
      <c r="Z2482" s="77" t="s">
        <v>2633</v>
      </c>
      <c r="AA2482" s="77" t="s">
        <v>2427</v>
      </c>
      <c r="AB2482" s="78" t="s">
        <v>2633</v>
      </c>
      <c r="AC2482" s="79"/>
      <c r="AD2482" s="80"/>
    </row>
    <row r="2483" spans="1:30" hidden="1" x14ac:dyDescent="0.2">
      <c r="A2483" s="77" t="s">
        <v>1403</v>
      </c>
      <c r="B2483" s="77" t="s">
        <v>494</v>
      </c>
      <c r="C2483" s="84">
        <v>42516.497789351852</v>
      </c>
      <c r="D2483" s="83">
        <v>42516.497789351852</v>
      </c>
      <c r="E2483" s="84">
        <v>42516.498263888891</v>
      </c>
      <c r="F2483" s="83">
        <v>42516.498263888891</v>
      </c>
      <c r="G2483" s="84">
        <v>42516.500501655093</v>
      </c>
      <c r="H2483" s="83">
        <v>42516.500501655093</v>
      </c>
      <c r="I2483" s="81">
        <v>0</v>
      </c>
      <c r="J2483" s="81">
        <v>2</v>
      </c>
      <c r="K2483" s="82">
        <v>0</v>
      </c>
      <c r="L2483" s="82">
        <v>4.7453703703703704E-4</v>
      </c>
      <c r="M2483" s="82">
        <v>4.7453703703703704E-4</v>
      </c>
      <c r="N2483" s="82">
        <v>2.2337962962962962E-3</v>
      </c>
      <c r="O2483" s="82">
        <v>1.1111111111111111E-3</v>
      </c>
      <c r="P2483" s="82">
        <v>2.7083333333333334E-3</v>
      </c>
      <c r="Q2483" s="77" t="s">
        <v>88</v>
      </c>
      <c r="R2483" s="77" t="s">
        <v>881</v>
      </c>
      <c r="S2483" s="77" t="s">
        <v>173</v>
      </c>
      <c r="T2483" s="77" t="s">
        <v>1341</v>
      </c>
      <c r="U2483" s="77" t="s">
        <v>1120</v>
      </c>
      <c r="V2483" s="77" t="s">
        <v>590</v>
      </c>
      <c r="W2483" s="81" t="s">
        <v>2044</v>
      </c>
      <c r="X2483" s="77" t="s">
        <v>1883</v>
      </c>
      <c r="Y2483" s="77" t="s">
        <v>957</v>
      </c>
      <c r="Z2483" s="77" t="s">
        <v>2633</v>
      </c>
      <c r="AA2483" s="77" t="s">
        <v>1811</v>
      </c>
      <c r="AB2483" s="78" t="s">
        <v>2633</v>
      </c>
      <c r="AC2483" s="79"/>
      <c r="AD2483" s="80"/>
    </row>
    <row r="2484" spans="1:30" hidden="1" x14ac:dyDescent="0.2">
      <c r="A2484" s="77" t="s">
        <v>391</v>
      </c>
      <c r="B2484" s="77" t="s">
        <v>494</v>
      </c>
      <c r="C2484" s="84">
        <v>42516.500949074078</v>
      </c>
      <c r="D2484" s="83">
        <v>42516.500949074078</v>
      </c>
      <c r="E2484" s="84">
        <v>42516.501469907409</v>
      </c>
      <c r="F2484" s="83">
        <v>42516.501469907409</v>
      </c>
      <c r="G2484" s="84">
        <v>42516.50335269676</v>
      </c>
      <c r="H2484" s="83">
        <v>42516.50335269676</v>
      </c>
      <c r="I2484" s="81">
        <v>0</v>
      </c>
      <c r="J2484" s="81">
        <v>1</v>
      </c>
      <c r="K2484" s="82">
        <v>0</v>
      </c>
      <c r="L2484" s="82">
        <v>5.2083333333333333E-4</v>
      </c>
      <c r="M2484" s="82">
        <v>5.2083333333333333E-4</v>
      </c>
      <c r="N2484" s="82">
        <v>1.8749999999999999E-3</v>
      </c>
      <c r="O2484" s="82">
        <v>1.8749999999999999E-3</v>
      </c>
      <c r="P2484" s="82">
        <v>2.3958333333333331E-3</v>
      </c>
      <c r="Q2484" s="77" t="s">
        <v>88</v>
      </c>
      <c r="R2484" s="77" t="s">
        <v>881</v>
      </c>
      <c r="S2484" s="77" t="s">
        <v>173</v>
      </c>
      <c r="T2484" s="77" t="s">
        <v>1341</v>
      </c>
      <c r="U2484" s="77" t="s">
        <v>1120</v>
      </c>
      <c r="V2484" s="77" t="s">
        <v>709</v>
      </c>
      <c r="W2484" s="81" t="s">
        <v>2044</v>
      </c>
      <c r="X2484" s="77" t="s">
        <v>1883</v>
      </c>
      <c r="Y2484" s="77" t="s">
        <v>1430</v>
      </c>
      <c r="Z2484" s="77" t="s">
        <v>2633</v>
      </c>
      <c r="AA2484" s="77" t="s">
        <v>1934</v>
      </c>
      <c r="AB2484" s="78" t="s">
        <v>2633</v>
      </c>
      <c r="AC2484" s="79"/>
      <c r="AD2484" s="80"/>
    </row>
    <row r="2485" spans="1:30" hidden="1" x14ac:dyDescent="0.2">
      <c r="A2485" s="77" t="s">
        <v>1845</v>
      </c>
      <c r="B2485" s="77" t="s">
        <v>494</v>
      </c>
      <c r="C2485" s="84">
        <v>42516.501782407409</v>
      </c>
      <c r="D2485" s="83">
        <v>42516.501782407409</v>
      </c>
      <c r="E2485" s="84">
        <v>42516.50341435185</v>
      </c>
      <c r="F2485" s="83">
        <v>42516.50341435185</v>
      </c>
      <c r="G2485" s="84">
        <v>42516.504766666665</v>
      </c>
      <c r="H2485" s="83">
        <v>42516.504766666665</v>
      </c>
      <c r="I2485" s="81">
        <v>0</v>
      </c>
      <c r="J2485" s="81">
        <v>1</v>
      </c>
      <c r="K2485" s="82">
        <v>1.5625000000000001E-3</v>
      </c>
      <c r="L2485" s="82">
        <v>6.9444444444444444E-5</v>
      </c>
      <c r="M2485" s="82">
        <v>1.6319444444444445E-3</v>
      </c>
      <c r="N2485" s="82">
        <v>1.3425925925925925E-3</v>
      </c>
      <c r="O2485" s="82">
        <v>1.3425925925925925E-3</v>
      </c>
      <c r="P2485" s="82">
        <v>2.9745370370370373E-3</v>
      </c>
      <c r="Q2485" s="77" t="s">
        <v>88</v>
      </c>
      <c r="R2485" s="77" t="s">
        <v>881</v>
      </c>
      <c r="S2485" s="77" t="s">
        <v>173</v>
      </c>
      <c r="T2485" s="77" t="s">
        <v>1341</v>
      </c>
      <c r="U2485" s="77" t="s">
        <v>1120</v>
      </c>
      <c r="V2485" s="77" t="s">
        <v>590</v>
      </c>
      <c r="W2485" s="81" t="s">
        <v>2044</v>
      </c>
      <c r="X2485" s="77" t="s">
        <v>1883</v>
      </c>
      <c r="Y2485" s="77" t="s">
        <v>2465</v>
      </c>
      <c r="Z2485" s="77" t="s">
        <v>2633</v>
      </c>
      <c r="AA2485" s="77" t="s">
        <v>2625</v>
      </c>
      <c r="AB2485" s="78" t="s">
        <v>2633</v>
      </c>
      <c r="AC2485" s="79"/>
      <c r="AD2485" s="80"/>
    </row>
    <row r="2486" spans="1:30" hidden="1" x14ac:dyDescent="0.2">
      <c r="A2486" s="77" t="s">
        <v>2591</v>
      </c>
      <c r="B2486" s="77" t="s">
        <v>494</v>
      </c>
      <c r="C2486" s="84">
        <v>42516.502210648148</v>
      </c>
      <c r="D2486" s="83">
        <v>42516.502210648148</v>
      </c>
      <c r="E2486" s="84">
        <v>42516.511956018519</v>
      </c>
      <c r="F2486" s="83">
        <v>42516.511956018519</v>
      </c>
      <c r="G2486" s="84">
        <v>42516.512086770832</v>
      </c>
      <c r="H2486" s="83">
        <v>42516.512086770832</v>
      </c>
      <c r="I2486" s="81">
        <v>0</v>
      </c>
      <c r="J2486" s="81">
        <v>1</v>
      </c>
      <c r="K2486" s="82">
        <v>9.6759259259259264E-3</v>
      </c>
      <c r="L2486" s="82">
        <v>6.9444444444444444E-5</v>
      </c>
      <c r="M2486" s="82">
        <v>9.7453703703703695E-3</v>
      </c>
      <c r="N2486" s="82">
        <v>1.273148148148148E-4</v>
      </c>
      <c r="O2486" s="82">
        <v>1.273148148148148E-4</v>
      </c>
      <c r="P2486" s="82">
        <v>9.8726851851851857E-3</v>
      </c>
      <c r="Q2486" s="77" t="s">
        <v>111</v>
      </c>
      <c r="R2486" s="77" t="s">
        <v>2284</v>
      </c>
      <c r="S2486" s="77" t="s">
        <v>173</v>
      </c>
      <c r="T2486" s="77" t="s">
        <v>1341</v>
      </c>
      <c r="U2486" s="77" t="s">
        <v>2301</v>
      </c>
      <c r="V2486" s="77" t="s">
        <v>333</v>
      </c>
      <c r="W2486" s="81" t="s">
        <v>2044</v>
      </c>
      <c r="X2486" s="77" t="s">
        <v>1883</v>
      </c>
      <c r="Y2486" s="77" t="s">
        <v>2008</v>
      </c>
      <c r="Z2486" s="77" t="s">
        <v>2633</v>
      </c>
      <c r="AA2486" s="77" t="s">
        <v>2078</v>
      </c>
      <c r="AB2486" s="78" t="s">
        <v>2633</v>
      </c>
      <c r="AC2486" s="79"/>
      <c r="AD2486" s="80"/>
    </row>
    <row r="2487" spans="1:30" hidden="1" x14ac:dyDescent="0.2">
      <c r="A2487" s="69" t="s">
        <v>109</v>
      </c>
      <c r="B2487" s="69" t="s">
        <v>2491</v>
      </c>
      <c r="C2487" s="75">
        <v>42516.50238903935</v>
      </c>
      <c r="D2487" s="76">
        <v>42516.50238903935</v>
      </c>
      <c r="E2487" s="75">
        <v>42516.506996296295</v>
      </c>
      <c r="F2487" s="76">
        <v>42516.506996296295</v>
      </c>
      <c r="G2487" s="69" t="s">
        <v>825</v>
      </c>
      <c r="H2487" s="69" t="s">
        <v>139</v>
      </c>
      <c r="I2487" s="74">
        <v>0</v>
      </c>
      <c r="J2487" s="74">
        <v>1</v>
      </c>
      <c r="K2487" s="73">
        <v>4.6064814814814814E-3</v>
      </c>
      <c r="L2487" s="73">
        <v>0</v>
      </c>
      <c r="M2487" s="73">
        <v>4.6064814814814814E-3</v>
      </c>
      <c r="N2487" s="73">
        <v>0</v>
      </c>
      <c r="O2487" s="73">
        <v>0</v>
      </c>
      <c r="P2487" s="73">
        <v>4.6064814814814814E-3</v>
      </c>
      <c r="Q2487" s="69" t="s">
        <v>88</v>
      </c>
      <c r="R2487" s="69" t="s">
        <v>881</v>
      </c>
      <c r="S2487" s="69" t="s">
        <v>173</v>
      </c>
      <c r="T2487" s="69" t="s">
        <v>1341</v>
      </c>
      <c r="U2487" s="69" t="s">
        <v>1120</v>
      </c>
      <c r="V2487" s="69" t="s">
        <v>781</v>
      </c>
      <c r="W2487" s="5">
        <v>4</v>
      </c>
      <c r="X2487" s="69" t="s">
        <v>1882</v>
      </c>
      <c r="Y2487" s="69" t="s">
        <v>2633</v>
      </c>
      <c r="Z2487" s="69" t="s">
        <v>2633</v>
      </c>
      <c r="AA2487" s="69" t="s">
        <v>2633</v>
      </c>
      <c r="AB2487" s="70" t="s">
        <v>2633</v>
      </c>
      <c r="AC2487" s="71"/>
      <c r="AD2487" s="72"/>
    </row>
    <row r="2488" spans="1:30" hidden="1" x14ac:dyDescent="0.2">
      <c r="A2488" s="69" t="s">
        <v>1673</v>
      </c>
      <c r="B2488" s="69" t="s">
        <v>2491</v>
      </c>
      <c r="C2488" s="75">
        <v>42516.502565659721</v>
      </c>
      <c r="D2488" s="76">
        <v>42516.502565659721</v>
      </c>
      <c r="E2488" s="75">
        <v>42516.50536570602</v>
      </c>
      <c r="F2488" s="76">
        <v>42516.50536570602</v>
      </c>
      <c r="G2488" s="69" t="s">
        <v>825</v>
      </c>
      <c r="H2488" s="69" t="s">
        <v>139</v>
      </c>
      <c r="I2488" s="74">
        <v>0</v>
      </c>
      <c r="J2488" s="74">
        <v>1</v>
      </c>
      <c r="K2488" s="73">
        <v>2.8009259259259259E-3</v>
      </c>
      <c r="L2488" s="73">
        <v>0</v>
      </c>
      <c r="M2488" s="73">
        <v>2.8009259259259259E-3</v>
      </c>
      <c r="N2488" s="73">
        <v>0</v>
      </c>
      <c r="O2488" s="73">
        <v>0</v>
      </c>
      <c r="P2488" s="73">
        <v>2.8009259259259259E-3</v>
      </c>
      <c r="Q2488" s="69" t="s">
        <v>88</v>
      </c>
      <c r="R2488" s="69" t="s">
        <v>881</v>
      </c>
      <c r="S2488" s="69" t="s">
        <v>173</v>
      </c>
      <c r="T2488" s="69" t="s">
        <v>1341</v>
      </c>
      <c r="U2488" s="69" t="s">
        <v>1120</v>
      </c>
      <c r="V2488" s="69" t="s">
        <v>781</v>
      </c>
      <c r="W2488" s="5">
        <v>4</v>
      </c>
      <c r="X2488" s="69" t="s">
        <v>1882</v>
      </c>
      <c r="Y2488" s="69" t="s">
        <v>2633</v>
      </c>
      <c r="Z2488" s="69" t="s">
        <v>2633</v>
      </c>
      <c r="AA2488" s="69" t="s">
        <v>2633</v>
      </c>
      <c r="AB2488" s="70" t="s">
        <v>2633</v>
      </c>
      <c r="AC2488" s="71"/>
      <c r="AD2488" s="72"/>
    </row>
    <row r="2489" spans="1:30" hidden="1" x14ac:dyDescent="0.2">
      <c r="A2489" s="69" t="s">
        <v>1675</v>
      </c>
      <c r="B2489" s="69" t="s">
        <v>2491</v>
      </c>
      <c r="C2489" s="75">
        <v>42516.502706631945</v>
      </c>
      <c r="D2489" s="76">
        <v>42516.502706631945</v>
      </c>
      <c r="E2489" s="75">
        <v>42516.512087615738</v>
      </c>
      <c r="F2489" s="76">
        <v>42516.512087615738</v>
      </c>
      <c r="G2489" s="69" t="s">
        <v>825</v>
      </c>
      <c r="H2489" s="69" t="s">
        <v>139</v>
      </c>
      <c r="I2489" s="74">
        <v>0</v>
      </c>
      <c r="J2489" s="74">
        <v>1</v>
      </c>
      <c r="K2489" s="73">
        <v>9.3865740740740732E-3</v>
      </c>
      <c r="L2489" s="73">
        <v>0</v>
      </c>
      <c r="M2489" s="73">
        <v>9.3865740740740732E-3</v>
      </c>
      <c r="N2489" s="73">
        <v>0</v>
      </c>
      <c r="O2489" s="73">
        <v>0</v>
      </c>
      <c r="P2489" s="73">
        <v>9.3865740740740732E-3</v>
      </c>
      <c r="Q2489" s="69" t="s">
        <v>111</v>
      </c>
      <c r="R2489" s="69" t="s">
        <v>2284</v>
      </c>
      <c r="S2489" s="69" t="s">
        <v>173</v>
      </c>
      <c r="T2489" s="69" t="s">
        <v>1341</v>
      </c>
      <c r="U2489" s="69" t="s">
        <v>2114</v>
      </c>
      <c r="V2489" s="69" t="s">
        <v>781</v>
      </c>
      <c r="W2489" s="5">
        <v>4</v>
      </c>
      <c r="X2489" s="69" t="s">
        <v>1882</v>
      </c>
      <c r="Y2489" s="69" t="s">
        <v>2633</v>
      </c>
      <c r="Z2489" s="69" t="s">
        <v>2633</v>
      </c>
      <c r="AA2489" s="69" t="s">
        <v>2633</v>
      </c>
      <c r="AB2489" s="70" t="s">
        <v>2633</v>
      </c>
      <c r="AC2489" s="71"/>
      <c r="AD2489" s="72"/>
    </row>
    <row r="2490" spans="1:30" hidden="1" x14ac:dyDescent="0.2">
      <c r="A2490" s="77" t="s">
        <v>648</v>
      </c>
      <c r="B2490" s="77" t="s">
        <v>494</v>
      </c>
      <c r="C2490" s="84">
        <v>42516.503206018519</v>
      </c>
      <c r="D2490" s="83">
        <v>42516.503206018519</v>
      </c>
      <c r="E2490" s="84">
        <v>42516.512511574074</v>
      </c>
      <c r="F2490" s="83">
        <v>42516.512511574074</v>
      </c>
      <c r="G2490" s="84">
        <v>42516.51272071759</v>
      </c>
      <c r="H2490" s="83">
        <v>42516.51272071759</v>
      </c>
      <c r="I2490" s="81">
        <v>0</v>
      </c>
      <c r="J2490" s="81">
        <v>1</v>
      </c>
      <c r="K2490" s="82">
        <v>9.1435185185185178E-3</v>
      </c>
      <c r="L2490" s="82">
        <v>1.6203703703703703E-4</v>
      </c>
      <c r="M2490" s="82">
        <v>9.3055555555555548E-3</v>
      </c>
      <c r="N2490" s="82">
        <v>2.0833333333333335E-4</v>
      </c>
      <c r="O2490" s="82">
        <v>2.0833333333333335E-4</v>
      </c>
      <c r="P2490" s="82">
        <v>9.5138888888888894E-3</v>
      </c>
      <c r="Q2490" s="77" t="s">
        <v>111</v>
      </c>
      <c r="R2490" s="77" t="s">
        <v>2284</v>
      </c>
      <c r="S2490" s="77" t="s">
        <v>173</v>
      </c>
      <c r="T2490" s="77" t="s">
        <v>1341</v>
      </c>
      <c r="U2490" s="77" t="s">
        <v>2114</v>
      </c>
      <c r="V2490" s="77" t="s">
        <v>1357</v>
      </c>
      <c r="W2490" s="81" t="s">
        <v>2044</v>
      </c>
      <c r="X2490" s="77" t="s">
        <v>1883</v>
      </c>
      <c r="Y2490" s="77" t="s">
        <v>430</v>
      </c>
      <c r="Z2490" s="77" t="s">
        <v>2633</v>
      </c>
      <c r="AA2490" s="77" t="s">
        <v>441</v>
      </c>
      <c r="AB2490" s="78" t="s">
        <v>2633</v>
      </c>
      <c r="AC2490" s="79"/>
      <c r="AD2490" s="80"/>
    </row>
    <row r="2491" spans="1:30" hidden="1" x14ac:dyDescent="0.2">
      <c r="A2491" s="77" t="s">
        <v>1764</v>
      </c>
      <c r="B2491" s="77" t="s">
        <v>494</v>
      </c>
      <c r="C2491" s="84">
        <v>42516.503368055557</v>
      </c>
      <c r="D2491" s="83">
        <v>42516.503368055557</v>
      </c>
      <c r="E2491" s="84">
        <v>42516.512789351851</v>
      </c>
      <c r="F2491" s="83">
        <v>42516.512789351851</v>
      </c>
      <c r="G2491" s="84">
        <v>42516.512930787037</v>
      </c>
      <c r="H2491" s="83">
        <v>42516.512930787037</v>
      </c>
      <c r="I2491" s="81">
        <v>0</v>
      </c>
      <c r="J2491" s="81">
        <v>1</v>
      </c>
      <c r="K2491" s="82">
        <v>9.3518518518518525E-3</v>
      </c>
      <c r="L2491" s="82">
        <v>6.9444444444444444E-5</v>
      </c>
      <c r="M2491" s="82">
        <v>9.4212962962962957E-3</v>
      </c>
      <c r="N2491" s="82">
        <v>1.3888888888888889E-4</v>
      </c>
      <c r="O2491" s="82">
        <v>1.3888888888888889E-4</v>
      </c>
      <c r="P2491" s="82">
        <v>9.5601851851851855E-3</v>
      </c>
      <c r="Q2491" s="77" t="s">
        <v>111</v>
      </c>
      <c r="R2491" s="77" t="s">
        <v>2284</v>
      </c>
      <c r="S2491" s="77" t="s">
        <v>173</v>
      </c>
      <c r="T2491" s="77" t="s">
        <v>1341</v>
      </c>
      <c r="U2491" s="77" t="s">
        <v>2114</v>
      </c>
      <c r="V2491" s="77" t="s">
        <v>1802</v>
      </c>
      <c r="W2491" s="81" t="s">
        <v>2044</v>
      </c>
      <c r="X2491" s="77" t="s">
        <v>1883</v>
      </c>
      <c r="Y2491" s="77" t="s">
        <v>962</v>
      </c>
      <c r="Z2491" s="77" t="s">
        <v>2633</v>
      </c>
      <c r="AA2491" s="77" t="s">
        <v>2141</v>
      </c>
      <c r="AB2491" s="78" t="s">
        <v>2633</v>
      </c>
      <c r="AC2491" s="79"/>
      <c r="AD2491" s="80"/>
    </row>
    <row r="2492" spans="1:30" hidden="1" x14ac:dyDescent="0.2">
      <c r="A2492" s="69" t="s">
        <v>172</v>
      </c>
      <c r="B2492" s="69" t="s">
        <v>2491</v>
      </c>
      <c r="C2492" s="75">
        <v>42516.504918599538</v>
      </c>
      <c r="D2492" s="76">
        <v>42516.504918599538</v>
      </c>
      <c r="E2492" s="75">
        <v>42516.512931053243</v>
      </c>
      <c r="F2492" s="76">
        <v>42516.512931053243</v>
      </c>
      <c r="G2492" s="69" t="s">
        <v>825</v>
      </c>
      <c r="H2492" s="69" t="s">
        <v>139</v>
      </c>
      <c r="I2492" s="74">
        <v>0</v>
      </c>
      <c r="J2492" s="74">
        <v>1</v>
      </c>
      <c r="K2492" s="73">
        <v>8.0208333333333329E-3</v>
      </c>
      <c r="L2492" s="73">
        <v>0</v>
      </c>
      <c r="M2492" s="73">
        <v>8.0208333333333329E-3</v>
      </c>
      <c r="N2492" s="73">
        <v>0</v>
      </c>
      <c r="O2492" s="73">
        <v>0</v>
      </c>
      <c r="P2492" s="73">
        <v>8.0208333333333329E-3</v>
      </c>
      <c r="Q2492" s="69" t="s">
        <v>111</v>
      </c>
      <c r="R2492" s="69" t="s">
        <v>2284</v>
      </c>
      <c r="S2492" s="69" t="s">
        <v>173</v>
      </c>
      <c r="T2492" s="69" t="s">
        <v>1341</v>
      </c>
      <c r="U2492" s="69" t="s">
        <v>2114</v>
      </c>
      <c r="V2492" s="69" t="s">
        <v>781</v>
      </c>
      <c r="W2492" s="5">
        <v>4</v>
      </c>
      <c r="X2492" s="69" t="s">
        <v>1882</v>
      </c>
      <c r="Y2492" s="69" t="s">
        <v>2633</v>
      </c>
      <c r="Z2492" s="69" t="s">
        <v>2633</v>
      </c>
      <c r="AA2492" s="69" t="s">
        <v>2633</v>
      </c>
      <c r="AB2492" s="70" t="s">
        <v>2633</v>
      </c>
      <c r="AC2492" s="71"/>
      <c r="AD2492" s="72"/>
    </row>
    <row r="2493" spans="1:30" hidden="1" x14ac:dyDescent="0.2">
      <c r="A2493" s="77" t="s">
        <v>159</v>
      </c>
      <c r="B2493" s="77" t="s">
        <v>494</v>
      </c>
      <c r="C2493" s="84">
        <v>42516.504976851851</v>
      </c>
      <c r="D2493" s="83">
        <v>42516.504976851851</v>
      </c>
      <c r="E2493" s="84">
        <v>42516.505648148152</v>
      </c>
      <c r="F2493" s="83">
        <v>42516.505648148152</v>
      </c>
      <c r="G2493" s="84">
        <v>42516.506941203705</v>
      </c>
      <c r="H2493" s="83">
        <v>42516.506941203705</v>
      </c>
      <c r="I2493" s="81">
        <v>0</v>
      </c>
      <c r="J2493" s="81">
        <v>1</v>
      </c>
      <c r="K2493" s="82">
        <v>5.7870370370370367E-4</v>
      </c>
      <c r="L2493" s="82">
        <v>9.2592592592592588E-5</v>
      </c>
      <c r="M2493" s="82">
        <v>6.7129629629629625E-4</v>
      </c>
      <c r="N2493" s="82">
        <v>1.2847222222222223E-3</v>
      </c>
      <c r="O2493" s="82">
        <v>1.2847222222222223E-3</v>
      </c>
      <c r="P2493" s="82">
        <v>1.9560185185185184E-3</v>
      </c>
      <c r="Q2493" s="77" t="s">
        <v>88</v>
      </c>
      <c r="R2493" s="77" t="s">
        <v>881</v>
      </c>
      <c r="S2493" s="77" t="s">
        <v>173</v>
      </c>
      <c r="T2493" s="77" t="s">
        <v>1341</v>
      </c>
      <c r="U2493" s="77" t="s">
        <v>1120</v>
      </c>
      <c r="V2493" s="77" t="s">
        <v>590</v>
      </c>
      <c r="W2493" s="81" t="s">
        <v>2044</v>
      </c>
      <c r="X2493" s="77" t="s">
        <v>1883</v>
      </c>
      <c r="Y2493" s="77" t="s">
        <v>287</v>
      </c>
      <c r="Z2493" s="77" t="s">
        <v>2633</v>
      </c>
      <c r="AA2493" s="77" t="s">
        <v>2479</v>
      </c>
      <c r="AB2493" s="78" t="s">
        <v>2633</v>
      </c>
      <c r="AC2493" s="79"/>
      <c r="AD2493" s="80"/>
    </row>
    <row r="2494" spans="1:30" hidden="1" x14ac:dyDescent="0.2">
      <c r="A2494" s="69" t="s">
        <v>1397</v>
      </c>
      <c r="B2494" s="69" t="s">
        <v>2491</v>
      </c>
      <c r="C2494" s="75">
        <v>42516.50504614583</v>
      </c>
      <c r="D2494" s="76">
        <v>42516.50504614583</v>
      </c>
      <c r="E2494" s="75">
        <v>42516.512982442131</v>
      </c>
      <c r="F2494" s="76">
        <v>42516.512982442131</v>
      </c>
      <c r="G2494" s="69" t="s">
        <v>825</v>
      </c>
      <c r="H2494" s="69" t="s">
        <v>139</v>
      </c>
      <c r="I2494" s="74">
        <v>0</v>
      </c>
      <c r="J2494" s="74">
        <v>1</v>
      </c>
      <c r="K2494" s="73">
        <v>7.9398148148148145E-3</v>
      </c>
      <c r="L2494" s="73">
        <v>0</v>
      </c>
      <c r="M2494" s="73">
        <v>7.9398148148148145E-3</v>
      </c>
      <c r="N2494" s="73">
        <v>0</v>
      </c>
      <c r="O2494" s="73">
        <v>0</v>
      </c>
      <c r="P2494" s="73">
        <v>7.9398148148148145E-3</v>
      </c>
      <c r="Q2494" s="69" t="s">
        <v>111</v>
      </c>
      <c r="R2494" s="69" t="s">
        <v>2284</v>
      </c>
      <c r="S2494" s="69" t="s">
        <v>173</v>
      </c>
      <c r="T2494" s="69" t="s">
        <v>1341</v>
      </c>
      <c r="U2494" s="69" t="s">
        <v>2114</v>
      </c>
      <c r="V2494" s="69" t="s">
        <v>781</v>
      </c>
      <c r="W2494" s="5">
        <v>4</v>
      </c>
      <c r="X2494" s="69" t="s">
        <v>1882</v>
      </c>
      <c r="Y2494" s="69" t="s">
        <v>2633</v>
      </c>
      <c r="Z2494" s="69" t="s">
        <v>2633</v>
      </c>
      <c r="AA2494" s="69" t="s">
        <v>2633</v>
      </c>
      <c r="AB2494" s="70" t="s">
        <v>2633</v>
      </c>
      <c r="AC2494" s="71"/>
      <c r="AD2494" s="72"/>
    </row>
    <row r="2495" spans="1:30" hidden="1" x14ac:dyDescent="0.2">
      <c r="A2495" s="69" t="s">
        <v>232</v>
      </c>
      <c r="B2495" s="69" t="s">
        <v>2491</v>
      </c>
      <c r="C2495" s="75">
        <v>42516.505520486113</v>
      </c>
      <c r="D2495" s="76">
        <v>42516.505520486113</v>
      </c>
      <c r="E2495" s="75">
        <v>42516.513024386571</v>
      </c>
      <c r="F2495" s="76">
        <v>42516.513024386571</v>
      </c>
      <c r="G2495" s="69" t="s">
        <v>825</v>
      </c>
      <c r="H2495" s="69" t="s">
        <v>139</v>
      </c>
      <c r="I2495" s="74">
        <v>0</v>
      </c>
      <c r="J2495" s="74">
        <v>1</v>
      </c>
      <c r="K2495" s="73">
        <v>7.5115740740740742E-3</v>
      </c>
      <c r="L2495" s="73">
        <v>0</v>
      </c>
      <c r="M2495" s="73">
        <v>7.5115740740740742E-3</v>
      </c>
      <c r="N2495" s="73">
        <v>0</v>
      </c>
      <c r="O2495" s="73">
        <v>0</v>
      </c>
      <c r="P2495" s="73">
        <v>7.5115740740740742E-3</v>
      </c>
      <c r="Q2495" s="69" t="s">
        <v>111</v>
      </c>
      <c r="R2495" s="69" t="s">
        <v>2284</v>
      </c>
      <c r="S2495" s="69" t="s">
        <v>173</v>
      </c>
      <c r="T2495" s="69" t="s">
        <v>1341</v>
      </c>
      <c r="U2495" s="69" t="s">
        <v>2114</v>
      </c>
      <c r="V2495" s="69" t="s">
        <v>781</v>
      </c>
      <c r="W2495" s="5">
        <v>4</v>
      </c>
      <c r="X2495" s="69" t="s">
        <v>1882</v>
      </c>
      <c r="Y2495" s="69" t="s">
        <v>2633</v>
      </c>
      <c r="Z2495" s="69" t="s">
        <v>2633</v>
      </c>
      <c r="AA2495" s="69" t="s">
        <v>2633</v>
      </c>
      <c r="AB2495" s="70" t="s">
        <v>2633</v>
      </c>
      <c r="AC2495" s="71"/>
      <c r="AD2495" s="72"/>
    </row>
    <row r="2496" spans="1:30" x14ac:dyDescent="0.2">
      <c r="A2496" s="69" t="s">
        <v>1004</v>
      </c>
      <c r="B2496" s="69" t="s">
        <v>2491</v>
      </c>
      <c r="C2496" s="75">
        <v>42516.507373645836</v>
      </c>
      <c r="D2496" s="76">
        <v>42516.507373645836</v>
      </c>
      <c r="E2496" s="75">
        <v>42516.507373993052</v>
      </c>
      <c r="F2496" s="76">
        <v>42516.507373993052</v>
      </c>
      <c r="G2496" s="69" t="s">
        <v>825</v>
      </c>
      <c r="H2496" s="69" t="s">
        <v>139</v>
      </c>
      <c r="I2496" s="74">
        <v>0</v>
      </c>
      <c r="J2496" s="74">
        <v>1</v>
      </c>
      <c r="K2496" s="73">
        <v>0</v>
      </c>
      <c r="L2496" s="73">
        <v>0</v>
      </c>
      <c r="M2496" s="73">
        <v>0</v>
      </c>
      <c r="N2496" s="73">
        <v>0</v>
      </c>
      <c r="O2496" s="73">
        <v>0</v>
      </c>
      <c r="P2496" s="73">
        <v>0</v>
      </c>
      <c r="Q2496" s="69" t="s">
        <v>1902</v>
      </c>
      <c r="R2496" s="69" t="s">
        <v>2497</v>
      </c>
      <c r="S2496" s="69" t="s">
        <v>173</v>
      </c>
      <c r="T2496" s="69" t="s">
        <v>1341</v>
      </c>
      <c r="U2496" s="69" t="s">
        <v>1223</v>
      </c>
      <c r="V2496" s="69" t="s">
        <v>781</v>
      </c>
      <c r="W2496" s="5">
        <v>4</v>
      </c>
      <c r="X2496" s="69" t="s">
        <v>1882</v>
      </c>
      <c r="Y2496" s="69" t="s">
        <v>2633</v>
      </c>
      <c r="Z2496" s="69" t="s">
        <v>2633</v>
      </c>
      <c r="AA2496" s="69" t="s">
        <v>2633</v>
      </c>
      <c r="AB2496" s="70" t="s">
        <v>2633</v>
      </c>
      <c r="AC2496" s="71"/>
      <c r="AD2496" s="72"/>
    </row>
    <row r="2497" spans="1:30" x14ac:dyDescent="0.2">
      <c r="A2497" s="69" t="s">
        <v>2097</v>
      </c>
      <c r="B2497" s="69" t="s">
        <v>2491</v>
      </c>
      <c r="C2497" s="75">
        <v>42516.507622800927</v>
      </c>
      <c r="D2497" s="76">
        <v>42516.507622800927</v>
      </c>
      <c r="E2497" s="75">
        <v>42516.513144988428</v>
      </c>
      <c r="F2497" s="76">
        <v>42516.513144988428</v>
      </c>
      <c r="G2497" s="69" t="s">
        <v>825</v>
      </c>
      <c r="H2497" s="69" t="s">
        <v>139</v>
      </c>
      <c r="I2497" s="74">
        <v>0</v>
      </c>
      <c r="J2497" s="74">
        <v>1</v>
      </c>
      <c r="K2497" s="73">
        <v>5.5208333333333333E-3</v>
      </c>
      <c r="L2497" s="73">
        <v>0</v>
      </c>
      <c r="M2497" s="73">
        <v>5.5208333333333333E-3</v>
      </c>
      <c r="N2497" s="73">
        <v>0</v>
      </c>
      <c r="O2497" s="73">
        <v>0</v>
      </c>
      <c r="P2497" s="73">
        <v>5.5208333333333333E-3</v>
      </c>
      <c r="Q2497" s="69" t="s">
        <v>1902</v>
      </c>
      <c r="R2497" s="69" t="s">
        <v>2497</v>
      </c>
      <c r="S2497" s="69" t="s">
        <v>173</v>
      </c>
      <c r="T2497" s="69" t="s">
        <v>1341</v>
      </c>
      <c r="U2497" s="69" t="s">
        <v>1223</v>
      </c>
      <c r="V2497" s="69" t="s">
        <v>781</v>
      </c>
      <c r="W2497" s="5">
        <v>4</v>
      </c>
      <c r="X2497" s="69" t="s">
        <v>1882</v>
      </c>
      <c r="Y2497" s="69" t="s">
        <v>2633</v>
      </c>
      <c r="Z2497" s="69" t="s">
        <v>2633</v>
      </c>
      <c r="AA2497" s="69" t="s">
        <v>2633</v>
      </c>
      <c r="AB2497" s="70" t="s">
        <v>2633</v>
      </c>
      <c r="AC2497" s="71"/>
      <c r="AD2497" s="72"/>
    </row>
    <row r="2498" spans="1:30" hidden="1" x14ac:dyDescent="0.2">
      <c r="A2498" s="77" t="s">
        <v>1606</v>
      </c>
      <c r="B2498" s="77" t="s">
        <v>494</v>
      </c>
      <c r="C2498" s="84">
        <v>42516.510011574072</v>
      </c>
      <c r="D2498" s="83">
        <v>42516.510011574072</v>
      </c>
      <c r="E2498" s="84">
        <v>42516.510474537034</v>
      </c>
      <c r="F2498" s="83">
        <v>42516.510474537034</v>
      </c>
      <c r="G2498" s="84">
        <v>42516.512698495368</v>
      </c>
      <c r="H2498" s="83">
        <v>42516.512698495368</v>
      </c>
      <c r="I2498" s="81">
        <v>0</v>
      </c>
      <c r="J2498" s="81">
        <v>1</v>
      </c>
      <c r="K2498" s="82">
        <v>0</v>
      </c>
      <c r="L2498" s="82">
        <v>4.6296296296296298E-4</v>
      </c>
      <c r="M2498" s="82">
        <v>4.6296296296296298E-4</v>
      </c>
      <c r="N2498" s="82">
        <v>2.2222222222222222E-3</v>
      </c>
      <c r="O2498" s="82">
        <v>2.2222222222222222E-3</v>
      </c>
      <c r="P2498" s="82">
        <v>2.685185185185185E-3</v>
      </c>
      <c r="Q2498" s="77" t="s">
        <v>88</v>
      </c>
      <c r="R2498" s="77" t="s">
        <v>881</v>
      </c>
      <c r="S2498" s="77" t="s">
        <v>173</v>
      </c>
      <c r="T2498" s="77" t="s">
        <v>1341</v>
      </c>
      <c r="U2498" s="77" t="s">
        <v>1120</v>
      </c>
      <c r="V2498" s="77" t="s">
        <v>785</v>
      </c>
      <c r="W2498" s="81" t="s">
        <v>2044</v>
      </c>
      <c r="X2498" s="77" t="s">
        <v>1883</v>
      </c>
      <c r="Y2498" s="77" t="s">
        <v>1762</v>
      </c>
      <c r="Z2498" s="77" t="s">
        <v>2633</v>
      </c>
      <c r="AA2498" s="77" t="s">
        <v>730</v>
      </c>
      <c r="AB2498" s="78" t="s">
        <v>2633</v>
      </c>
      <c r="AC2498" s="79"/>
      <c r="AD2498" s="80"/>
    </row>
    <row r="2499" spans="1:30" hidden="1" x14ac:dyDescent="0.2">
      <c r="A2499" s="77" t="s">
        <v>2585</v>
      </c>
      <c r="B2499" s="77" t="s">
        <v>494</v>
      </c>
      <c r="C2499" s="84">
        <v>42516.513495370367</v>
      </c>
      <c r="D2499" s="83">
        <v>42516.513495370367</v>
      </c>
      <c r="E2499" s="84">
        <v>42516.513749999998</v>
      </c>
      <c r="F2499" s="83">
        <v>42516.513749999998</v>
      </c>
      <c r="G2499" s="84">
        <v>42516.515509062498</v>
      </c>
      <c r="H2499" s="83">
        <v>42516.515509062498</v>
      </c>
      <c r="I2499" s="81">
        <v>0</v>
      </c>
      <c r="J2499" s="81">
        <v>1</v>
      </c>
      <c r="K2499" s="82">
        <v>0</v>
      </c>
      <c r="L2499" s="82">
        <v>2.5462962962962961E-4</v>
      </c>
      <c r="M2499" s="82">
        <v>2.5462962962962961E-4</v>
      </c>
      <c r="N2499" s="82">
        <v>1.7476851851851852E-3</v>
      </c>
      <c r="O2499" s="82">
        <v>1.7476851851851852E-3</v>
      </c>
      <c r="P2499" s="82">
        <v>2.0023148148148148E-3</v>
      </c>
      <c r="Q2499" s="77" t="s">
        <v>88</v>
      </c>
      <c r="R2499" s="77" t="s">
        <v>881</v>
      </c>
      <c r="S2499" s="77" t="s">
        <v>173</v>
      </c>
      <c r="T2499" s="77" t="s">
        <v>1341</v>
      </c>
      <c r="U2499" s="77" t="s">
        <v>1120</v>
      </c>
      <c r="V2499" s="77" t="s">
        <v>709</v>
      </c>
      <c r="W2499" s="81" t="s">
        <v>2044</v>
      </c>
      <c r="X2499" s="77" t="s">
        <v>1883</v>
      </c>
      <c r="Y2499" s="77" t="s">
        <v>1126</v>
      </c>
      <c r="Z2499" s="77" t="s">
        <v>2633</v>
      </c>
      <c r="AA2499" s="77" t="s">
        <v>1202</v>
      </c>
      <c r="AB2499" s="78" t="s">
        <v>2633</v>
      </c>
      <c r="AC2499" s="79"/>
      <c r="AD2499" s="80"/>
    </row>
    <row r="2500" spans="1:30" x14ac:dyDescent="0.2">
      <c r="A2500" s="69" t="s">
        <v>1182</v>
      </c>
      <c r="B2500" s="69" t="s">
        <v>2491</v>
      </c>
      <c r="C2500" s="75">
        <v>42516.519910648145</v>
      </c>
      <c r="D2500" s="76">
        <v>42516.519910648145</v>
      </c>
      <c r="E2500" s="75">
        <v>42516.519911076386</v>
      </c>
      <c r="F2500" s="76">
        <v>42516.519911076386</v>
      </c>
      <c r="G2500" s="69" t="s">
        <v>825</v>
      </c>
      <c r="H2500" s="69" t="s">
        <v>139</v>
      </c>
      <c r="I2500" s="74">
        <v>0</v>
      </c>
      <c r="J2500" s="74">
        <v>1</v>
      </c>
      <c r="K2500" s="73">
        <v>0</v>
      </c>
      <c r="L2500" s="73">
        <v>0</v>
      </c>
      <c r="M2500" s="73">
        <v>0</v>
      </c>
      <c r="N2500" s="73">
        <v>0</v>
      </c>
      <c r="O2500" s="73">
        <v>0</v>
      </c>
      <c r="P2500" s="73">
        <v>0</v>
      </c>
      <c r="Q2500" s="69" t="s">
        <v>1902</v>
      </c>
      <c r="R2500" s="69" t="s">
        <v>2497</v>
      </c>
      <c r="S2500" s="69" t="s">
        <v>173</v>
      </c>
      <c r="T2500" s="69" t="s">
        <v>1341</v>
      </c>
      <c r="U2500" s="69" t="s">
        <v>1223</v>
      </c>
      <c r="V2500" s="69" t="s">
        <v>781</v>
      </c>
      <c r="W2500" s="5">
        <v>4</v>
      </c>
      <c r="X2500" s="69" t="s">
        <v>1882</v>
      </c>
      <c r="Y2500" s="69" t="s">
        <v>2633</v>
      </c>
      <c r="Z2500" s="69" t="s">
        <v>2633</v>
      </c>
      <c r="AA2500" s="69" t="s">
        <v>2633</v>
      </c>
      <c r="AB2500" s="70" t="s">
        <v>2633</v>
      </c>
      <c r="AC2500" s="71"/>
      <c r="AD2500" s="72"/>
    </row>
    <row r="2501" spans="1:30" hidden="1" x14ac:dyDescent="0.2">
      <c r="A2501" s="77" t="s">
        <v>1142</v>
      </c>
      <c r="B2501" s="77" t="s">
        <v>494</v>
      </c>
      <c r="C2501" s="84">
        <v>42516.519976851851</v>
      </c>
      <c r="D2501" s="83">
        <v>42516.519976851851</v>
      </c>
      <c r="E2501" s="84">
        <v>42516.520289351851</v>
      </c>
      <c r="F2501" s="83">
        <v>42516.520289351851</v>
      </c>
      <c r="G2501" s="84">
        <v>42516.523420057871</v>
      </c>
      <c r="H2501" s="83">
        <v>42516.523420057871</v>
      </c>
      <c r="I2501" s="81">
        <v>0</v>
      </c>
      <c r="J2501" s="81">
        <v>1</v>
      </c>
      <c r="K2501" s="82">
        <v>0</v>
      </c>
      <c r="L2501" s="82">
        <v>3.1250000000000001E-4</v>
      </c>
      <c r="M2501" s="82">
        <v>3.1250000000000001E-4</v>
      </c>
      <c r="N2501" s="82">
        <v>3.1250000000000002E-3</v>
      </c>
      <c r="O2501" s="82">
        <v>3.1250000000000002E-3</v>
      </c>
      <c r="P2501" s="82">
        <v>3.4375E-3</v>
      </c>
      <c r="Q2501" s="77" t="s">
        <v>88</v>
      </c>
      <c r="R2501" s="77" t="s">
        <v>881</v>
      </c>
      <c r="S2501" s="77" t="s">
        <v>173</v>
      </c>
      <c r="T2501" s="77" t="s">
        <v>1341</v>
      </c>
      <c r="U2501" s="77" t="s">
        <v>1120</v>
      </c>
      <c r="V2501" s="77" t="s">
        <v>709</v>
      </c>
      <c r="W2501" s="81" t="s">
        <v>2044</v>
      </c>
      <c r="X2501" s="77" t="s">
        <v>1883</v>
      </c>
      <c r="Y2501" s="77" t="s">
        <v>536</v>
      </c>
      <c r="Z2501" s="77" t="s">
        <v>2633</v>
      </c>
      <c r="AA2501" s="77" t="s">
        <v>1819</v>
      </c>
      <c r="AB2501" s="78" t="s">
        <v>2633</v>
      </c>
      <c r="AC2501" s="79"/>
      <c r="AD2501" s="80"/>
    </row>
    <row r="2502" spans="1:30" x14ac:dyDescent="0.2">
      <c r="A2502" s="69" t="s">
        <v>2391</v>
      </c>
      <c r="B2502" s="69" t="s">
        <v>2491</v>
      </c>
      <c r="C2502" s="75">
        <v>42516.520359918984</v>
      </c>
      <c r="D2502" s="76">
        <v>42516.520359918984</v>
      </c>
      <c r="E2502" s="75">
        <v>42516.54144552083</v>
      </c>
      <c r="F2502" s="76">
        <v>42516.54144552083</v>
      </c>
      <c r="G2502" s="69" t="s">
        <v>825</v>
      </c>
      <c r="H2502" s="69" t="s">
        <v>139</v>
      </c>
      <c r="I2502" s="74">
        <v>0</v>
      </c>
      <c r="J2502" s="74">
        <v>1</v>
      </c>
      <c r="K2502" s="73">
        <v>2.1076388888888888E-2</v>
      </c>
      <c r="L2502" s="73">
        <v>0</v>
      </c>
      <c r="M2502" s="73">
        <v>2.1076388888888888E-2</v>
      </c>
      <c r="N2502" s="73">
        <v>0</v>
      </c>
      <c r="O2502" s="73">
        <v>0</v>
      </c>
      <c r="P2502" s="73">
        <v>2.1076388888888888E-2</v>
      </c>
      <c r="Q2502" s="69" t="s">
        <v>1902</v>
      </c>
      <c r="R2502" s="69" t="s">
        <v>2497</v>
      </c>
      <c r="S2502" s="69" t="s">
        <v>173</v>
      </c>
      <c r="T2502" s="69" t="s">
        <v>1341</v>
      </c>
      <c r="U2502" s="69" t="s">
        <v>1223</v>
      </c>
      <c r="V2502" s="69" t="s">
        <v>781</v>
      </c>
      <c r="W2502" s="5">
        <v>4</v>
      </c>
      <c r="X2502" s="69" t="s">
        <v>1882</v>
      </c>
      <c r="Y2502" s="69" t="s">
        <v>2633</v>
      </c>
      <c r="Z2502" s="69" t="s">
        <v>2633</v>
      </c>
      <c r="AA2502" s="69" t="s">
        <v>2633</v>
      </c>
      <c r="AB2502" s="70" t="s">
        <v>2633</v>
      </c>
      <c r="AC2502" s="71"/>
      <c r="AD2502" s="72"/>
    </row>
    <row r="2503" spans="1:30" hidden="1" x14ac:dyDescent="0.2">
      <c r="A2503" s="77" t="s">
        <v>2219</v>
      </c>
      <c r="B2503" s="77" t="s">
        <v>494</v>
      </c>
      <c r="C2503" s="84">
        <v>42516.526354166665</v>
      </c>
      <c r="D2503" s="83">
        <v>42516.526354166665</v>
      </c>
      <c r="E2503" s="84">
        <v>42516.526666666665</v>
      </c>
      <c r="F2503" s="83">
        <v>42516.526666666665</v>
      </c>
      <c r="G2503" s="84">
        <v>42516.527863622687</v>
      </c>
      <c r="H2503" s="83">
        <v>42516.527863622687</v>
      </c>
      <c r="I2503" s="81">
        <v>0</v>
      </c>
      <c r="J2503" s="81">
        <v>1</v>
      </c>
      <c r="K2503" s="82">
        <v>0</v>
      </c>
      <c r="L2503" s="82">
        <v>3.1250000000000001E-4</v>
      </c>
      <c r="M2503" s="82">
        <v>3.1250000000000001E-4</v>
      </c>
      <c r="N2503" s="82">
        <v>1.1921296296296296E-3</v>
      </c>
      <c r="O2503" s="82">
        <v>1.1921296296296296E-3</v>
      </c>
      <c r="P2503" s="82">
        <v>1.5046296296296296E-3</v>
      </c>
      <c r="Q2503" s="77" t="s">
        <v>88</v>
      </c>
      <c r="R2503" s="77" t="s">
        <v>881</v>
      </c>
      <c r="S2503" s="77" t="s">
        <v>173</v>
      </c>
      <c r="T2503" s="77" t="s">
        <v>1341</v>
      </c>
      <c r="U2503" s="77" t="s">
        <v>1120</v>
      </c>
      <c r="V2503" s="77" t="s">
        <v>590</v>
      </c>
      <c r="W2503" s="81" t="s">
        <v>2044</v>
      </c>
      <c r="X2503" s="77" t="s">
        <v>1883</v>
      </c>
      <c r="Y2503" s="77" t="s">
        <v>1871</v>
      </c>
      <c r="Z2503" s="77" t="s">
        <v>2633</v>
      </c>
      <c r="AA2503" s="77" t="s">
        <v>2474</v>
      </c>
      <c r="AB2503" s="78" t="s">
        <v>2633</v>
      </c>
      <c r="AC2503" s="79"/>
      <c r="AD2503" s="80"/>
    </row>
    <row r="2504" spans="1:30" hidden="1" x14ac:dyDescent="0.2">
      <c r="A2504" s="77" t="s">
        <v>1352</v>
      </c>
      <c r="B2504" s="77" t="s">
        <v>494</v>
      </c>
      <c r="C2504" s="84">
        <v>42516.527777777781</v>
      </c>
      <c r="D2504" s="83">
        <v>42516.527777777781</v>
      </c>
      <c r="E2504" s="84">
        <v>42516.539710648147</v>
      </c>
      <c r="F2504" s="83">
        <v>42516.539710648147</v>
      </c>
      <c r="G2504" s="84">
        <v>42516.54010366898</v>
      </c>
      <c r="H2504" s="83">
        <v>42516.54010366898</v>
      </c>
      <c r="I2504" s="81">
        <v>0</v>
      </c>
      <c r="J2504" s="81">
        <v>1</v>
      </c>
      <c r="K2504" s="82">
        <v>0</v>
      </c>
      <c r="L2504" s="82">
        <v>1.193287037037037E-2</v>
      </c>
      <c r="M2504" s="82">
        <v>1.193287037037037E-2</v>
      </c>
      <c r="N2504" s="82">
        <v>3.8194444444444446E-4</v>
      </c>
      <c r="O2504" s="82">
        <v>3.8194444444444446E-4</v>
      </c>
      <c r="P2504" s="82">
        <v>1.2314814814814815E-2</v>
      </c>
      <c r="Q2504" s="77" t="s">
        <v>111</v>
      </c>
      <c r="R2504" s="77" t="s">
        <v>2284</v>
      </c>
      <c r="S2504" s="77" t="s">
        <v>173</v>
      </c>
      <c r="T2504" s="77" t="s">
        <v>1341</v>
      </c>
      <c r="U2504" s="77" t="s">
        <v>2114</v>
      </c>
      <c r="V2504" s="77" t="s">
        <v>1102</v>
      </c>
      <c r="W2504" s="81" t="s">
        <v>2044</v>
      </c>
      <c r="X2504" s="77" t="s">
        <v>1883</v>
      </c>
      <c r="Y2504" s="77" t="s">
        <v>937</v>
      </c>
      <c r="Z2504" s="77" t="s">
        <v>2633</v>
      </c>
      <c r="AA2504" s="77" t="s">
        <v>554</v>
      </c>
      <c r="AB2504" s="78" t="s">
        <v>2633</v>
      </c>
      <c r="AC2504" s="79"/>
      <c r="AD2504" s="80"/>
    </row>
    <row r="2505" spans="1:30" hidden="1" x14ac:dyDescent="0.2">
      <c r="A2505" s="77" t="s">
        <v>695</v>
      </c>
      <c r="B2505" s="77" t="s">
        <v>494</v>
      </c>
      <c r="C2505" s="84">
        <v>42516.530104166668</v>
      </c>
      <c r="D2505" s="83">
        <v>42516.530104166668</v>
      </c>
      <c r="E2505" s="84">
        <v>42516.530486111114</v>
      </c>
      <c r="F2505" s="83">
        <v>42516.530486111114</v>
      </c>
      <c r="G2505" s="84">
        <v>42516.531409872689</v>
      </c>
      <c r="H2505" s="83">
        <v>42516.531409872689</v>
      </c>
      <c r="I2505" s="81">
        <v>0</v>
      </c>
      <c r="J2505" s="81">
        <v>1</v>
      </c>
      <c r="K2505" s="82">
        <v>0</v>
      </c>
      <c r="L2505" s="82">
        <v>3.8194444444444446E-4</v>
      </c>
      <c r="M2505" s="82">
        <v>3.8194444444444446E-4</v>
      </c>
      <c r="N2505" s="82">
        <v>9.1435185185185185E-4</v>
      </c>
      <c r="O2505" s="82">
        <v>9.1435185185185185E-4</v>
      </c>
      <c r="P2505" s="82">
        <v>1.2962962962962963E-3</v>
      </c>
      <c r="Q2505" s="77" t="s">
        <v>88</v>
      </c>
      <c r="R2505" s="77" t="s">
        <v>881</v>
      </c>
      <c r="S2505" s="77" t="s">
        <v>173</v>
      </c>
      <c r="T2505" s="77" t="s">
        <v>1341</v>
      </c>
      <c r="U2505" s="77" t="s">
        <v>1120</v>
      </c>
      <c r="V2505" s="77" t="s">
        <v>590</v>
      </c>
      <c r="W2505" s="81" t="s">
        <v>2044</v>
      </c>
      <c r="X2505" s="77" t="s">
        <v>1883</v>
      </c>
      <c r="Y2505" s="77" t="s">
        <v>911</v>
      </c>
      <c r="Z2505" s="77" t="s">
        <v>2633</v>
      </c>
      <c r="AA2505" s="77" t="s">
        <v>666</v>
      </c>
      <c r="AB2505" s="78" t="s">
        <v>2633</v>
      </c>
      <c r="AC2505" s="79"/>
      <c r="AD2505" s="80"/>
    </row>
    <row r="2506" spans="1:30" hidden="1" x14ac:dyDescent="0.2">
      <c r="A2506" s="77" t="s">
        <v>2378</v>
      </c>
      <c r="B2506" s="77" t="s">
        <v>494</v>
      </c>
      <c r="C2506" s="84">
        <v>42516.530173611114</v>
      </c>
      <c r="D2506" s="83">
        <v>42516.530173611114</v>
      </c>
      <c r="E2506" s="84">
        <v>42516.535763888889</v>
      </c>
      <c r="F2506" s="83">
        <v>42516.535763888889</v>
      </c>
      <c r="G2506" s="84">
        <v>42516.535889317129</v>
      </c>
      <c r="H2506" s="83">
        <v>42516.535889317129</v>
      </c>
      <c r="I2506" s="81">
        <v>0</v>
      </c>
      <c r="J2506" s="81">
        <v>1</v>
      </c>
      <c r="K2506" s="82">
        <v>5.5439814814814813E-3</v>
      </c>
      <c r="L2506" s="82">
        <v>4.6296296296296294E-5</v>
      </c>
      <c r="M2506" s="82">
        <v>5.5902777777777773E-3</v>
      </c>
      <c r="N2506" s="82">
        <v>1.1574074074074075E-4</v>
      </c>
      <c r="O2506" s="82">
        <v>1.1574074074074075E-4</v>
      </c>
      <c r="P2506" s="82">
        <v>5.7060185185185183E-3</v>
      </c>
      <c r="Q2506" s="77" t="s">
        <v>1522</v>
      </c>
      <c r="R2506" s="77" t="s">
        <v>2438</v>
      </c>
      <c r="S2506" s="77" t="s">
        <v>173</v>
      </c>
      <c r="T2506" s="77" t="s">
        <v>1341</v>
      </c>
      <c r="U2506" s="77" t="s">
        <v>2114</v>
      </c>
      <c r="V2506" s="77" t="s">
        <v>81</v>
      </c>
      <c r="W2506" s="81" t="s">
        <v>2044</v>
      </c>
      <c r="X2506" s="77" t="s">
        <v>1883</v>
      </c>
      <c r="Y2506" s="77" t="s">
        <v>1990</v>
      </c>
      <c r="Z2506" s="77" t="s">
        <v>2633</v>
      </c>
      <c r="AA2506" s="77" t="s">
        <v>2498</v>
      </c>
      <c r="AB2506" s="78" t="s">
        <v>2633</v>
      </c>
      <c r="AC2506" s="79"/>
      <c r="AD2506" s="80"/>
    </row>
    <row r="2507" spans="1:30" hidden="1" x14ac:dyDescent="0.2">
      <c r="A2507" s="77" t="s">
        <v>1171</v>
      </c>
      <c r="B2507" s="77" t="s">
        <v>494</v>
      </c>
      <c r="C2507" s="84">
        <v>42516.534328703703</v>
      </c>
      <c r="D2507" s="83">
        <v>42516.534328703703</v>
      </c>
      <c r="E2507" s="84">
        <v>42516.535914351851</v>
      </c>
      <c r="F2507" s="83">
        <v>42516.535914351851</v>
      </c>
      <c r="G2507" s="84">
        <v>42516.536041168984</v>
      </c>
      <c r="H2507" s="83">
        <v>42516.536041168984</v>
      </c>
      <c r="I2507" s="81">
        <v>0</v>
      </c>
      <c r="J2507" s="81">
        <v>1</v>
      </c>
      <c r="K2507" s="82">
        <v>1.5509259259259259E-3</v>
      </c>
      <c r="L2507" s="82">
        <v>3.4722222222222222E-5</v>
      </c>
      <c r="M2507" s="82">
        <v>1.5856481481481481E-3</v>
      </c>
      <c r="N2507" s="82">
        <v>1.1574074074074075E-4</v>
      </c>
      <c r="O2507" s="82">
        <v>1.1574074074074075E-4</v>
      </c>
      <c r="P2507" s="82">
        <v>1.7013888888888888E-3</v>
      </c>
      <c r="Q2507" s="77" t="s">
        <v>1522</v>
      </c>
      <c r="R2507" s="77" t="s">
        <v>2438</v>
      </c>
      <c r="S2507" s="77" t="s">
        <v>173</v>
      </c>
      <c r="T2507" s="77" t="s">
        <v>1341</v>
      </c>
      <c r="U2507" s="77" t="s">
        <v>2114</v>
      </c>
      <c r="V2507" s="77" t="s">
        <v>1357</v>
      </c>
      <c r="W2507" s="81" t="s">
        <v>2044</v>
      </c>
      <c r="X2507" s="77" t="s">
        <v>1883</v>
      </c>
      <c r="Y2507" s="77" t="s">
        <v>1990</v>
      </c>
      <c r="Z2507" s="77" t="s">
        <v>2633</v>
      </c>
      <c r="AA2507" s="77" t="s">
        <v>1247</v>
      </c>
      <c r="AB2507" s="78" t="s">
        <v>2633</v>
      </c>
      <c r="AC2507" s="79"/>
      <c r="AD2507" s="80"/>
    </row>
    <row r="2508" spans="1:30" hidden="1" x14ac:dyDescent="0.2">
      <c r="A2508" s="77" t="s">
        <v>2082</v>
      </c>
      <c r="B2508" s="77" t="s">
        <v>494</v>
      </c>
      <c r="C2508" s="84">
        <v>42516.534363425926</v>
      </c>
      <c r="D2508" s="83">
        <v>42516.534363425926</v>
      </c>
      <c r="E2508" s="84">
        <v>42516.536087962966</v>
      </c>
      <c r="F2508" s="83">
        <v>42516.536087962966</v>
      </c>
      <c r="G2508" s="84">
        <v>42516.536214618056</v>
      </c>
      <c r="H2508" s="83">
        <v>42516.536214618056</v>
      </c>
      <c r="I2508" s="81">
        <v>0</v>
      </c>
      <c r="J2508" s="81">
        <v>1</v>
      </c>
      <c r="K2508" s="82">
        <v>1.6782407407407408E-3</v>
      </c>
      <c r="L2508" s="82">
        <v>4.6296296296296294E-5</v>
      </c>
      <c r="M2508" s="82">
        <v>1.724537037037037E-3</v>
      </c>
      <c r="N2508" s="82">
        <v>1.1574074074074075E-4</v>
      </c>
      <c r="O2508" s="82">
        <v>1.1574074074074075E-4</v>
      </c>
      <c r="P2508" s="82">
        <v>1.8402777777777777E-3</v>
      </c>
      <c r="Q2508" s="77" t="s">
        <v>1522</v>
      </c>
      <c r="R2508" s="77" t="s">
        <v>2438</v>
      </c>
      <c r="S2508" s="77" t="s">
        <v>173</v>
      </c>
      <c r="T2508" s="77" t="s">
        <v>1341</v>
      </c>
      <c r="U2508" s="77" t="s">
        <v>2114</v>
      </c>
      <c r="V2508" s="77" t="s">
        <v>81</v>
      </c>
      <c r="W2508" s="81" t="s">
        <v>2044</v>
      </c>
      <c r="X2508" s="77" t="s">
        <v>1883</v>
      </c>
      <c r="Y2508" s="77" t="s">
        <v>1990</v>
      </c>
      <c r="Z2508" s="77" t="s">
        <v>2633</v>
      </c>
      <c r="AA2508" s="77" t="s">
        <v>1247</v>
      </c>
      <c r="AB2508" s="78" t="s">
        <v>2633</v>
      </c>
      <c r="AC2508" s="79"/>
      <c r="AD2508" s="80"/>
    </row>
    <row r="2509" spans="1:30" hidden="1" x14ac:dyDescent="0.2">
      <c r="A2509" s="77" t="s">
        <v>991</v>
      </c>
      <c r="B2509" s="77" t="s">
        <v>494</v>
      </c>
      <c r="C2509" s="84">
        <v>42516.534409722219</v>
      </c>
      <c r="D2509" s="83">
        <v>42516.534409722219</v>
      </c>
      <c r="E2509" s="84">
        <v>42516.536238425928</v>
      </c>
      <c r="F2509" s="83">
        <v>42516.536238425928</v>
      </c>
      <c r="G2509" s="84">
        <v>42516.536376157404</v>
      </c>
      <c r="H2509" s="83">
        <v>42516.536376157404</v>
      </c>
      <c r="I2509" s="81">
        <v>0</v>
      </c>
      <c r="J2509" s="81">
        <v>1</v>
      </c>
      <c r="K2509" s="82">
        <v>1.7939814814814815E-3</v>
      </c>
      <c r="L2509" s="82">
        <v>3.4722222222222222E-5</v>
      </c>
      <c r="M2509" s="82">
        <v>1.8287037037037037E-3</v>
      </c>
      <c r="N2509" s="82">
        <v>1.273148148148148E-4</v>
      </c>
      <c r="O2509" s="82">
        <v>1.273148148148148E-4</v>
      </c>
      <c r="P2509" s="82">
        <v>1.9560185185185184E-3</v>
      </c>
      <c r="Q2509" s="77" t="s">
        <v>1522</v>
      </c>
      <c r="R2509" s="77" t="s">
        <v>2438</v>
      </c>
      <c r="S2509" s="77" t="s">
        <v>173</v>
      </c>
      <c r="T2509" s="77" t="s">
        <v>1341</v>
      </c>
      <c r="U2509" s="77" t="s">
        <v>2114</v>
      </c>
      <c r="V2509" s="77" t="s">
        <v>1802</v>
      </c>
      <c r="W2509" s="81" t="s">
        <v>2044</v>
      </c>
      <c r="X2509" s="77" t="s">
        <v>1883</v>
      </c>
      <c r="Y2509" s="77" t="s">
        <v>1990</v>
      </c>
      <c r="Z2509" s="77" t="s">
        <v>2633</v>
      </c>
      <c r="AA2509" s="77" t="s">
        <v>1277</v>
      </c>
      <c r="AB2509" s="78" t="s">
        <v>2633</v>
      </c>
      <c r="AC2509" s="79"/>
      <c r="AD2509" s="80"/>
    </row>
    <row r="2510" spans="1:30" hidden="1" x14ac:dyDescent="0.2">
      <c r="A2510" s="77" t="s">
        <v>2618</v>
      </c>
      <c r="B2510" s="77" t="s">
        <v>494</v>
      </c>
      <c r="C2510" s="84">
        <v>42516.534456018519</v>
      </c>
      <c r="D2510" s="83">
        <v>42516.534456018519</v>
      </c>
      <c r="E2510" s="84">
        <v>42516.536400462966</v>
      </c>
      <c r="F2510" s="83">
        <v>42516.536400462966</v>
      </c>
      <c r="G2510" s="84">
        <v>42516.536508680554</v>
      </c>
      <c r="H2510" s="83">
        <v>42516.536508680554</v>
      </c>
      <c r="I2510" s="81">
        <v>0</v>
      </c>
      <c r="J2510" s="81">
        <v>1</v>
      </c>
      <c r="K2510" s="82">
        <v>1.9097222222222222E-3</v>
      </c>
      <c r="L2510" s="82">
        <v>3.4722222222222222E-5</v>
      </c>
      <c r="M2510" s="82">
        <v>1.9444444444444444E-3</v>
      </c>
      <c r="N2510" s="82">
        <v>1.0416666666666667E-4</v>
      </c>
      <c r="O2510" s="82">
        <v>1.0416666666666667E-4</v>
      </c>
      <c r="P2510" s="82">
        <v>2.0486111111111113E-3</v>
      </c>
      <c r="Q2510" s="77" t="s">
        <v>1522</v>
      </c>
      <c r="R2510" s="77" t="s">
        <v>2438</v>
      </c>
      <c r="S2510" s="77" t="s">
        <v>173</v>
      </c>
      <c r="T2510" s="77" t="s">
        <v>1341</v>
      </c>
      <c r="U2510" s="77" t="s">
        <v>2114</v>
      </c>
      <c r="V2510" s="77" t="s">
        <v>981</v>
      </c>
      <c r="W2510" s="81" t="s">
        <v>2044</v>
      </c>
      <c r="X2510" s="77" t="s">
        <v>1883</v>
      </c>
      <c r="Y2510" s="77" t="s">
        <v>1990</v>
      </c>
      <c r="Z2510" s="77" t="s">
        <v>2633</v>
      </c>
      <c r="AA2510" s="77" t="s">
        <v>1247</v>
      </c>
      <c r="AB2510" s="78" t="s">
        <v>2633</v>
      </c>
      <c r="AC2510" s="79"/>
      <c r="AD2510" s="80"/>
    </row>
    <row r="2511" spans="1:30" hidden="1" x14ac:dyDescent="0.2">
      <c r="A2511" s="77" t="s">
        <v>1091</v>
      </c>
      <c r="B2511" s="77" t="s">
        <v>494</v>
      </c>
      <c r="C2511" s="84">
        <v>42516.534537037034</v>
      </c>
      <c r="D2511" s="83">
        <v>42516.534537037034</v>
      </c>
      <c r="E2511" s="84">
        <v>42516.536527777775</v>
      </c>
      <c r="F2511" s="83">
        <v>42516.536527777775</v>
      </c>
      <c r="G2511" s="84">
        <v>42516.536642905092</v>
      </c>
      <c r="H2511" s="83">
        <v>42516.536642905092</v>
      </c>
      <c r="I2511" s="81">
        <v>0</v>
      </c>
      <c r="J2511" s="81">
        <v>1</v>
      </c>
      <c r="K2511" s="82">
        <v>1.9675925925925924E-3</v>
      </c>
      <c r="L2511" s="82">
        <v>2.3148148148148147E-5</v>
      </c>
      <c r="M2511" s="82">
        <v>1.9907407407407408E-3</v>
      </c>
      <c r="N2511" s="82">
        <v>1.0416666666666667E-4</v>
      </c>
      <c r="O2511" s="82">
        <v>1.0416666666666667E-4</v>
      </c>
      <c r="P2511" s="82">
        <v>2.0949074074074073E-3</v>
      </c>
      <c r="Q2511" s="77" t="s">
        <v>1522</v>
      </c>
      <c r="R2511" s="77" t="s">
        <v>2438</v>
      </c>
      <c r="S2511" s="77" t="s">
        <v>173</v>
      </c>
      <c r="T2511" s="77" t="s">
        <v>1341</v>
      </c>
      <c r="U2511" s="77" t="s">
        <v>2114</v>
      </c>
      <c r="V2511" s="77" t="s">
        <v>981</v>
      </c>
      <c r="W2511" s="81" t="s">
        <v>2044</v>
      </c>
      <c r="X2511" s="77" t="s">
        <v>1883</v>
      </c>
      <c r="Y2511" s="77" t="s">
        <v>1990</v>
      </c>
      <c r="Z2511" s="77" t="s">
        <v>2633</v>
      </c>
      <c r="AA2511" s="77" t="s">
        <v>2498</v>
      </c>
      <c r="AB2511" s="78" t="s">
        <v>2633</v>
      </c>
      <c r="AC2511" s="79"/>
      <c r="AD2511" s="80"/>
    </row>
    <row r="2512" spans="1:30" hidden="1" x14ac:dyDescent="0.2">
      <c r="A2512" s="77" t="s">
        <v>2181</v>
      </c>
      <c r="B2512" s="77" t="s">
        <v>494</v>
      </c>
      <c r="C2512" s="84">
        <v>42516.534571759257</v>
      </c>
      <c r="D2512" s="83">
        <v>42516.534571759257</v>
      </c>
      <c r="E2512" s="84">
        <v>42516.536689814813</v>
      </c>
      <c r="F2512" s="83">
        <v>42516.536689814813</v>
      </c>
      <c r="G2512" s="84">
        <v>42516.539580011573</v>
      </c>
      <c r="H2512" s="83">
        <v>42516.539580011573</v>
      </c>
      <c r="I2512" s="81">
        <v>0</v>
      </c>
      <c r="J2512" s="81">
        <v>1</v>
      </c>
      <c r="K2512" s="82">
        <v>2.0601851851851853E-3</v>
      </c>
      <c r="L2512" s="82">
        <v>5.7870370370370373E-5</v>
      </c>
      <c r="M2512" s="82">
        <v>2.1180555555555558E-3</v>
      </c>
      <c r="N2512" s="82">
        <v>2.8819444444444444E-3</v>
      </c>
      <c r="O2512" s="82">
        <v>2.8819444444444444E-3</v>
      </c>
      <c r="P2512" s="82">
        <v>5.0000000000000001E-3</v>
      </c>
      <c r="Q2512" s="77" t="s">
        <v>1522</v>
      </c>
      <c r="R2512" s="77" t="s">
        <v>2438</v>
      </c>
      <c r="S2512" s="77" t="s">
        <v>173</v>
      </c>
      <c r="T2512" s="77" t="s">
        <v>1341</v>
      </c>
      <c r="U2512" s="77" t="s">
        <v>2114</v>
      </c>
      <c r="V2512" s="77" t="s">
        <v>981</v>
      </c>
      <c r="W2512" s="81" t="s">
        <v>2044</v>
      </c>
      <c r="X2512" s="77" t="s">
        <v>1883</v>
      </c>
      <c r="Y2512" s="77" t="s">
        <v>1990</v>
      </c>
      <c r="Z2512" s="77" t="s">
        <v>2633</v>
      </c>
      <c r="AA2512" s="77" t="s">
        <v>186</v>
      </c>
      <c r="AB2512" s="78" t="s">
        <v>2633</v>
      </c>
      <c r="AC2512" s="79"/>
      <c r="AD2512" s="80"/>
    </row>
    <row r="2513" spans="1:30" hidden="1" x14ac:dyDescent="0.2">
      <c r="A2513" s="77" t="s">
        <v>732</v>
      </c>
      <c r="B2513" s="77" t="s">
        <v>494</v>
      </c>
      <c r="C2513" s="84">
        <v>42516.544328703705</v>
      </c>
      <c r="D2513" s="83">
        <v>42516.544328703705</v>
      </c>
      <c r="E2513" s="84">
        <v>42516.593981481485</v>
      </c>
      <c r="F2513" s="83">
        <v>42516.593981481485</v>
      </c>
      <c r="G2513" s="84">
        <v>42516.594360381947</v>
      </c>
      <c r="H2513" s="83">
        <v>42516.594360381947</v>
      </c>
      <c r="I2513" s="81">
        <v>0</v>
      </c>
      <c r="J2513" s="81">
        <v>1</v>
      </c>
      <c r="K2513" s="82">
        <v>0</v>
      </c>
      <c r="L2513" s="82">
        <v>4.9652777777777775E-2</v>
      </c>
      <c r="M2513" s="82">
        <v>4.9652777777777775E-2</v>
      </c>
      <c r="N2513" s="82">
        <v>3.7037037037037035E-4</v>
      </c>
      <c r="O2513" s="82">
        <v>3.7037037037037035E-4</v>
      </c>
      <c r="P2513" s="82">
        <v>5.002314814814815E-2</v>
      </c>
      <c r="Q2513" s="77" t="s">
        <v>1522</v>
      </c>
      <c r="R2513" s="77" t="s">
        <v>2438</v>
      </c>
      <c r="S2513" s="77" t="s">
        <v>173</v>
      </c>
      <c r="T2513" s="77" t="s">
        <v>1341</v>
      </c>
      <c r="U2513" s="77" t="s">
        <v>2114</v>
      </c>
      <c r="V2513" s="77" t="s">
        <v>981</v>
      </c>
      <c r="W2513" s="81" t="s">
        <v>2044</v>
      </c>
      <c r="X2513" s="77" t="s">
        <v>1883</v>
      </c>
      <c r="Y2513" s="77" t="s">
        <v>1990</v>
      </c>
      <c r="Z2513" s="77" t="s">
        <v>2633</v>
      </c>
      <c r="AA2513" s="77" t="s">
        <v>1588</v>
      </c>
      <c r="AB2513" s="78" t="s">
        <v>2633</v>
      </c>
      <c r="AC2513" s="79"/>
      <c r="AD2513" s="80"/>
    </row>
    <row r="2514" spans="1:30" hidden="1" x14ac:dyDescent="0.2">
      <c r="A2514" s="77" t="s">
        <v>2327</v>
      </c>
      <c r="B2514" s="77" t="s">
        <v>494</v>
      </c>
      <c r="C2514" s="84">
        <v>42516.545231481483</v>
      </c>
      <c r="D2514" s="83">
        <v>42516.545231481483</v>
      </c>
      <c r="E2514" s="84">
        <v>42516.545729166668</v>
      </c>
      <c r="F2514" s="83">
        <v>42516.545729166668</v>
      </c>
      <c r="G2514" s="84">
        <v>42516.546622881942</v>
      </c>
      <c r="H2514" s="83">
        <v>42516.546622881942</v>
      </c>
      <c r="I2514" s="81">
        <v>0</v>
      </c>
      <c r="J2514" s="81">
        <v>1</v>
      </c>
      <c r="K2514" s="82">
        <v>0</v>
      </c>
      <c r="L2514" s="82">
        <v>4.9768518518518521E-4</v>
      </c>
      <c r="M2514" s="82">
        <v>4.9768518518518521E-4</v>
      </c>
      <c r="N2514" s="82">
        <v>8.9120370370370373E-4</v>
      </c>
      <c r="O2514" s="82">
        <v>8.9120370370370373E-4</v>
      </c>
      <c r="P2514" s="82">
        <v>1.3888888888888889E-3</v>
      </c>
      <c r="Q2514" s="77" t="s">
        <v>88</v>
      </c>
      <c r="R2514" s="77" t="s">
        <v>881</v>
      </c>
      <c r="S2514" s="77" t="s">
        <v>173</v>
      </c>
      <c r="T2514" s="77" t="s">
        <v>1341</v>
      </c>
      <c r="U2514" s="77" t="s">
        <v>1120</v>
      </c>
      <c r="V2514" s="77" t="s">
        <v>590</v>
      </c>
      <c r="W2514" s="81" t="s">
        <v>2044</v>
      </c>
      <c r="X2514" s="77" t="s">
        <v>1883</v>
      </c>
      <c r="Y2514" s="77" t="s">
        <v>1187</v>
      </c>
      <c r="Z2514" s="77" t="s">
        <v>2633</v>
      </c>
      <c r="AA2514" s="77" t="s">
        <v>1199</v>
      </c>
      <c r="AB2514" s="78" t="s">
        <v>2633</v>
      </c>
      <c r="AC2514" s="79"/>
      <c r="AD2514" s="80"/>
    </row>
    <row r="2515" spans="1:30" hidden="1" x14ac:dyDescent="0.2">
      <c r="A2515" s="77" t="s">
        <v>2194</v>
      </c>
      <c r="B2515" s="77" t="s">
        <v>494</v>
      </c>
      <c r="C2515" s="84">
        <v>42516.545937499999</v>
      </c>
      <c r="D2515" s="83">
        <v>42516.545937499999</v>
      </c>
      <c r="E2515" s="84">
        <v>42516.574641203704</v>
      </c>
      <c r="F2515" s="83">
        <v>42516.574641203704</v>
      </c>
      <c r="G2515" s="84">
        <v>42516.574795983797</v>
      </c>
      <c r="H2515" s="83">
        <v>42516.574795983797</v>
      </c>
      <c r="I2515" s="81">
        <v>0</v>
      </c>
      <c r="J2515" s="81">
        <v>1</v>
      </c>
      <c r="K2515" s="82">
        <v>2.8622685185185185E-2</v>
      </c>
      <c r="L2515" s="82">
        <v>8.1018518518518516E-5</v>
      </c>
      <c r="M2515" s="82">
        <v>2.8703703703703703E-2</v>
      </c>
      <c r="N2515" s="82">
        <v>1.5046296296296297E-4</v>
      </c>
      <c r="O2515" s="82">
        <v>1.5046296296296297E-4</v>
      </c>
      <c r="P2515" s="82">
        <v>2.8854166666666667E-2</v>
      </c>
      <c r="Q2515" s="77" t="s">
        <v>801</v>
      </c>
      <c r="R2515" s="77" t="s">
        <v>764</v>
      </c>
      <c r="S2515" s="77" t="s">
        <v>173</v>
      </c>
      <c r="T2515" s="77" t="s">
        <v>1341</v>
      </c>
      <c r="U2515" s="77" t="s">
        <v>2114</v>
      </c>
      <c r="V2515" s="77" t="s">
        <v>981</v>
      </c>
      <c r="W2515" s="81" t="s">
        <v>2044</v>
      </c>
      <c r="X2515" s="77" t="s">
        <v>1883</v>
      </c>
      <c r="Y2515" s="77" t="s">
        <v>673</v>
      </c>
      <c r="Z2515" s="77" t="s">
        <v>2633</v>
      </c>
      <c r="AA2515" s="77" t="s">
        <v>80</v>
      </c>
      <c r="AB2515" s="78" t="s">
        <v>2633</v>
      </c>
      <c r="AC2515" s="79"/>
      <c r="AD2515" s="80"/>
    </row>
    <row r="2516" spans="1:30" hidden="1" x14ac:dyDescent="0.2">
      <c r="A2516" s="77" t="s">
        <v>1208</v>
      </c>
      <c r="B2516" s="77" t="s">
        <v>494</v>
      </c>
      <c r="C2516" s="84">
        <v>42516.546840277777</v>
      </c>
      <c r="D2516" s="83">
        <v>42516.546840277777</v>
      </c>
      <c r="E2516" s="84">
        <v>42516.547719907408</v>
      </c>
      <c r="F2516" s="83">
        <v>42516.547719907408</v>
      </c>
      <c r="G2516" s="84">
        <v>42516.548023958334</v>
      </c>
      <c r="H2516" s="83">
        <v>42516.548023958334</v>
      </c>
      <c r="I2516" s="81">
        <v>0</v>
      </c>
      <c r="J2516" s="81">
        <v>1</v>
      </c>
      <c r="K2516" s="82">
        <v>0</v>
      </c>
      <c r="L2516" s="82">
        <v>8.7962962962962962E-4</v>
      </c>
      <c r="M2516" s="82">
        <v>8.7962962962962962E-4</v>
      </c>
      <c r="N2516" s="82">
        <v>3.0092592592592595E-4</v>
      </c>
      <c r="O2516" s="82">
        <v>3.0092592592592595E-4</v>
      </c>
      <c r="P2516" s="82">
        <v>1.1805555555555556E-3</v>
      </c>
      <c r="Q2516" s="77" t="s">
        <v>88</v>
      </c>
      <c r="R2516" s="77" t="s">
        <v>881</v>
      </c>
      <c r="S2516" s="77" t="s">
        <v>173</v>
      </c>
      <c r="T2516" s="77" t="s">
        <v>1341</v>
      </c>
      <c r="U2516" s="77" t="s">
        <v>1120</v>
      </c>
      <c r="V2516" s="77" t="s">
        <v>590</v>
      </c>
      <c r="W2516" s="81" t="s">
        <v>2044</v>
      </c>
      <c r="X2516" s="77" t="s">
        <v>1883</v>
      </c>
      <c r="Y2516" s="77" t="s">
        <v>265</v>
      </c>
      <c r="Z2516" s="77" t="s">
        <v>2633</v>
      </c>
      <c r="AA2516" s="77" t="s">
        <v>1388</v>
      </c>
      <c r="AB2516" s="78" t="s">
        <v>2633</v>
      </c>
      <c r="AC2516" s="79"/>
      <c r="AD2516" s="80"/>
    </row>
    <row r="2517" spans="1:30" hidden="1" x14ac:dyDescent="0.2">
      <c r="A2517" s="77" t="s">
        <v>2127</v>
      </c>
      <c r="B2517" s="77" t="s">
        <v>494</v>
      </c>
      <c r="C2517" s="84">
        <v>42516.553807870368</v>
      </c>
      <c r="D2517" s="83">
        <v>42516.553807870368</v>
      </c>
      <c r="E2517" s="84">
        <v>42516.5544212963</v>
      </c>
      <c r="F2517" s="83">
        <v>42516.5544212963</v>
      </c>
      <c r="G2517" s="84">
        <v>42516.564472453705</v>
      </c>
      <c r="H2517" s="83">
        <v>42516.564472453705</v>
      </c>
      <c r="I2517" s="81">
        <v>0</v>
      </c>
      <c r="J2517" s="81">
        <v>1</v>
      </c>
      <c r="K2517" s="82">
        <v>0</v>
      </c>
      <c r="L2517" s="82">
        <v>6.134259259259259E-4</v>
      </c>
      <c r="M2517" s="82">
        <v>6.134259259259259E-4</v>
      </c>
      <c r="N2517" s="82">
        <v>1.0046296296296296E-2</v>
      </c>
      <c r="O2517" s="82">
        <v>1.0046296296296296E-2</v>
      </c>
      <c r="P2517" s="82">
        <v>1.0659722222222221E-2</v>
      </c>
      <c r="Q2517" s="77" t="s">
        <v>88</v>
      </c>
      <c r="R2517" s="77" t="s">
        <v>881</v>
      </c>
      <c r="S2517" s="77" t="s">
        <v>173</v>
      </c>
      <c r="T2517" s="77" t="s">
        <v>1341</v>
      </c>
      <c r="U2517" s="77" t="s">
        <v>1120</v>
      </c>
      <c r="V2517" s="77" t="s">
        <v>2617</v>
      </c>
      <c r="W2517" s="5">
        <v>4</v>
      </c>
      <c r="X2517" s="77" t="s">
        <v>1883</v>
      </c>
      <c r="Y2517" s="77" t="s">
        <v>1485</v>
      </c>
      <c r="Z2517" s="77" t="s">
        <v>2633</v>
      </c>
      <c r="AA2517" s="77" t="s">
        <v>1338</v>
      </c>
      <c r="AB2517" s="78" t="s">
        <v>2633</v>
      </c>
      <c r="AC2517" s="79"/>
      <c r="AD2517" s="80"/>
    </row>
    <row r="2518" spans="1:30" hidden="1" x14ac:dyDescent="0.2">
      <c r="A2518" s="77" t="s">
        <v>955</v>
      </c>
      <c r="B2518" s="77" t="s">
        <v>494</v>
      </c>
      <c r="C2518" s="84">
        <v>42516.556134259263</v>
      </c>
      <c r="D2518" s="83">
        <v>42516.556134259263</v>
      </c>
      <c r="E2518" s="84">
        <v>42516.564618055556</v>
      </c>
      <c r="F2518" s="83">
        <v>42516.564618055556</v>
      </c>
      <c r="G2518" s="84">
        <v>42516.565282025462</v>
      </c>
      <c r="H2518" s="83">
        <v>42516.565282025462</v>
      </c>
      <c r="I2518" s="81">
        <v>0</v>
      </c>
      <c r="J2518" s="81">
        <v>1</v>
      </c>
      <c r="K2518" s="82">
        <v>8.3333333333333332E-3</v>
      </c>
      <c r="L2518" s="82">
        <v>1.5046296296296297E-4</v>
      </c>
      <c r="M2518" s="82">
        <v>8.4837962962962966E-3</v>
      </c>
      <c r="N2518" s="82">
        <v>6.5972222222222224E-4</v>
      </c>
      <c r="O2518" s="82">
        <v>6.5972222222222224E-4</v>
      </c>
      <c r="P2518" s="82">
        <v>9.1435185185185178E-3</v>
      </c>
      <c r="Q2518" s="77" t="s">
        <v>88</v>
      </c>
      <c r="R2518" s="77" t="s">
        <v>881</v>
      </c>
      <c r="S2518" s="77" t="s">
        <v>173</v>
      </c>
      <c r="T2518" s="77" t="s">
        <v>1341</v>
      </c>
      <c r="U2518" s="77" t="s">
        <v>1120</v>
      </c>
      <c r="V2518" s="77" t="s">
        <v>590</v>
      </c>
      <c r="W2518" s="81" t="s">
        <v>1049</v>
      </c>
      <c r="X2518" s="77" t="s">
        <v>1883</v>
      </c>
      <c r="Y2518" s="77" t="s">
        <v>2203</v>
      </c>
      <c r="Z2518" s="77" t="s">
        <v>2633</v>
      </c>
      <c r="AA2518" s="77" t="s">
        <v>792</v>
      </c>
      <c r="AB2518" s="78" t="s">
        <v>2633</v>
      </c>
      <c r="AC2518" s="79"/>
      <c r="AD2518" s="80"/>
    </row>
    <row r="2519" spans="1:30" hidden="1" x14ac:dyDescent="0.2">
      <c r="A2519" s="77" t="s">
        <v>708</v>
      </c>
      <c r="B2519" s="77" t="s">
        <v>494</v>
      </c>
      <c r="C2519" s="84">
        <v>42516.560208333336</v>
      </c>
      <c r="D2519" s="83">
        <v>42516.560208333336</v>
      </c>
      <c r="E2519" s="84">
        <v>42516.574814814812</v>
      </c>
      <c r="F2519" s="83">
        <v>42516.574814814812</v>
      </c>
      <c r="G2519" s="84">
        <v>42516.574961539351</v>
      </c>
      <c r="H2519" s="83">
        <v>42516.574961539351</v>
      </c>
      <c r="I2519" s="81">
        <v>0</v>
      </c>
      <c r="J2519" s="81">
        <v>1</v>
      </c>
      <c r="K2519" s="82">
        <v>1.4583333333333334E-2</v>
      </c>
      <c r="L2519" s="82">
        <v>2.3148148148148147E-5</v>
      </c>
      <c r="M2519" s="82">
        <v>1.4606481481481481E-2</v>
      </c>
      <c r="N2519" s="82">
        <v>1.3888888888888889E-4</v>
      </c>
      <c r="O2519" s="82">
        <v>1.3888888888888889E-4</v>
      </c>
      <c r="P2519" s="82">
        <v>1.474537037037037E-2</v>
      </c>
      <c r="Q2519" s="77" t="s">
        <v>801</v>
      </c>
      <c r="R2519" s="77" t="s">
        <v>764</v>
      </c>
      <c r="S2519" s="77" t="s">
        <v>173</v>
      </c>
      <c r="T2519" s="77" t="s">
        <v>1341</v>
      </c>
      <c r="U2519" s="77" t="s">
        <v>2114</v>
      </c>
      <c r="V2519" s="77" t="s">
        <v>981</v>
      </c>
      <c r="W2519" s="81" t="s">
        <v>1049</v>
      </c>
      <c r="X2519" s="77" t="s">
        <v>1883</v>
      </c>
      <c r="Y2519" s="77" t="s">
        <v>673</v>
      </c>
      <c r="Z2519" s="77" t="s">
        <v>2633</v>
      </c>
      <c r="AA2519" s="77" t="s">
        <v>80</v>
      </c>
      <c r="AB2519" s="78" t="s">
        <v>2633</v>
      </c>
      <c r="AC2519" s="79"/>
      <c r="AD2519" s="80"/>
    </row>
    <row r="2520" spans="1:30" x14ac:dyDescent="0.2">
      <c r="A2520" s="69" t="s">
        <v>1253</v>
      </c>
      <c r="B2520" s="69" t="s">
        <v>2491</v>
      </c>
      <c r="C2520" s="75">
        <v>42516.563377465274</v>
      </c>
      <c r="D2520" s="76">
        <v>42516.563377465274</v>
      </c>
      <c r="E2520" s="75">
        <v>42516.584221956022</v>
      </c>
      <c r="F2520" s="76">
        <v>42516.584221956022</v>
      </c>
      <c r="G2520" s="69" t="s">
        <v>825</v>
      </c>
      <c r="H2520" s="69" t="s">
        <v>139</v>
      </c>
      <c r="I2520" s="74">
        <v>0</v>
      </c>
      <c r="J2520" s="74">
        <v>1</v>
      </c>
      <c r="K2520" s="73">
        <v>2.0844907407407406E-2</v>
      </c>
      <c r="L2520" s="73">
        <v>0</v>
      </c>
      <c r="M2520" s="73">
        <v>2.0844907407407406E-2</v>
      </c>
      <c r="N2520" s="73">
        <v>0</v>
      </c>
      <c r="O2520" s="73">
        <v>0</v>
      </c>
      <c r="P2520" s="73">
        <v>2.0844907407407406E-2</v>
      </c>
      <c r="Q2520" s="69" t="s">
        <v>1902</v>
      </c>
      <c r="R2520" s="69" t="s">
        <v>2497</v>
      </c>
      <c r="S2520" s="69" t="s">
        <v>173</v>
      </c>
      <c r="T2520" s="69" t="s">
        <v>1341</v>
      </c>
      <c r="U2520" s="69" t="s">
        <v>1223</v>
      </c>
      <c r="V2520" s="69" t="s">
        <v>781</v>
      </c>
      <c r="W2520" s="5">
        <v>4</v>
      </c>
      <c r="X2520" s="69" t="s">
        <v>1882</v>
      </c>
      <c r="Y2520" s="69" t="s">
        <v>2633</v>
      </c>
      <c r="Z2520" s="69" t="s">
        <v>2633</v>
      </c>
      <c r="AA2520" s="69" t="s">
        <v>2633</v>
      </c>
      <c r="AB2520" s="70" t="s">
        <v>2633</v>
      </c>
      <c r="AC2520" s="71"/>
      <c r="AD2520" s="72"/>
    </row>
    <row r="2521" spans="1:30" hidden="1" x14ac:dyDescent="0.2">
      <c r="A2521" s="77" t="s">
        <v>1737</v>
      </c>
      <c r="B2521" s="77" t="s">
        <v>494</v>
      </c>
      <c r="C2521" s="84">
        <v>42516.56453703704</v>
      </c>
      <c r="D2521" s="83">
        <v>42516.56453703704</v>
      </c>
      <c r="E2521" s="84">
        <v>42516.574988425928</v>
      </c>
      <c r="F2521" s="83">
        <v>42516.574988425928</v>
      </c>
      <c r="G2521" s="84">
        <v>42516.575144710645</v>
      </c>
      <c r="H2521" s="83">
        <v>42516.575144710645</v>
      </c>
      <c r="I2521" s="81">
        <v>0</v>
      </c>
      <c r="J2521" s="81">
        <v>1</v>
      </c>
      <c r="K2521" s="82">
        <v>1.0416666666666666E-2</v>
      </c>
      <c r="L2521" s="82">
        <v>3.4722222222222222E-5</v>
      </c>
      <c r="M2521" s="82">
        <v>1.0451388888888889E-2</v>
      </c>
      <c r="N2521" s="82">
        <v>1.5046296296296297E-4</v>
      </c>
      <c r="O2521" s="82">
        <v>1.5046296296296297E-4</v>
      </c>
      <c r="P2521" s="82">
        <v>1.0601851851851852E-2</v>
      </c>
      <c r="Q2521" s="77" t="s">
        <v>801</v>
      </c>
      <c r="R2521" s="77" t="s">
        <v>764</v>
      </c>
      <c r="S2521" s="77" t="s">
        <v>173</v>
      </c>
      <c r="T2521" s="77" t="s">
        <v>1341</v>
      </c>
      <c r="U2521" s="77" t="s">
        <v>2114</v>
      </c>
      <c r="V2521" s="77" t="s">
        <v>81</v>
      </c>
      <c r="W2521" s="81" t="s">
        <v>2044</v>
      </c>
      <c r="X2521" s="77" t="s">
        <v>1883</v>
      </c>
      <c r="Y2521" s="77" t="s">
        <v>673</v>
      </c>
      <c r="Z2521" s="77" t="s">
        <v>2633</v>
      </c>
      <c r="AA2521" s="77" t="s">
        <v>1990</v>
      </c>
      <c r="AB2521" s="78" t="s">
        <v>2633</v>
      </c>
      <c r="AC2521" s="79"/>
      <c r="AD2521" s="80"/>
    </row>
    <row r="2522" spans="1:30" hidden="1" x14ac:dyDescent="0.2">
      <c r="A2522" s="77" t="s">
        <v>530</v>
      </c>
      <c r="B2522" s="77" t="s">
        <v>494</v>
      </c>
      <c r="C2522" s="84">
        <v>42516.566770833335</v>
      </c>
      <c r="D2522" s="83">
        <v>42516.566770833335</v>
      </c>
      <c r="E2522" s="84">
        <v>42516.575358796297</v>
      </c>
      <c r="F2522" s="83">
        <v>42516.575358796297</v>
      </c>
      <c r="G2522" s="84">
        <v>42516.575490543983</v>
      </c>
      <c r="H2522" s="83">
        <v>42516.575490543983</v>
      </c>
      <c r="I2522" s="81">
        <v>0</v>
      </c>
      <c r="J2522" s="81">
        <v>1</v>
      </c>
      <c r="K2522" s="82">
        <v>8.3680555555555557E-3</v>
      </c>
      <c r="L2522" s="82">
        <v>2.199074074074074E-4</v>
      </c>
      <c r="M2522" s="82">
        <v>8.5879629629629622E-3</v>
      </c>
      <c r="N2522" s="82">
        <v>1.273148148148148E-4</v>
      </c>
      <c r="O2522" s="82">
        <v>1.273148148148148E-4</v>
      </c>
      <c r="P2522" s="82">
        <v>8.7152777777777784E-3</v>
      </c>
      <c r="Q2522" s="77" t="s">
        <v>801</v>
      </c>
      <c r="R2522" s="77" t="s">
        <v>764</v>
      </c>
      <c r="S2522" s="77" t="s">
        <v>173</v>
      </c>
      <c r="T2522" s="77" t="s">
        <v>1341</v>
      </c>
      <c r="U2522" s="77" t="s">
        <v>2114</v>
      </c>
      <c r="V2522" s="77" t="s">
        <v>81</v>
      </c>
      <c r="W2522" s="81" t="s">
        <v>2044</v>
      </c>
      <c r="X2522" s="77" t="s">
        <v>1883</v>
      </c>
      <c r="Y2522" s="77" t="s">
        <v>1990</v>
      </c>
      <c r="Z2522" s="77" t="s">
        <v>2633</v>
      </c>
      <c r="AA2522" s="77" t="s">
        <v>1436</v>
      </c>
      <c r="AB2522" s="78" t="s">
        <v>2633</v>
      </c>
      <c r="AC2522" s="79"/>
      <c r="AD2522" s="80"/>
    </row>
    <row r="2523" spans="1:30" hidden="1" x14ac:dyDescent="0.2">
      <c r="A2523" s="77" t="s">
        <v>2063</v>
      </c>
      <c r="B2523" s="77" t="s">
        <v>494</v>
      </c>
      <c r="C2523" s="84">
        <v>42516.570937500001</v>
      </c>
      <c r="D2523" s="83">
        <v>42516.570937500001</v>
      </c>
      <c r="E2523" s="84">
        <v>42516.571192129632</v>
      </c>
      <c r="F2523" s="83">
        <v>42516.571192129632</v>
      </c>
      <c r="G2523" s="84">
        <v>42516.574057638885</v>
      </c>
      <c r="H2523" s="83">
        <v>42516.574057638885</v>
      </c>
      <c r="I2523" s="81">
        <v>0</v>
      </c>
      <c r="J2523" s="81">
        <v>4</v>
      </c>
      <c r="K2523" s="82">
        <v>0</v>
      </c>
      <c r="L2523" s="82">
        <v>2.5462962962962961E-4</v>
      </c>
      <c r="M2523" s="82">
        <v>2.5462962962962961E-4</v>
      </c>
      <c r="N2523" s="82">
        <v>2.8587962962962963E-3</v>
      </c>
      <c r="O2523" s="82">
        <v>7.0601851851851847E-4</v>
      </c>
      <c r="P2523" s="82">
        <v>3.1134259259259257E-3</v>
      </c>
      <c r="Q2523" s="77" t="s">
        <v>88</v>
      </c>
      <c r="R2523" s="77" t="s">
        <v>881</v>
      </c>
      <c r="S2523" s="77" t="s">
        <v>173</v>
      </c>
      <c r="T2523" s="77" t="s">
        <v>1341</v>
      </c>
      <c r="U2523" s="77" t="s">
        <v>1120</v>
      </c>
      <c r="V2523" s="77" t="s">
        <v>590</v>
      </c>
      <c r="W2523" s="81" t="s">
        <v>2044</v>
      </c>
      <c r="X2523" s="77" t="s">
        <v>1883</v>
      </c>
      <c r="Y2523" s="77" t="s">
        <v>831</v>
      </c>
      <c r="Z2523" s="77" t="s">
        <v>2633</v>
      </c>
      <c r="AA2523" s="77" t="s">
        <v>1471</v>
      </c>
      <c r="AB2523" s="78" t="s">
        <v>2633</v>
      </c>
      <c r="AC2523" s="79"/>
      <c r="AD2523" s="80"/>
    </row>
    <row r="2524" spans="1:30" x14ac:dyDescent="0.2">
      <c r="A2524" s="69" t="s">
        <v>2311</v>
      </c>
      <c r="B2524" s="69" t="s">
        <v>2491</v>
      </c>
      <c r="C2524" s="75">
        <v>42516.571195405093</v>
      </c>
      <c r="D2524" s="76">
        <v>42516.571195405093</v>
      </c>
      <c r="E2524" s="75">
        <v>42516.584360266206</v>
      </c>
      <c r="F2524" s="76">
        <v>42516.584360266206</v>
      </c>
      <c r="G2524" s="69" t="s">
        <v>825</v>
      </c>
      <c r="H2524" s="69" t="s">
        <v>139</v>
      </c>
      <c r="I2524" s="74">
        <v>0</v>
      </c>
      <c r="J2524" s="74">
        <v>1</v>
      </c>
      <c r="K2524" s="73">
        <v>1.3159722222222222E-2</v>
      </c>
      <c r="L2524" s="73">
        <v>0</v>
      </c>
      <c r="M2524" s="73">
        <v>1.3159722222222222E-2</v>
      </c>
      <c r="N2524" s="73">
        <v>0</v>
      </c>
      <c r="O2524" s="73">
        <v>0</v>
      </c>
      <c r="P2524" s="73">
        <v>1.3159722222222222E-2</v>
      </c>
      <c r="Q2524" s="69" t="s">
        <v>1902</v>
      </c>
      <c r="R2524" s="69" t="s">
        <v>2497</v>
      </c>
      <c r="S2524" s="69" t="s">
        <v>173</v>
      </c>
      <c r="T2524" s="69" t="s">
        <v>1341</v>
      </c>
      <c r="U2524" s="69" t="s">
        <v>1223</v>
      </c>
      <c r="V2524" s="69" t="s">
        <v>781</v>
      </c>
      <c r="W2524" s="5">
        <v>4</v>
      </c>
      <c r="X2524" s="69" t="s">
        <v>1882</v>
      </c>
      <c r="Y2524" s="69" t="s">
        <v>2633</v>
      </c>
      <c r="Z2524" s="69" t="s">
        <v>2633</v>
      </c>
      <c r="AA2524" s="69" t="s">
        <v>2633</v>
      </c>
      <c r="AB2524" s="70" t="s">
        <v>2633</v>
      </c>
      <c r="AC2524" s="71"/>
      <c r="AD2524" s="72"/>
    </row>
    <row r="2525" spans="1:30" hidden="1" x14ac:dyDescent="0.2">
      <c r="A2525" s="77" t="s">
        <v>1011</v>
      </c>
      <c r="B2525" s="77" t="s">
        <v>494</v>
      </c>
      <c r="C2525" s="84">
        <v>42516.571250000001</v>
      </c>
      <c r="D2525" s="83">
        <v>42516.571250000001</v>
      </c>
      <c r="E2525" s="84">
        <v>42516.574178240742</v>
      </c>
      <c r="F2525" s="83">
        <v>42516.574178240742</v>
      </c>
      <c r="G2525" s="84">
        <v>42516.589384178238</v>
      </c>
      <c r="H2525" s="83">
        <v>42516.589384178238</v>
      </c>
      <c r="I2525" s="81">
        <v>0</v>
      </c>
      <c r="J2525" s="81">
        <v>1</v>
      </c>
      <c r="K2525" s="82">
        <v>2.8009259259259259E-3</v>
      </c>
      <c r="L2525" s="82">
        <v>1.273148148148148E-4</v>
      </c>
      <c r="M2525" s="82">
        <v>2.9282407407407408E-3</v>
      </c>
      <c r="N2525" s="82">
        <v>1.5196759259259259E-2</v>
      </c>
      <c r="O2525" s="82">
        <v>1.5196759259259259E-2</v>
      </c>
      <c r="P2525" s="82">
        <v>1.8124999999999999E-2</v>
      </c>
      <c r="Q2525" s="77" t="s">
        <v>88</v>
      </c>
      <c r="R2525" s="77" t="s">
        <v>881</v>
      </c>
      <c r="S2525" s="77" t="s">
        <v>173</v>
      </c>
      <c r="T2525" s="77" t="s">
        <v>1341</v>
      </c>
      <c r="U2525" s="77" t="s">
        <v>1120</v>
      </c>
      <c r="V2525" s="77" t="s">
        <v>2617</v>
      </c>
      <c r="W2525" s="81" t="s">
        <v>2044</v>
      </c>
      <c r="X2525" s="77" t="s">
        <v>1883</v>
      </c>
      <c r="Y2525" s="77" t="s">
        <v>2225</v>
      </c>
      <c r="Z2525" s="77" t="s">
        <v>2633</v>
      </c>
      <c r="AA2525" s="77" t="s">
        <v>1016</v>
      </c>
      <c r="AB2525" s="78" t="s">
        <v>2633</v>
      </c>
      <c r="AC2525" s="79"/>
      <c r="AD2525" s="80"/>
    </row>
    <row r="2526" spans="1:30" hidden="1" x14ac:dyDescent="0.2">
      <c r="A2526" s="77" t="s">
        <v>1885</v>
      </c>
      <c r="B2526" s="77" t="s">
        <v>494</v>
      </c>
      <c r="C2526" s="84">
        <v>42516.574374999997</v>
      </c>
      <c r="D2526" s="83">
        <v>42516.574374999997</v>
      </c>
      <c r="E2526" s="84">
        <v>42516.589571759258</v>
      </c>
      <c r="F2526" s="83">
        <v>42516.589571759258</v>
      </c>
      <c r="G2526" s="84">
        <v>42516.592064085649</v>
      </c>
      <c r="H2526" s="83">
        <v>42516.592064085649</v>
      </c>
      <c r="I2526" s="81">
        <v>0</v>
      </c>
      <c r="J2526" s="81">
        <v>1</v>
      </c>
      <c r="K2526" s="82">
        <v>1.4999999999999999E-2</v>
      </c>
      <c r="L2526" s="82">
        <v>1.9675925925925926E-4</v>
      </c>
      <c r="M2526" s="82">
        <v>1.5196759259259259E-2</v>
      </c>
      <c r="N2526" s="82">
        <v>2.488425925925926E-3</v>
      </c>
      <c r="O2526" s="82">
        <v>2.488425925925926E-3</v>
      </c>
      <c r="P2526" s="82">
        <v>1.7685185185185186E-2</v>
      </c>
      <c r="Q2526" s="77" t="s">
        <v>88</v>
      </c>
      <c r="R2526" s="77" t="s">
        <v>881</v>
      </c>
      <c r="S2526" s="77" t="s">
        <v>173</v>
      </c>
      <c r="T2526" s="77" t="s">
        <v>1341</v>
      </c>
      <c r="U2526" s="77" t="s">
        <v>1120</v>
      </c>
      <c r="V2526" s="77" t="s">
        <v>590</v>
      </c>
      <c r="W2526" s="81" t="s">
        <v>2044</v>
      </c>
      <c r="X2526" s="77" t="s">
        <v>1883</v>
      </c>
      <c r="Y2526" s="77" t="s">
        <v>399</v>
      </c>
      <c r="Z2526" s="77" t="s">
        <v>2633</v>
      </c>
      <c r="AA2526" s="77" t="s">
        <v>405</v>
      </c>
      <c r="AB2526" s="78" t="s">
        <v>2633</v>
      </c>
      <c r="AC2526" s="79"/>
      <c r="AD2526" s="80"/>
    </row>
    <row r="2527" spans="1:30" hidden="1" x14ac:dyDescent="0.2">
      <c r="A2527" s="69" t="s">
        <v>464</v>
      </c>
      <c r="B2527" s="69" t="s">
        <v>2491</v>
      </c>
      <c r="C2527" s="75">
        <v>42516.574418020835</v>
      </c>
      <c r="D2527" s="76">
        <v>42516.574418020835</v>
      </c>
      <c r="E2527" s="75">
        <v>42516.596666354169</v>
      </c>
      <c r="F2527" s="76">
        <v>42516.596666354169</v>
      </c>
      <c r="G2527" s="69" t="s">
        <v>825</v>
      </c>
      <c r="H2527" s="69" t="s">
        <v>139</v>
      </c>
      <c r="I2527" s="74">
        <v>0</v>
      </c>
      <c r="J2527" s="74">
        <v>1</v>
      </c>
      <c r="K2527" s="73">
        <v>2.224537037037037E-2</v>
      </c>
      <c r="L2527" s="73">
        <v>0</v>
      </c>
      <c r="M2527" s="73">
        <v>2.224537037037037E-2</v>
      </c>
      <c r="N2527" s="73">
        <v>0</v>
      </c>
      <c r="O2527" s="73">
        <v>0</v>
      </c>
      <c r="P2527" s="73">
        <v>2.224537037037037E-2</v>
      </c>
      <c r="Q2527" s="69" t="s">
        <v>88</v>
      </c>
      <c r="R2527" s="69" t="s">
        <v>881</v>
      </c>
      <c r="S2527" s="69" t="s">
        <v>173</v>
      </c>
      <c r="T2527" s="69" t="s">
        <v>1341</v>
      </c>
      <c r="U2527" s="69" t="s">
        <v>1120</v>
      </c>
      <c r="V2527" s="69" t="s">
        <v>781</v>
      </c>
      <c r="W2527" s="5">
        <v>4</v>
      </c>
      <c r="X2527" s="69" t="s">
        <v>1882</v>
      </c>
      <c r="Y2527" s="69" t="s">
        <v>2633</v>
      </c>
      <c r="Z2527" s="69" t="s">
        <v>2633</v>
      </c>
      <c r="AA2527" s="69" t="s">
        <v>2633</v>
      </c>
      <c r="AB2527" s="70" t="s">
        <v>2633</v>
      </c>
      <c r="AC2527" s="71"/>
      <c r="AD2527" s="72"/>
    </row>
    <row r="2528" spans="1:30" hidden="1" x14ac:dyDescent="0.2">
      <c r="A2528" s="77" t="s">
        <v>1593</v>
      </c>
      <c r="B2528" s="77" t="s">
        <v>494</v>
      </c>
      <c r="C2528" s="84">
        <v>42516.578229166669</v>
      </c>
      <c r="D2528" s="83">
        <v>42516.578229166669</v>
      </c>
      <c r="E2528" s="84">
        <v>42516.592476851853</v>
      </c>
      <c r="F2528" s="83">
        <v>42516.592476851853</v>
      </c>
      <c r="G2528" s="84">
        <v>42516.593220798612</v>
      </c>
      <c r="H2528" s="83">
        <v>42516.593220798612</v>
      </c>
      <c r="I2528" s="81">
        <v>0</v>
      </c>
      <c r="J2528" s="81">
        <v>3</v>
      </c>
      <c r="K2528" s="82">
        <v>1.4016203703703704E-2</v>
      </c>
      <c r="L2528" s="82">
        <v>2.3148148148148149E-4</v>
      </c>
      <c r="M2528" s="82">
        <v>1.4247685185185184E-2</v>
      </c>
      <c r="N2528" s="82">
        <v>7.407407407407407E-4</v>
      </c>
      <c r="O2528" s="82">
        <v>2.4305555555555555E-4</v>
      </c>
      <c r="P2528" s="82">
        <v>1.4988425925925926E-2</v>
      </c>
      <c r="Q2528" s="77" t="s">
        <v>88</v>
      </c>
      <c r="R2528" s="77" t="s">
        <v>881</v>
      </c>
      <c r="S2528" s="77" t="s">
        <v>173</v>
      </c>
      <c r="T2528" s="77" t="s">
        <v>1341</v>
      </c>
      <c r="U2528" s="77" t="s">
        <v>1120</v>
      </c>
      <c r="V2528" s="77" t="s">
        <v>590</v>
      </c>
      <c r="W2528" s="81" t="s">
        <v>1049</v>
      </c>
      <c r="X2528" s="77" t="s">
        <v>1883</v>
      </c>
      <c r="Y2528" s="77" t="s">
        <v>2406</v>
      </c>
      <c r="Z2528" s="77" t="s">
        <v>2633</v>
      </c>
      <c r="AA2528" s="77" t="s">
        <v>954</v>
      </c>
      <c r="AB2528" s="78" t="s">
        <v>2633</v>
      </c>
      <c r="AC2528" s="79"/>
      <c r="AD2528" s="80"/>
    </row>
    <row r="2529" spans="1:30" hidden="1" x14ac:dyDescent="0.2">
      <c r="A2529" s="77" t="s">
        <v>1467</v>
      </c>
      <c r="B2529" s="77" t="s">
        <v>494</v>
      </c>
      <c r="C2529" s="84">
        <v>42516.578692129631</v>
      </c>
      <c r="D2529" s="83">
        <v>42516.578692129631</v>
      </c>
      <c r="E2529" s="84">
        <v>42516.579131944447</v>
      </c>
      <c r="F2529" s="83">
        <v>42516.579131944447</v>
      </c>
      <c r="G2529" s="84">
        <v>42516.58448445602</v>
      </c>
      <c r="H2529" s="83">
        <v>42516.58448445602</v>
      </c>
      <c r="I2529" s="81">
        <v>0</v>
      </c>
      <c r="J2529" s="81">
        <v>1</v>
      </c>
      <c r="K2529" s="82">
        <v>0</v>
      </c>
      <c r="L2529" s="82">
        <v>4.3981481481481481E-4</v>
      </c>
      <c r="M2529" s="82">
        <v>4.3981481481481481E-4</v>
      </c>
      <c r="N2529" s="82">
        <v>5.347222222222222E-3</v>
      </c>
      <c r="O2529" s="82">
        <v>5.347222222222222E-3</v>
      </c>
      <c r="P2529" s="82">
        <v>5.7870370370370367E-3</v>
      </c>
      <c r="Q2529" s="77" t="s">
        <v>801</v>
      </c>
      <c r="R2529" s="77" t="s">
        <v>764</v>
      </c>
      <c r="S2529" s="77" t="s">
        <v>173</v>
      </c>
      <c r="T2529" s="77" t="s">
        <v>1341</v>
      </c>
      <c r="U2529" s="77" t="s">
        <v>2114</v>
      </c>
      <c r="V2529" s="77" t="s">
        <v>981</v>
      </c>
      <c r="W2529" s="81" t="s">
        <v>2044</v>
      </c>
      <c r="X2529" s="77" t="s">
        <v>1883</v>
      </c>
      <c r="Y2529" s="77" t="s">
        <v>673</v>
      </c>
      <c r="Z2529" s="77" t="s">
        <v>2633</v>
      </c>
      <c r="AA2529" s="77" t="s">
        <v>673</v>
      </c>
      <c r="AB2529" s="78" t="s">
        <v>2633</v>
      </c>
      <c r="AC2529" s="79"/>
      <c r="AD2529" s="80"/>
    </row>
    <row r="2530" spans="1:30" hidden="1" x14ac:dyDescent="0.2">
      <c r="A2530" s="77" t="s">
        <v>304</v>
      </c>
      <c r="B2530" s="77" t="s">
        <v>494</v>
      </c>
      <c r="C2530" s="84">
        <v>42516.579560185186</v>
      </c>
      <c r="D2530" s="83">
        <v>42516.579560185186</v>
      </c>
      <c r="E2530" s="84">
        <v>42516.584652777776</v>
      </c>
      <c r="F2530" s="83">
        <v>42516.584652777776</v>
      </c>
      <c r="G2530" s="84">
        <v>42516.588908530095</v>
      </c>
      <c r="H2530" s="83">
        <v>42516.588908530095</v>
      </c>
      <c r="I2530" s="81">
        <v>0</v>
      </c>
      <c r="J2530" s="81">
        <v>1</v>
      </c>
      <c r="K2530" s="82">
        <v>4.9189814814814816E-3</v>
      </c>
      <c r="L2530" s="82">
        <v>1.7361111111111112E-4</v>
      </c>
      <c r="M2530" s="82">
        <v>5.092592592592593E-3</v>
      </c>
      <c r="N2530" s="82">
        <v>4.2476851851851851E-3</v>
      </c>
      <c r="O2530" s="82">
        <v>4.2476851851851851E-3</v>
      </c>
      <c r="P2530" s="82">
        <v>9.3402777777777772E-3</v>
      </c>
      <c r="Q2530" s="77" t="s">
        <v>801</v>
      </c>
      <c r="R2530" s="77" t="s">
        <v>764</v>
      </c>
      <c r="S2530" s="77" t="s">
        <v>173</v>
      </c>
      <c r="T2530" s="77" t="s">
        <v>1341</v>
      </c>
      <c r="U2530" s="77" t="s">
        <v>2114</v>
      </c>
      <c r="V2530" s="77" t="s">
        <v>981</v>
      </c>
      <c r="W2530" s="81" t="s">
        <v>2044</v>
      </c>
      <c r="X2530" s="77" t="s">
        <v>1883</v>
      </c>
      <c r="Y2530" s="77" t="s">
        <v>80</v>
      </c>
      <c r="Z2530" s="77" t="s">
        <v>2633</v>
      </c>
      <c r="AA2530" s="77" t="s">
        <v>80</v>
      </c>
      <c r="AB2530" s="78" t="s">
        <v>2633</v>
      </c>
      <c r="AC2530" s="79"/>
      <c r="AD2530" s="80"/>
    </row>
    <row r="2531" spans="1:30" x14ac:dyDescent="0.2">
      <c r="A2531" s="69" t="s">
        <v>1425</v>
      </c>
      <c r="B2531" s="69" t="s">
        <v>2491</v>
      </c>
      <c r="C2531" s="75">
        <v>42516.579836307872</v>
      </c>
      <c r="D2531" s="76">
        <v>42516.579836307872</v>
      </c>
      <c r="E2531" s="75">
        <v>42516.584925925927</v>
      </c>
      <c r="F2531" s="76">
        <v>42516.584925925927</v>
      </c>
      <c r="G2531" s="69" t="s">
        <v>825</v>
      </c>
      <c r="H2531" s="69" t="s">
        <v>139</v>
      </c>
      <c r="I2531" s="74">
        <v>0</v>
      </c>
      <c r="J2531" s="74">
        <v>1</v>
      </c>
      <c r="K2531" s="73">
        <v>5.092592592592593E-3</v>
      </c>
      <c r="L2531" s="73">
        <v>0</v>
      </c>
      <c r="M2531" s="73">
        <v>5.092592592592593E-3</v>
      </c>
      <c r="N2531" s="73">
        <v>0</v>
      </c>
      <c r="O2531" s="73">
        <v>0</v>
      </c>
      <c r="P2531" s="73">
        <v>5.092592592592593E-3</v>
      </c>
      <c r="Q2531" s="69" t="s">
        <v>1902</v>
      </c>
      <c r="R2531" s="69" t="s">
        <v>2497</v>
      </c>
      <c r="S2531" s="69" t="s">
        <v>173</v>
      </c>
      <c r="T2531" s="69" t="s">
        <v>1341</v>
      </c>
      <c r="U2531" s="69" t="s">
        <v>1223</v>
      </c>
      <c r="V2531" s="69" t="s">
        <v>781</v>
      </c>
      <c r="W2531" s="5">
        <v>4</v>
      </c>
      <c r="X2531" s="69" t="s">
        <v>1882</v>
      </c>
      <c r="Y2531" s="69" t="s">
        <v>2633</v>
      </c>
      <c r="Z2531" s="69" t="s">
        <v>2633</v>
      </c>
      <c r="AA2531" s="69" t="s">
        <v>2633</v>
      </c>
      <c r="AB2531" s="70" t="s">
        <v>2633</v>
      </c>
      <c r="AC2531" s="71"/>
      <c r="AD2531" s="72"/>
    </row>
    <row r="2532" spans="1:30" hidden="1" x14ac:dyDescent="0.2">
      <c r="A2532" s="77" t="s">
        <v>1931</v>
      </c>
      <c r="B2532" s="77" t="s">
        <v>494</v>
      </c>
      <c r="C2532" s="84">
        <v>42516.582951388889</v>
      </c>
      <c r="D2532" s="83">
        <v>42516.582951388889</v>
      </c>
      <c r="E2532" s="84">
        <v>42516.588680555556</v>
      </c>
      <c r="F2532" s="83">
        <v>42516.588680555556</v>
      </c>
      <c r="G2532" s="84">
        <v>42516.59192890046</v>
      </c>
      <c r="H2532" s="83">
        <v>42516.59192890046</v>
      </c>
      <c r="I2532" s="81">
        <v>0</v>
      </c>
      <c r="J2532" s="81">
        <v>1</v>
      </c>
      <c r="K2532" s="82">
        <v>5.5324074074074078E-3</v>
      </c>
      <c r="L2532" s="82">
        <v>1.9675925925925926E-4</v>
      </c>
      <c r="M2532" s="82">
        <v>5.7291666666666663E-3</v>
      </c>
      <c r="N2532" s="82">
        <v>3.2407407407407406E-3</v>
      </c>
      <c r="O2532" s="82">
        <v>3.2407407407407406E-3</v>
      </c>
      <c r="P2532" s="82">
        <v>8.9699074074074073E-3</v>
      </c>
      <c r="Q2532" s="77" t="s">
        <v>111</v>
      </c>
      <c r="R2532" s="77" t="s">
        <v>2284</v>
      </c>
      <c r="S2532" s="77" t="s">
        <v>173</v>
      </c>
      <c r="T2532" s="77" t="s">
        <v>1341</v>
      </c>
      <c r="U2532" s="77" t="s">
        <v>2114</v>
      </c>
      <c r="V2532" s="77" t="s">
        <v>981</v>
      </c>
      <c r="W2532" s="81" t="s">
        <v>2044</v>
      </c>
      <c r="X2532" s="77" t="s">
        <v>1883</v>
      </c>
      <c r="Y2532" s="77" t="s">
        <v>841</v>
      </c>
      <c r="Z2532" s="77" t="s">
        <v>2633</v>
      </c>
      <c r="AA2532" s="77" t="s">
        <v>864</v>
      </c>
      <c r="AB2532" s="78" t="s">
        <v>2633</v>
      </c>
      <c r="AC2532" s="79"/>
      <c r="AD2532" s="80"/>
    </row>
    <row r="2533" spans="1:30" hidden="1" x14ac:dyDescent="0.2">
      <c r="A2533" s="77" t="s">
        <v>3</v>
      </c>
      <c r="B2533" s="77" t="s">
        <v>494</v>
      </c>
      <c r="C2533" s="84">
        <v>42516.583483796298</v>
      </c>
      <c r="D2533" s="83">
        <v>42516.583483796298</v>
      </c>
      <c r="E2533" s="84">
        <v>42516.593275462961</v>
      </c>
      <c r="F2533" s="83">
        <v>42516.593275462961</v>
      </c>
      <c r="G2533" s="84">
        <v>42516.594075266206</v>
      </c>
      <c r="H2533" s="83">
        <v>42516.594075266206</v>
      </c>
      <c r="I2533" s="81">
        <v>0</v>
      </c>
      <c r="J2533" s="81">
        <v>1</v>
      </c>
      <c r="K2533" s="82">
        <v>9.7337962962962959E-3</v>
      </c>
      <c r="L2533" s="82">
        <v>5.7870370370370373E-5</v>
      </c>
      <c r="M2533" s="82">
        <v>9.7916666666666673E-3</v>
      </c>
      <c r="N2533" s="82">
        <v>7.9861111111111116E-4</v>
      </c>
      <c r="O2533" s="82">
        <v>7.9861111111111116E-4</v>
      </c>
      <c r="P2533" s="82">
        <v>1.0590277777777778E-2</v>
      </c>
      <c r="Q2533" s="77" t="s">
        <v>88</v>
      </c>
      <c r="R2533" s="77" t="s">
        <v>881</v>
      </c>
      <c r="S2533" s="77" t="s">
        <v>173</v>
      </c>
      <c r="T2533" s="77" t="s">
        <v>1341</v>
      </c>
      <c r="U2533" s="77" t="s">
        <v>1120</v>
      </c>
      <c r="V2533" s="77" t="s">
        <v>590</v>
      </c>
      <c r="W2533" s="81" t="s">
        <v>2044</v>
      </c>
      <c r="X2533" s="77" t="s">
        <v>1883</v>
      </c>
      <c r="Y2533" s="77" t="s">
        <v>1294</v>
      </c>
      <c r="Z2533" s="77" t="s">
        <v>2633</v>
      </c>
      <c r="AA2533" s="77" t="s">
        <v>2117</v>
      </c>
      <c r="AB2533" s="78" t="s">
        <v>2633</v>
      </c>
      <c r="AC2533" s="79"/>
      <c r="AD2533" s="80"/>
    </row>
    <row r="2534" spans="1:30" hidden="1" x14ac:dyDescent="0.2">
      <c r="A2534" s="77" t="s">
        <v>1703</v>
      </c>
      <c r="B2534" s="77" t="s">
        <v>494</v>
      </c>
      <c r="C2534" s="84">
        <v>42516.587141203701</v>
      </c>
      <c r="D2534" s="83">
        <v>42516.587141203701</v>
      </c>
      <c r="E2534" s="84">
        <v>42516.594131944446</v>
      </c>
      <c r="F2534" s="83">
        <v>42516.594131944446</v>
      </c>
      <c r="G2534" s="84">
        <v>42516.595021099536</v>
      </c>
      <c r="H2534" s="83">
        <v>42516.595021099536</v>
      </c>
      <c r="I2534" s="81">
        <v>0</v>
      </c>
      <c r="J2534" s="81">
        <v>1</v>
      </c>
      <c r="K2534" s="82">
        <v>6.9328703703703705E-3</v>
      </c>
      <c r="L2534" s="82">
        <v>5.7870370370370373E-5</v>
      </c>
      <c r="M2534" s="82">
        <v>6.9907407407407409E-3</v>
      </c>
      <c r="N2534" s="82">
        <v>8.7962962962962962E-4</v>
      </c>
      <c r="O2534" s="82">
        <v>8.7962962962962962E-4</v>
      </c>
      <c r="P2534" s="82">
        <v>7.8703703703703696E-3</v>
      </c>
      <c r="Q2534" s="77" t="s">
        <v>88</v>
      </c>
      <c r="R2534" s="77" t="s">
        <v>881</v>
      </c>
      <c r="S2534" s="77" t="s">
        <v>173</v>
      </c>
      <c r="T2534" s="77" t="s">
        <v>1341</v>
      </c>
      <c r="U2534" s="77" t="s">
        <v>1120</v>
      </c>
      <c r="V2534" s="77" t="s">
        <v>590</v>
      </c>
      <c r="W2534" s="81" t="s">
        <v>2044</v>
      </c>
      <c r="X2534" s="77" t="s">
        <v>1883</v>
      </c>
      <c r="Y2534" s="77" t="s">
        <v>220</v>
      </c>
      <c r="Z2534" s="77" t="s">
        <v>2633</v>
      </c>
      <c r="AA2534" s="77" t="s">
        <v>2250</v>
      </c>
      <c r="AB2534" s="78" t="s">
        <v>2633</v>
      </c>
      <c r="AC2534" s="79"/>
      <c r="AD2534" s="80"/>
    </row>
    <row r="2535" spans="1:30" x14ac:dyDescent="0.2">
      <c r="A2535" s="69" t="s">
        <v>179</v>
      </c>
      <c r="B2535" s="69" t="s">
        <v>2491</v>
      </c>
      <c r="C2535" s="75">
        <v>42516.588101701389</v>
      </c>
      <c r="D2535" s="76">
        <v>42516.588101701389</v>
      </c>
      <c r="E2535" s="75">
        <v>42516.588102349539</v>
      </c>
      <c r="F2535" s="76">
        <v>42516.588102349539</v>
      </c>
      <c r="G2535" s="69" t="s">
        <v>825</v>
      </c>
      <c r="H2535" s="69" t="s">
        <v>139</v>
      </c>
      <c r="I2535" s="74">
        <v>0</v>
      </c>
      <c r="J2535" s="74">
        <v>1</v>
      </c>
      <c r="K2535" s="73">
        <v>1.1574074074074073E-5</v>
      </c>
      <c r="L2535" s="73">
        <v>0</v>
      </c>
      <c r="M2535" s="73">
        <v>1.1574074074074073E-5</v>
      </c>
      <c r="N2535" s="73">
        <v>0</v>
      </c>
      <c r="O2535" s="73">
        <v>0</v>
      </c>
      <c r="P2535" s="73">
        <v>1.1574074074074073E-5</v>
      </c>
      <c r="Q2535" s="69" t="s">
        <v>1902</v>
      </c>
      <c r="R2535" s="69" t="s">
        <v>2497</v>
      </c>
      <c r="S2535" s="69" t="s">
        <v>173</v>
      </c>
      <c r="T2535" s="69" t="s">
        <v>1341</v>
      </c>
      <c r="U2535" s="69" t="s">
        <v>1223</v>
      </c>
      <c r="V2535" s="69" t="s">
        <v>781</v>
      </c>
      <c r="W2535" s="5">
        <v>4</v>
      </c>
      <c r="X2535" s="69" t="s">
        <v>1882</v>
      </c>
      <c r="Y2535" s="69" t="s">
        <v>2633</v>
      </c>
      <c r="Z2535" s="69" t="s">
        <v>2633</v>
      </c>
      <c r="AA2535" s="69" t="s">
        <v>2633</v>
      </c>
      <c r="AB2535" s="70" t="s">
        <v>2633</v>
      </c>
      <c r="AC2535" s="71"/>
      <c r="AD2535" s="72"/>
    </row>
    <row r="2536" spans="1:30" hidden="1" x14ac:dyDescent="0.2">
      <c r="A2536" s="77" t="s">
        <v>412</v>
      </c>
      <c r="B2536" s="77" t="s">
        <v>494</v>
      </c>
      <c r="C2536" s="84">
        <v>42516.595312500001</v>
      </c>
      <c r="D2536" s="83">
        <v>42516.595312500001</v>
      </c>
      <c r="E2536" s="84">
        <v>42516.595775462964</v>
      </c>
      <c r="F2536" s="83">
        <v>42516.595775462964</v>
      </c>
      <c r="G2536" s="84">
        <v>42516.600784224538</v>
      </c>
      <c r="H2536" s="83">
        <v>42516.600784224538</v>
      </c>
      <c r="I2536" s="81">
        <v>0</v>
      </c>
      <c r="J2536" s="81">
        <v>1</v>
      </c>
      <c r="K2536" s="82">
        <v>0</v>
      </c>
      <c r="L2536" s="82">
        <v>4.6296296296296298E-4</v>
      </c>
      <c r="M2536" s="82">
        <v>4.6296296296296298E-4</v>
      </c>
      <c r="N2536" s="82">
        <v>5.0000000000000001E-3</v>
      </c>
      <c r="O2536" s="82">
        <v>5.0000000000000001E-3</v>
      </c>
      <c r="P2536" s="82">
        <v>5.4629629629629629E-3</v>
      </c>
      <c r="Q2536" s="77" t="s">
        <v>1317</v>
      </c>
      <c r="R2536" s="77" t="s">
        <v>1321</v>
      </c>
      <c r="S2536" s="77" t="s">
        <v>173</v>
      </c>
      <c r="T2536" s="77" t="s">
        <v>1341</v>
      </c>
      <c r="U2536" s="77" t="s">
        <v>2114</v>
      </c>
      <c r="V2536" s="77" t="s">
        <v>981</v>
      </c>
      <c r="W2536" s="81">
        <v>4</v>
      </c>
      <c r="X2536" s="77" t="s">
        <v>1883</v>
      </c>
      <c r="Y2536" s="77" t="s">
        <v>190</v>
      </c>
      <c r="Z2536" s="77" t="s">
        <v>2633</v>
      </c>
      <c r="AA2536" s="77" t="s">
        <v>138</v>
      </c>
      <c r="AB2536" s="78" t="s">
        <v>2633</v>
      </c>
      <c r="AC2536" s="79"/>
      <c r="AD2536" s="80"/>
    </row>
    <row r="2537" spans="1:30" hidden="1" x14ac:dyDescent="0.2">
      <c r="A2537" s="77" t="s">
        <v>576</v>
      </c>
      <c r="B2537" s="77" t="s">
        <v>494</v>
      </c>
      <c r="C2537" s="84">
        <v>42516.595451388886</v>
      </c>
      <c r="D2537" s="83">
        <v>42516.595451388886</v>
      </c>
      <c r="E2537" s="84">
        <v>42516.595682870371</v>
      </c>
      <c r="F2537" s="83">
        <v>42516.595682870371</v>
      </c>
      <c r="G2537" s="84">
        <v>42516.596665775462</v>
      </c>
      <c r="H2537" s="83">
        <v>42516.596665775462</v>
      </c>
      <c r="I2537" s="81">
        <v>0</v>
      </c>
      <c r="J2537" s="81">
        <v>1</v>
      </c>
      <c r="K2537" s="82">
        <v>0</v>
      </c>
      <c r="L2537" s="82">
        <v>2.3148148148148149E-4</v>
      </c>
      <c r="M2537" s="82">
        <v>2.3148148148148149E-4</v>
      </c>
      <c r="N2537" s="82">
        <v>9.7222222222222219E-4</v>
      </c>
      <c r="O2537" s="82">
        <v>9.7222222222222219E-4</v>
      </c>
      <c r="P2537" s="82">
        <v>1.2037037037037038E-3</v>
      </c>
      <c r="Q2537" s="77" t="s">
        <v>88</v>
      </c>
      <c r="R2537" s="77" t="s">
        <v>881</v>
      </c>
      <c r="S2537" s="77" t="s">
        <v>173</v>
      </c>
      <c r="T2537" s="77" t="s">
        <v>1341</v>
      </c>
      <c r="U2537" s="77" t="s">
        <v>1120</v>
      </c>
      <c r="V2537" s="77" t="s">
        <v>590</v>
      </c>
      <c r="W2537" s="81" t="s">
        <v>2044</v>
      </c>
      <c r="X2537" s="77" t="s">
        <v>1348</v>
      </c>
      <c r="Y2537" s="77" t="s">
        <v>573</v>
      </c>
      <c r="Z2537" s="77" t="s">
        <v>2633</v>
      </c>
      <c r="AA2537" s="77" t="s">
        <v>1957</v>
      </c>
      <c r="AB2537" s="78" t="s">
        <v>2633</v>
      </c>
      <c r="AC2537" s="79"/>
      <c r="AD2537" s="80"/>
    </row>
    <row r="2538" spans="1:30" hidden="1" x14ac:dyDescent="0.2">
      <c r="A2538" s="77" t="s">
        <v>1518</v>
      </c>
      <c r="B2538" s="77" t="s">
        <v>494</v>
      </c>
      <c r="C2538" s="84">
        <v>42516.596446759257</v>
      </c>
      <c r="D2538" s="83">
        <v>42516.596446759257</v>
      </c>
      <c r="E2538" s="84">
        <v>42516.596932870372</v>
      </c>
      <c r="F2538" s="83">
        <v>42516.596932870372</v>
      </c>
      <c r="G2538" s="84">
        <v>42516.597754629627</v>
      </c>
      <c r="H2538" s="83">
        <v>42516.597754629627</v>
      </c>
      <c r="I2538" s="81">
        <v>0</v>
      </c>
      <c r="J2538" s="81">
        <v>1</v>
      </c>
      <c r="K2538" s="82">
        <v>3.8194444444444446E-4</v>
      </c>
      <c r="L2538" s="82">
        <v>1.0416666666666667E-4</v>
      </c>
      <c r="M2538" s="82">
        <v>4.861111111111111E-4</v>
      </c>
      <c r="N2538" s="82">
        <v>8.2175925925925927E-4</v>
      </c>
      <c r="O2538" s="82">
        <v>8.2175925925925927E-4</v>
      </c>
      <c r="P2538" s="82">
        <v>1.3078703703703703E-3</v>
      </c>
      <c r="Q2538" s="77" t="s">
        <v>88</v>
      </c>
      <c r="R2538" s="77" t="s">
        <v>881</v>
      </c>
      <c r="S2538" s="77" t="s">
        <v>173</v>
      </c>
      <c r="T2538" s="77" t="s">
        <v>1341</v>
      </c>
      <c r="U2538" s="77" t="s">
        <v>2114</v>
      </c>
      <c r="V2538" s="77" t="s">
        <v>1802</v>
      </c>
      <c r="W2538" s="81" t="s">
        <v>2044</v>
      </c>
      <c r="X2538" s="77" t="s">
        <v>1883</v>
      </c>
      <c r="Y2538" s="77" t="s">
        <v>1264</v>
      </c>
      <c r="Z2538" s="77" t="s">
        <v>2633</v>
      </c>
      <c r="AA2538" s="77" t="s">
        <v>504</v>
      </c>
      <c r="AB2538" s="78" t="s">
        <v>2633</v>
      </c>
      <c r="AC2538" s="79"/>
      <c r="AD2538" s="80"/>
    </row>
    <row r="2539" spans="1:30" hidden="1" x14ac:dyDescent="0.2">
      <c r="A2539" s="77" t="s">
        <v>261</v>
      </c>
      <c r="B2539" s="77" t="s">
        <v>494</v>
      </c>
      <c r="C2539" s="84">
        <v>42516.597256944442</v>
      </c>
      <c r="D2539" s="83">
        <v>42516.597256944442</v>
      </c>
      <c r="E2539" s="84">
        <v>42516.597962962966</v>
      </c>
      <c r="F2539" s="83">
        <v>42516.597962962966</v>
      </c>
      <c r="G2539" s="84">
        <v>42516.598829594906</v>
      </c>
      <c r="H2539" s="83">
        <v>42516.598829594906</v>
      </c>
      <c r="I2539" s="81">
        <v>0</v>
      </c>
      <c r="J2539" s="81">
        <v>1</v>
      </c>
      <c r="K2539" s="82">
        <v>6.134259259259259E-4</v>
      </c>
      <c r="L2539" s="82">
        <v>9.2592592592592588E-5</v>
      </c>
      <c r="M2539" s="82">
        <v>7.0601851851851847E-4</v>
      </c>
      <c r="N2539" s="82">
        <v>8.564814814814815E-4</v>
      </c>
      <c r="O2539" s="82">
        <v>8.564814814814815E-4</v>
      </c>
      <c r="P2539" s="82">
        <v>1.5625000000000001E-3</v>
      </c>
      <c r="Q2539" s="77" t="s">
        <v>88</v>
      </c>
      <c r="R2539" s="77" t="s">
        <v>881</v>
      </c>
      <c r="S2539" s="77" t="s">
        <v>173</v>
      </c>
      <c r="T2539" s="77" t="s">
        <v>1341</v>
      </c>
      <c r="U2539" s="77" t="s">
        <v>1120</v>
      </c>
      <c r="V2539" s="77" t="s">
        <v>590</v>
      </c>
      <c r="W2539" s="81" t="s">
        <v>2044</v>
      </c>
      <c r="X2539" s="77" t="s">
        <v>1883</v>
      </c>
      <c r="Y2539" s="77" t="s">
        <v>1353</v>
      </c>
      <c r="Z2539" s="77" t="s">
        <v>2633</v>
      </c>
      <c r="AA2539" s="77" t="s">
        <v>379</v>
      </c>
      <c r="AB2539" s="78" t="s">
        <v>2633</v>
      </c>
      <c r="AC2539" s="79"/>
      <c r="AD2539" s="80"/>
    </row>
    <row r="2540" spans="1:30" hidden="1" x14ac:dyDescent="0.2">
      <c r="A2540" s="88" t="s">
        <v>1518</v>
      </c>
      <c r="B2540" s="88" t="s">
        <v>494</v>
      </c>
      <c r="C2540" s="91">
        <v>42516.597754629627</v>
      </c>
      <c r="D2540" s="92">
        <v>42516.597754629627</v>
      </c>
      <c r="E2540" s="91">
        <v>42516.619155092594</v>
      </c>
      <c r="F2540" s="92">
        <v>42516.619155092594</v>
      </c>
      <c r="G2540" s="91">
        <v>42516.619233645833</v>
      </c>
      <c r="H2540" s="92">
        <v>42516.619233645833</v>
      </c>
      <c r="I2540" s="89">
        <v>1</v>
      </c>
      <c r="J2540" s="89">
        <v>1</v>
      </c>
      <c r="K2540" s="90">
        <v>0</v>
      </c>
      <c r="L2540" s="90">
        <v>2.1400462962962961E-2</v>
      </c>
      <c r="M2540" s="90">
        <v>2.1400462962962961E-2</v>
      </c>
      <c r="N2540" s="90">
        <v>6.9444444444444444E-5</v>
      </c>
      <c r="O2540" s="90">
        <v>6.9444444444444444E-5</v>
      </c>
      <c r="P2540" s="90">
        <v>2.1469907407407406E-2</v>
      </c>
      <c r="Q2540" s="88" t="s">
        <v>111</v>
      </c>
      <c r="R2540" s="88" t="s">
        <v>2284</v>
      </c>
      <c r="S2540" s="88" t="s">
        <v>173</v>
      </c>
      <c r="T2540" s="88" t="s">
        <v>1341</v>
      </c>
      <c r="U2540" s="88" t="s">
        <v>2114</v>
      </c>
      <c r="V2540" s="88" t="s">
        <v>981</v>
      </c>
      <c r="W2540" s="89" t="s">
        <v>2044</v>
      </c>
      <c r="X2540" s="88" t="s">
        <v>1883</v>
      </c>
      <c r="Y2540" s="88" t="s">
        <v>1264</v>
      </c>
      <c r="Z2540" s="88" t="s">
        <v>2633</v>
      </c>
      <c r="AA2540" s="88" t="s">
        <v>504</v>
      </c>
      <c r="AB2540" s="85" t="s">
        <v>2633</v>
      </c>
      <c r="AC2540" s="86"/>
      <c r="AD2540" s="87"/>
    </row>
    <row r="2541" spans="1:30" hidden="1" x14ac:dyDescent="0.2">
      <c r="A2541" s="77" t="s">
        <v>1432</v>
      </c>
      <c r="B2541" s="77" t="s">
        <v>494</v>
      </c>
      <c r="C2541" s="84">
        <v>42516.599641203706</v>
      </c>
      <c r="D2541" s="83">
        <v>42516.599641203706</v>
      </c>
      <c r="E2541" s="84">
        <v>42516.599849537037</v>
      </c>
      <c r="F2541" s="83">
        <v>42516.599849537037</v>
      </c>
      <c r="G2541" s="84">
        <v>42516.607875266207</v>
      </c>
      <c r="H2541" s="83">
        <v>42516.607875266207</v>
      </c>
      <c r="I2541" s="81">
        <v>0</v>
      </c>
      <c r="J2541" s="81">
        <v>6</v>
      </c>
      <c r="K2541" s="82">
        <v>0</v>
      </c>
      <c r="L2541" s="82">
        <v>2.0833333333333335E-4</v>
      </c>
      <c r="M2541" s="82">
        <v>2.0833333333333335E-4</v>
      </c>
      <c r="N2541" s="82">
        <v>8.0208333333333329E-3</v>
      </c>
      <c r="O2541" s="82">
        <v>1.3310185185185185E-3</v>
      </c>
      <c r="P2541" s="82">
        <v>8.2291666666666659E-3</v>
      </c>
      <c r="Q2541" s="77" t="s">
        <v>88</v>
      </c>
      <c r="R2541" s="77" t="s">
        <v>881</v>
      </c>
      <c r="S2541" s="77" t="s">
        <v>173</v>
      </c>
      <c r="T2541" s="77" t="s">
        <v>1341</v>
      </c>
      <c r="U2541" s="77" t="s">
        <v>1120</v>
      </c>
      <c r="V2541" s="77" t="s">
        <v>578</v>
      </c>
      <c r="W2541" s="81" t="s">
        <v>2044</v>
      </c>
      <c r="X2541" s="77" t="s">
        <v>1883</v>
      </c>
      <c r="Y2541" s="77" t="s">
        <v>1048</v>
      </c>
      <c r="Z2541" s="77" t="s">
        <v>2633</v>
      </c>
      <c r="AA2541" s="77" t="s">
        <v>1729</v>
      </c>
      <c r="AB2541" s="78" t="s">
        <v>2633</v>
      </c>
      <c r="AC2541" s="79"/>
      <c r="AD2541" s="80"/>
    </row>
    <row r="2542" spans="1:30" hidden="1" x14ac:dyDescent="0.2">
      <c r="A2542" s="77" t="s">
        <v>1549</v>
      </c>
      <c r="B2542" s="77" t="s">
        <v>494</v>
      </c>
      <c r="C2542" s="84">
        <v>42516.601076388892</v>
      </c>
      <c r="D2542" s="83">
        <v>42516.601076388892</v>
      </c>
      <c r="E2542" s="84">
        <v>42516.601354166669</v>
      </c>
      <c r="F2542" s="83">
        <v>42516.601354166669</v>
      </c>
      <c r="G2542" s="84">
        <v>42516.6019290162</v>
      </c>
      <c r="H2542" s="83">
        <v>42516.6019290162</v>
      </c>
      <c r="I2542" s="81">
        <v>0</v>
      </c>
      <c r="J2542" s="81">
        <v>1</v>
      </c>
      <c r="K2542" s="82">
        <v>0</v>
      </c>
      <c r="L2542" s="82">
        <v>2.7777777777777778E-4</v>
      </c>
      <c r="M2542" s="82">
        <v>2.7777777777777778E-4</v>
      </c>
      <c r="N2542" s="82">
        <v>5.6712962962962967E-4</v>
      </c>
      <c r="O2542" s="82">
        <v>5.6712962962962967E-4</v>
      </c>
      <c r="P2542" s="82">
        <v>8.4490740740740739E-4</v>
      </c>
      <c r="Q2542" s="77" t="s">
        <v>801</v>
      </c>
      <c r="R2542" s="77" t="s">
        <v>764</v>
      </c>
      <c r="S2542" s="77" t="s">
        <v>173</v>
      </c>
      <c r="T2542" s="77" t="s">
        <v>1341</v>
      </c>
      <c r="U2542" s="77" t="s">
        <v>2114</v>
      </c>
      <c r="V2542" s="77" t="s">
        <v>981</v>
      </c>
      <c r="W2542" s="81" t="s">
        <v>2044</v>
      </c>
      <c r="X2542" s="77" t="s">
        <v>1883</v>
      </c>
      <c r="Y2542" s="77" t="s">
        <v>673</v>
      </c>
      <c r="Z2542" s="77" t="s">
        <v>2633</v>
      </c>
      <c r="AA2542" s="77" t="s">
        <v>80</v>
      </c>
      <c r="AB2542" s="78" t="s">
        <v>2633</v>
      </c>
      <c r="AC2542" s="79"/>
      <c r="AD2542" s="80"/>
    </row>
    <row r="2543" spans="1:30" hidden="1" x14ac:dyDescent="0.2">
      <c r="A2543" s="77" t="s">
        <v>312</v>
      </c>
      <c r="B2543" s="77" t="s">
        <v>494</v>
      </c>
      <c r="C2543" s="84">
        <v>42516.603043981479</v>
      </c>
      <c r="D2543" s="83">
        <v>42516.603043981479</v>
      </c>
      <c r="E2543" s="84">
        <v>42516.607951388891</v>
      </c>
      <c r="F2543" s="83">
        <v>42516.607951388891</v>
      </c>
      <c r="G2543" s="84">
        <v>42516.608920219907</v>
      </c>
      <c r="H2543" s="83">
        <v>42516.608920219907</v>
      </c>
      <c r="I2543" s="81">
        <v>0</v>
      </c>
      <c r="J2543" s="81">
        <v>1</v>
      </c>
      <c r="K2543" s="82">
        <v>4.8263888888888887E-3</v>
      </c>
      <c r="L2543" s="82">
        <v>8.1018518518518516E-5</v>
      </c>
      <c r="M2543" s="82">
        <v>4.9074074074074072E-3</v>
      </c>
      <c r="N2543" s="82">
        <v>9.6064814814814819E-4</v>
      </c>
      <c r="O2543" s="82">
        <v>9.6064814814814819E-4</v>
      </c>
      <c r="P2543" s="82">
        <v>5.8680555555555552E-3</v>
      </c>
      <c r="Q2543" s="77" t="s">
        <v>88</v>
      </c>
      <c r="R2543" s="77" t="s">
        <v>881</v>
      </c>
      <c r="S2543" s="77" t="s">
        <v>173</v>
      </c>
      <c r="T2543" s="77" t="s">
        <v>1341</v>
      </c>
      <c r="U2543" s="77" t="s">
        <v>1120</v>
      </c>
      <c r="V2543" s="77" t="s">
        <v>590</v>
      </c>
      <c r="W2543" s="81" t="s">
        <v>2044</v>
      </c>
      <c r="X2543" s="77" t="s">
        <v>1883</v>
      </c>
      <c r="Y2543" s="77" t="s">
        <v>2522</v>
      </c>
      <c r="Z2543" s="77" t="s">
        <v>2633</v>
      </c>
      <c r="AA2543" s="77" t="s">
        <v>1961</v>
      </c>
      <c r="AB2543" s="78" t="s">
        <v>2633</v>
      </c>
      <c r="AC2543" s="79"/>
      <c r="AD2543" s="80"/>
    </row>
    <row r="2544" spans="1:30" hidden="1" x14ac:dyDescent="0.2">
      <c r="A2544" s="77" t="s">
        <v>1274</v>
      </c>
      <c r="B2544" s="77" t="s">
        <v>494</v>
      </c>
      <c r="C2544" s="84">
        <v>42516.605868055558</v>
      </c>
      <c r="D2544" s="83">
        <v>42516.605868055558</v>
      </c>
      <c r="E2544" s="84">
        <v>42516.608958333331</v>
      </c>
      <c r="F2544" s="83">
        <v>42516.608958333331</v>
      </c>
      <c r="G2544" s="84">
        <v>42516.610040358799</v>
      </c>
      <c r="H2544" s="83">
        <v>42516.610040358799</v>
      </c>
      <c r="I2544" s="81">
        <v>0</v>
      </c>
      <c r="J2544" s="81">
        <v>1</v>
      </c>
      <c r="K2544" s="82">
        <v>3.0439814814814813E-3</v>
      </c>
      <c r="L2544" s="82">
        <v>4.6296296296296294E-5</v>
      </c>
      <c r="M2544" s="82">
        <v>3.0902777777777777E-3</v>
      </c>
      <c r="N2544" s="82">
        <v>1.0763888888888889E-3</v>
      </c>
      <c r="O2544" s="82">
        <v>1.0763888888888889E-3</v>
      </c>
      <c r="P2544" s="82">
        <v>4.1666666666666666E-3</v>
      </c>
      <c r="Q2544" s="77" t="s">
        <v>88</v>
      </c>
      <c r="R2544" s="77" t="s">
        <v>881</v>
      </c>
      <c r="S2544" s="77" t="s">
        <v>173</v>
      </c>
      <c r="T2544" s="77" t="s">
        <v>1341</v>
      </c>
      <c r="U2544" s="77" t="s">
        <v>1120</v>
      </c>
      <c r="V2544" s="77" t="s">
        <v>590</v>
      </c>
      <c r="W2544" s="81" t="s">
        <v>2044</v>
      </c>
      <c r="X2544" s="77" t="s">
        <v>1883</v>
      </c>
      <c r="Y2544" s="77" t="s">
        <v>2439</v>
      </c>
      <c r="Z2544" s="77" t="s">
        <v>2633</v>
      </c>
      <c r="AA2544" s="77" t="s">
        <v>1910</v>
      </c>
      <c r="AB2544" s="78" t="s">
        <v>2633</v>
      </c>
      <c r="AC2544" s="79"/>
      <c r="AD2544" s="80"/>
    </row>
    <row r="2545" spans="1:30" x14ac:dyDescent="0.2">
      <c r="A2545" s="69" t="s">
        <v>1774</v>
      </c>
      <c r="B2545" s="69" t="s">
        <v>2491</v>
      </c>
      <c r="C2545" s="75">
        <v>42516.607483298612</v>
      </c>
      <c r="D2545" s="76">
        <v>42516.607483298612</v>
      </c>
      <c r="E2545" s="75">
        <v>42516.607483761574</v>
      </c>
      <c r="F2545" s="76">
        <v>42516.607483761574</v>
      </c>
      <c r="G2545" s="69" t="s">
        <v>825</v>
      </c>
      <c r="H2545" s="69" t="s">
        <v>139</v>
      </c>
      <c r="I2545" s="74">
        <v>0</v>
      </c>
      <c r="J2545" s="74">
        <v>1</v>
      </c>
      <c r="K2545" s="73">
        <v>0</v>
      </c>
      <c r="L2545" s="73">
        <v>0</v>
      </c>
      <c r="M2545" s="73">
        <v>0</v>
      </c>
      <c r="N2545" s="73">
        <v>0</v>
      </c>
      <c r="O2545" s="73">
        <v>0</v>
      </c>
      <c r="P2545" s="73">
        <v>0</v>
      </c>
      <c r="Q2545" s="69" t="s">
        <v>1902</v>
      </c>
      <c r="R2545" s="69" t="s">
        <v>2497</v>
      </c>
      <c r="S2545" s="69" t="s">
        <v>173</v>
      </c>
      <c r="T2545" s="69" t="s">
        <v>1341</v>
      </c>
      <c r="U2545" s="69" t="s">
        <v>1223</v>
      </c>
      <c r="V2545" s="69" t="s">
        <v>781</v>
      </c>
      <c r="W2545" s="5">
        <v>4</v>
      </c>
      <c r="X2545" s="69" t="s">
        <v>1882</v>
      </c>
      <c r="Y2545" s="69" t="s">
        <v>2633</v>
      </c>
      <c r="Z2545" s="69" t="s">
        <v>2633</v>
      </c>
      <c r="AA2545" s="69" t="s">
        <v>2633</v>
      </c>
      <c r="AB2545" s="70" t="s">
        <v>2633</v>
      </c>
      <c r="AC2545" s="71"/>
      <c r="AD2545" s="72"/>
    </row>
    <row r="2546" spans="1:30" hidden="1" x14ac:dyDescent="0.2">
      <c r="A2546" s="77" t="s">
        <v>39</v>
      </c>
      <c r="B2546" s="77" t="s">
        <v>494</v>
      </c>
      <c r="C2546" s="84">
        <v>42516.613159722219</v>
      </c>
      <c r="D2546" s="83">
        <v>42516.613159722219</v>
      </c>
      <c r="E2546" s="84">
        <v>42516.613518518519</v>
      </c>
      <c r="F2546" s="83">
        <v>42516.613518518519</v>
      </c>
      <c r="G2546" s="84">
        <v>42516.628072569445</v>
      </c>
      <c r="H2546" s="83">
        <v>42516.628072569445</v>
      </c>
      <c r="I2546" s="81">
        <v>0</v>
      </c>
      <c r="J2546" s="81">
        <v>1</v>
      </c>
      <c r="K2546" s="82">
        <v>0</v>
      </c>
      <c r="L2546" s="82">
        <v>3.5879629629629629E-4</v>
      </c>
      <c r="M2546" s="82">
        <v>3.5879629629629629E-4</v>
      </c>
      <c r="N2546" s="82">
        <v>1.4548611111111111E-2</v>
      </c>
      <c r="O2546" s="82">
        <v>1.4548611111111111E-2</v>
      </c>
      <c r="P2546" s="82">
        <v>1.4907407407407407E-2</v>
      </c>
      <c r="Q2546" s="77" t="s">
        <v>1317</v>
      </c>
      <c r="R2546" s="77" t="s">
        <v>1321</v>
      </c>
      <c r="S2546" s="77" t="s">
        <v>173</v>
      </c>
      <c r="T2546" s="77" t="s">
        <v>1341</v>
      </c>
      <c r="U2546" s="77" t="s">
        <v>2114</v>
      </c>
      <c r="V2546" s="77" t="s">
        <v>981</v>
      </c>
      <c r="W2546" s="81" t="s">
        <v>2044</v>
      </c>
      <c r="X2546" s="77" t="s">
        <v>1883</v>
      </c>
      <c r="Y2546" s="77" t="s">
        <v>1608</v>
      </c>
      <c r="Z2546" s="77" t="s">
        <v>2633</v>
      </c>
      <c r="AA2546" s="77" t="s">
        <v>2209</v>
      </c>
      <c r="AB2546" s="78" t="s">
        <v>2633</v>
      </c>
      <c r="AC2546" s="79"/>
      <c r="AD2546" s="80"/>
    </row>
    <row r="2547" spans="1:30" hidden="1" x14ac:dyDescent="0.2">
      <c r="A2547" s="77" t="s">
        <v>2476</v>
      </c>
      <c r="B2547" s="77" t="s">
        <v>494</v>
      </c>
      <c r="C2547" s="84">
        <v>42516.613229166665</v>
      </c>
      <c r="D2547" s="83">
        <v>42516.613229166665</v>
      </c>
      <c r="E2547" s="84">
        <v>42516.613807870373</v>
      </c>
      <c r="F2547" s="83">
        <v>42516.613807870373</v>
      </c>
      <c r="G2547" s="84">
        <v>42516.61494201389</v>
      </c>
      <c r="H2547" s="83">
        <v>42516.61494201389</v>
      </c>
      <c r="I2547" s="81">
        <v>0</v>
      </c>
      <c r="J2547" s="81">
        <v>1</v>
      </c>
      <c r="K2547" s="82">
        <v>0</v>
      </c>
      <c r="L2547" s="82">
        <v>5.7870370370370367E-4</v>
      </c>
      <c r="M2547" s="82">
        <v>5.7870370370370367E-4</v>
      </c>
      <c r="N2547" s="82">
        <v>1.1226851851851851E-3</v>
      </c>
      <c r="O2547" s="82">
        <v>1.1226851851851851E-3</v>
      </c>
      <c r="P2547" s="82">
        <v>1.7013888888888888E-3</v>
      </c>
      <c r="Q2547" s="77" t="s">
        <v>88</v>
      </c>
      <c r="R2547" s="77" t="s">
        <v>881</v>
      </c>
      <c r="S2547" s="77" t="s">
        <v>173</v>
      </c>
      <c r="T2547" s="77" t="s">
        <v>1341</v>
      </c>
      <c r="U2547" s="77" t="s">
        <v>1120</v>
      </c>
      <c r="V2547" s="77" t="s">
        <v>590</v>
      </c>
      <c r="W2547" s="81" t="s">
        <v>2044</v>
      </c>
      <c r="X2547" s="77" t="s">
        <v>1883</v>
      </c>
      <c r="Y2547" s="77" t="s">
        <v>2013</v>
      </c>
      <c r="Z2547" s="77" t="s">
        <v>2633</v>
      </c>
      <c r="AA2547" s="77" t="s">
        <v>1067</v>
      </c>
      <c r="AB2547" s="78" t="s">
        <v>2633</v>
      </c>
      <c r="AC2547" s="79"/>
      <c r="AD2547" s="80"/>
    </row>
    <row r="2548" spans="1:30" hidden="1" x14ac:dyDescent="0.2">
      <c r="A2548" s="77" t="s">
        <v>1582</v>
      </c>
      <c r="B2548" s="77" t="s">
        <v>494</v>
      </c>
      <c r="C2548" s="84">
        <v>42516.613402777781</v>
      </c>
      <c r="D2548" s="83">
        <v>42516.613402777781</v>
      </c>
      <c r="E2548" s="84">
        <v>42516.61383101852</v>
      </c>
      <c r="F2548" s="83">
        <v>42516.61383101852</v>
      </c>
      <c r="G2548" s="84">
        <v>42516.617238888888</v>
      </c>
      <c r="H2548" s="83">
        <v>42516.617238888888</v>
      </c>
      <c r="I2548" s="81">
        <v>0</v>
      </c>
      <c r="J2548" s="81">
        <v>1</v>
      </c>
      <c r="K2548" s="82">
        <v>0</v>
      </c>
      <c r="L2548" s="82">
        <v>4.2824074074074075E-4</v>
      </c>
      <c r="M2548" s="82">
        <v>4.2824074074074075E-4</v>
      </c>
      <c r="N2548" s="82">
        <v>3.4027777777777776E-3</v>
      </c>
      <c r="O2548" s="82">
        <v>3.4027777777777776E-3</v>
      </c>
      <c r="P2548" s="82">
        <v>3.8310185185185183E-3</v>
      </c>
      <c r="Q2548" s="77" t="s">
        <v>801</v>
      </c>
      <c r="R2548" s="77" t="s">
        <v>764</v>
      </c>
      <c r="S2548" s="77" t="s">
        <v>173</v>
      </c>
      <c r="T2548" s="77" t="s">
        <v>1341</v>
      </c>
      <c r="U2548" s="77" t="s">
        <v>2114</v>
      </c>
      <c r="V2548" s="77" t="s">
        <v>981</v>
      </c>
      <c r="W2548" s="81" t="s">
        <v>2044</v>
      </c>
      <c r="X2548" s="77" t="s">
        <v>1883</v>
      </c>
      <c r="Y2548" s="77" t="s">
        <v>673</v>
      </c>
      <c r="Z2548" s="77" t="s">
        <v>2633</v>
      </c>
      <c r="AA2548" s="77" t="s">
        <v>80</v>
      </c>
      <c r="AB2548" s="78" t="s">
        <v>2633</v>
      </c>
      <c r="AC2548" s="79"/>
      <c r="AD2548" s="80"/>
    </row>
    <row r="2549" spans="1:30" x14ac:dyDescent="0.2">
      <c r="A2549" s="69" t="s">
        <v>655</v>
      </c>
      <c r="B2549" s="69" t="s">
        <v>2491</v>
      </c>
      <c r="C2549" s="75">
        <v>42516.613958252317</v>
      </c>
      <c r="D2549" s="76">
        <v>42516.613958252317</v>
      </c>
      <c r="E2549" s="75">
        <v>42516.613958599541</v>
      </c>
      <c r="F2549" s="76">
        <v>42516.613958599541</v>
      </c>
      <c r="G2549" s="69" t="s">
        <v>825</v>
      </c>
      <c r="H2549" s="69" t="s">
        <v>139</v>
      </c>
      <c r="I2549" s="74">
        <v>0</v>
      </c>
      <c r="J2549" s="74">
        <v>1</v>
      </c>
      <c r="K2549" s="73">
        <v>1.1574074074074073E-5</v>
      </c>
      <c r="L2549" s="73">
        <v>0</v>
      </c>
      <c r="M2549" s="73">
        <v>1.1574074074074073E-5</v>
      </c>
      <c r="N2549" s="73">
        <v>0</v>
      </c>
      <c r="O2549" s="73">
        <v>0</v>
      </c>
      <c r="P2549" s="73">
        <v>1.1574074074074073E-5</v>
      </c>
      <c r="Q2549" s="69" t="s">
        <v>1902</v>
      </c>
      <c r="R2549" s="69" t="s">
        <v>2497</v>
      </c>
      <c r="S2549" s="69" t="s">
        <v>173</v>
      </c>
      <c r="T2549" s="69" t="s">
        <v>1341</v>
      </c>
      <c r="U2549" s="69" t="s">
        <v>1223</v>
      </c>
      <c r="V2549" s="69" t="s">
        <v>781</v>
      </c>
      <c r="W2549" s="5">
        <v>4</v>
      </c>
      <c r="X2549" s="69" t="s">
        <v>1882</v>
      </c>
      <c r="Y2549" s="69" t="s">
        <v>2633</v>
      </c>
      <c r="Z2549" s="69" t="s">
        <v>2633</v>
      </c>
      <c r="AA2549" s="69" t="s">
        <v>2633</v>
      </c>
      <c r="AB2549" s="70" t="s">
        <v>2633</v>
      </c>
      <c r="AC2549" s="71"/>
      <c r="AD2549" s="72"/>
    </row>
    <row r="2550" spans="1:30" x14ac:dyDescent="0.2">
      <c r="A2550" s="69" t="s">
        <v>1665</v>
      </c>
      <c r="B2550" s="69" t="s">
        <v>2491</v>
      </c>
      <c r="C2550" s="75">
        <v>42516.616577627312</v>
      </c>
      <c r="D2550" s="76">
        <v>42516.616577627312</v>
      </c>
      <c r="E2550" s="75">
        <v>42516.622805208332</v>
      </c>
      <c r="F2550" s="76">
        <v>42516.622805208332</v>
      </c>
      <c r="G2550" s="69" t="s">
        <v>825</v>
      </c>
      <c r="H2550" s="69" t="s">
        <v>139</v>
      </c>
      <c r="I2550" s="74">
        <v>0</v>
      </c>
      <c r="J2550" s="74">
        <v>1</v>
      </c>
      <c r="K2550" s="73">
        <v>6.2268518518518515E-3</v>
      </c>
      <c r="L2550" s="73">
        <v>0</v>
      </c>
      <c r="M2550" s="73">
        <v>6.2268518518518515E-3</v>
      </c>
      <c r="N2550" s="73">
        <v>0</v>
      </c>
      <c r="O2550" s="73">
        <v>0</v>
      </c>
      <c r="P2550" s="73">
        <v>6.2268518518518515E-3</v>
      </c>
      <c r="Q2550" s="69" t="s">
        <v>1902</v>
      </c>
      <c r="R2550" s="69" t="s">
        <v>2497</v>
      </c>
      <c r="S2550" s="69" t="s">
        <v>173</v>
      </c>
      <c r="T2550" s="69" t="s">
        <v>1341</v>
      </c>
      <c r="U2550" s="69" t="s">
        <v>1223</v>
      </c>
      <c r="V2550" s="69" t="s">
        <v>781</v>
      </c>
      <c r="W2550" s="5">
        <v>4</v>
      </c>
      <c r="X2550" s="69" t="s">
        <v>1882</v>
      </c>
      <c r="Y2550" s="69" t="s">
        <v>2633</v>
      </c>
      <c r="Z2550" s="69" t="s">
        <v>2633</v>
      </c>
      <c r="AA2550" s="69" t="s">
        <v>2633</v>
      </c>
      <c r="AB2550" s="70" t="s">
        <v>2633</v>
      </c>
      <c r="AC2550" s="71"/>
      <c r="AD2550" s="72"/>
    </row>
    <row r="2551" spans="1:30" hidden="1" x14ac:dyDescent="0.2">
      <c r="A2551" s="69" t="s">
        <v>915</v>
      </c>
      <c r="B2551" s="69" t="s">
        <v>2491</v>
      </c>
      <c r="C2551" s="75">
        <v>42516.617796724538</v>
      </c>
      <c r="D2551" s="76">
        <v>42516.617796724538</v>
      </c>
      <c r="E2551" s="75">
        <v>42516.625360914353</v>
      </c>
      <c r="F2551" s="76">
        <v>42516.625360914353</v>
      </c>
      <c r="G2551" s="69" t="s">
        <v>825</v>
      </c>
      <c r="H2551" s="69" t="s">
        <v>139</v>
      </c>
      <c r="I2551" s="74">
        <v>0</v>
      </c>
      <c r="J2551" s="74">
        <v>1</v>
      </c>
      <c r="K2551" s="73">
        <v>7.5694444444444446E-3</v>
      </c>
      <c r="L2551" s="73">
        <v>0</v>
      </c>
      <c r="M2551" s="73">
        <v>7.5694444444444446E-3</v>
      </c>
      <c r="N2551" s="73">
        <v>0</v>
      </c>
      <c r="O2551" s="73">
        <v>0</v>
      </c>
      <c r="P2551" s="73">
        <v>7.5694444444444446E-3</v>
      </c>
      <c r="Q2551" s="69" t="s">
        <v>88</v>
      </c>
      <c r="R2551" s="69" t="s">
        <v>881</v>
      </c>
      <c r="S2551" s="69" t="s">
        <v>173</v>
      </c>
      <c r="T2551" s="69" t="s">
        <v>1341</v>
      </c>
      <c r="U2551" s="69" t="s">
        <v>1120</v>
      </c>
      <c r="V2551" s="69" t="s">
        <v>781</v>
      </c>
      <c r="W2551" s="5">
        <v>4</v>
      </c>
      <c r="X2551" s="69" t="s">
        <v>1882</v>
      </c>
      <c r="Y2551" s="69" t="s">
        <v>2633</v>
      </c>
      <c r="Z2551" s="69" t="s">
        <v>2633</v>
      </c>
      <c r="AA2551" s="69" t="s">
        <v>2633</v>
      </c>
      <c r="AB2551" s="70" t="s">
        <v>2633</v>
      </c>
      <c r="AC2551" s="71"/>
      <c r="AD2551" s="72"/>
    </row>
    <row r="2552" spans="1:30" hidden="1" x14ac:dyDescent="0.2">
      <c r="A2552" s="77" t="s">
        <v>31</v>
      </c>
      <c r="B2552" s="77" t="s">
        <v>494</v>
      </c>
      <c r="C2552" s="84">
        <v>42516.618425925924</v>
      </c>
      <c r="D2552" s="83">
        <v>42516.618425925924</v>
      </c>
      <c r="E2552" s="84">
        <v>42516.618969907409</v>
      </c>
      <c r="F2552" s="83">
        <v>42516.618969907409</v>
      </c>
      <c r="G2552" s="84">
        <v>42516.621226967596</v>
      </c>
      <c r="H2552" s="83">
        <v>42516.621226967596</v>
      </c>
      <c r="I2552" s="81">
        <v>0</v>
      </c>
      <c r="J2552" s="81">
        <v>1</v>
      </c>
      <c r="K2552" s="82">
        <v>0</v>
      </c>
      <c r="L2552" s="82">
        <v>5.4398148148148144E-4</v>
      </c>
      <c r="M2552" s="82">
        <v>5.4398148148148144E-4</v>
      </c>
      <c r="N2552" s="82">
        <v>2.2569444444444442E-3</v>
      </c>
      <c r="O2552" s="82">
        <v>2.2569444444444442E-3</v>
      </c>
      <c r="P2552" s="82">
        <v>2.8009259259259259E-3</v>
      </c>
      <c r="Q2552" s="77" t="s">
        <v>801</v>
      </c>
      <c r="R2552" s="77" t="s">
        <v>764</v>
      </c>
      <c r="S2552" s="77" t="s">
        <v>173</v>
      </c>
      <c r="T2552" s="77" t="s">
        <v>1341</v>
      </c>
      <c r="U2552" s="77" t="s">
        <v>2114</v>
      </c>
      <c r="V2552" s="77" t="s">
        <v>981</v>
      </c>
      <c r="W2552" s="81" t="s">
        <v>2044</v>
      </c>
      <c r="X2552" s="77" t="s">
        <v>1883</v>
      </c>
      <c r="Y2552" s="77" t="s">
        <v>80</v>
      </c>
      <c r="Z2552" s="77" t="s">
        <v>2633</v>
      </c>
      <c r="AA2552" s="77" t="s">
        <v>1990</v>
      </c>
      <c r="AB2552" s="78" t="s">
        <v>2633</v>
      </c>
      <c r="AC2552" s="79"/>
      <c r="AD2552" s="80"/>
    </row>
    <row r="2553" spans="1:30" hidden="1" x14ac:dyDescent="0.2">
      <c r="A2553" s="77" t="s">
        <v>2004</v>
      </c>
      <c r="B2553" s="77" t="s">
        <v>494</v>
      </c>
      <c r="C2553" s="84">
        <v>42516.61886574074</v>
      </c>
      <c r="D2553" s="83">
        <v>42516.61886574074</v>
      </c>
      <c r="E2553" s="84">
        <v>42516.621747685182</v>
      </c>
      <c r="F2553" s="83">
        <v>42516.621747685182</v>
      </c>
      <c r="G2553" s="84">
        <v>42516.622826041668</v>
      </c>
      <c r="H2553" s="83">
        <v>42516.622826041668</v>
      </c>
      <c r="I2553" s="81">
        <v>0</v>
      </c>
      <c r="J2553" s="81">
        <v>1</v>
      </c>
      <c r="K2553" s="82">
        <v>2.7662037037037039E-3</v>
      </c>
      <c r="L2553" s="82">
        <v>1.1574074074074075E-4</v>
      </c>
      <c r="M2553" s="82">
        <v>2.8819444444444444E-3</v>
      </c>
      <c r="N2553" s="82">
        <v>1.0763888888888889E-3</v>
      </c>
      <c r="O2553" s="82">
        <v>1.0763888888888889E-3</v>
      </c>
      <c r="P2553" s="82">
        <v>3.9583333333333337E-3</v>
      </c>
      <c r="Q2553" s="77" t="s">
        <v>88</v>
      </c>
      <c r="R2553" s="77" t="s">
        <v>881</v>
      </c>
      <c r="S2553" s="77" t="s">
        <v>173</v>
      </c>
      <c r="T2553" s="77" t="s">
        <v>1341</v>
      </c>
      <c r="U2553" s="77" t="s">
        <v>1120</v>
      </c>
      <c r="V2553" s="77" t="s">
        <v>590</v>
      </c>
      <c r="W2553" s="81" t="s">
        <v>2044</v>
      </c>
      <c r="X2553" s="77" t="s">
        <v>1883</v>
      </c>
      <c r="Y2553" s="77" t="s">
        <v>2420</v>
      </c>
      <c r="Z2553" s="77" t="s">
        <v>2633</v>
      </c>
      <c r="AA2553" s="77" t="s">
        <v>763</v>
      </c>
      <c r="AB2553" s="78" t="s">
        <v>2633</v>
      </c>
      <c r="AC2553" s="79"/>
      <c r="AD2553" s="80"/>
    </row>
    <row r="2554" spans="1:30" hidden="1" x14ac:dyDescent="0.2">
      <c r="A2554" s="77" t="s">
        <v>1020</v>
      </c>
      <c r="B2554" s="77" t="s">
        <v>494</v>
      </c>
      <c r="C2554" s="84">
        <v>42516.619502314818</v>
      </c>
      <c r="D2554" s="83">
        <v>42516.619502314818</v>
      </c>
      <c r="E2554" s="84">
        <v>42516.62290509259</v>
      </c>
      <c r="F2554" s="83">
        <v>42516.62290509259</v>
      </c>
      <c r="G2554" s="84">
        <v>42516.624200775463</v>
      </c>
      <c r="H2554" s="83">
        <v>42516.624200775463</v>
      </c>
      <c r="I2554" s="81">
        <v>0</v>
      </c>
      <c r="J2554" s="81">
        <v>1</v>
      </c>
      <c r="K2554" s="82">
        <v>3.3217592592592591E-3</v>
      </c>
      <c r="L2554" s="82">
        <v>8.1018518518518516E-5</v>
      </c>
      <c r="M2554" s="82">
        <v>3.4027777777777776E-3</v>
      </c>
      <c r="N2554" s="82">
        <v>1.2847222222222223E-3</v>
      </c>
      <c r="O2554" s="82">
        <v>1.2847222222222223E-3</v>
      </c>
      <c r="P2554" s="82">
        <v>4.6874999999999998E-3</v>
      </c>
      <c r="Q2554" s="77" t="s">
        <v>88</v>
      </c>
      <c r="R2554" s="77" t="s">
        <v>881</v>
      </c>
      <c r="S2554" s="77" t="s">
        <v>173</v>
      </c>
      <c r="T2554" s="77" t="s">
        <v>1341</v>
      </c>
      <c r="U2554" s="77" t="s">
        <v>1120</v>
      </c>
      <c r="V2554" s="77" t="s">
        <v>590</v>
      </c>
      <c r="W2554" s="5">
        <v>4</v>
      </c>
      <c r="X2554" s="77" t="s">
        <v>1883</v>
      </c>
      <c r="Y2554" s="77" t="s">
        <v>1249</v>
      </c>
      <c r="Z2554" s="77" t="s">
        <v>2633</v>
      </c>
      <c r="AA2554" s="77" t="s">
        <v>2303</v>
      </c>
      <c r="AB2554" s="78" t="s">
        <v>2633</v>
      </c>
      <c r="AC2554" s="79"/>
      <c r="AD2554" s="80"/>
    </row>
    <row r="2555" spans="1:30" hidden="1" x14ac:dyDescent="0.2">
      <c r="A2555" s="77" t="s">
        <v>1083</v>
      </c>
      <c r="B2555" s="77" t="s">
        <v>494</v>
      </c>
      <c r="C2555" s="84">
        <v>42516.619733796295</v>
      </c>
      <c r="D2555" s="83">
        <v>42516.619733796295</v>
      </c>
      <c r="E2555" s="84">
        <v>42516.620370370372</v>
      </c>
      <c r="F2555" s="83">
        <v>42516.620370370372</v>
      </c>
      <c r="G2555" s="84">
        <v>42516.620619212961</v>
      </c>
      <c r="H2555" s="83">
        <v>42516.620619212961</v>
      </c>
      <c r="I2555" s="81">
        <v>0</v>
      </c>
      <c r="J2555" s="81">
        <v>1</v>
      </c>
      <c r="K2555" s="82">
        <v>1.1574074074074073E-5</v>
      </c>
      <c r="L2555" s="82">
        <v>6.2500000000000001E-4</v>
      </c>
      <c r="M2555" s="82">
        <v>6.3657407407407413E-4</v>
      </c>
      <c r="N2555" s="82">
        <v>2.4305555555555555E-4</v>
      </c>
      <c r="O2555" s="82">
        <v>2.4305555555555555E-4</v>
      </c>
      <c r="P2555" s="82">
        <v>8.7962962962962962E-4</v>
      </c>
      <c r="Q2555" s="77" t="s">
        <v>111</v>
      </c>
      <c r="R2555" s="77" t="s">
        <v>2284</v>
      </c>
      <c r="S2555" s="77" t="s">
        <v>173</v>
      </c>
      <c r="T2555" s="77" t="s">
        <v>1341</v>
      </c>
      <c r="U2555" s="77" t="s">
        <v>2114</v>
      </c>
      <c r="V2555" s="77" t="s">
        <v>1102</v>
      </c>
      <c r="W2555" s="81" t="s">
        <v>2044</v>
      </c>
      <c r="X2555" s="77" t="s">
        <v>1883</v>
      </c>
      <c r="Y2555" s="77" t="s">
        <v>962</v>
      </c>
      <c r="Z2555" s="77" t="s">
        <v>2633</v>
      </c>
      <c r="AA2555" s="77" t="s">
        <v>1420</v>
      </c>
      <c r="AB2555" s="78" t="s">
        <v>2633</v>
      </c>
      <c r="AC2555" s="79"/>
      <c r="AD2555" s="80"/>
    </row>
    <row r="2556" spans="1:30" hidden="1" x14ac:dyDescent="0.2">
      <c r="A2556" s="77" t="s">
        <v>2531</v>
      </c>
      <c r="B2556" s="77" t="s">
        <v>494</v>
      </c>
      <c r="C2556" s="84">
        <v>42516.621817129628</v>
      </c>
      <c r="D2556" s="83">
        <v>42516.621817129628</v>
      </c>
      <c r="E2556" s="84">
        <v>42516.624409722222</v>
      </c>
      <c r="F2556" s="83">
        <v>42516.624409722222</v>
      </c>
      <c r="G2556" s="84">
        <v>42516.62536056713</v>
      </c>
      <c r="H2556" s="83">
        <v>42516.62536056713</v>
      </c>
      <c r="I2556" s="81">
        <v>0</v>
      </c>
      <c r="J2556" s="81">
        <v>1</v>
      </c>
      <c r="K2556" s="82">
        <v>2.3842592592592591E-3</v>
      </c>
      <c r="L2556" s="82">
        <v>2.0833333333333335E-4</v>
      </c>
      <c r="M2556" s="82">
        <v>2.5925925925925925E-3</v>
      </c>
      <c r="N2556" s="82">
        <v>9.4907407407407408E-4</v>
      </c>
      <c r="O2556" s="82">
        <v>9.4907407407407408E-4</v>
      </c>
      <c r="P2556" s="82">
        <v>3.5416666666666665E-3</v>
      </c>
      <c r="Q2556" s="77" t="s">
        <v>88</v>
      </c>
      <c r="R2556" s="77" t="s">
        <v>881</v>
      </c>
      <c r="S2556" s="77" t="s">
        <v>173</v>
      </c>
      <c r="T2556" s="77" t="s">
        <v>1341</v>
      </c>
      <c r="U2556" s="77" t="s">
        <v>1120</v>
      </c>
      <c r="V2556" s="77" t="s">
        <v>590</v>
      </c>
      <c r="W2556" s="81" t="s">
        <v>2044</v>
      </c>
      <c r="X2556" s="77" t="s">
        <v>1883</v>
      </c>
      <c r="Y2556" s="77" t="s">
        <v>448</v>
      </c>
      <c r="Z2556" s="77" t="s">
        <v>2633</v>
      </c>
      <c r="AA2556" s="77" t="s">
        <v>599</v>
      </c>
      <c r="AB2556" s="78" t="s">
        <v>2633</v>
      </c>
      <c r="AC2556" s="79"/>
      <c r="AD2556" s="80"/>
    </row>
    <row r="2557" spans="1:30" hidden="1" x14ac:dyDescent="0.2">
      <c r="A2557" s="77" t="s">
        <v>2609</v>
      </c>
      <c r="B2557" s="77" t="s">
        <v>494</v>
      </c>
      <c r="C2557" s="84">
        <v>42516.627141203702</v>
      </c>
      <c r="D2557" s="83">
        <v>42516.627141203702</v>
      </c>
      <c r="E2557" s="84">
        <v>42516.633796296293</v>
      </c>
      <c r="F2557" s="83">
        <v>42516.633796296293</v>
      </c>
      <c r="G2557" s="84">
        <v>42516.633908368058</v>
      </c>
      <c r="H2557" s="83">
        <v>42516.633908368058</v>
      </c>
      <c r="I2557" s="81">
        <v>0</v>
      </c>
      <c r="J2557" s="81">
        <v>1</v>
      </c>
      <c r="K2557" s="82">
        <v>0</v>
      </c>
      <c r="L2557" s="82">
        <v>6.6550925925925927E-3</v>
      </c>
      <c r="M2557" s="82">
        <v>6.6550925925925927E-3</v>
      </c>
      <c r="N2557" s="82">
        <v>1.0416666666666667E-4</v>
      </c>
      <c r="O2557" s="82">
        <v>1.0416666666666667E-4</v>
      </c>
      <c r="P2557" s="82">
        <v>6.7592592592592591E-3</v>
      </c>
      <c r="Q2557" s="77" t="s">
        <v>111</v>
      </c>
      <c r="R2557" s="77" t="s">
        <v>2284</v>
      </c>
      <c r="S2557" s="77" t="s">
        <v>173</v>
      </c>
      <c r="T2557" s="77" t="s">
        <v>1341</v>
      </c>
      <c r="U2557" s="77" t="s">
        <v>2114</v>
      </c>
      <c r="V2557" s="77" t="s">
        <v>981</v>
      </c>
      <c r="W2557" s="81" t="s">
        <v>2044</v>
      </c>
      <c r="X2557" s="77" t="s">
        <v>1883</v>
      </c>
      <c r="Y2557" s="77" t="s">
        <v>2283</v>
      </c>
      <c r="Z2557" s="77" t="s">
        <v>2633</v>
      </c>
      <c r="AA2557" s="77" t="s">
        <v>1558</v>
      </c>
      <c r="AB2557" s="78" t="s">
        <v>2633</v>
      </c>
      <c r="AC2557" s="79"/>
      <c r="AD2557" s="80"/>
    </row>
    <row r="2558" spans="1:30" hidden="1" x14ac:dyDescent="0.2">
      <c r="A2558" s="77" t="s">
        <v>720</v>
      </c>
      <c r="B2558" s="77" t="s">
        <v>494</v>
      </c>
      <c r="C2558" s="84">
        <v>42516.627233796295</v>
      </c>
      <c r="D2558" s="83">
        <v>42516.627233796295</v>
      </c>
      <c r="E2558" s="84">
        <v>42516.627835648149</v>
      </c>
      <c r="F2558" s="83">
        <v>42516.627835648149</v>
      </c>
      <c r="G2558" s="84">
        <v>42516.633061840279</v>
      </c>
      <c r="H2558" s="83">
        <v>42516.633061840279</v>
      </c>
      <c r="I2558" s="81">
        <v>0</v>
      </c>
      <c r="J2558" s="81">
        <v>1</v>
      </c>
      <c r="K2558" s="82">
        <v>0</v>
      </c>
      <c r="L2558" s="82">
        <v>6.018518518518519E-4</v>
      </c>
      <c r="M2558" s="82">
        <v>6.018518518518519E-4</v>
      </c>
      <c r="N2558" s="82">
        <v>5.2199074074074075E-3</v>
      </c>
      <c r="O2558" s="82">
        <v>5.2199074074074075E-3</v>
      </c>
      <c r="P2558" s="82">
        <v>5.8217592592592592E-3</v>
      </c>
      <c r="Q2558" s="77" t="s">
        <v>801</v>
      </c>
      <c r="R2558" s="77" t="s">
        <v>764</v>
      </c>
      <c r="S2558" s="77" t="s">
        <v>173</v>
      </c>
      <c r="T2558" s="77" t="s">
        <v>1341</v>
      </c>
      <c r="U2558" s="77" t="s">
        <v>2114</v>
      </c>
      <c r="V2558" s="77" t="s">
        <v>1802</v>
      </c>
      <c r="W2558" s="5">
        <v>4</v>
      </c>
      <c r="X2558" s="77" t="s">
        <v>1883</v>
      </c>
      <c r="Y2558" s="77" t="s">
        <v>1990</v>
      </c>
      <c r="Z2558" s="77" t="s">
        <v>2633</v>
      </c>
      <c r="AA2558" s="77" t="s">
        <v>1990</v>
      </c>
      <c r="AB2558" s="78" t="s">
        <v>2633</v>
      </c>
      <c r="AC2558" s="79"/>
      <c r="AD2558" s="80"/>
    </row>
    <row r="2559" spans="1:30" x14ac:dyDescent="0.2">
      <c r="A2559" s="69" t="s">
        <v>87</v>
      </c>
      <c r="B2559" s="69" t="s">
        <v>2491</v>
      </c>
      <c r="C2559" s="75">
        <v>42516.628554780094</v>
      </c>
      <c r="D2559" s="76">
        <v>42516.628554780094</v>
      </c>
      <c r="E2559" s="75">
        <v>42516.633828900463</v>
      </c>
      <c r="F2559" s="76">
        <v>42516.633828900463</v>
      </c>
      <c r="G2559" s="69" t="s">
        <v>825</v>
      </c>
      <c r="H2559" s="69" t="s">
        <v>139</v>
      </c>
      <c r="I2559" s="74">
        <v>0</v>
      </c>
      <c r="J2559" s="74">
        <v>1</v>
      </c>
      <c r="K2559" s="73">
        <v>5.2662037037037035E-3</v>
      </c>
      <c r="L2559" s="73">
        <v>0</v>
      </c>
      <c r="M2559" s="73">
        <v>5.2662037037037035E-3</v>
      </c>
      <c r="N2559" s="73">
        <v>0</v>
      </c>
      <c r="O2559" s="73">
        <v>0</v>
      </c>
      <c r="P2559" s="73">
        <v>5.2662037037037035E-3</v>
      </c>
      <c r="Q2559" s="69" t="s">
        <v>1902</v>
      </c>
      <c r="R2559" s="69" t="s">
        <v>2497</v>
      </c>
      <c r="S2559" s="69" t="s">
        <v>173</v>
      </c>
      <c r="T2559" s="69" t="s">
        <v>1341</v>
      </c>
      <c r="U2559" s="69" t="s">
        <v>1223</v>
      </c>
      <c r="V2559" s="69" t="s">
        <v>781</v>
      </c>
      <c r="W2559" s="5">
        <v>4</v>
      </c>
      <c r="X2559" s="69" t="s">
        <v>1882</v>
      </c>
      <c r="Y2559" s="69" t="s">
        <v>2633</v>
      </c>
      <c r="Z2559" s="69" t="s">
        <v>2633</v>
      </c>
      <c r="AA2559" s="69" t="s">
        <v>2633</v>
      </c>
      <c r="AB2559" s="70" t="s">
        <v>2633</v>
      </c>
      <c r="AC2559" s="71"/>
      <c r="AD2559" s="72"/>
    </row>
    <row r="2560" spans="1:30" hidden="1" x14ac:dyDescent="0.2">
      <c r="A2560" s="77" t="s">
        <v>823</v>
      </c>
      <c r="B2560" s="77" t="s">
        <v>494</v>
      </c>
      <c r="C2560" s="84">
        <v>42516.630682870367</v>
      </c>
      <c r="D2560" s="83">
        <v>42516.630682870367</v>
      </c>
      <c r="E2560" s="84">
        <v>42516.631006944444</v>
      </c>
      <c r="F2560" s="83">
        <v>42516.631006944444</v>
      </c>
      <c r="G2560" s="84">
        <v>42516.632410729166</v>
      </c>
      <c r="H2560" s="83">
        <v>42516.632410729166</v>
      </c>
      <c r="I2560" s="81">
        <v>0</v>
      </c>
      <c r="J2560" s="81">
        <v>1</v>
      </c>
      <c r="K2560" s="82">
        <v>0</v>
      </c>
      <c r="L2560" s="82">
        <v>3.2407407407407406E-4</v>
      </c>
      <c r="M2560" s="82">
        <v>3.2407407407407406E-4</v>
      </c>
      <c r="N2560" s="82">
        <v>1.4004629629629629E-3</v>
      </c>
      <c r="O2560" s="82">
        <v>1.4004629629629629E-3</v>
      </c>
      <c r="P2560" s="82">
        <v>1.724537037037037E-3</v>
      </c>
      <c r="Q2560" s="77" t="s">
        <v>88</v>
      </c>
      <c r="R2560" s="77" t="s">
        <v>881</v>
      </c>
      <c r="S2560" s="77" t="s">
        <v>173</v>
      </c>
      <c r="T2560" s="77" t="s">
        <v>1341</v>
      </c>
      <c r="U2560" s="77" t="s">
        <v>1120</v>
      </c>
      <c r="V2560" s="77" t="s">
        <v>590</v>
      </c>
      <c r="W2560" s="81" t="s">
        <v>2044</v>
      </c>
      <c r="X2560" s="77" t="s">
        <v>1883</v>
      </c>
      <c r="Y2560" s="77" t="s">
        <v>2516</v>
      </c>
      <c r="Z2560" s="77" t="s">
        <v>2633</v>
      </c>
      <c r="AA2560" s="77" t="s">
        <v>629</v>
      </c>
      <c r="AB2560" s="78" t="s">
        <v>2633</v>
      </c>
      <c r="AC2560" s="79"/>
      <c r="AD2560" s="80"/>
    </row>
    <row r="2561" spans="1:30" hidden="1" x14ac:dyDescent="0.2">
      <c r="A2561" s="77" t="s">
        <v>2238</v>
      </c>
      <c r="B2561" s="77" t="s">
        <v>494</v>
      </c>
      <c r="C2561" s="84">
        <v>42516.633587962962</v>
      </c>
      <c r="D2561" s="83">
        <v>42516.633587962962</v>
      </c>
      <c r="E2561" s="84">
        <v>42516.633888888886</v>
      </c>
      <c r="F2561" s="83">
        <v>42516.633888888886</v>
      </c>
      <c r="G2561" s="84">
        <v>42516.635192164351</v>
      </c>
      <c r="H2561" s="83">
        <v>42516.635192164351</v>
      </c>
      <c r="I2561" s="81">
        <v>0</v>
      </c>
      <c r="J2561" s="81">
        <v>1</v>
      </c>
      <c r="K2561" s="82">
        <v>0</v>
      </c>
      <c r="L2561" s="82">
        <v>3.0092592592592595E-4</v>
      </c>
      <c r="M2561" s="82">
        <v>3.0092592592592595E-4</v>
      </c>
      <c r="N2561" s="82">
        <v>1.2962962962962963E-3</v>
      </c>
      <c r="O2561" s="82">
        <v>1.2962962962962963E-3</v>
      </c>
      <c r="P2561" s="82">
        <v>1.5972222222222223E-3</v>
      </c>
      <c r="Q2561" s="77" t="s">
        <v>88</v>
      </c>
      <c r="R2561" s="77" t="s">
        <v>881</v>
      </c>
      <c r="S2561" s="77" t="s">
        <v>173</v>
      </c>
      <c r="T2561" s="77" t="s">
        <v>1341</v>
      </c>
      <c r="U2561" s="77" t="s">
        <v>1120</v>
      </c>
      <c r="V2561" s="77" t="s">
        <v>590</v>
      </c>
      <c r="W2561" s="81" t="s">
        <v>2044</v>
      </c>
      <c r="X2561" s="77" t="s">
        <v>1883</v>
      </c>
      <c r="Y2561" s="77" t="s">
        <v>397</v>
      </c>
      <c r="Z2561" s="77" t="s">
        <v>2633</v>
      </c>
      <c r="AA2561" s="77" t="s">
        <v>2116</v>
      </c>
      <c r="AB2561" s="78" t="s">
        <v>2633</v>
      </c>
      <c r="AC2561" s="79"/>
      <c r="AD2561" s="80"/>
    </row>
    <row r="2562" spans="1:30" hidden="1" x14ac:dyDescent="0.2">
      <c r="A2562" s="77" t="s">
        <v>2168</v>
      </c>
      <c r="B2562" s="77" t="s">
        <v>494</v>
      </c>
      <c r="C2562" s="84">
        <v>42516.634606481479</v>
      </c>
      <c r="D2562" s="83">
        <v>42516.634606481479</v>
      </c>
      <c r="E2562" s="84">
        <v>42516.634791666664</v>
      </c>
      <c r="F2562" s="83">
        <v>42516.634791666664</v>
      </c>
      <c r="G2562" s="84">
        <v>42516.644305787035</v>
      </c>
      <c r="H2562" s="83">
        <v>42516.644305787035</v>
      </c>
      <c r="I2562" s="81">
        <v>0</v>
      </c>
      <c r="J2562" s="81">
        <v>1</v>
      </c>
      <c r="K2562" s="82">
        <v>0</v>
      </c>
      <c r="L2562" s="82">
        <v>1.8518518518518518E-4</v>
      </c>
      <c r="M2562" s="82">
        <v>1.8518518518518518E-4</v>
      </c>
      <c r="N2562" s="82">
        <v>9.5138888888888894E-3</v>
      </c>
      <c r="O2562" s="82">
        <v>9.5138888888888894E-3</v>
      </c>
      <c r="P2562" s="82">
        <v>9.6990740740740735E-3</v>
      </c>
      <c r="Q2562" s="77" t="s">
        <v>1317</v>
      </c>
      <c r="R2562" s="77" t="s">
        <v>1321</v>
      </c>
      <c r="S2562" s="77" t="s">
        <v>173</v>
      </c>
      <c r="T2562" s="77" t="s">
        <v>1341</v>
      </c>
      <c r="U2562" s="77" t="s">
        <v>2114</v>
      </c>
      <c r="V2562" s="77" t="s">
        <v>81</v>
      </c>
      <c r="W2562" s="81">
        <v>4</v>
      </c>
      <c r="X2562" s="77" t="s">
        <v>1883</v>
      </c>
      <c r="Y2562" s="77" t="s">
        <v>1501</v>
      </c>
      <c r="Z2562" s="77" t="s">
        <v>2633</v>
      </c>
      <c r="AA2562" s="77" t="s">
        <v>738</v>
      </c>
      <c r="AB2562" s="78" t="s">
        <v>2633</v>
      </c>
      <c r="AC2562" s="79"/>
      <c r="AD2562" s="80"/>
    </row>
    <row r="2563" spans="1:30" hidden="1" x14ac:dyDescent="0.2">
      <c r="A2563" s="77" t="s">
        <v>809</v>
      </c>
      <c r="B2563" s="77" t="s">
        <v>494</v>
      </c>
      <c r="C2563" s="84">
        <v>42516.638993055552</v>
      </c>
      <c r="D2563" s="83">
        <v>42516.638993055552</v>
      </c>
      <c r="E2563" s="84">
        <v>42516.639398148145</v>
      </c>
      <c r="F2563" s="83">
        <v>42516.639398148145</v>
      </c>
      <c r="G2563" s="84">
        <v>42516.640390509259</v>
      </c>
      <c r="H2563" s="83">
        <v>42516.640390509259</v>
      </c>
      <c r="I2563" s="81">
        <v>0</v>
      </c>
      <c r="J2563" s="81">
        <v>1</v>
      </c>
      <c r="K2563" s="82">
        <v>0</v>
      </c>
      <c r="L2563" s="82">
        <v>4.0509259259259258E-4</v>
      </c>
      <c r="M2563" s="82">
        <v>4.0509259259259258E-4</v>
      </c>
      <c r="N2563" s="82">
        <v>9.837962962962962E-4</v>
      </c>
      <c r="O2563" s="82">
        <v>9.837962962962962E-4</v>
      </c>
      <c r="P2563" s="82">
        <v>1.3888888888888889E-3</v>
      </c>
      <c r="Q2563" s="77" t="s">
        <v>88</v>
      </c>
      <c r="R2563" s="77" t="s">
        <v>881</v>
      </c>
      <c r="S2563" s="77" t="s">
        <v>173</v>
      </c>
      <c r="T2563" s="77" t="s">
        <v>1341</v>
      </c>
      <c r="U2563" s="77" t="s">
        <v>1120</v>
      </c>
      <c r="V2563" s="77" t="s">
        <v>590</v>
      </c>
      <c r="W2563" s="81" t="s">
        <v>2044</v>
      </c>
      <c r="X2563" s="77" t="s">
        <v>1883</v>
      </c>
      <c r="Y2563" s="77" t="s">
        <v>2449</v>
      </c>
      <c r="Z2563" s="77" t="s">
        <v>2633</v>
      </c>
      <c r="AA2563" s="77" t="s">
        <v>970</v>
      </c>
      <c r="AB2563" s="78" t="s">
        <v>2633</v>
      </c>
      <c r="AC2563" s="79"/>
      <c r="AD2563" s="80"/>
    </row>
    <row r="2564" spans="1:30" hidden="1" x14ac:dyDescent="0.2">
      <c r="A2564" s="77" t="s">
        <v>1178</v>
      </c>
      <c r="B2564" s="77" t="s">
        <v>494</v>
      </c>
      <c r="C2564" s="84">
        <v>42516.639872685184</v>
      </c>
      <c r="D2564" s="83">
        <v>42516.639872685184</v>
      </c>
      <c r="E2564" s="84">
        <v>42516.640370370369</v>
      </c>
      <c r="F2564" s="83">
        <v>42516.640370370369</v>
      </c>
      <c r="G2564" s="84">
        <v>42516.642748645834</v>
      </c>
      <c r="H2564" s="83">
        <v>42516.642748645834</v>
      </c>
      <c r="I2564" s="81">
        <v>0</v>
      </c>
      <c r="J2564" s="81">
        <v>1</v>
      </c>
      <c r="K2564" s="82">
        <v>0</v>
      </c>
      <c r="L2564" s="82">
        <v>4.9768518518518521E-4</v>
      </c>
      <c r="M2564" s="82">
        <v>4.9768518518518521E-4</v>
      </c>
      <c r="N2564" s="82">
        <v>2.3726851851851851E-3</v>
      </c>
      <c r="O2564" s="82">
        <v>2.3726851851851851E-3</v>
      </c>
      <c r="P2564" s="82">
        <v>2.8703703703703703E-3</v>
      </c>
      <c r="Q2564" s="77" t="s">
        <v>801</v>
      </c>
      <c r="R2564" s="77" t="s">
        <v>764</v>
      </c>
      <c r="S2564" s="77" t="s">
        <v>173</v>
      </c>
      <c r="T2564" s="77" t="s">
        <v>1341</v>
      </c>
      <c r="U2564" s="77" t="s">
        <v>2114</v>
      </c>
      <c r="V2564" s="77" t="s">
        <v>1357</v>
      </c>
      <c r="W2564" s="81" t="s">
        <v>2044</v>
      </c>
      <c r="X2564" s="77" t="s">
        <v>1883</v>
      </c>
      <c r="Y2564" s="77" t="s">
        <v>80</v>
      </c>
      <c r="Z2564" s="77" t="s">
        <v>2633</v>
      </c>
      <c r="AA2564" s="77" t="s">
        <v>80</v>
      </c>
      <c r="AB2564" s="78" t="s">
        <v>2633</v>
      </c>
      <c r="AC2564" s="79"/>
      <c r="AD2564" s="80"/>
    </row>
    <row r="2565" spans="1:30" x14ac:dyDescent="0.2">
      <c r="A2565" s="69" t="s">
        <v>1833</v>
      </c>
      <c r="B2565" s="69" t="s">
        <v>2491</v>
      </c>
      <c r="C2565" s="75">
        <v>42516.640252696758</v>
      </c>
      <c r="D2565" s="76">
        <v>42516.640252696758</v>
      </c>
      <c r="E2565" s="75">
        <v>42516.640252974539</v>
      </c>
      <c r="F2565" s="76">
        <v>42516.640252974539</v>
      </c>
      <c r="G2565" s="69" t="s">
        <v>825</v>
      </c>
      <c r="H2565" s="69" t="s">
        <v>139</v>
      </c>
      <c r="I2565" s="74">
        <v>0</v>
      </c>
      <c r="J2565" s="74">
        <v>1</v>
      </c>
      <c r="K2565" s="73">
        <v>0</v>
      </c>
      <c r="L2565" s="73">
        <v>0</v>
      </c>
      <c r="M2565" s="73">
        <v>0</v>
      </c>
      <c r="N2565" s="73">
        <v>0</v>
      </c>
      <c r="O2565" s="73">
        <v>0</v>
      </c>
      <c r="P2565" s="73">
        <v>0</v>
      </c>
      <c r="Q2565" s="69" t="s">
        <v>1902</v>
      </c>
      <c r="R2565" s="69" t="s">
        <v>2497</v>
      </c>
      <c r="S2565" s="69" t="s">
        <v>173</v>
      </c>
      <c r="T2565" s="69" t="s">
        <v>1341</v>
      </c>
      <c r="U2565" s="69" t="s">
        <v>1223</v>
      </c>
      <c r="V2565" s="69" t="s">
        <v>781</v>
      </c>
      <c r="W2565" s="5">
        <v>4</v>
      </c>
      <c r="X2565" s="69" t="s">
        <v>1882</v>
      </c>
      <c r="Y2565" s="69" t="s">
        <v>2633</v>
      </c>
      <c r="Z2565" s="69" t="s">
        <v>2633</v>
      </c>
      <c r="AA2565" s="69" t="s">
        <v>2633</v>
      </c>
      <c r="AB2565" s="70" t="s">
        <v>2633</v>
      </c>
      <c r="AC2565" s="71"/>
      <c r="AD2565" s="72"/>
    </row>
    <row r="2566" spans="1:30" x14ac:dyDescent="0.2">
      <c r="A2566" s="69" t="s">
        <v>381</v>
      </c>
      <c r="B2566" s="69" t="s">
        <v>2491</v>
      </c>
      <c r="C2566" s="75">
        <v>42516.64231412037</v>
      </c>
      <c r="D2566" s="76">
        <v>42516.64231412037</v>
      </c>
      <c r="E2566" s="75">
        <v>42516.650211770837</v>
      </c>
      <c r="F2566" s="76">
        <v>42516.650211770837</v>
      </c>
      <c r="G2566" s="69" t="s">
        <v>825</v>
      </c>
      <c r="H2566" s="69" t="s">
        <v>139</v>
      </c>
      <c r="I2566" s="74">
        <v>0</v>
      </c>
      <c r="J2566" s="74">
        <v>1</v>
      </c>
      <c r="K2566" s="73">
        <v>7.905092592592592E-3</v>
      </c>
      <c r="L2566" s="73">
        <v>0</v>
      </c>
      <c r="M2566" s="73">
        <v>7.905092592592592E-3</v>
      </c>
      <c r="N2566" s="73">
        <v>0</v>
      </c>
      <c r="O2566" s="73">
        <v>0</v>
      </c>
      <c r="P2566" s="73">
        <v>7.905092592592592E-3</v>
      </c>
      <c r="Q2566" s="69" t="s">
        <v>1902</v>
      </c>
      <c r="R2566" s="69" t="s">
        <v>2497</v>
      </c>
      <c r="S2566" s="69" t="s">
        <v>173</v>
      </c>
      <c r="T2566" s="69" t="s">
        <v>1341</v>
      </c>
      <c r="U2566" s="69" t="s">
        <v>1223</v>
      </c>
      <c r="V2566" s="69" t="s">
        <v>781</v>
      </c>
      <c r="W2566" s="5">
        <v>4</v>
      </c>
      <c r="X2566" s="69" t="s">
        <v>1882</v>
      </c>
      <c r="Y2566" s="69" t="s">
        <v>2633</v>
      </c>
      <c r="Z2566" s="69" t="s">
        <v>2633</v>
      </c>
      <c r="AA2566" s="69" t="s">
        <v>2633</v>
      </c>
      <c r="AB2566" s="70" t="s">
        <v>2633</v>
      </c>
      <c r="AC2566" s="71"/>
      <c r="AD2566" s="72"/>
    </row>
    <row r="2567" spans="1:30" hidden="1" x14ac:dyDescent="0.2">
      <c r="A2567" s="77" t="s">
        <v>2387</v>
      </c>
      <c r="B2567" s="77" t="s">
        <v>494</v>
      </c>
      <c r="C2567" s="84">
        <v>42516.642835648148</v>
      </c>
      <c r="D2567" s="83">
        <v>42516.642835648148</v>
      </c>
      <c r="E2567" s="84">
        <v>42516.654583333337</v>
      </c>
      <c r="F2567" s="83">
        <v>42516.654583333337</v>
      </c>
      <c r="G2567" s="84">
        <v>42516.654705289351</v>
      </c>
      <c r="H2567" s="83">
        <v>42516.654705289351</v>
      </c>
      <c r="I2567" s="81">
        <v>0</v>
      </c>
      <c r="J2567" s="81">
        <v>1</v>
      </c>
      <c r="K2567" s="82">
        <v>0</v>
      </c>
      <c r="L2567" s="82">
        <v>1.1747685185185186E-2</v>
      </c>
      <c r="M2567" s="82">
        <v>1.1747685185185186E-2</v>
      </c>
      <c r="N2567" s="82">
        <v>1.1574074074074075E-4</v>
      </c>
      <c r="O2567" s="82">
        <v>1.1574074074074075E-4</v>
      </c>
      <c r="P2567" s="82">
        <v>1.1863425925925927E-2</v>
      </c>
      <c r="Q2567" s="77" t="s">
        <v>111</v>
      </c>
      <c r="R2567" s="77" t="s">
        <v>2284</v>
      </c>
      <c r="S2567" s="77" t="s">
        <v>173</v>
      </c>
      <c r="T2567" s="77" t="s">
        <v>1341</v>
      </c>
      <c r="U2567" s="77" t="s">
        <v>2114</v>
      </c>
      <c r="V2567" s="77" t="s">
        <v>1102</v>
      </c>
      <c r="W2567" s="81" t="s">
        <v>2044</v>
      </c>
      <c r="X2567" s="77" t="s">
        <v>1883</v>
      </c>
      <c r="Y2567" s="77" t="s">
        <v>706</v>
      </c>
      <c r="Z2567" s="77" t="s">
        <v>2633</v>
      </c>
      <c r="AA2567" s="77" t="s">
        <v>701</v>
      </c>
      <c r="AB2567" s="78" t="s">
        <v>2633</v>
      </c>
      <c r="AC2567" s="79"/>
      <c r="AD2567" s="80"/>
    </row>
    <row r="2568" spans="1:30" hidden="1" x14ac:dyDescent="0.2">
      <c r="A2568" s="77" t="s">
        <v>2275</v>
      </c>
      <c r="B2568" s="77" t="s">
        <v>494</v>
      </c>
      <c r="C2568" s="84">
        <v>42516.643657407411</v>
      </c>
      <c r="D2568" s="83">
        <v>42516.643657407411</v>
      </c>
      <c r="E2568" s="84">
        <v>42516.644791666666</v>
      </c>
      <c r="F2568" s="83">
        <v>42516.644791666666</v>
      </c>
      <c r="G2568" s="84">
        <v>42516.64927415509</v>
      </c>
      <c r="H2568" s="83">
        <v>42516.64927415509</v>
      </c>
      <c r="I2568" s="81">
        <v>0</v>
      </c>
      <c r="J2568" s="81">
        <v>1</v>
      </c>
      <c r="K2568" s="82">
        <v>0</v>
      </c>
      <c r="L2568" s="82">
        <v>1.1342592592592593E-3</v>
      </c>
      <c r="M2568" s="82">
        <v>1.1342592592592593E-3</v>
      </c>
      <c r="N2568" s="82">
        <v>4.4791666666666669E-3</v>
      </c>
      <c r="O2568" s="82">
        <v>4.4791666666666669E-3</v>
      </c>
      <c r="P2568" s="82">
        <v>5.6134259259259262E-3</v>
      </c>
      <c r="Q2568" s="77" t="s">
        <v>88</v>
      </c>
      <c r="R2568" s="77" t="s">
        <v>881</v>
      </c>
      <c r="S2568" s="77" t="s">
        <v>173</v>
      </c>
      <c r="T2568" s="77" t="s">
        <v>1341</v>
      </c>
      <c r="U2568" s="77" t="s">
        <v>1120</v>
      </c>
      <c r="V2568" s="77" t="s">
        <v>785</v>
      </c>
      <c r="W2568" s="81" t="s">
        <v>2044</v>
      </c>
      <c r="X2568" s="77" t="s">
        <v>1883</v>
      </c>
      <c r="Y2568" s="77" t="s">
        <v>840</v>
      </c>
      <c r="Z2568" s="77" t="s">
        <v>2633</v>
      </c>
      <c r="AA2568" s="77" t="s">
        <v>797</v>
      </c>
      <c r="AB2568" s="78" t="s">
        <v>2633</v>
      </c>
      <c r="AC2568" s="79"/>
      <c r="AD2568" s="80"/>
    </row>
    <row r="2569" spans="1:30" x14ac:dyDescent="0.2">
      <c r="A2569" s="69" t="s">
        <v>1855</v>
      </c>
      <c r="B2569" s="69" t="s">
        <v>2491</v>
      </c>
      <c r="C2569" s="75">
        <v>42516.644176886577</v>
      </c>
      <c r="D2569" s="76">
        <v>42516.644176886577</v>
      </c>
      <c r="E2569" s="75">
        <v>42516.650319444445</v>
      </c>
      <c r="F2569" s="76">
        <v>42516.650319444445</v>
      </c>
      <c r="G2569" s="69" t="s">
        <v>825</v>
      </c>
      <c r="H2569" s="69" t="s">
        <v>139</v>
      </c>
      <c r="I2569" s="74">
        <v>0</v>
      </c>
      <c r="J2569" s="74">
        <v>1</v>
      </c>
      <c r="K2569" s="73">
        <v>6.145833333333333E-3</v>
      </c>
      <c r="L2569" s="73">
        <v>0</v>
      </c>
      <c r="M2569" s="73">
        <v>6.145833333333333E-3</v>
      </c>
      <c r="N2569" s="73">
        <v>0</v>
      </c>
      <c r="O2569" s="73">
        <v>0</v>
      </c>
      <c r="P2569" s="73">
        <v>6.145833333333333E-3</v>
      </c>
      <c r="Q2569" s="69" t="s">
        <v>1902</v>
      </c>
      <c r="R2569" s="69" t="s">
        <v>2497</v>
      </c>
      <c r="S2569" s="69" t="s">
        <v>173</v>
      </c>
      <c r="T2569" s="69" t="s">
        <v>1341</v>
      </c>
      <c r="U2569" s="69" t="s">
        <v>1223</v>
      </c>
      <c r="V2569" s="69" t="s">
        <v>781</v>
      </c>
      <c r="W2569" s="5">
        <v>4</v>
      </c>
      <c r="X2569" s="69" t="s">
        <v>1882</v>
      </c>
      <c r="Y2569" s="69" t="s">
        <v>2633</v>
      </c>
      <c r="Z2569" s="69" t="s">
        <v>2633</v>
      </c>
      <c r="AA2569" s="69" t="s">
        <v>2633</v>
      </c>
      <c r="AB2569" s="70" t="s">
        <v>2633</v>
      </c>
      <c r="AC2569" s="71"/>
      <c r="AD2569" s="72"/>
    </row>
    <row r="2570" spans="1:30" hidden="1" x14ac:dyDescent="0.2">
      <c r="A2570" s="77" t="s">
        <v>999</v>
      </c>
      <c r="B2570" s="77" t="s">
        <v>494</v>
      </c>
      <c r="C2570" s="84">
        <v>42516.650208333333</v>
      </c>
      <c r="D2570" s="83">
        <v>42516.650208333333</v>
      </c>
      <c r="E2570" s="84">
        <v>42516.65079861111</v>
      </c>
      <c r="F2570" s="83">
        <v>42516.65079861111</v>
      </c>
      <c r="G2570" s="84">
        <v>42516.658126851849</v>
      </c>
      <c r="H2570" s="83">
        <v>42516.658126851849</v>
      </c>
      <c r="I2570" s="81">
        <v>0</v>
      </c>
      <c r="J2570" s="81">
        <v>1</v>
      </c>
      <c r="K2570" s="82">
        <v>0</v>
      </c>
      <c r="L2570" s="82">
        <v>5.9027777777777778E-4</v>
      </c>
      <c r="M2570" s="82">
        <v>5.9027777777777778E-4</v>
      </c>
      <c r="N2570" s="82">
        <v>7.3263888888888892E-3</v>
      </c>
      <c r="O2570" s="82">
        <v>7.3263888888888892E-3</v>
      </c>
      <c r="P2570" s="82">
        <v>7.9166666666666673E-3</v>
      </c>
      <c r="Q2570" s="77" t="s">
        <v>1317</v>
      </c>
      <c r="R2570" s="77" t="s">
        <v>1321</v>
      </c>
      <c r="S2570" s="77" t="s">
        <v>173</v>
      </c>
      <c r="T2570" s="77" t="s">
        <v>1341</v>
      </c>
      <c r="U2570" s="77" t="s">
        <v>2114</v>
      </c>
      <c r="V2570" s="77" t="s">
        <v>2055</v>
      </c>
      <c r="W2570" s="81" t="s">
        <v>2044</v>
      </c>
      <c r="X2570" s="77" t="s">
        <v>1883</v>
      </c>
      <c r="Y2570" s="77" t="s">
        <v>1436</v>
      </c>
      <c r="Z2570" s="77" t="s">
        <v>2633</v>
      </c>
      <c r="AA2570" s="77" t="s">
        <v>292</v>
      </c>
      <c r="AB2570" s="78" t="s">
        <v>2633</v>
      </c>
      <c r="AC2570" s="79"/>
      <c r="AD2570" s="80"/>
    </row>
    <row r="2571" spans="1:30" hidden="1" x14ac:dyDescent="0.2">
      <c r="A2571" s="77" t="s">
        <v>2094</v>
      </c>
      <c r="B2571" s="77" t="s">
        <v>494</v>
      </c>
      <c r="C2571" s="84">
        <v>42516.653217592589</v>
      </c>
      <c r="D2571" s="83">
        <v>42516.653217592589</v>
      </c>
      <c r="E2571" s="84">
        <v>42516.654895833337</v>
      </c>
      <c r="F2571" s="83">
        <v>42516.654895833337</v>
      </c>
      <c r="G2571" s="84">
        <v>42516.659415428243</v>
      </c>
      <c r="H2571" s="83">
        <v>42516.659415428243</v>
      </c>
      <c r="I2571" s="81">
        <v>0</v>
      </c>
      <c r="J2571" s="81">
        <v>1</v>
      </c>
      <c r="K2571" s="82">
        <v>1.4814814814814814E-3</v>
      </c>
      <c r="L2571" s="82">
        <v>1.9675925925925926E-4</v>
      </c>
      <c r="M2571" s="82">
        <v>1.6782407407407408E-3</v>
      </c>
      <c r="N2571" s="82">
        <v>4.5138888888888885E-3</v>
      </c>
      <c r="O2571" s="82">
        <v>4.5138888888888885E-3</v>
      </c>
      <c r="P2571" s="82">
        <v>6.1921296296296299E-3</v>
      </c>
      <c r="Q2571" s="77" t="s">
        <v>111</v>
      </c>
      <c r="R2571" s="77" t="s">
        <v>2284</v>
      </c>
      <c r="S2571" s="77" t="s">
        <v>173</v>
      </c>
      <c r="T2571" s="77" t="s">
        <v>1341</v>
      </c>
      <c r="U2571" s="77" t="s">
        <v>2114</v>
      </c>
      <c r="V2571" s="77" t="s">
        <v>81</v>
      </c>
      <c r="W2571" s="81" t="s">
        <v>2044</v>
      </c>
      <c r="X2571" s="77" t="s">
        <v>1883</v>
      </c>
      <c r="Y2571" s="77" t="s">
        <v>2093</v>
      </c>
      <c r="Z2571" s="77" t="s">
        <v>2633</v>
      </c>
      <c r="AA2571" s="77" t="s">
        <v>361</v>
      </c>
      <c r="AB2571" s="78" t="s">
        <v>2633</v>
      </c>
      <c r="AC2571" s="79"/>
      <c r="AD2571" s="80"/>
    </row>
    <row r="2572" spans="1:30" hidden="1" x14ac:dyDescent="0.2">
      <c r="A2572" s="77" t="s">
        <v>612</v>
      </c>
      <c r="B2572" s="77" t="s">
        <v>494</v>
      </c>
      <c r="C2572" s="84">
        <v>42516.653425925928</v>
      </c>
      <c r="D2572" s="83">
        <v>42516.653425925928</v>
      </c>
      <c r="E2572" s="84">
        <v>42516.654085648152</v>
      </c>
      <c r="F2572" s="83">
        <v>42516.654085648152</v>
      </c>
      <c r="G2572" s="84">
        <v>42516.655697222224</v>
      </c>
      <c r="H2572" s="83">
        <v>42516.655697222224</v>
      </c>
      <c r="I2572" s="81">
        <v>0</v>
      </c>
      <c r="J2572" s="81">
        <v>1</v>
      </c>
      <c r="K2572" s="82">
        <v>0</v>
      </c>
      <c r="L2572" s="82">
        <v>6.5972222222222224E-4</v>
      </c>
      <c r="M2572" s="82">
        <v>6.5972222222222224E-4</v>
      </c>
      <c r="N2572" s="82">
        <v>1.6087962962962963E-3</v>
      </c>
      <c r="O2572" s="82">
        <v>1.6087962962962963E-3</v>
      </c>
      <c r="P2572" s="82">
        <v>2.2685185185185187E-3</v>
      </c>
      <c r="Q2572" s="77" t="s">
        <v>88</v>
      </c>
      <c r="R2572" s="77" t="s">
        <v>881</v>
      </c>
      <c r="S2572" s="77" t="s">
        <v>173</v>
      </c>
      <c r="T2572" s="77" t="s">
        <v>1341</v>
      </c>
      <c r="U2572" s="77" t="s">
        <v>1120</v>
      </c>
      <c r="V2572" s="77" t="s">
        <v>590</v>
      </c>
      <c r="W2572" s="81" t="s">
        <v>2044</v>
      </c>
      <c r="X2572" s="77" t="s">
        <v>1883</v>
      </c>
      <c r="Y2572" s="77" t="s">
        <v>278</v>
      </c>
      <c r="Z2572" s="77" t="s">
        <v>2633</v>
      </c>
      <c r="AA2572" s="77" t="s">
        <v>431</v>
      </c>
      <c r="AB2572" s="78" t="s">
        <v>2633</v>
      </c>
      <c r="AC2572" s="79"/>
      <c r="AD2572" s="80"/>
    </row>
    <row r="2573" spans="1:30" hidden="1" x14ac:dyDescent="0.2">
      <c r="A2573" s="77" t="s">
        <v>974</v>
      </c>
      <c r="B2573" s="77" t="s">
        <v>494</v>
      </c>
      <c r="C2573" s="84">
        <v>42516.65351851852</v>
      </c>
      <c r="D2573" s="83">
        <v>42516.65351851852</v>
      </c>
      <c r="E2573" s="84">
        <v>42516.65892361111</v>
      </c>
      <c r="F2573" s="83">
        <v>42516.65892361111</v>
      </c>
      <c r="G2573" s="84">
        <v>42516.661904710651</v>
      </c>
      <c r="H2573" s="83">
        <v>42516.661904710651</v>
      </c>
      <c r="I2573" s="81">
        <v>0</v>
      </c>
      <c r="J2573" s="81">
        <v>1</v>
      </c>
      <c r="K2573" s="82">
        <v>4.6064814814814814E-3</v>
      </c>
      <c r="L2573" s="82">
        <v>7.9861111111111116E-4</v>
      </c>
      <c r="M2573" s="82">
        <v>5.4050925925925924E-3</v>
      </c>
      <c r="N2573" s="82">
        <v>2.9745370370370373E-3</v>
      </c>
      <c r="O2573" s="82">
        <v>2.9745370370370373E-3</v>
      </c>
      <c r="P2573" s="82">
        <v>8.3796296296296292E-3</v>
      </c>
      <c r="Q2573" s="77" t="s">
        <v>1317</v>
      </c>
      <c r="R2573" s="77" t="s">
        <v>1321</v>
      </c>
      <c r="S2573" s="77" t="s">
        <v>173</v>
      </c>
      <c r="T2573" s="77" t="s">
        <v>1341</v>
      </c>
      <c r="U2573" s="77" t="s">
        <v>2114</v>
      </c>
      <c r="V2573" s="77" t="s">
        <v>81</v>
      </c>
      <c r="W2573" s="81" t="s">
        <v>2044</v>
      </c>
      <c r="X2573" s="77" t="s">
        <v>1883</v>
      </c>
      <c r="Y2573" s="77" t="s">
        <v>1991</v>
      </c>
      <c r="Z2573" s="77" t="s">
        <v>2633</v>
      </c>
      <c r="AA2573" s="77" t="s">
        <v>913</v>
      </c>
      <c r="AB2573" s="78" t="s">
        <v>2633</v>
      </c>
      <c r="AC2573" s="79"/>
      <c r="AD2573" s="80"/>
    </row>
    <row r="2574" spans="1:30" hidden="1" x14ac:dyDescent="0.2">
      <c r="A2574" s="77" t="s">
        <v>2101</v>
      </c>
      <c r="B2574" s="77" t="s">
        <v>494</v>
      </c>
      <c r="C2574" s="84">
        <v>42516.654826388891</v>
      </c>
      <c r="D2574" s="83">
        <v>42516.654826388891</v>
      </c>
      <c r="E2574" s="84">
        <v>42516.659571759257</v>
      </c>
      <c r="F2574" s="83">
        <v>42516.659571759257</v>
      </c>
      <c r="G2574" s="84">
        <v>42516.663995219904</v>
      </c>
      <c r="H2574" s="83">
        <v>42516.663995219904</v>
      </c>
      <c r="I2574" s="81">
        <v>0</v>
      </c>
      <c r="J2574" s="81">
        <v>1</v>
      </c>
      <c r="K2574" s="82">
        <v>4.5833333333333334E-3</v>
      </c>
      <c r="L2574" s="82">
        <v>1.6203703703703703E-4</v>
      </c>
      <c r="M2574" s="82">
        <v>4.7453703703703703E-3</v>
      </c>
      <c r="N2574" s="82">
        <v>4.4212962962962964E-3</v>
      </c>
      <c r="O2574" s="82">
        <v>4.4212962962962964E-3</v>
      </c>
      <c r="P2574" s="82">
        <v>9.1666666666666667E-3</v>
      </c>
      <c r="Q2574" s="77" t="s">
        <v>111</v>
      </c>
      <c r="R2574" s="77" t="s">
        <v>2284</v>
      </c>
      <c r="S2574" s="77" t="s">
        <v>173</v>
      </c>
      <c r="T2574" s="77" t="s">
        <v>1341</v>
      </c>
      <c r="U2574" s="77" t="s">
        <v>2114</v>
      </c>
      <c r="V2574" s="77" t="s">
        <v>1102</v>
      </c>
      <c r="W2574" s="81" t="s">
        <v>2044</v>
      </c>
      <c r="X2574" s="77" t="s">
        <v>1883</v>
      </c>
      <c r="Y2574" s="77" t="s">
        <v>2296</v>
      </c>
      <c r="Z2574" s="77" t="s">
        <v>2633</v>
      </c>
      <c r="AA2574" s="77" t="s">
        <v>838</v>
      </c>
      <c r="AB2574" s="78" t="s">
        <v>2633</v>
      </c>
      <c r="AC2574" s="79"/>
      <c r="AD2574" s="80"/>
    </row>
    <row r="2575" spans="1:30" hidden="1" x14ac:dyDescent="0.2">
      <c r="A2575" s="77" t="s">
        <v>1790</v>
      </c>
      <c r="B2575" s="77" t="s">
        <v>494</v>
      </c>
      <c r="C2575" s="84">
        <v>42516.655324074076</v>
      </c>
      <c r="D2575" s="83">
        <v>42516.655324074076</v>
      </c>
      <c r="E2575" s="84">
        <v>42516.65587962963</v>
      </c>
      <c r="F2575" s="83">
        <v>42516.65587962963</v>
      </c>
      <c r="G2575" s="84">
        <v>42516.656902858798</v>
      </c>
      <c r="H2575" s="83">
        <v>42516.656902858798</v>
      </c>
      <c r="I2575" s="81">
        <v>0</v>
      </c>
      <c r="J2575" s="81">
        <v>1</v>
      </c>
      <c r="K2575" s="82">
        <v>3.7037037037037035E-4</v>
      </c>
      <c r="L2575" s="82">
        <v>1.8518518518518518E-4</v>
      </c>
      <c r="M2575" s="82">
        <v>5.5555555555555556E-4</v>
      </c>
      <c r="N2575" s="82">
        <v>1.0185185185185184E-3</v>
      </c>
      <c r="O2575" s="82">
        <v>1.0185185185185184E-3</v>
      </c>
      <c r="P2575" s="82">
        <v>1.5740740740740741E-3</v>
      </c>
      <c r="Q2575" s="77" t="s">
        <v>88</v>
      </c>
      <c r="R2575" s="77" t="s">
        <v>881</v>
      </c>
      <c r="S2575" s="77" t="s">
        <v>173</v>
      </c>
      <c r="T2575" s="77" t="s">
        <v>1341</v>
      </c>
      <c r="U2575" s="77" t="s">
        <v>1120</v>
      </c>
      <c r="V2575" s="77" t="s">
        <v>590</v>
      </c>
      <c r="W2575" s="81" t="s">
        <v>2044</v>
      </c>
      <c r="X2575" s="77" t="s">
        <v>1883</v>
      </c>
      <c r="Y2575" s="77" t="s">
        <v>2509</v>
      </c>
      <c r="Z2575" s="77" t="s">
        <v>2633</v>
      </c>
      <c r="AA2575" s="77" t="s">
        <v>2409</v>
      </c>
      <c r="AB2575" s="78" t="s">
        <v>2633</v>
      </c>
      <c r="AC2575" s="79"/>
      <c r="AD2575" s="80"/>
    </row>
    <row r="2576" spans="1:30" hidden="1" x14ac:dyDescent="0.2">
      <c r="A2576" s="77" t="s">
        <v>432</v>
      </c>
      <c r="B2576" s="77" t="s">
        <v>494</v>
      </c>
      <c r="C2576" s="84">
        <v>42516.658472222225</v>
      </c>
      <c r="D2576" s="83">
        <v>42516.658472222225</v>
      </c>
      <c r="E2576" s="84">
        <v>42516.662418981483</v>
      </c>
      <c r="F2576" s="83">
        <v>42516.662418981483</v>
      </c>
      <c r="G2576" s="84">
        <v>42516.662590706015</v>
      </c>
      <c r="H2576" s="83">
        <v>42516.662590706015</v>
      </c>
      <c r="I2576" s="81">
        <v>0</v>
      </c>
      <c r="J2576" s="81">
        <v>1</v>
      </c>
      <c r="K2576" s="82">
        <v>3.425925925925926E-3</v>
      </c>
      <c r="L2576" s="82">
        <v>5.2083333333333333E-4</v>
      </c>
      <c r="M2576" s="82">
        <v>3.9467592592592592E-3</v>
      </c>
      <c r="N2576" s="82">
        <v>1.6203703703703703E-4</v>
      </c>
      <c r="O2576" s="82">
        <v>1.6203703703703703E-4</v>
      </c>
      <c r="P2576" s="82">
        <v>4.1087962962962962E-3</v>
      </c>
      <c r="Q2576" s="77" t="s">
        <v>1317</v>
      </c>
      <c r="R2576" s="77" t="s">
        <v>1321</v>
      </c>
      <c r="S2576" s="77" t="s">
        <v>173</v>
      </c>
      <c r="T2576" s="77" t="s">
        <v>1341</v>
      </c>
      <c r="U2576" s="77" t="s">
        <v>2114</v>
      </c>
      <c r="V2576" s="77" t="s">
        <v>81</v>
      </c>
      <c r="W2576" s="81">
        <v>4</v>
      </c>
      <c r="X2576" s="77" t="s">
        <v>1883</v>
      </c>
      <c r="Y2576" s="77" t="s">
        <v>476</v>
      </c>
      <c r="Z2576" s="77" t="s">
        <v>2633</v>
      </c>
      <c r="AA2576" s="77" t="s">
        <v>187</v>
      </c>
      <c r="AB2576" s="78" t="s">
        <v>2633</v>
      </c>
      <c r="AC2576" s="79"/>
      <c r="AD2576" s="80"/>
    </row>
    <row r="2577" spans="1:30" hidden="1" x14ac:dyDescent="0.2">
      <c r="A2577" s="77" t="s">
        <v>209</v>
      </c>
      <c r="B2577" s="77" t="s">
        <v>494</v>
      </c>
      <c r="C2577" s="84">
        <v>42516.665844907409</v>
      </c>
      <c r="D2577" s="83">
        <v>42516.665844907409</v>
      </c>
      <c r="E2577" s="84">
        <v>42516.666250000002</v>
      </c>
      <c r="F2577" s="83">
        <v>42516.666250000002</v>
      </c>
      <c r="G2577" s="84">
        <v>42516.666885798608</v>
      </c>
      <c r="H2577" s="83">
        <v>42516.666885798608</v>
      </c>
      <c r="I2577" s="81">
        <v>0</v>
      </c>
      <c r="J2577" s="81">
        <v>1</v>
      </c>
      <c r="K2577" s="82">
        <v>0</v>
      </c>
      <c r="L2577" s="82">
        <v>4.0509259259259258E-4</v>
      </c>
      <c r="M2577" s="82">
        <v>4.0509259259259258E-4</v>
      </c>
      <c r="N2577" s="82">
        <v>6.2500000000000001E-4</v>
      </c>
      <c r="O2577" s="82">
        <v>6.2500000000000001E-4</v>
      </c>
      <c r="P2577" s="82">
        <v>1.0300925925925926E-3</v>
      </c>
      <c r="Q2577" s="77" t="s">
        <v>88</v>
      </c>
      <c r="R2577" s="77" t="s">
        <v>881</v>
      </c>
      <c r="S2577" s="77" t="s">
        <v>173</v>
      </c>
      <c r="T2577" s="77" t="s">
        <v>1341</v>
      </c>
      <c r="U2577" s="77" t="s">
        <v>1120</v>
      </c>
      <c r="V2577" s="77" t="s">
        <v>590</v>
      </c>
      <c r="W2577" s="81" t="s">
        <v>2044</v>
      </c>
      <c r="X2577" s="77" t="s">
        <v>1883</v>
      </c>
      <c r="Y2577" s="77" t="s">
        <v>1436</v>
      </c>
      <c r="Z2577" s="77" t="s">
        <v>2633</v>
      </c>
      <c r="AA2577" s="77" t="s">
        <v>292</v>
      </c>
      <c r="AB2577" s="78" t="s">
        <v>2633</v>
      </c>
      <c r="AC2577" s="79"/>
      <c r="AD2577" s="80"/>
    </row>
    <row r="2578" spans="1:30" hidden="1" x14ac:dyDescent="0.2">
      <c r="A2578" s="77" t="s">
        <v>1949</v>
      </c>
      <c r="B2578" s="77" t="s">
        <v>494</v>
      </c>
      <c r="C2578" s="84">
        <v>42516.666620370372</v>
      </c>
      <c r="D2578" s="83">
        <v>42516.666620370372</v>
      </c>
      <c r="E2578" s="84">
        <v>42516.667245370372</v>
      </c>
      <c r="F2578" s="83">
        <v>42516.667245370372</v>
      </c>
      <c r="G2578" s="84">
        <v>42516.670140312497</v>
      </c>
      <c r="H2578" s="83">
        <v>42516.670140312497</v>
      </c>
      <c r="I2578" s="81">
        <v>0</v>
      </c>
      <c r="J2578" s="81">
        <v>1</v>
      </c>
      <c r="K2578" s="82">
        <v>0</v>
      </c>
      <c r="L2578" s="82">
        <v>6.2500000000000001E-4</v>
      </c>
      <c r="M2578" s="82">
        <v>6.2500000000000001E-4</v>
      </c>
      <c r="N2578" s="82">
        <v>2.8935185185185184E-3</v>
      </c>
      <c r="O2578" s="82">
        <v>2.8935185185185184E-3</v>
      </c>
      <c r="P2578" s="82">
        <v>3.5185185185185185E-3</v>
      </c>
      <c r="Q2578" s="77" t="s">
        <v>1317</v>
      </c>
      <c r="R2578" s="77" t="s">
        <v>1321</v>
      </c>
      <c r="S2578" s="77" t="s">
        <v>173</v>
      </c>
      <c r="T2578" s="77" t="s">
        <v>1341</v>
      </c>
      <c r="U2578" s="77" t="s">
        <v>2114</v>
      </c>
      <c r="V2578" s="77" t="s">
        <v>1802</v>
      </c>
      <c r="W2578" s="81">
        <v>4</v>
      </c>
      <c r="X2578" s="77" t="s">
        <v>1883</v>
      </c>
      <c r="Y2578" s="77" t="s">
        <v>1458</v>
      </c>
      <c r="Z2578" s="77" t="s">
        <v>2633</v>
      </c>
      <c r="AA2578" s="77" t="s">
        <v>2346</v>
      </c>
      <c r="AB2578" s="78" t="s">
        <v>2633</v>
      </c>
      <c r="AC2578" s="79"/>
      <c r="AD2578" s="80"/>
    </row>
    <row r="2579" spans="1:30" hidden="1" x14ac:dyDescent="0.2">
      <c r="A2579" s="77" t="s">
        <v>53</v>
      </c>
      <c r="B2579" s="77" t="s">
        <v>494</v>
      </c>
      <c r="C2579" s="84">
        <v>42516.666817129626</v>
      </c>
      <c r="D2579" s="83">
        <v>42516.666817129626</v>
      </c>
      <c r="E2579" s="84">
        <v>42516.675868055558</v>
      </c>
      <c r="F2579" s="83">
        <v>42516.675868055558</v>
      </c>
      <c r="G2579" s="84">
        <v>42516.67598630787</v>
      </c>
      <c r="H2579" s="83">
        <v>42516.67598630787</v>
      </c>
      <c r="I2579" s="81">
        <v>0</v>
      </c>
      <c r="J2579" s="81">
        <v>1</v>
      </c>
      <c r="K2579" s="82">
        <v>0</v>
      </c>
      <c r="L2579" s="82">
        <v>9.0509259259259258E-3</v>
      </c>
      <c r="M2579" s="82">
        <v>9.0509259259259258E-3</v>
      </c>
      <c r="N2579" s="82">
        <v>1.1574074074074075E-4</v>
      </c>
      <c r="O2579" s="82">
        <v>1.1574074074074075E-4</v>
      </c>
      <c r="P2579" s="82">
        <v>9.1666666666666667E-3</v>
      </c>
      <c r="Q2579" s="77" t="s">
        <v>111</v>
      </c>
      <c r="R2579" s="77" t="s">
        <v>2284</v>
      </c>
      <c r="S2579" s="77" t="s">
        <v>173</v>
      </c>
      <c r="T2579" s="77" t="s">
        <v>1341</v>
      </c>
      <c r="U2579" s="77" t="s">
        <v>2114</v>
      </c>
      <c r="V2579" s="77" t="s">
        <v>1357</v>
      </c>
      <c r="W2579" s="81" t="s">
        <v>2044</v>
      </c>
      <c r="X2579" s="77" t="s">
        <v>1883</v>
      </c>
      <c r="Y2579" s="77" t="s">
        <v>2115</v>
      </c>
      <c r="Z2579" s="77" t="s">
        <v>2633</v>
      </c>
      <c r="AA2579" s="77" t="s">
        <v>501</v>
      </c>
      <c r="AB2579" s="78" t="s">
        <v>2633</v>
      </c>
      <c r="AC2579" s="79"/>
      <c r="AD2579" s="80"/>
    </row>
    <row r="2580" spans="1:30" hidden="1" x14ac:dyDescent="0.2">
      <c r="A2580" s="77" t="s">
        <v>1563</v>
      </c>
      <c r="B2580" s="77" t="s">
        <v>494</v>
      </c>
      <c r="C2580" s="84">
        <v>42516.669930555552</v>
      </c>
      <c r="D2580" s="83">
        <v>42516.669930555552</v>
      </c>
      <c r="E2580" s="84">
        <v>42516.670185185183</v>
      </c>
      <c r="F2580" s="83">
        <v>42516.670185185183</v>
      </c>
      <c r="G2580" s="84">
        <v>42516.673548877312</v>
      </c>
      <c r="H2580" s="83">
        <v>42516.673548877312</v>
      </c>
      <c r="I2580" s="81">
        <v>0</v>
      </c>
      <c r="J2580" s="81">
        <v>1</v>
      </c>
      <c r="K2580" s="82">
        <v>2.0833333333333335E-4</v>
      </c>
      <c r="L2580" s="82">
        <v>4.6296296296296294E-5</v>
      </c>
      <c r="M2580" s="82">
        <v>2.5462962962962961E-4</v>
      </c>
      <c r="N2580" s="82">
        <v>3.3564814814814816E-3</v>
      </c>
      <c r="O2580" s="82">
        <v>3.3564814814814816E-3</v>
      </c>
      <c r="P2580" s="82">
        <v>3.6111111111111109E-3</v>
      </c>
      <c r="Q2580" s="77" t="s">
        <v>1317</v>
      </c>
      <c r="R2580" s="77" t="s">
        <v>1321</v>
      </c>
      <c r="S2580" s="77" t="s">
        <v>173</v>
      </c>
      <c r="T2580" s="77" t="s">
        <v>1341</v>
      </c>
      <c r="U2580" s="77" t="s">
        <v>2114</v>
      </c>
      <c r="V2580" s="77" t="s">
        <v>981</v>
      </c>
      <c r="W2580" s="81">
        <v>4</v>
      </c>
      <c r="X2580" s="77" t="s">
        <v>1883</v>
      </c>
      <c r="Y2580" s="77" t="s">
        <v>1990</v>
      </c>
      <c r="Z2580" s="77" t="s">
        <v>2633</v>
      </c>
      <c r="AA2580" s="77" t="s">
        <v>292</v>
      </c>
      <c r="AB2580" s="78" t="s">
        <v>2633</v>
      </c>
      <c r="AC2580" s="79"/>
      <c r="AD2580" s="80"/>
    </row>
    <row r="2581" spans="1:30" hidden="1" x14ac:dyDescent="0.2">
      <c r="A2581" s="77" t="s">
        <v>509</v>
      </c>
      <c r="B2581" s="77" t="s">
        <v>494</v>
      </c>
      <c r="C2581" s="84">
        <v>42516.671388888892</v>
      </c>
      <c r="D2581" s="83">
        <v>42516.671388888892</v>
      </c>
      <c r="E2581" s="84">
        <v>42516.67496527778</v>
      </c>
      <c r="F2581" s="83">
        <v>42516.67496527778</v>
      </c>
      <c r="G2581" s="84">
        <v>42516.675293252316</v>
      </c>
      <c r="H2581" s="83">
        <v>42516.675293252316</v>
      </c>
      <c r="I2581" s="81">
        <v>0</v>
      </c>
      <c r="J2581" s="81">
        <v>1</v>
      </c>
      <c r="K2581" s="82">
        <v>2.1527777777777778E-3</v>
      </c>
      <c r="L2581" s="82">
        <v>1.4236111111111112E-3</v>
      </c>
      <c r="M2581" s="82">
        <v>3.5763888888888889E-3</v>
      </c>
      <c r="N2581" s="82">
        <v>3.2407407407407406E-4</v>
      </c>
      <c r="O2581" s="82">
        <v>3.2407407407407406E-4</v>
      </c>
      <c r="P2581" s="82">
        <v>3.9004629629629628E-3</v>
      </c>
      <c r="Q2581" s="77" t="s">
        <v>1317</v>
      </c>
      <c r="R2581" s="77" t="s">
        <v>1321</v>
      </c>
      <c r="S2581" s="77" t="s">
        <v>173</v>
      </c>
      <c r="T2581" s="77" t="s">
        <v>1341</v>
      </c>
      <c r="U2581" s="77" t="s">
        <v>2114</v>
      </c>
      <c r="V2581" s="77" t="s">
        <v>2055</v>
      </c>
      <c r="W2581" s="81">
        <v>4</v>
      </c>
      <c r="X2581" s="77" t="s">
        <v>1883</v>
      </c>
      <c r="Y2581" s="77" t="s">
        <v>1436</v>
      </c>
      <c r="Z2581" s="77" t="s">
        <v>2633</v>
      </c>
      <c r="AA2581" s="77" t="s">
        <v>292</v>
      </c>
      <c r="AB2581" s="78" t="s">
        <v>2633</v>
      </c>
      <c r="AC2581" s="79"/>
      <c r="AD2581" s="80"/>
    </row>
    <row r="2582" spans="1:30" hidden="1" x14ac:dyDescent="0.2">
      <c r="A2582" s="77" t="s">
        <v>1723</v>
      </c>
      <c r="B2582" s="77" t="s">
        <v>494</v>
      </c>
      <c r="C2582" s="84">
        <v>42516.672766203701</v>
      </c>
      <c r="D2582" s="83">
        <v>42516.672766203701</v>
      </c>
      <c r="E2582" s="84">
        <v>42516.67428240741</v>
      </c>
      <c r="F2582" s="83">
        <v>42516.67428240741</v>
      </c>
      <c r="G2582" s="84">
        <v>42516.675266203703</v>
      </c>
      <c r="H2582" s="83">
        <v>42516.675266203703</v>
      </c>
      <c r="I2582" s="81">
        <v>0</v>
      </c>
      <c r="J2582" s="81">
        <v>1</v>
      </c>
      <c r="K2582" s="82">
        <v>1.4120370370370369E-3</v>
      </c>
      <c r="L2582" s="82">
        <v>1.0416666666666667E-4</v>
      </c>
      <c r="M2582" s="82">
        <v>1.5162037037037036E-3</v>
      </c>
      <c r="N2582" s="82">
        <v>9.837962962962962E-4</v>
      </c>
      <c r="O2582" s="82">
        <v>9.837962962962962E-4</v>
      </c>
      <c r="P2582" s="82">
        <v>2.5000000000000001E-3</v>
      </c>
      <c r="Q2582" s="77" t="s">
        <v>801</v>
      </c>
      <c r="R2582" s="77" t="s">
        <v>764</v>
      </c>
      <c r="S2582" s="77" t="s">
        <v>173</v>
      </c>
      <c r="T2582" s="77" t="s">
        <v>1341</v>
      </c>
      <c r="U2582" s="77" t="s">
        <v>1223</v>
      </c>
      <c r="V2582" s="77" t="s">
        <v>1903</v>
      </c>
      <c r="W2582" s="5">
        <v>4</v>
      </c>
      <c r="X2582" s="77" t="s">
        <v>1883</v>
      </c>
      <c r="Y2582" s="77" t="s">
        <v>1445</v>
      </c>
      <c r="Z2582" s="77" t="s">
        <v>2633</v>
      </c>
      <c r="AA2582" s="77" t="s">
        <v>1810</v>
      </c>
      <c r="AB2582" s="78" t="s">
        <v>2633</v>
      </c>
      <c r="AC2582" s="79"/>
      <c r="AD2582" s="80"/>
    </row>
    <row r="2583" spans="1:30" hidden="1" x14ac:dyDescent="0.2">
      <c r="A2583" s="77" t="s">
        <v>289</v>
      </c>
      <c r="B2583" s="77" t="s">
        <v>494</v>
      </c>
      <c r="C2583" s="84">
        <v>42516.672893518517</v>
      </c>
      <c r="D2583" s="83">
        <v>42516.672893518517</v>
      </c>
      <c r="E2583" s="84">
        <v>42516.675486111111</v>
      </c>
      <c r="F2583" s="83">
        <v>42516.675486111111</v>
      </c>
      <c r="G2583" s="84">
        <v>42516.681534722222</v>
      </c>
      <c r="H2583" s="83">
        <v>42516.681534722222</v>
      </c>
      <c r="I2583" s="81">
        <v>0</v>
      </c>
      <c r="J2583" s="81">
        <v>1</v>
      </c>
      <c r="K2583" s="82">
        <v>2.3958333333333331E-3</v>
      </c>
      <c r="L2583" s="82">
        <v>1.9675925925925926E-4</v>
      </c>
      <c r="M2583" s="82">
        <v>2.5925925925925925E-3</v>
      </c>
      <c r="N2583" s="82">
        <v>6.0416666666666665E-3</v>
      </c>
      <c r="O2583" s="82">
        <v>6.0416666666666665E-3</v>
      </c>
      <c r="P2583" s="82">
        <v>8.6342592592592599E-3</v>
      </c>
      <c r="Q2583" s="77" t="s">
        <v>1317</v>
      </c>
      <c r="R2583" s="77" t="s">
        <v>1321</v>
      </c>
      <c r="S2583" s="77" t="s">
        <v>173</v>
      </c>
      <c r="T2583" s="77" t="s">
        <v>1341</v>
      </c>
      <c r="U2583" s="77" t="s">
        <v>2114</v>
      </c>
      <c r="V2583" s="77" t="s">
        <v>1802</v>
      </c>
      <c r="W2583" s="81">
        <v>4</v>
      </c>
      <c r="X2583" s="77" t="s">
        <v>1883</v>
      </c>
      <c r="Y2583" s="77" t="s">
        <v>1151</v>
      </c>
      <c r="Z2583" s="77" t="s">
        <v>2633</v>
      </c>
      <c r="AA2583" s="77" t="s">
        <v>2582</v>
      </c>
      <c r="AB2583" s="78" t="s">
        <v>2633</v>
      </c>
      <c r="AC2583" s="79"/>
      <c r="AD2583" s="80"/>
    </row>
    <row r="2584" spans="1:30" hidden="1" x14ac:dyDescent="0.2">
      <c r="A2584" s="77" t="s">
        <v>1376</v>
      </c>
      <c r="B2584" s="77" t="s">
        <v>494</v>
      </c>
      <c r="C2584" s="84">
        <v>42516.673171296294</v>
      </c>
      <c r="D2584" s="83">
        <v>42516.673171296294</v>
      </c>
      <c r="E2584" s="84">
        <v>42516.673495370371</v>
      </c>
      <c r="F2584" s="83">
        <v>42516.673495370371</v>
      </c>
      <c r="G2584" s="84">
        <v>42516.675632326391</v>
      </c>
      <c r="H2584" s="83">
        <v>42516.675632326391</v>
      </c>
      <c r="I2584" s="81">
        <v>0</v>
      </c>
      <c r="J2584" s="81">
        <v>2</v>
      </c>
      <c r="K2584" s="82">
        <v>0</v>
      </c>
      <c r="L2584" s="82">
        <v>3.2407407407407406E-4</v>
      </c>
      <c r="M2584" s="82">
        <v>3.2407407407407406E-4</v>
      </c>
      <c r="N2584" s="82">
        <v>2.1296296296296298E-3</v>
      </c>
      <c r="O2584" s="82">
        <v>1.0648148148148149E-3</v>
      </c>
      <c r="P2584" s="82">
        <v>2.4537037037037036E-3</v>
      </c>
      <c r="Q2584" s="77" t="s">
        <v>88</v>
      </c>
      <c r="R2584" s="77" t="s">
        <v>881</v>
      </c>
      <c r="S2584" s="77" t="s">
        <v>173</v>
      </c>
      <c r="T2584" s="77" t="s">
        <v>1341</v>
      </c>
      <c r="U2584" s="77" t="s">
        <v>1120</v>
      </c>
      <c r="V2584" s="77" t="s">
        <v>590</v>
      </c>
      <c r="W2584" s="81" t="s">
        <v>2044</v>
      </c>
      <c r="X2584" s="77" t="s">
        <v>1883</v>
      </c>
      <c r="Y2584" s="77" t="s">
        <v>1129</v>
      </c>
      <c r="Z2584" s="77" t="s">
        <v>2633</v>
      </c>
      <c r="AA2584" s="77" t="s">
        <v>282</v>
      </c>
      <c r="AB2584" s="78" t="s">
        <v>2633</v>
      </c>
      <c r="AC2584" s="79"/>
      <c r="AD2584" s="80"/>
    </row>
    <row r="2585" spans="1:30" x14ac:dyDescent="0.2">
      <c r="A2585" s="69" t="s">
        <v>367</v>
      </c>
      <c r="B2585" s="69" t="s">
        <v>2491</v>
      </c>
      <c r="C2585" s="75">
        <v>42516.67394212963</v>
      </c>
      <c r="D2585" s="76">
        <v>42516.67394212963</v>
      </c>
      <c r="E2585" s="75">
        <v>42516.673942557871</v>
      </c>
      <c r="F2585" s="76">
        <v>42516.673942557871</v>
      </c>
      <c r="G2585" s="69" t="s">
        <v>825</v>
      </c>
      <c r="H2585" s="69" t="s">
        <v>139</v>
      </c>
      <c r="I2585" s="74">
        <v>0</v>
      </c>
      <c r="J2585" s="74">
        <v>1</v>
      </c>
      <c r="K2585" s="73">
        <v>0</v>
      </c>
      <c r="L2585" s="73">
        <v>0</v>
      </c>
      <c r="M2585" s="73">
        <v>0</v>
      </c>
      <c r="N2585" s="73">
        <v>0</v>
      </c>
      <c r="O2585" s="73">
        <v>0</v>
      </c>
      <c r="P2585" s="73">
        <v>0</v>
      </c>
      <c r="Q2585" s="69" t="s">
        <v>1902</v>
      </c>
      <c r="R2585" s="69" t="s">
        <v>2497</v>
      </c>
      <c r="S2585" s="69" t="s">
        <v>173</v>
      </c>
      <c r="T2585" s="69" t="s">
        <v>1341</v>
      </c>
      <c r="U2585" s="69" t="s">
        <v>1223</v>
      </c>
      <c r="V2585" s="69" t="s">
        <v>781</v>
      </c>
      <c r="W2585" s="5">
        <v>4</v>
      </c>
      <c r="X2585" s="69" t="s">
        <v>1882</v>
      </c>
      <c r="Y2585" s="69" t="s">
        <v>2633</v>
      </c>
      <c r="Z2585" s="69" t="s">
        <v>2633</v>
      </c>
      <c r="AA2585" s="69" t="s">
        <v>2633</v>
      </c>
      <c r="AB2585" s="70" t="s">
        <v>2633</v>
      </c>
      <c r="AC2585" s="71"/>
      <c r="AD2585" s="72"/>
    </row>
    <row r="2586" spans="1:30" hidden="1" x14ac:dyDescent="0.2">
      <c r="A2586" s="77" t="s">
        <v>350</v>
      </c>
      <c r="B2586" s="77" t="s">
        <v>494</v>
      </c>
      <c r="C2586" s="84">
        <v>42516.674722222226</v>
      </c>
      <c r="D2586" s="83">
        <v>42516.674722222226</v>
      </c>
      <c r="E2586" s="84">
        <v>42516.676574074074</v>
      </c>
      <c r="F2586" s="83">
        <v>42516.676574074074</v>
      </c>
      <c r="G2586" s="84">
        <v>42516.676840856482</v>
      </c>
      <c r="H2586" s="83">
        <v>42516.676840856482</v>
      </c>
      <c r="I2586" s="81">
        <v>0</v>
      </c>
      <c r="J2586" s="81">
        <v>1</v>
      </c>
      <c r="K2586" s="82">
        <v>9.0277777777777774E-4</v>
      </c>
      <c r="L2586" s="82">
        <v>9.4907407407407408E-4</v>
      </c>
      <c r="M2586" s="82">
        <v>1.8518518518518519E-3</v>
      </c>
      <c r="N2586" s="82">
        <v>2.6620370370370372E-4</v>
      </c>
      <c r="O2586" s="82">
        <v>2.6620370370370372E-4</v>
      </c>
      <c r="P2586" s="82">
        <v>2.1180555555555558E-3</v>
      </c>
      <c r="Q2586" s="77" t="s">
        <v>88</v>
      </c>
      <c r="R2586" s="77" t="s">
        <v>881</v>
      </c>
      <c r="S2586" s="77" t="s">
        <v>173</v>
      </c>
      <c r="T2586" s="77" t="s">
        <v>1341</v>
      </c>
      <c r="U2586" s="77" t="s">
        <v>1120</v>
      </c>
      <c r="V2586" s="77" t="s">
        <v>590</v>
      </c>
      <c r="W2586" s="81" t="s">
        <v>2044</v>
      </c>
      <c r="X2586" s="77" t="s">
        <v>1883</v>
      </c>
      <c r="Y2586" s="77" t="s">
        <v>1436</v>
      </c>
      <c r="Z2586" s="77" t="s">
        <v>2633</v>
      </c>
      <c r="AA2586" s="77" t="s">
        <v>292</v>
      </c>
      <c r="AB2586" s="78" t="s">
        <v>2633</v>
      </c>
      <c r="AC2586" s="79"/>
      <c r="AD2586" s="80"/>
    </row>
    <row r="2587" spans="1:30" x14ac:dyDescent="0.2">
      <c r="A2587" s="96" t="s">
        <v>1723</v>
      </c>
      <c r="B2587" s="96" t="s">
        <v>2108</v>
      </c>
      <c r="C2587" s="99">
        <v>42516.675266203703</v>
      </c>
      <c r="D2587" s="100">
        <v>42516.675266203703</v>
      </c>
      <c r="E2587" s="99">
        <v>42516.680354131946</v>
      </c>
      <c r="F2587" s="100">
        <v>42516.680354131946</v>
      </c>
      <c r="G2587" s="96" t="s">
        <v>825</v>
      </c>
      <c r="H2587" s="96" t="s">
        <v>139</v>
      </c>
      <c r="I2587" s="98">
        <v>1</v>
      </c>
      <c r="J2587" s="98">
        <v>1</v>
      </c>
      <c r="K2587" s="97">
        <v>5.0810185185185186E-3</v>
      </c>
      <c r="L2587" s="97">
        <v>0</v>
      </c>
      <c r="M2587" s="97">
        <v>5.0810185185185186E-3</v>
      </c>
      <c r="N2587" s="97">
        <v>0</v>
      </c>
      <c r="O2587" s="97">
        <v>0</v>
      </c>
      <c r="P2587" s="97">
        <v>5.0810185185185186E-3</v>
      </c>
      <c r="Q2587" s="96" t="s">
        <v>1902</v>
      </c>
      <c r="R2587" s="96" t="s">
        <v>2497</v>
      </c>
      <c r="S2587" s="96" t="s">
        <v>173</v>
      </c>
      <c r="T2587" s="96" t="s">
        <v>1341</v>
      </c>
      <c r="U2587" s="96" t="s">
        <v>1223</v>
      </c>
      <c r="V2587" s="96" t="s">
        <v>781</v>
      </c>
      <c r="W2587" s="5">
        <v>4</v>
      </c>
      <c r="X2587" s="96" t="s">
        <v>1883</v>
      </c>
      <c r="Y2587" s="96" t="s">
        <v>1445</v>
      </c>
      <c r="Z2587" s="96" t="s">
        <v>2633</v>
      </c>
      <c r="AA2587" s="96" t="s">
        <v>1810</v>
      </c>
      <c r="AB2587" s="93" t="s">
        <v>2633</v>
      </c>
      <c r="AC2587" s="94"/>
      <c r="AD2587" s="95"/>
    </row>
    <row r="2588" spans="1:30" hidden="1" x14ac:dyDescent="0.2">
      <c r="A2588" s="77" t="s">
        <v>1450</v>
      </c>
      <c r="B2588" s="77" t="s">
        <v>494</v>
      </c>
      <c r="C2588" s="84">
        <v>42516.675381944442</v>
      </c>
      <c r="D2588" s="83">
        <v>42516.675381944442</v>
      </c>
      <c r="E2588" s="84">
        <v>42516.676342592589</v>
      </c>
      <c r="F2588" s="83">
        <v>42516.676342592589</v>
      </c>
      <c r="G2588" s="84">
        <v>42516.676543946756</v>
      </c>
      <c r="H2588" s="83">
        <v>42516.676543946756</v>
      </c>
      <c r="I2588" s="81">
        <v>0</v>
      </c>
      <c r="J2588" s="81">
        <v>1</v>
      </c>
      <c r="K2588" s="82">
        <v>0</v>
      </c>
      <c r="L2588" s="82">
        <v>9.6064814814814819E-4</v>
      </c>
      <c r="M2588" s="82">
        <v>9.6064814814814819E-4</v>
      </c>
      <c r="N2588" s="82">
        <v>1.9675925925925926E-4</v>
      </c>
      <c r="O2588" s="82">
        <v>1.9675925925925926E-4</v>
      </c>
      <c r="P2588" s="82">
        <v>1.1574074074074073E-3</v>
      </c>
      <c r="Q2588" s="77" t="s">
        <v>801</v>
      </c>
      <c r="R2588" s="77" t="s">
        <v>764</v>
      </c>
      <c r="S2588" s="77" t="s">
        <v>173</v>
      </c>
      <c r="T2588" s="77" t="s">
        <v>1341</v>
      </c>
      <c r="U2588" s="77" t="s">
        <v>2114</v>
      </c>
      <c r="V2588" s="77" t="s">
        <v>981</v>
      </c>
      <c r="W2588" s="81" t="s">
        <v>2044</v>
      </c>
      <c r="X2588" s="77" t="s">
        <v>1883</v>
      </c>
      <c r="Y2588" s="77" t="s">
        <v>80</v>
      </c>
      <c r="Z2588" s="77" t="s">
        <v>2633</v>
      </c>
      <c r="AA2588" s="77" t="s">
        <v>673</v>
      </c>
      <c r="AB2588" s="78" t="s">
        <v>2633</v>
      </c>
      <c r="AC2588" s="79"/>
      <c r="AD2588" s="80"/>
    </row>
    <row r="2589" spans="1:30" x14ac:dyDescent="0.2">
      <c r="A2589" s="69" t="s">
        <v>2028</v>
      </c>
      <c r="B2589" s="69" t="s">
        <v>2491</v>
      </c>
      <c r="C2589" s="75">
        <v>42516.675808877313</v>
      </c>
      <c r="D2589" s="76">
        <v>42516.675808877313</v>
      </c>
      <c r="E2589" s="75">
        <v>42516.68171971065</v>
      </c>
      <c r="F2589" s="76">
        <v>42516.68171971065</v>
      </c>
      <c r="G2589" s="69" t="s">
        <v>825</v>
      </c>
      <c r="H2589" s="69" t="s">
        <v>139</v>
      </c>
      <c r="I2589" s="74">
        <v>0</v>
      </c>
      <c r="J2589" s="74">
        <v>1</v>
      </c>
      <c r="K2589" s="73">
        <v>5.9143518518518521E-3</v>
      </c>
      <c r="L2589" s="73">
        <v>0</v>
      </c>
      <c r="M2589" s="73">
        <v>5.9143518518518521E-3</v>
      </c>
      <c r="N2589" s="73">
        <v>0</v>
      </c>
      <c r="O2589" s="73">
        <v>0</v>
      </c>
      <c r="P2589" s="73">
        <v>5.9143518518518521E-3</v>
      </c>
      <c r="Q2589" s="69" t="s">
        <v>1902</v>
      </c>
      <c r="R2589" s="69" t="s">
        <v>2497</v>
      </c>
      <c r="S2589" s="69" t="s">
        <v>173</v>
      </c>
      <c r="T2589" s="69" t="s">
        <v>1341</v>
      </c>
      <c r="U2589" s="69" t="s">
        <v>1223</v>
      </c>
      <c r="V2589" s="69" t="s">
        <v>781</v>
      </c>
      <c r="W2589" s="5">
        <v>4</v>
      </c>
      <c r="X2589" s="69" t="s">
        <v>1882</v>
      </c>
      <c r="Y2589" s="69" t="s">
        <v>2633</v>
      </c>
      <c r="Z2589" s="69" t="s">
        <v>2633</v>
      </c>
      <c r="AA2589" s="69" t="s">
        <v>2633</v>
      </c>
      <c r="AB2589" s="70" t="s">
        <v>2633</v>
      </c>
      <c r="AC2589" s="71"/>
      <c r="AD2589" s="72"/>
    </row>
    <row r="2590" spans="1:30" hidden="1" x14ac:dyDescent="0.2">
      <c r="A2590" s="77" t="s">
        <v>1867</v>
      </c>
      <c r="B2590" s="77" t="s">
        <v>494</v>
      </c>
      <c r="C2590" s="84">
        <v>42516.677002314813</v>
      </c>
      <c r="D2590" s="83">
        <v>42516.677002314813</v>
      </c>
      <c r="E2590" s="84">
        <v>42516.677604166667</v>
      </c>
      <c r="F2590" s="83">
        <v>42516.677604166667</v>
      </c>
      <c r="G2590" s="84">
        <v>42516.679047685182</v>
      </c>
      <c r="H2590" s="83">
        <v>42516.679047685182</v>
      </c>
      <c r="I2590" s="81">
        <v>0</v>
      </c>
      <c r="J2590" s="81">
        <v>1</v>
      </c>
      <c r="K2590" s="82">
        <v>0</v>
      </c>
      <c r="L2590" s="82">
        <v>6.018518518518519E-4</v>
      </c>
      <c r="M2590" s="82">
        <v>6.018518518518519E-4</v>
      </c>
      <c r="N2590" s="82">
        <v>1.4351851851851852E-3</v>
      </c>
      <c r="O2590" s="82">
        <v>1.4351851851851852E-3</v>
      </c>
      <c r="P2590" s="82">
        <v>2.0370370370370369E-3</v>
      </c>
      <c r="Q2590" s="77" t="s">
        <v>88</v>
      </c>
      <c r="R2590" s="77" t="s">
        <v>881</v>
      </c>
      <c r="S2590" s="77" t="s">
        <v>173</v>
      </c>
      <c r="T2590" s="77" t="s">
        <v>1341</v>
      </c>
      <c r="U2590" s="77" t="s">
        <v>1120</v>
      </c>
      <c r="V2590" s="77" t="s">
        <v>590</v>
      </c>
      <c r="W2590" s="81" t="s">
        <v>2044</v>
      </c>
      <c r="X2590" s="77" t="s">
        <v>1883</v>
      </c>
      <c r="Y2590" s="77" t="s">
        <v>1442</v>
      </c>
      <c r="Z2590" s="77" t="s">
        <v>2633</v>
      </c>
      <c r="AA2590" s="77" t="s">
        <v>1382</v>
      </c>
      <c r="AB2590" s="78" t="s">
        <v>2633</v>
      </c>
      <c r="AC2590" s="79"/>
      <c r="AD2590" s="80"/>
    </row>
    <row r="2591" spans="1:30" hidden="1" x14ac:dyDescent="0.2">
      <c r="A2591" s="77" t="s">
        <v>143</v>
      </c>
      <c r="B2591" s="77" t="s">
        <v>494</v>
      </c>
      <c r="C2591" s="84">
        <v>42516.678530092591</v>
      </c>
      <c r="D2591" s="83">
        <v>42516.678530092591</v>
      </c>
      <c r="E2591" s="84">
        <v>42516.679143518515</v>
      </c>
      <c r="F2591" s="83">
        <v>42516.679143518515</v>
      </c>
      <c r="G2591" s="84">
        <v>42516.680598923609</v>
      </c>
      <c r="H2591" s="83">
        <v>42516.680598923609</v>
      </c>
      <c r="I2591" s="81">
        <v>0</v>
      </c>
      <c r="J2591" s="81">
        <v>1</v>
      </c>
      <c r="K2591" s="82">
        <v>5.0925925925925921E-4</v>
      </c>
      <c r="L2591" s="82">
        <v>1.0416666666666667E-4</v>
      </c>
      <c r="M2591" s="82">
        <v>6.134259259259259E-4</v>
      </c>
      <c r="N2591" s="82">
        <v>1.4467592592592592E-3</v>
      </c>
      <c r="O2591" s="82">
        <v>1.4467592592592592E-3</v>
      </c>
      <c r="P2591" s="82">
        <v>2.0601851851851853E-3</v>
      </c>
      <c r="Q2591" s="77" t="s">
        <v>88</v>
      </c>
      <c r="R2591" s="77" t="s">
        <v>881</v>
      </c>
      <c r="S2591" s="77" t="s">
        <v>173</v>
      </c>
      <c r="T2591" s="77" t="s">
        <v>1341</v>
      </c>
      <c r="U2591" s="77" t="s">
        <v>1120</v>
      </c>
      <c r="V2591" s="77" t="s">
        <v>590</v>
      </c>
      <c r="W2591" s="81" t="s">
        <v>2044</v>
      </c>
      <c r="X2591" s="77" t="s">
        <v>1883</v>
      </c>
      <c r="Y2591" s="77" t="s">
        <v>64</v>
      </c>
      <c r="Z2591" s="77" t="s">
        <v>2633</v>
      </c>
      <c r="AA2591" s="77" t="s">
        <v>2463</v>
      </c>
      <c r="AB2591" s="78" t="s">
        <v>2633</v>
      </c>
      <c r="AC2591" s="79"/>
      <c r="AD2591" s="80"/>
    </row>
    <row r="2592" spans="1:30" hidden="1" x14ac:dyDescent="0.2">
      <c r="A2592" s="77" t="s">
        <v>1633</v>
      </c>
      <c r="B2592" s="77" t="s">
        <v>494</v>
      </c>
      <c r="C2592" s="84">
        <v>42516.681377314817</v>
      </c>
      <c r="D2592" s="83">
        <v>42516.681377314817</v>
      </c>
      <c r="E2592" s="84">
        <v>42516.681585648148</v>
      </c>
      <c r="F2592" s="83">
        <v>42516.681585648148</v>
      </c>
      <c r="G2592" s="84">
        <v>42516.683700312497</v>
      </c>
      <c r="H2592" s="83">
        <v>42516.683700312497</v>
      </c>
      <c r="I2592" s="81">
        <v>0</v>
      </c>
      <c r="J2592" s="81">
        <v>2</v>
      </c>
      <c r="K2592" s="82">
        <v>0</v>
      </c>
      <c r="L2592" s="82">
        <v>2.0833333333333335E-4</v>
      </c>
      <c r="M2592" s="82">
        <v>2.0833333333333335E-4</v>
      </c>
      <c r="N2592" s="82">
        <v>2.1064814814814813E-3</v>
      </c>
      <c r="O2592" s="82">
        <v>1.0532407407407407E-3</v>
      </c>
      <c r="P2592" s="82">
        <v>2.3148148148148147E-3</v>
      </c>
      <c r="Q2592" s="77" t="s">
        <v>88</v>
      </c>
      <c r="R2592" s="77" t="s">
        <v>881</v>
      </c>
      <c r="S2592" s="77" t="s">
        <v>173</v>
      </c>
      <c r="T2592" s="77" t="s">
        <v>1341</v>
      </c>
      <c r="U2592" s="77" t="s">
        <v>1120</v>
      </c>
      <c r="V2592" s="77" t="s">
        <v>590</v>
      </c>
      <c r="W2592" s="81" t="s">
        <v>2044</v>
      </c>
      <c r="X2592" s="77" t="s">
        <v>1883</v>
      </c>
      <c r="Y2592" s="77" t="s">
        <v>2614</v>
      </c>
      <c r="Z2592" s="77" t="s">
        <v>2633</v>
      </c>
      <c r="AA2592" s="77" t="s">
        <v>879</v>
      </c>
      <c r="AB2592" s="78" t="s">
        <v>2633</v>
      </c>
      <c r="AC2592" s="79"/>
      <c r="AD2592" s="80"/>
    </row>
    <row r="2593" spans="1:30" hidden="1" x14ac:dyDescent="0.2">
      <c r="A2593" s="77" t="s">
        <v>116</v>
      </c>
      <c r="B2593" s="77" t="s">
        <v>494</v>
      </c>
      <c r="C2593" s="84">
        <v>42516.683946759258</v>
      </c>
      <c r="D2593" s="83">
        <v>42516.683946759258</v>
      </c>
      <c r="E2593" s="84">
        <v>42516.684293981481</v>
      </c>
      <c r="F2593" s="83">
        <v>42516.684293981481</v>
      </c>
      <c r="G2593" s="84">
        <v>42516.685376504633</v>
      </c>
      <c r="H2593" s="83">
        <v>42516.685376504633</v>
      </c>
      <c r="I2593" s="81">
        <v>0</v>
      </c>
      <c r="J2593" s="81">
        <v>1</v>
      </c>
      <c r="K2593" s="82">
        <v>0</v>
      </c>
      <c r="L2593" s="82">
        <v>3.4722222222222224E-4</v>
      </c>
      <c r="M2593" s="82">
        <v>3.4722222222222224E-4</v>
      </c>
      <c r="N2593" s="82">
        <v>1.0763888888888889E-3</v>
      </c>
      <c r="O2593" s="82">
        <v>1.0763888888888889E-3</v>
      </c>
      <c r="P2593" s="82">
        <v>1.4236111111111112E-3</v>
      </c>
      <c r="Q2593" s="77" t="s">
        <v>88</v>
      </c>
      <c r="R2593" s="77" t="s">
        <v>881</v>
      </c>
      <c r="S2593" s="77" t="s">
        <v>173</v>
      </c>
      <c r="T2593" s="77" t="s">
        <v>1341</v>
      </c>
      <c r="U2593" s="77" t="s">
        <v>1120</v>
      </c>
      <c r="V2593" s="77" t="s">
        <v>590</v>
      </c>
      <c r="W2593" s="81" t="s">
        <v>2044</v>
      </c>
      <c r="X2593" s="77" t="s">
        <v>1883</v>
      </c>
      <c r="Y2593" s="77" t="s">
        <v>2299</v>
      </c>
      <c r="Z2593" s="77" t="s">
        <v>2633</v>
      </c>
      <c r="AA2593" s="77" t="s">
        <v>166</v>
      </c>
      <c r="AB2593" s="78" t="s">
        <v>2633</v>
      </c>
      <c r="AC2593" s="79"/>
      <c r="AD2593" s="80"/>
    </row>
    <row r="2594" spans="1:30" hidden="1" x14ac:dyDescent="0.2">
      <c r="A2594" s="77" t="s">
        <v>279</v>
      </c>
      <c r="B2594" s="77" t="s">
        <v>494</v>
      </c>
      <c r="C2594" s="84">
        <v>42516.684004629627</v>
      </c>
      <c r="D2594" s="83">
        <v>42516.684004629627</v>
      </c>
      <c r="E2594" s="84">
        <v>42516.717881944445</v>
      </c>
      <c r="F2594" s="83">
        <v>42516.717881944445</v>
      </c>
      <c r="G2594" s="84">
        <v>42516.7180246875</v>
      </c>
      <c r="H2594" s="83">
        <v>42516.7180246875</v>
      </c>
      <c r="I2594" s="81">
        <v>0</v>
      </c>
      <c r="J2594" s="81">
        <v>1</v>
      </c>
      <c r="K2594" s="82">
        <v>0</v>
      </c>
      <c r="L2594" s="82">
        <v>3.3877314814814811E-2</v>
      </c>
      <c r="M2594" s="82">
        <v>3.3877314814814811E-2</v>
      </c>
      <c r="N2594" s="82">
        <v>1.3888888888888889E-4</v>
      </c>
      <c r="O2594" s="82">
        <v>1.3888888888888889E-4</v>
      </c>
      <c r="P2594" s="82">
        <v>3.4016203703703701E-2</v>
      </c>
      <c r="Q2594" s="77" t="s">
        <v>111</v>
      </c>
      <c r="R2594" s="77" t="s">
        <v>2284</v>
      </c>
      <c r="S2594" s="77" t="s">
        <v>173</v>
      </c>
      <c r="T2594" s="77" t="s">
        <v>1341</v>
      </c>
      <c r="U2594" s="77" t="s">
        <v>2114</v>
      </c>
      <c r="V2594" s="77" t="s">
        <v>981</v>
      </c>
      <c r="W2594" s="81" t="s">
        <v>2044</v>
      </c>
      <c r="X2594" s="77" t="s">
        <v>1883</v>
      </c>
      <c r="Y2594" s="77" t="s">
        <v>2139</v>
      </c>
      <c r="Z2594" s="77" t="s">
        <v>2633</v>
      </c>
      <c r="AA2594" s="77" t="s">
        <v>2555</v>
      </c>
      <c r="AB2594" s="78" t="s">
        <v>2633</v>
      </c>
      <c r="AC2594" s="79"/>
      <c r="AD2594" s="80"/>
    </row>
    <row r="2595" spans="1:30" hidden="1" x14ac:dyDescent="0.2">
      <c r="A2595" s="77" t="s">
        <v>1486</v>
      </c>
      <c r="B2595" s="77" t="s">
        <v>494</v>
      </c>
      <c r="C2595" s="84">
        <v>42516.685393518521</v>
      </c>
      <c r="D2595" s="83">
        <v>42516.685393518521</v>
      </c>
      <c r="E2595" s="84">
        <v>42516.685960648145</v>
      </c>
      <c r="F2595" s="83">
        <v>42516.685960648145</v>
      </c>
      <c r="G2595" s="84">
        <v>42516.707853321757</v>
      </c>
      <c r="H2595" s="83">
        <v>42516.707853321757</v>
      </c>
      <c r="I2595" s="81">
        <v>0</v>
      </c>
      <c r="J2595" s="81">
        <v>1</v>
      </c>
      <c r="K2595" s="82">
        <v>0</v>
      </c>
      <c r="L2595" s="82">
        <v>5.6712962962962967E-4</v>
      </c>
      <c r="M2595" s="82">
        <v>5.6712962962962967E-4</v>
      </c>
      <c r="N2595" s="82">
        <v>2.1886574074074076E-2</v>
      </c>
      <c r="O2595" s="82">
        <v>2.1886574074074076E-2</v>
      </c>
      <c r="P2595" s="82">
        <v>2.2453703703703705E-2</v>
      </c>
      <c r="Q2595" s="77" t="s">
        <v>801</v>
      </c>
      <c r="R2595" s="77" t="s">
        <v>764</v>
      </c>
      <c r="S2595" s="77" t="s">
        <v>173</v>
      </c>
      <c r="T2595" s="77" t="s">
        <v>1341</v>
      </c>
      <c r="U2595" s="77" t="s">
        <v>2114</v>
      </c>
      <c r="V2595" s="77" t="s">
        <v>981</v>
      </c>
      <c r="W2595" s="81" t="s">
        <v>2044</v>
      </c>
      <c r="X2595" s="77" t="s">
        <v>1883</v>
      </c>
      <c r="Y2595" s="77" t="s">
        <v>80</v>
      </c>
      <c r="Z2595" s="77" t="s">
        <v>2633</v>
      </c>
      <c r="AA2595" s="77" t="s">
        <v>80</v>
      </c>
      <c r="AB2595" s="78" t="s">
        <v>2633</v>
      </c>
      <c r="AC2595" s="79"/>
      <c r="AD2595" s="80"/>
    </row>
    <row r="2596" spans="1:30" x14ac:dyDescent="0.2">
      <c r="A2596" s="69" t="s">
        <v>865</v>
      </c>
      <c r="B2596" s="69" t="s">
        <v>2491</v>
      </c>
      <c r="C2596" s="75">
        <v>42516.69110729167</v>
      </c>
      <c r="D2596" s="76">
        <v>42516.69110729167</v>
      </c>
      <c r="E2596" s="75">
        <v>42516.691107604165</v>
      </c>
      <c r="F2596" s="76">
        <v>42516.691107604165</v>
      </c>
      <c r="G2596" s="69" t="s">
        <v>825</v>
      </c>
      <c r="H2596" s="69" t="s">
        <v>139</v>
      </c>
      <c r="I2596" s="74">
        <v>0</v>
      </c>
      <c r="J2596" s="74">
        <v>1</v>
      </c>
      <c r="K2596" s="73">
        <v>0</v>
      </c>
      <c r="L2596" s="73">
        <v>0</v>
      </c>
      <c r="M2596" s="73">
        <v>0</v>
      </c>
      <c r="N2596" s="73">
        <v>0</v>
      </c>
      <c r="O2596" s="73">
        <v>0</v>
      </c>
      <c r="P2596" s="73">
        <v>0</v>
      </c>
      <c r="Q2596" s="69" t="s">
        <v>1902</v>
      </c>
      <c r="R2596" s="69" t="s">
        <v>2497</v>
      </c>
      <c r="S2596" s="69" t="s">
        <v>173</v>
      </c>
      <c r="T2596" s="69" t="s">
        <v>1341</v>
      </c>
      <c r="U2596" s="69" t="s">
        <v>1223</v>
      </c>
      <c r="V2596" s="69" t="s">
        <v>781</v>
      </c>
      <c r="W2596" s="5">
        <v>4</v>
      </c>
      <c r="X2596" s="69" t="s">
        <v>1882</v>
      </c>
      <c r="Y2596" s="69" t="s">
        <v>2633</v>
      </c>
      <c r="Z2596" s="69" t="s">
        <v>2633</v>
      </c>
      <c r="AA2596" s="69" t="s">
        <v>2633</v>
      </c>
      <c r="AB2596" s="70" t="s">
        <v>2633</v>
      </c>
      <c r="AC2596" s="71"/>
      <c r="AD2596" s="72"/>
    </row>
    <row r="2597" spans="1:30" hidden="1" x14ac:dyDescent="0.2">
      <c r="A2597" s="69" t="s">
        <v>1085</v>
      </c>
      <c r="B2597" s="69" t="s">
        <v>2491</v>
      </c>
      <c r="C2597" s="75">
        <v>42517.31279340278</v>
      </c>
      <c r="D2597" s="76">
        <v>42517.31279340278</v>
      </c>
      <c r="E2597" s="75">
        <v>42517.346512187498</v>
      </c>
      <c r="F2597" s="76">
        <v>42517.346512187498</v>
      </c>
      <c r="G2597" s="69" t="s">
        <v>825</v>
      </c>
      <c r="H2597" s="69" t="s">
        <v>139</v>
      </c>
      <c r="I2597" s="74">
        <v>0</v>
      </c>
      <c r="J2597" s="74">
        <v>1</v>
      </c>
      <c r="K2597" s="73">
        <v>3.3715277777777775E-2</v>
      </c>
      <c r="L2597" s="73">
        <v>0</v>
      </c>
      <c r="M2597" s="73">
        <v>3.3715277777777775E-2</v>
      </c>
      <c r="N2597" s="73">
        <v>0</v>
      </c>
      <c r="O2597" s="73">
        <v>0</v>
      </c>
      <c r="P2597" s="73">
        <v>3.3715277777777775E-2</v>
      </c>
      <c r="Q2597" s="69" t="s">
        <v>88</v>
      </c>
      <c r="R2597" s="69" t="s">
        <v>881</v>
      </c>
      <c r="S2597" s="69" t="s">
        <v>173</v>
      </c>
      <c r="T2597" s="69" t="s">
        <v>1341</v>
      </c>
      <c r="U2597" s="69" t="s">
        <v>1120</v>
      </c>
      <c r="V2597" s="69" t="s">
        <v>781</v>
      </c>
      <c r="W2597" s="5">
        <v>4</v>
      </c>
      <c r="X2597" s="69" t="s">
        <v>1882</v>
      </c>
      <c r="Y2597" s="69" t="s">
        <v>2633</v>
      </c>
      <c r="Z2597" s="69" t="s">
        <v>2633</v>
      </c>
      <c r="AA2597" s="69" t="s">
        <v>2633</v>
      </c>
      <c r="AB2597" s="70" t="s">
        <v>2633</v>
      </c>
      <c r="AC2597" s="71"/>
      <c r="AD2597" s="72"/>
    </row>
    <row r="2598" spans="1:30" hidden="1" x14ac:dyDescent="0.2">
      <c r="A2598" s="77" t="s">
        <v>2536</v>
      </c>
      <c r="B2598" s="77" t="s">
        <v>494</v>
      </c>
      <c r="C2598" s="84">
        <v>42517.323206018518</v>
      </c>
      <c r="D2598" s="83">
        <v>42517.323206018518</v>
      </c>
      <c r="E2598" s="84">
        <v>42517.326631944445</v>
      </c>
      <c r="F2598" s="83">
        <v>42517.326631944445</v>
      </c>
      <c r="G2598" s="84">
        <v>42517.326770520835</v>
      </c>
      <c r="H2598" s="83">
        <v>42517.326770520835</v>
      </c>
      <c r="I2598" s="81">
        <v>0</v>
      </c>
      <c r="J2598" s="81">
        <v>1</v>
      </c>
      <c r="K2598" s="82">
        <v>2.8472222222222223E-3</v>
      </c>
      <c r="L2598" s="82">
        <v>5.7870370370370367E-4</v>
      </c>
      <c r="M2598" s="82">
        <v>3.425925925925926E-3</v>
      </c>
      <c r="N2598" s="82">
        <v>1.273148148148148E-4</v>
      </c>
      <c r="O2598" s="82">
        <v>1.273148148148148E-4</v>
      </c>
      <c r="P2598" s="82">
        <v>3.5532407407407409E-3</v>
      </c>
      <c r="Q2598" s="77" t="s">
        <v>1317</v>
      </c>
      <c r="R2598" s="77" t="s">
        <v>1321</v>
      </c>
      <c r="S2598" s="77" t="s">
        <v>173</v>
      </c>
      <c r="T2598" s="77" t="s">
        <v>1341</v>
      </c>
      <c r="U2598" s="77" t="s">
        <v>2114</v>
      </c>
      <c r="V2598" s="77" t="s">
        <v>2055</v>
      </c>
      <c r="W2598" s="81" t="s">
        <v>2044</v>
      </c>
      <c r="X2598" s="77" t="s">
        <v>1883</v>
      </c>
      <c r="Y2598" s="77" t="s">
        <v>1990</v>
      </c>
      <c r="Z2598" s="77" t="s">
        <v>2633</v>
      </c>
      <c r="AA2598" s="77" t="s">
        <v>584</v>
      </c>
      <c r="AB2598" s="78" t="s">
        <v>2633</v>
      </c>
      <c r="AC2598" s="79"/>
      <c r="AD2598" s="80"/>
    </row>
    <row r="2599" spans="1:30" x14ac:dyDescent="0.2">
      <c r="A2599" s="69" t="s">
        <v>1556</v>
      </c>
      <c r="B2599" s="69" t="s">
        <v>2491</v>
      </c>
      <c r="C2599" s="75">
        <v>42517.345252696759</v>
      </c>
      <c r="D2599" s="76">
        <v>42517.345252696759</v>
      </c>
      <c r="E2599" s="75">
        <v>42517.345252974534</v>
      </c>
      <c r="F2599" s="76">
        <v>42517.345252974534</v>
      </c>
      <c r="G2599" s="69" t="s">
        <v>825</v>
      </c>
      <c r="H2599" s="69" t="s">
        <v>139</v>
      </c>
      <c r="I2599" s="74">
        <v>0</v>
      </c>
      <c r="J2599" s="74">
        <v>1</v>
      </c>
      <c r="K2599" s="73">
        <v>0</v>
      </c>
      <c r="L2599" s="73">
        <v>0</v>
      </c>
      <c r="M2599" s="73">
        <v>0</v>
      </c>
      <c r="N2599" s="73">
        <v>0</v>
      </c>
      <c r="O2599" s="73">
        <v>0</v>
      </c>
      <c r="P2599" s="73">
        <v>0</v>
      </c>
      <c r="Q2599" s="69" t="s">
        <v>1902</v>
      </c>
      <c r="R2599" s="69" t="s">
        <v>2497</v>
      </c>
      <c r="S2599" s="69" t="s">
        <v>173</v>
      </c>
      <c r="T2599" s="69" t="s">
        <v>1341</v>
      </c>
      <c r="U2599" s="69" t="s">
        <v>1223</v>
      </c>
      <c r="V2599" s="69" t="s">
        <v>781</v>
      </c>
      <c r="W2599" s="5">
        <v>4</v>
      </c>
      <c r="X2599" s="69" t="s">
        <v>1882</v>
      </c>
      <c r="Y2599" s="69" t="s">
        <v>2633</v>
      </c>
      <c r="Z2599" s="69" t="s">
        <v>2633</v>
      </c>
      <c r="AA2599" s="69" t="s">
        <v>2633</v>
      </c>
      <c r="AB2599" s="70" t="s">
        <v>2633</v>
      </c>
      <c r="AC2599" s="71"/>
      <c r="AD2599" s="72"/>
    </row>
    <row r="2600" spans="1:30" hidden="1" x14ac:dyDescent="0.2">
      <c r="A2600" s="77" t="s">
        <v>2180</v>
      </c>
      <c r="B2600" s="77" t="s">
        <v>494</v>
      </c>
      <c r="C2600" s="84">
        <v>42517.34652777778</v>
      </c>
      <c r="D2600" s="83">
        <v>42517.34652777778</v>
      </c>
      <c r="E2600" s="84">
        <v>42517.347094907411</v>
      </c>
      <c r="F2600" s="83">
        <v>42517.347094907411</v>
      </c>
      <c r="G2600" s="84">
        <v>42517.355291863423</v>
      </c>
      <c r="H2600" s="83">
        <v>42517.355291863423</v>
      </c>
      <c r="I2600" s="81">
        <v>0</v>
      </c>
      <c r="J2600" s="81">
        <v>1</v>
      </c>
      <c r="K2600" s="82">
        <v>5.3240740740740744E-4</v>
      </c>
      <c r="L2600" s="82">
        <v>3.4722222222222222E-5</v>
      </c>
      <c r="M2600" s="82">
        <v>5.6712962962962967E-4</v>
      </c>
      <c r="N2600" s="82">
        <v>8.1944444444444452E-3</v>
      </c>
      <c r="O2600" s="82">
        <v>8.1944444444444452E-3</v>
      </c>
      <c r="P2600" s="82">
        <v>8.7615740740740744E-3</v>
      </c>
      <c r="Q2600" s="77" t="s">
        <v>88</v>
      </c>
      <c r="R2600" s="77" t="s">
        <v>881</v>
      </c>
      <c r="S2600" s="77" t="s">
        <v>173</v>
      </c>
      <c r="T2600" s="77" t="s">
        <v>1341</v>
      </c>
      <c r="U2600" s="77" t="s">
        <v>1120</v>
      </c>
      <c r="V2600" s="77" t="s">
        <v>709</v>
      </c>
      <c r="W2600" s="81" t="s">
        <v>2044</v>
      </c>
      <c r="X2600" s="77" t="s">
        <v>1883</v>
      </c>
      <c r="Y2600" s="77" t="s">
        <v>662</v>
      </c>
      <c r="Z2600" s="77" t="s">
        <v>2633</v>
      </c>
      <c r="AA2600" s="77" t="s">
        <v>355</v>
      </c>
      <c r="AB2600" s="78" t="s">
        <v>2633</v>
      </c>
      <c r="AC2600" s="79"/>
      <c r="AD2600" s="80"/>
    </row>
    <row r="2601" spans="1:30" hidden="1" x14ac:dyDescent="0.2">
      <c r="A2601" s="77" t="s">
        <v>818</v>
      </c>
      <c r="B2601" s="77" t="s">
        <v>494</v>
      </c>
      <c r="C2601" s="84">
        <v>42517.350775462961</v>
      </c>
      <c r="D2601" s="83">
        <v>42517.350775462961</v>
      </c>
      <c r="E2601" s="84">
        <v>42517.351018518515</v>
      </c>
      <c r="F2601" s="83">
        <v>42517.351018518515</v>
      </c>
      <c r="G2601" s="84">
        <v>42517.353060381945</v>
      </c>
      <c r="H2601" s="83">
        <v>42517.353060381945</v>
      </c>
      <c r="I2601" s="81">
        <v>0</v>
      </c>
      <c r="J2601" s="81">
        <v>1</v>
      </c>
      <c r="K2601" s="82">
        <v>0</v>
      </c>
      <c r="L2601" s="82">
        <v>2.4305555555555555E-4</v>
      </c>
      <c r="M2601" s="82">
        <v>2.4305555555555555E-4</v>
      </c>
      <c r="N2601" s="82">
        <v>2.0370370370370369E-3</v>
      </c>
      <c r="O2601" s="82">
        <v>2.0370370370370369E-3</v>
      </c>
      <c r="P2601" s="82">
        <v>2.2800925925925927E-3</v>
      </c>
      <c r="Q2601" s="77" t="s">
        <v>801</v>
      </c>
      <c r="R2601" s="77" t="s">
        <v>764</v>
      </c>
      <c r="S2601" s="77" t="s">
        <v>173</v>
      </c>
      <c r="T2601" s="77" t="s">
        <v>1341</v>
      </c>
      <c r="U2601" s="77" t="s">
        <v>2114</v>
      </c>
      <c r="V2601" s="77" t="s">
        <v>1357</v>
      </c>
      <c r="W2601" s="81" t="s">
        <v>2044</v>
      </c>
      <c r="X2601" s="77" t="s">
        <v>1883</v>
      </c>
      <c r="Y2601" s="77" t="s">
        <v>80</v>
      </c>
      <c r="Z2601" s="77" t="s">
        <v>2633</v>
      </c>
      <c r="AA2601" s="77" t="s">
        <v>1990</v>
      </c>
      <c r="AB2601" s="78" t="s">
        <v>2633</v>
      </c>
      <c r="AC2601" s="79"/>
      <c r="AD2601" s="80"/>
    </row>
    <row r="2602" spans="1:30" x14ac:dyDescent="0.2">
      <c r="A2602" s="69" t="s">
        <v>428</v>
      </c>
      <c r="B2602" s="69" t="s">
        <v>2491</v>
      </c>
      <c r="C2602" s="75">
        <v>42517.357572106484</v>
      </c>
      <c r="D2602" s="76">
        <v>42517.357572106484</v>
      </c>
      <c r="E2602" s="75">
        <v>42517.364695173608</v>
      </c>
      <c r="F2602" s="76">
        <v>42517.364695173608</v>
      </c>
      <c r="G2602" s="69" t="s">
        <v>825</v>
      </c>
      <c r="H2602" s="69" t="s">
        <v>139</v>
      </c>
      <c r="I2602" s="74">
        <v>0</v>
      </c>
      <c r="J2602" s="74">
        <v>1</v>
      </c>
      <c r="K2602" s="73">
        <v>7.1180555555555554E-3</v>
      </c>
      <c r="L2602" s="73">
        <v>0</v>
      </c>
      <c r="M2602" s="73">
        <v>7.1180555555555554E-3</v>
      </c>
      <c r="N2602" s="73">
        <v>0</v>
      </c>
      <c r="O2602" s="73">
        <v>0</v>
      </c>
      <c r="P2602" s="73">
        <v>7.1180555555555554E-3</v>
      </c>
      <c r="Q2602" s="69" t="s">
        <v>1902</v>
      </c>
      <c r="R2602" s="69" t="s">
        <v>2497</v>
      </c>
      <c r="S2602" s="69" t="s">
        <v>173</v>
      </c>
      <c r="T2602" s="69" t="s">
        <v>1341</v>
      </c>
      <c r="U2602" s="69" t="s">
        <v>1223</v>
      </c>
      <c r="V2602" s="69" t="s">
        <v>781</v>
      </c>
      <c r="W2602" s="5">
        <v>4</v>
      </c>
      <c r="X2602" s="69" t="s">
        <v>1882</v>
      </c>
      <c r="Y2602" s="69" t="s">
        <v>2633</v>
      </c>
      <c r="Z2602" s="69" t="s">
        <v>2633</v>
      </c>
      <c r="AA2602" s="69" t="s">
        <v>2633</v>
      </c>
      <c r="AB2602" s="70" t="s">
        <v>2633</v>
      </c>
      <c r="AC2602" s="71"/>
      <c r="AD2602" s="72"/>
    </row>
    <row r="2603" spans="1:30" hidden="1" x14ac:dyDescent="0.2">
      <c r="A2603" s="77" t="s">
        <v>2243</v>
      </c>
      <c r="B2603" s="77" t="s">
        <v>494</v>
      </c>
      <c r="C2603" s="84">
        <v>42517.358356481483</v>
      </c>
      <c r="D2603" s="83">
        <v>42517.358356481483</v>
      </c>
      <c r="E2603" s="84">
        <v>42517.3671875</v>
      </c>
      <c r="F2603" s="83">
        <v>42517.3671875</v>
      </c>
      <c r="G2603" s="84">
        <v>42517.368415196761</v>
      </c>
      <c r="H2603" s="83">
        <v>42517.368415196761</v>
      </c>
      <c r="I2603" s="81">
        <v>0</v>
      </c>
      <c r="J2603" s="81">
        <v>1</v>
      </c>
      <c r="K2603" s="82">
        <v>0</v>
      </c>
      <c r="L2603" s="82">
        <v>8.8310185185185193E-3</v>
      </c>
      <c r="M2603" s="82">
        <v>8.8310185185185193E-3</v>
      </c>
      <c r="N2603" s="82">
        <v>1.2268518518518518E-3</v>
      </c>
      <c r="O2603" s="82">
        <v>1.2268518518518518E-3</v>
      </c>
      <c r="P2603" s="82">
        <v>1.005787037037037E-2</v>
      </c>
      <c r="Q2603" s="77" t="s">
        <v>111</v>
      </c>
      <c r="R2603" s="77" t="s">
        <v>2284</v>
      </c>
      <c r="S2603" s="77" t="s">
        <v>173</v>
      </c>
      <c r="T2603" s="77" t="s">
        <v>1341</v>
      </c>
      <c r="U2603" s="77" t="s">
        <v>2114</v>
      </c>
      <c r="V2603" s="77" t="s">
        <v>1102</v>
      </c>
      <c r="W2603" s="81" t="s">
        <v>2044</v>
      </c>
      <c r="X2603" s="77" t="s">
        <v>1883</v>
      </c>
      <c r="Y2603" s="77" t="s">
        <v>1469</v>
      </c>
      <c r="Z2603" s="77" t="s">
        <v>2633</v>
      </c>
      <c r="AA2603" s="77" t="s">
        <v>552</v>
      </c>
      <c r="AB2603" s="78" t="s">
        <v>2633</v>
      </c>
      <c r="AC2603" s="79"/>
      <c r="AD2603" s="80"/>
    </row>
    <row r="2604" spans="1:30" hidden="1" x14ac:dyDescent="0.2">
      <c r="A2604" s="77" t="s">
        <v>1278</v>
      </c>
      <c r="B2604" s="77" t="s">
        <v>494</v>
      </c>
      <c r="C2604" s="84">
        <v>42517.360486111109</v>
      </c>
      <c r="D2604" s="83">
        <v>42517.360486111109</v>
      </c>
      <c r="E2604" s="84">
        <v>42517.36074074074</v>
      </c>
      <c r="F2604" s="83">
        <v>42517.36074074074</v>
      </c>
      <c r="G2604" s="84">
        <v>42517.395461886576</v>
      </c>
      <c r="H2604" s="83">
        <v>42517.395461886576</v>
      </c>
      <c r="I2604" s="81">
        <v>0</v>
      </c>
      <c r="J2604" s="81">
        <v>1</v>
      </c>
      <c r="K2604" s="82">
        <v>0</v>
      </c>
      <c r="L2604" s="82">
        <v>2.5462962962962961E-4</v>
      </c>
      <c r="M2604" s="82">
        <v>2.5462962962962961E-4</v>
      </c>
      <c r="N2604" s="82">
        <v>3.471064814814815E-2</v>
      </c>
      <c r="O2604" s="82">
        <v>3.471064814814815E-2</v>
      </c>
      <c r="P2604" s="82">
        <v>3.4965277777777776E-2</v>
      </c>
      <c r="Q2604" s="77" t="s">
        <v>1317</v>
      </c>
      <c r="R2604" s="77" t="s">
        <v>1321</v>
      </c>
      <c r="S2604" s="77" t="s">
        <v>173</v>
      </c>
      <c r="T2604" s="77" t="s">
        <v>1341</v>
      </c>
      <c r="U2604" s="77" t="s">
        <v>2114</v>
      </c>
      <c r="V2604" s="77" t="s">
        <v>981</v>
      </c>
      <c r="W2604" s="81">
        <v>4</v>
      </c>
      <c r="X2604" s="77" t="s">
        <v>1883</v>
      </c>
      <c r="Y2604" s="77" t="s">
        <v>1936</v>
      </c>
      <c r="Z2604" s="77" t="s">
        <v>2633</v>
      </c>
      <c r="AA2604" s="77" t="s">
        <v>725</v>
      </c>
      <c r="AB2604" s="78" t="s">
        <v>2633</v>
      </c>
      <c r="AC2604" s="79"/>
      <c r="AD2604" s="80"/>
    </row>
    <row r="2605" spans="1:30" hidden="1" x14ac:dyDescent="0.2">
      <c r="A2605" s="77" t="s">
        <v>733</v>
      </c>
      <c r="B2605" s="77" t="s">
        <v>494</v>
      </c>
      <c r="C2605" s="84">
        <v>42517.360717592594</v>
      </c>
      <c r="D2605" s="83">
        <v>42517.360717592594</v>
      </c>
      <c r="E2605" s="84">
        <v>42517.361157407409</v>
      </c>
      <c r="F2605" s="83">
        <v>42517.361157407409</v>
      </c>
      <c r="G2605" s="84">
        <v>42517.362743090278</v>
      </c>
      <c r="H2605" s="83">
        <v>42517.362743090278</v>
      </c>
      <c r="I2605" s="81">
        <v>0</v>
      </c>
      <c r="J2605" s="81">
        <v>1</v>
      </c>
      <c r="K2605" s="82">
        <v>0</v>
      </c>
      <c r="L2605" s="82">
        <v>4.3981481481481481E-4</v>
      </c>
      <c r="M2605" s="82">
        <v>4.3981481481481481E-4</v>
      </c>
      <c r="N2605" s="82">
        <v>1.5856481481481481E-3</v>
      </c>
      <c r="O2605" s="82">
        <v>1.5856481481481481E-3</v>
      </c>
      <c r="P2605" s="82">
        <v>2.0254629629629629E-3</v>
      </c>
      <c r="Q2605" s="77" t="s">
        <v>88</v>
      </c>
      <c r="R2605" s="77" t="s">
        <v>881</v>
      </c>
      <c r="S2605" s="77" t="s">
        <v>173</v>
      </c>
      <c r="T2605" s="77" t="s">
        <v>1341</v>
      </c>
      <c r="U2605" s="77" t="s">
        <v>1120</v>
      </c>
      <c r="V2605" s="77" t="s">
        <v>590</v>
      </c>
      <c r="W2605" s="81" t="s">
        <v>2044</v>
      </c>
      <c r="X2605" s="77" t="s">
        <v>1883</v>
      </c>
      <c r="Y2605" s="77" t="s">
        <v>26</v>
      </c>
      <c r="Z2605" s="77" t="s">
        <v>2633</v>
      </c>
      <c r="AA2605" s="77" t="s">
        <v>0</v>
      </c>
      <c r="AB2605" s="78" t="s">
        <v>2633</v>
      </c>
      <c r="AC2605" s="79"/>
      <c r="AD2605" s="80"/>
    </row>
    <row r="2606" spans="1:30" x14ac:dyDescent="0.2">
      <c r="A2606" s="69" t="s">
        <v>1942</v>
      </c>
      <c r="B2606" s="69" t="s">
        <v>2491</v>
      </c>
      <c r="C2606" s="75">
        <v>42517.364977002311</v>
      </c>
      <c r="D2606" s="76">
        <v>42517.364977002311</v>
      </c>
      <c r="E2606" s="75">
        <v>42517.364977314814</v>
      </c>
      <c r="F2606" s="76">
        <v>42517.364977314814</v>
      </c>
      <c r="G2606" s="69" t="s">
        <v>825</v>
      </c>
      <c r="H2606" s="69" t="s">
        <v>139</v>
      </c>
      <c r="I2606" s="74">
        <v>0</v>
      </c>
      <c r="J2606" s="74">
        <v>1</v>
      </c>
      <c r="K2606" s="73">
        <v>0</v>
      </c>
      <c r="L2606" s="73">
        <v>0</v>
      </c>
      <c r="M2606" s="73">
        <v>0</v>
      </c>
      <c r="N2606" s="73">
        <v>0</v>
      </c>
      <c r="O2606" s="73">
        <v>0</v>
      </c>
      <c r="P2606" s="73">
        <v>0</v>
      </c>
      <c r="Q2606" s="69" t="s">
        <v>1902</v>
      </c>
      <c r="R2606" s="69" t="s">
        <v>2497</v>
      </c>
      <c r="S2606" s="69" t="s">
        <v>173</v>
      </c>
      <c r="T2606" s="69" t="s">
        <v>1341</v>
      </c>
      <c r="U2606" s="69" t="s">
        <v>1223</v>
      </c>
      <c r="V2606" s="69" t="s">
        <v>781</v>
      </c>
      <c r="W2606" s="5">
        <v>4</v>
      </c>
      <c r="X2606" s="69" t="s">
        <v>1882</v>
      </c>
      <c r="Y2606" s="69" t="s">
        <v>2633</v>
      </c>
      <c r="Z2606" s="69" t="s">
        <v>2633</v>
      </c>
      <c r="AA2606" s="69" t="s">
        <v>2633</v>
      </c>
      <c r="AB2606" s="70" t="s">
        <v>2633</v>
      </c>
      <c r="AC2606" s="71"/>
      <c r="AD2606" s="72"/>
    </row>
    <row r="2607" spans="1:30" hidden="1" x14ac:dyDescent="0.2">
      <c r="A2607" s="77" t="s">
        <v>2475</v>
      </c>
      <c r="B2607" s="77" t="s">
        <v>494</v>
      </c>
      <c r="C2607" s="84">
        <v>42517.366516203707</v>
      </c>
      <c r="D2607" s="83">
        <v>42517.366516203707</v>
      </c>
      <c r="E2607" s="84">
        <v>42517.366851851853</v>
      </c>
      <c r="F2607" s="83">
        <v>42517.366851851853</v>
      </c>
      <c r="G2607" s="84">
        <v>42517.369406168982</v>
      </c>
      <c r="H2607" s="83">
        <v>42517.369406168982</v>
      </c>
      <c r="I2607" s="81">
        <v>0</v>
      </c>
      <c r="J2607" s="81">
        <v>1</v>
      </c>
      <c r="K2607" s="82">
        <v>0</v>
      </c>
      <c r="L2607" s="82">
        <v>3.3564814814814812E-4</v>
      </c>
      <c r="M2607" s="82">
        <v>3.3564814814814812E-4</v>
      </c>
      <c r="N2607" s="82">
        <v>2.5462962962962965E-3</v>
      </c>
      <c r="O2607" s="82">
        <v>2.5462962962962965E-3</v>
      </c>
      <c r="P2607" s="82">
        <v>2.8819444444444444E-3</v>
      </c>
      <c r="Q2607" s="77" t="s">
        <v>801</v>
      </c>
      <c r="R2607" s="77" t="s">
        <v>764</v>
      </c>
      <c r="S2607" s="77" t="s">
        <v>173</v>
      </c>
      <c r="T2607" s="77" t="s">
        <v>1341</v>
      </c>
      <c r="U2607" s="77" t="s">
        <v>2114</v>
      </c>
      <c r="V2607" s="77" t="s">
        <v>981</v>
      </c>
      <c r="W2607" s="81" t="s">
        <v>1049</v>
      </c>
      <c r="X2607" s="77" t="s">
        <v>1883</v>
      </c>
      <c r="Y2607" s="77" t="s">
        <v>80</v>
      </c>
      <c r="Z2607" s="77" t="s">
        <v>2633</v>
      </c>
      <c r="AA2607" s="77" t="s">
        <v>2161</v>
      </c>
      <c r="AB2607" s="78" t="s">
        <v>2633</v>
      </c>
      <c r="AC2607" s="79"/>
      <c r="AD2607" s="80"/>
    </row>
    <row r="2608" spans="1:30" hidden="1" x14ac:dyDescent="0.2">
      <c r="A2608" s="77" t="s">
        <v>914</v>
      </c>
      <c r="B2608" s="77" t="s">
        <v>494</v>
      </c>
      <c r="C2608" s="84">
        <v>42517.370659722219</v>
      </c>
      <c r="D2608" s="83">
        <v>42517.370659722219</v>
      </c>
      <c r="E2608" s="84">
        <v>42517.371018518519</v>
      </c>
      <c r="F2608" s="83">
        <v>42517.371018518519</v>
      </c>
      <c r="G2608" s="84">
        <v>42517.372131284719</v>
      </c>
      <c r="H2608" s="83">
        <v>42517.372131284719</v>
      </c>
      <c r="I2608" s="81">
        <v>0</v>
      </c>
      <c r="J2608" s="81">
        <v>1</v>
      </c>
      <c r="K2608" s="82">
        <v>0</v>
      </c>
      <c r="L2608" s="82">
        <v>3.5879629629629629E-4</v>
      </c>
      <c r="M2608" s="82">
        <v>3.5879629629629629E-4</v>
      </c>
      <c r="N2608" s="82">
        <v>1.1111111111111111E-3</v>
      </c>
      <c r="O2608" s="82">
        <v>1.1111111111111111E-3</v>
      </c>
      <c r="P2608" s="82">
        <v>1.4699074074074074E-3</v>
      </c>
      <c r="Q2608" s="77" t="s">
        <v>111</v>
      </c>
      <c r="R2608" s="77" t="s">
        <v>2284</v>
      </c>
      <c r="S2608" s="77" t="s">
        <v>173</v>
      </c>
      <c r="T2608" s="77" t="s">
        <v>1341</v>
      </c>
      <c r="U2608" s="77" t="s">
        <v>2114</v>
      </c>
      <c r="V2608" s="77" t="s">
        <v>2216</v>
      </c>
      <c r="W2608" s="81" t="s">
        <v>2044</v>
      </c>
      <c r="X2608" s="77" t="s">
        <v>1883</v>
      </c>
      <c r="Y2608" s="77" t="s">
        <v>601</v>
      </c>
      <c r="Z2608" s="77" t="s">
        <v>2633</v>
      </c>
      <c r="AA2608" s="77" t="s">
        <v>2577</v>
      </c>
      <c r="AB2608" s="78" t="s">
        <v>2633</v>
      </c>
      <c r="AC2608" s="79"/>
      <c r="AD2608" s="80"/>
    </row>
    <row r="2609" spans="1:30" hidden="1" x14ac:dyDescent="0.2">
      <c r="A2609" s="77" t="s">
        <v>2006</v>
      </c>
      <c r="B2609" s="77" t="s">
        <v>494</v>
      </c>
      <c r="C2609" s="84">
        <v>42517.38140046296</v>
      </c>
      <c r="D2609" s="83">
        <v>42517.38140046296</v>
      </c>
      <c r="E2609" s="84">
        <v>42517.382592592592</v>
      </c>
      <c r="F2609" s="83">
        <v>42517.382592592592</v>
      </c>
      <c r="G2609" s="84">
        <v>42517.393748807874</v>
      </c>
      <c r="H2609" s="83">
        <v>42517.393748807874</v>
      </c>
      <c r="I2609" s="81">
        <v>0</v>
      </c>
      <c r="J2609" s="81">
        <v>1</v>
      </c>
      <c r="K2609" s="82">
        <v>0</v>
      </c>
      <c r="L2609" s="82">
        <v>1.1921296296296296E-3</v>
      </c>
      <c r="M2609" s="82">
        <v>1.1921296296296296E-3</v>
      </c>
      <c r="N2609" s="82">
        <v>1.1145833333333334E-2</v>
      </c>
      <c r="O2609" s="82">
        <v>1.1145833333333334E-2</v>
      </c>
      <c r="P2609" s="82">
        <v>1.2337962962962964E-2</v>
      </c>
      <c r="Q2609" s="77" t="s">
        <v>801</v>
      </c>
      <c r="R2609" s="77" t="s">
        <v>764</v>
      </c>
      <c r="S2609" s="77" t="s">
        <v>173</v>
      </c>
      <c r="T2609" s="77" t="s">
        <v>1341</v>
      </c>
      <c r="U2609" s="77" t="s">
        <v>2114</v>
      </c>
      <c r="V2609" s="77" t="s">
        <v>981</v>
      </c>
      <c r="W2609" s="5">
        <v>4</v>
      </c>
      <c r="X2609" s="77" t="s">
        <v>1883</v>
      </c>
      <c r="Y2609" s="77" t="s">
        <v>1990</v>
      </c>
      <c r="Z2609" s="77" t="s">
        <v>2633</v>
      </c>
      <c r="AA2609" s="77" t="s">
        <v>1990</v>
      </c>
      <c r="AB2609" s="78" t="s">
        <v>2633</v>
      </c>
      <c r="AC2609" s="79"/>
      <c r="AD2609" s="80"/>
    </row>
    <row r="2610" spans="1:30" x14ac:dyDescent="0.2">
      <c r="A2610" s="69" t="s">
        <v>291</v>
      </c>
      <c r="B2610" s="69" t="s">
        <v>2491</v>
      </c>
      <c r="C2610" s="75">
        <v>42517.384114849534</v>
      </c>
      <c r="D2610" s="76">
        <v>42517.384114849534</v>
      </c>
      <c r="E2610" s="75">
        <v>42517.384115393521</v>
      </c>
      <c r="F2610" s="76">
        <v>42517.384115393521</v>
      </c>
      <c r="G2610" s="69" t="s">
        <v>825</v>
      </c>
      <c r="H2610" s="69" t="s">
        <v>139</v>
      </c>
      <c r="I2610" s="74">
        <v>0</v>
      </c>
      <c r="J2610" s="74">
        <v>1</v>
      </c>
      <c r="K2610" s="73">
        <v>0</v>
      </c>
      <c r="L2610" s="73">
        <v>0</v>
      </c>
      <c r="M2610" s="73">
        <v>0</v>
      </c>
      <c r="N2610" s="73">
        <v>0</v>
      </c>
      <c r="O2610" s="73">
        <v>0</v>
      </c>
      <c r="P2610" s="73">
        <v>0</v>
      </c>
      <c r="Q2610" s="69" t="s">
        <v>1902</v>
      </c>
      <c r="R2610" s="69" t="s">
        <v>2497</v>
      </c>
      <c r="S2610" s="69" t="s">
        <v>173</v>
      </c>
      <c r="T2610" s="69" t="s">
        <v>1341</v>
      </c>
      <c r="U2610" s="69" t="s">
        <v>1223</v>
      </c>
      <c r="V2610" s="69" t="s">
        <v>781</v>
      </c>
      <c r="W2610" s="5">
        <v>4</v>
      </c>
      <c r="X2610" s="69" t="s">
        <v>1882</v>
      </c>
      <c r="Y2610" s="69" t="s">
        <v>2633</v>
      </c>
      <c r="Z2610" s="69" t="s">
        <v>2633</v>
      </c>
      <c r="AA2610" s="69" t="s">
        <v>2633</v>
      </c>
      <c r="AB2610" s="70" t="s">
        <v>2633</v>
      </c>
      <c r="AC2610" s="71"/>
      <c r="AD2610" s="72"/>
    </row>
    <row r="2611" spans="1:30" hidden="1" x14ac:dyDescent="0.2">
      <c r="A2611" s="69" t="s">
        <v>2379</v>
      </c>
      <c r="B2611" s="69" t="s">
        <v>2491</v>
      </c>
      <c r="C2611" s="75">
        <v>42517.391510729169</v>
      </c>
      <c r="D2611" s="76">
        <v>42517.391510729169</v>
      </c>
      <c r="E2611" s="75">
        <v>42517.391511192131</v>
      </c>
      <c r="F2611" s="76">
        <v>42517.391511192131</v>
      </c>
      <c r="G2611" s="69" t="s">
        <v>825</v>
      </c>
      <c r="H2611" s="69" t="s">
        <v>139</v>
      </c>
      <c r="I2611" s="74">
        <v>0</v>
      </c>
      <c r="J2611" s="74">
        <v>1</v>
      </c>
      <c r="K2611" s="73">
        <v>0</v>
      </c>
      <c r="L2611" s="73">
        <v>0</v>
      </c>
      <c r="M2611" s="73">
        <v>0</v>
      </c>
      <c r="N2611" s="73">
        <v>0</v>
      </c>
      <c r="O2611" s="73">
        <v>0</v>
      </c>
      <c r="P2611" s="73">
        <v>0</v>
      </c>
      <c r="Q2611" s="69" t="s">
        <v>88</v>
      </c>
      <c r="R2611" s="69" t="s">
        <v>881</v>
      </c>
      <c r="S2611" s="69" t="s">
        <v>173</v>
      </c>
      <c r="T2611" s="69" t="s">
        <v>1341</v>
      </c>
      <c r="U2611" s="69" t="s">
        <v>1120</v>
      </c>
      <c r="V2611" s="69" t="s">
        <v>781</v>
      </c>
      <c r="W2611" s="5">
        <v>4</v>
      </c>
      <c r="X2611" s="69" t="s">
        <v>1882</v>
      </c>
      <c r="Y2611" s="69" t="s">
        <v>2633</v>
      </c>
      <c r="Z2611" s="69" t="s">
        <v>2633</v>
      </c>
      <c r="AA2611" s="69" t="s">
        <v>2633</v>
      </c>
      <c r="AB2611" s="70" t="s">
        <v>2633</v>
      </c>
      <c r="AC2611" s="71"/>
      <c r="AD2611" s="72"/>
    </row>
    <row r="2612" spans="1:30" hidden="1" x14ac:dyDescent="0.2">
      <c r="A2612" s="77" t="s">
        <v>1169</v>
      </c>
      <c r="B2612" s="77" t="s">
        <v>494</v>
      </c>
      <c r="C2612" s="84">
        <v>42517.391539351855</v>
      </c>
      <c r="D2612" s="83">
        <v>42517.391539351855</v>
      </c>
      <c r="E2612" s="84">
        <v>42517.396678240744</v>
      </c>
      <c r="F2612" s="83">
        <v>42517.396678240744</v>
      </c>
      <c r="G2612" s="84">
        <v>42517.396870173608</v>
      </c>
      <c r="H2612" s="83">
        <v>42517.396870173608</v>
      </c>
      <c r="I2612" s="81">
        <v>0</v>
      </c>
      <c r="J2612" s="81">
        <v>1</v>
      </c>
      <c r="K2612" s="82">
        <v>4.9884259259259257E-3</v>
      </c>
      <c r="L2612" s="82">
        <v>1.5046296296296297E-4</v>
      </c>
      <c r="M2612" s="82">
        <v>5.138888888888889E-3</v>
      </c>
      <c r="N2612" s="82">
        <v>1.8518518518518518E-4</v>
      </c>
      <c r="O2612" s="82">
        <v>1.8518518518518518E-4</v>
      </c>
      <c r="P2612" s="82">
        <v>5.324074074074074E-3</v>
      </c>
      <c r="Q2612" s="77" t="s">
        <v>88</v>
      </c>
      <c r="R2612" s="77" t="s">
        <v>881</v>
      </c>
      <c r="S2612" s="77" t="s">
        <v>173</v>
      </c>
      <c r="T2612" s="77" t="s">
        <v>1341</v>
      </c>
      <c r="U2612" s="77" t="s">
        <v>1120</v>
      </c>
      <c r="V2612" s="77" t="s">
        <v>590</v>
      </c>
      <c r="W2612" s="81" t="s">
        <v>2044</v>
      </c>
      <c r="X2612" s="77" t="s">
        <v>1883</v>
      </c>
      <c r="Y2612" s="77" t="s">
        <v>1436</v>
      </c>
      <c r="Z2612" s="77" t="s">
        <v>2633</v>
      </c>
      <c r="AA2612" s="77" t="s">
        <v>1255</v>
      </c>
      <c r="AB2612" s="78" t="s">
        <v>2633</v>
      </c>
      <c r="AC2612" s="79"/>
      <c r="AD2612" s="80"/>
    </row>
    <row r="2613" spans="1:30" hidden="1" x14ac:dyDescent="0.2">
      <c r="A2613" s="77" t="s">
        <v>889</v>
      </c>
      <c r="B2613" s="77" t="s">
        <v>494</v>
      </c>
      <c r="C2613" s="84">
        <v>42517.395590277774</v>
      </c>
      <c r="D2613" s="83">
        <v>42517.395590277774</v>
      </c>
      <c r="E2613" s="84">
        <v>42517.407905092594</v>
      </c>
      <c r="F2613" s="83">
        <v>42517.407905092594</v>
      </c>
      <c r="G2613" s="84">
        <v>42517.40809394676</v>
      </c>
      <c r="H2613" s="83">
        <v>42517.40809394676</v>
      </c>
      <c r="I2613" s="81">
        <v>0</v>
      </c>
      <c r="J2613" s="81">
        <v>1</v>
      </c>
      <c r="K2613" s="82">
        <v>0</v>
      </c>
      <c r="L2613" s="82">
        <v>1.2314814814814815E-2</v>
      </c>
      <c r="M2613" s="82">
        <v>1.2314814814814815E-2</v>
      </c>
      <c r="N2613" s="82">
        <v>1.8518518518518518E-4</v>
      </c>
      <c r="O2613" s="82">
        <v>1.8518518518518518E-4</v>
      </c>
      <c r="P2613" s="82">
        <v>1.2500000000000001E-2</v>
      </c>
      <c r="Q2613" s="77" t="s">
        <v>111</v>
      </c>
      <c r="R2613" s="77" t="s">
        <v>2284</v>
      </c>
      <c r="S2613" s="77" t="s">
        <v>173</v>
      </c>
      <c r="T2613" s="77" t="s">
        <v>1341</v>
      </c>
      <c r="U2613" s="77" t="s">
        <v>2114</v>
      </c>
      <c r="V2613" s="77" t="s">
        <v>81</v>
      </c>
      <c r="W2613" s="81" t="s">
        <v>2044</v>
      </c>
      <c r="X2613" s="77" t="s">
        <v>1883</v>
      </c>
      <c r="Y2613" s="77" t="s">
        <v>706</v>
      </c>
      <c r="Z2613" s="77" t="s">
        <v>2633</v>
      </c>
      <c r="AA2613" s="77" t="s">
        <v>354</v>
      </c>
      <c r="AB2613" s="78" t="s">
        <v>2633</v>
      </c>
      <c r="AC2613" s="79"/>
      <c r="AD2613" s="80"/>
    </row>
    <row r="2614" spans="1:30" hidden="1" x14ac:dyDescent="0.2">
      <c r="A2614" s="77" t="s">
        <v>2014</v>
      </c>
      <c r="B2614" s="77" t="s">
        <v>494</v>
      </c>
      <c r="C2614" s="84">
        <v>42517.396215277775</v>
      </c>
      <c r="D2614" s="83">
        <v>42517.396215277775</v>
      </c>
      <c r="E2614" s="84">
        <v>42517.397337962961</v>
      </c>
      <c r="F2614" s="83">
        <v>42517.397337962961</v>
      </c>
      <c r="G2614" s="84">
        <v>42517.400501620374</v>
      </c>
      <c r="H2614" s="83">
        <v>42517.400501620374</v>
      </c>
      <c r="I2614" s="81">
        <v>0</v>
      </c>
      <c r="J2614" s="81">
        <v>1</v>
      </c>
      <c r="K2614" s="82">
        <v>0</v>
      </c>
      <c r="L2614" s="82">
        <v>1.1226851851851851E-3</v>
      </c>
      <c r="M2614" s="82">
        <v>1.1226851851851851E-3</v>
      </c>
      <c r="N2614" s="82">
        <v>3.1597222222222222E-3</v>
      </c>
      <c r="O2614" s="82">
        <v>3.1597222222222222E-3</v>
      </c>
      <c r="P2614" s="82">
        <v>4.2824074074074075E-3</v>
      </c>
      <c r="Q2614" s="77" t="s">
        <v>1317</v>
      </c>
      <c r="R2614" s="77" t="s">
        <v>1321</v>
      </c>
      <c r="S2614" s="77" t="s">
        <v>173</v>
      </c>
      <c r="T2614" s="77" t="s">
        <v>1341</v>
      </c>
      <c r="U2614" s="77" t="s">
        <v>2114</v>
      </c>
      <c r="V2614" s="77" t="s">
        <v>981</v>
      </c>
      <c r="W2614" s="81">
        <v>4</v>
      </c>
      <c r="X2614" s="77" t="s">
        <v>1883</v>
      </c>
      <c r="Y2614" s="77" t="s">
        <v>236</v>
      </c>
      <c r="Z2614" s="77" t="s">
        <v>2633</v>
      </c>
      <c r="AA2614" s="77" t="s">
        <v>500</v>
      </c>
      <c r="AB2614" s="78" t="s">
        <v>2633</v>
      </c>
      <c r="AC2614" s="79"/>
      <c r="AD2614" s="80"/>
    </row>
    <row r="2615" spans="1:30" hidden="1" x14ac:dyDescent="0.2">
      <c r="A2615" s="77" t="s">
        <v>2081</v>
      </c>
      <c r="B2615" s="77" t="s">
        <v>494</v>
      </c>
      <c r="C2615" s="84">
        <v>42517.396944444445</v>
      </c>
      <c r="D2615" s="83">
        <v>42517.396944444445</v>
      </c>
      <c r="E2615" s="84">
        <v>42517.397372685184</v>
      </c>
      <c r="F2615" s="83">
        <v>42517.397372685184</v>
      </c>
      <c r="G2615" s="84">
        <v>42517.398951770832</v>
      </c>
      <c r="H2615" s="83">
        <v>42517.398951770832</v>
      </c>
      <c r="I2615" s="81">
        <v>0</v>
      </c>
      <c r="J2615" s="81">
        <v>1</v>
      </c>
      <c r="K2615" s="82">
        <v>0</v>
      </c>
      <c r="L2615" s="82">
        <v>4.2824074074074075E-4</v>
      </c>
      <c r="M2615" s="82">
        <v>4.2824074074074075E-4</v>
      </c>
      <c r="N2615" s="82">
        <v>1.5740740740740741E-3</v>
      </c>
      <c r="O2615" s="82">
        <v>1.5740740740740741E-3</v>
      </c>
      <c r="P2615" s="82">
        <v>2.0023148148148148E-3</v>
      </c>
      <c r="Q2615" s="77" t="s">
        <v>88</v>
      </c>
      <c r="R2615" s="77" t="s">
        <v>881</v>
      </c>
      <c r="S2615" s="77" t="s">
        <v>173</v>
      </c>
      <c r="T2615" s="77" t="s">
        <v>1341</v>
      </c>
      <c r="U2615" s="77" t="s">
        <v>1120</v>
      </c>
      <c r="V2615" s="77" t="s">
        <v>590</v>
      </c>
      <c r="W2615" s="81" t="s">
        <v>2044</v>
      </c>
      <c r="X2615" s="77" t="s">
        <v>1883</v>
      </c>
      <c r="Y2615" s="77" t="s">
        <v>322</v>
      </c>
      <c r="Z2615" s="77" t="s">
        <v>2633</v>
      </c>
      <c r="AA2615" s="77" t="s">
        <v>696</v>
      </c>
      <c r="AB2615" s="78" t="s">
        <v>2633</v>
      </c>
      <c r="AC2615" s="79"/>
      <c r="AD2615" s="80"/>
    </row>
    <row r="2616" spans="1:30" hidden="1" x14ac:dyDescent="0.2">
      <c r="A2616" s="77" t="s">
        <v>349</v>
      </c>
      <c r="B2616" s="77" t="s">
        <v>494</v>
      </c>
      <c r="C2616" s="84">
        <v>42517.401284722226</v>
      </c>
      <c r="D2616" s="83">
        <v>42517.401284722226</v>
      </c>
      <c r="E2616" s="84">
        <v>42517.40152777778</v>
      </c>
      <c r="F2616" s="83">
        <v>42517.40152777778</v>
      </c>
      <c r="G2616" s="84">
        <v>42517.403017511577</v>
      </c>
      <c r="H2616" s="83">
        <v>42517.403017511577</v>
      </c>
      <c r="I2616" s="81">
        <v>0</v>
      </c>
      <c r="J2616" s="81">
        <v>1</v>
      </c>
      <c r="K2616" s="82">
        <v>0</v>
      </c>
      <c r="L2616" s="82">
        <v>2.4305555555555555E-4</v>
      </c>
      <c r="M2616" s="82">
        <v>2.4305555555555555E-4</v>
      </c>
      <c r="N2616" s="82">
        <v>1.4814814814814814E-3</v>
      </c>
      <c r="O2616" s="82">
        <v>1.4814814814814814E-3</v>
      </c>
      <c r="P2616" s="82">
        <v>1.724537037037037E-3</v>
      </c>
      <c r="Q2616" s="77" t="s">
        <v>801</v>
      </c>
      <c r="R2616" s="77" t="s">
        <v>764</v>
      </c>
      <c r="S2616" s="77" t="s">
        <v>173</v>
      </c>
      <c r="T2616" s="77" t="s">
        <v>1341</v>
      </c>
      <c r="U2616" s="77" t="s">
        <v>2114</v>
      </c>
      <c r="V2616" s="77" t="s">
        <v>1802</v>
      </c>
      <c r="W2616" s="5">
        <v>4</v>
      </c>
      <c r="X2616" s="77" t="s">
        <v>1883</v>
      </c>
      <c r="Y2616" s="77" t="s">
        <v>1843</v>
      </c>
      <c r="Z2616" s="77" t="s">
        <v>2633</v>
      </c>
      <c r="AA2616" s="77" t="s">
        <v>1843</v>
      </c>
      <c r="AB2616" s="78" t="s">
        <v>2633</v>
      </c>
      <c r="AC2616" s="79"/>
      <c r="AD2616" s="80"/>
    </row>
    <row r="2617" spans="1:30" x14ac:dyDescent="0.2">
      <c r="A2617" s="69" t="s">
        <v>1457</v>
      </c>
      <c r="B2617" s="69" t="s">
        <v>2491</v>
      </c>
      <c r="C2617" s="75">
        <v>42517.401746678239</v>
      </c>
      <c r="D2617" s="76">
        <v>42517.401746678239</v>
      </c>
      <c r="E2617" s="75">
        <v>42517.401747025462</v>
      </c>
      <c r="F2617" s="76">
        <v>42517.401747025462</v>
      </c>
      <c r="G2617" s="69" t="s">
        <v>825</v>
      </c>
      <c r="H2617" s="69" t="s">
        <v>139</v>
      </c>
      <c r="I2617" s="74">
        <v>0</v>
      </c>
      <c r="J2617" s="74">
        <v>1</v>
      </c>
      <c r="K2617" s="73">
        <v>0</v>
      </c>
      <c r="L2617" s="73">
        <v>0</v>
      </c>
      <c r="M2617" s="73">
        <v>0</v>
      </c>
      <c r="N2617" s="73">
        <v>0</v>
      </c>
      <c r="O2617" s="73">
        <v>0</v>
      </c>
      <c r="P2617" s="73">
        <v>0</v>
      </c>
      <c r="Q2617" s="69" t="s">
        <v>1902</v>
      </c>
      <c r="R2617" s="69" t="s">
        <v>2497</v>
      </c>
      <c r="S2617" s="69" t="s">
        <v>173</v>
      </c>
      <c r="T2617" s="69" t="s">
        <v>1341</v>
      </c>
      <c r="U2617" s="69" t="s">
        <v>1223</v>
      </c>
      <c r="V2617" s="69" t="s">
        <v>781</v>
      </c>
      <c r="W2617" s="5">
        <v>4</v>
      </c>
      <c r="X2617" s="69" t="s">
        <v>1882</v>
      </c>
      <c r="Y2617" s="69" t="s">
        <v>2633</v>
      </c>
      <c r="Z2617" s="69" t="s">
        <v>2633</v>
      </c>
      <c r="AA2617" s="69" t="s">
        <v>2633</v>
      </c>
      <c r="AB2617" s="70" t="s">
        <v>2633</v>
      </c>
      <c r="AC2617" s="71"/>
      <c r="AD2617" s="72"/>
    </row>
    <row r="2618" spans="1:30" hidden="1" x14ac:dyDescent="0.2">
      <c r="A2618" s="77" t="s">
        <v>1868</v>
      </c>
      <c r="B2618" s="77" t="s">
        <v>494</v>
      </c>
      <c r="C2618" s="84">
        <v>42517.404027777775</v>
      </c>
      <c r="D2618" s="83">
        <v>42517.404027777775</v>
      </c>
      <c r="E2618" s="84">
        <v>42517.404317129629</v>
      </c>
      <c r="F2618" s="83">
        <v>42517.404317129629</v>
      </c>
      <c r="G2618" s="84">
        <v>42517.416546840279</v>
      </c>
      <c r="H2618" s="83">
        <v>42517.416546840279</v>
      </c>
      <c r="I2618" s="81">
        <v>0</v>
      </c>
      <c r="J2618" s="81">
        <v>1</v>
      </c>
      <c r="K2618" s="82">
        <v>0</v>
      </c>
      <c r="L2618" s="82">
        <v>2.8935185185185184E-4</v>
      </c>
      <c r="M2618" s="82">
        <v>2.8935185185185184E-4</v>
      </c>
      <c r="N2618" s="82">
        <v>1.2222222222222223E-2</v>
      </c>
      <c r="O2618" s="82">
        <v>1.2222222222222223E-2</v>
      </c>
      <c r="P2618" s="82">
        <v>1.2511574074074074E-2</v>
      </c>
      <c r="Q2618" s="77" t="s">
        <v>1317</v>
      </c>
      <c r="R2618" s="77" t="s">
        <v>1321</v>
      </c>
      <c r="S2618" s="77" t="s">
        <v>173</v>
      </c>
      <c r="T2618" s="77" t="s">
        <v>1341</v>
      </c>
      <c r="U2618" s="77" t="s">
        <v>2114</v>
      </c>
      <c r="V2618" s="77" t="s">
        <v>81</v>
      </c>
      <c r="W2618" s="81">
        <v>4</v>
      </c>
      <c r="X2618" s="77" t="s">
        <v>1883</v>
      </c>
      <c r="Y2618" s="77" t="s">
        <v>1990</v>
      </c>
      <c r="Z2618" s="77" t="s">
        <v>2633</v>
      </c>
      <c r="AA2618" s="77" t="s">
        <v>631</v>
      </c>
      <c r="AB2618" s="78" t="s">
        <v>2633</v>
      </c>
      <c r="AC2618" s="79"/>
      <c r="AD2618" s="80"/>
    </row>
    <row r="2619" spans="1:30" x14ac:dyDescent="0.2">
      <c r="A2619" s="69" t="s">
        <v>512</v>
      </c>
      <c r="B2619" s="69" t="s">
        <v>2491</v>
      </c>
      <c r="C2619" s="75">
        <v>42517.407423993056</v>
      </c>
      <c r="D2619" s="76">
        <v>42517.407423993056</v>
      </c>
      <c r="E2619" s="75">
        <v>42517.407424305558</v>
      </c>
      <c r="F2619" s="76">
        <v>42517.407424305558</v>
      </c>
      <c r="G2619" s="69" t="s">
        <v>825</v>
      </c>
      <c r="H2619" s="69" t="s">
        <v>139</v>
      </c>
      <c r="I2619" s="74">
        <v>0</v>
      </c>
      <c r="J2619" s="74">
        <v>1</v>
      </c>
      <c r="K2619" s="73">
        <v>0</v>
      </c>
      <c r="L2619" s="73">
        <v>0</v>
      </c>
      <c r="M2619" s="73">
        <v>0</v>
      </c>
      <c r="N2619" s="73">
        <v>0</v>
      </c>
      <c r="O2619" s="73">
        <v>0</v>
      </c>
      <c r="P2619" s="73">
        <v>0</v>
      </c>
      <c r="Q2619" s="69" t="s">
        <v>1902</v>
      </c>
      <c r="R2619" s="69" t="s">
        <v>2497</v>
      </c>
      <c r="S2619" s="69" t="s">
        <v>173</v>
      </c>
      <c r="T2619" s="69" t="s">
        <v>1341</v>
      </c>
      <c r="U2619" s="69" t="s">
        <v>1223</v>
      </c>
      <c r="V2619" s="69" t="s">
        <v>781</v>
      </c>
      <c r="W2619" s="5">
        <v>4</v>
      </c>
      <c r="X2619" s="69" t="s">
        <v>1882</v>
      </c>
      <c r="Y2619" s="69" t="s">
        <v>2633</v>
      </c>
      <c r="Z2619" s="69" t="s">
        <v>2633</v>
      </c>
      <c r="AA2619" s="69" t="s">
        <v>2633</v>
      </c>
      <c r="AB2619" s="70" t="s">
        <v>2633</v>
      </c>
      <c r="AC2619" s="71"/>
      <c r="AD2619" s="72"/>
    </row>
    <row r="2620" spans="1:30" hidden="1" x14ac:dyDescent="0.2">
      <c r="A2620" s="77" t="s">
        <v>147</v>
      </c>
      <c r="B2620" s="77" t="s">
        <v>494</v>
      </c>
      <c r="C2620" s="84">
        <v>42517.408229166664</v>
      </c>
      <c r="D2620" s="83">
        <v>42517.408229166664</v>
      </c>
      <c r="E2620" s="84">
        <v>42517.408668981479</v>
      </c>
      <c r="F2620" s="83">
        <v>42517.408668981479</v>
      </c>
      <c r="G2620" s="84">
        <v>42517.41214054398</v>
      </c>
      <c r="H2620" s="83">
        <v>42517.41214054398</v>
      </c>
      <c r="I2620" s="81">
        <v>0</v>
      </c>
      <c r="J2620" s="81">
        <v>1</v>
      </c>
      <c r="K2620" s="82">
        <v>0</v>
      </c>
      <c r="L2620" s="82">
        <v>4.3981481481481481E-4</v>
      </c>
      <c r="M2620" s="82">
        <v>4.3981481481481481E-4</v>
      </c>
      <c r="N2620" s="82">
        <v>3.460648148148148E-3</v>
      </c>
      <c r="O2620" s="82">
        <v>3.460648148148148E-3</v>
      </c>
      <c r="P2620" s="82">
        <v>3.9004629629629628E-3</v>
      </c>
      <c r="Q2620" s="77" t="s">
        <v>801</v>
      </c>
      <c r="R2620" s="77" t="s">
        <v>764</v>
      </c>
      <c r="S2620" s="77" t="s">
        <v>173</v>
      </c>
      <c r="T2620" s="77" t="s">
        <v>1341</v>
      </c>
      <c r="U2620" s="77" t="s">
        <v>2114</v>
      </c>
      <c r="V2620" s="77" t="s">
        <v>981</v>
      </c>
      <c r="W2620" s="81" t="s">
        <v>2044</v>
      </c>
      <c r="X2620" s="77" t="s">
        <v>1883</v>
      </c>
      <c r="Y2620" s="77" t="s">
        <v>80</v>
      </c>
      <c r="Z2620" s="77" t="s">
        <v>2633</v>
      </c>
      <c r="AA2620" s="77" t="s">
        <v>80</v>
      </c>
      <c r="AB2620" s="78" t="s">
        <v>2633</v>
      </c>
      <c r="AC2620" s="79"/>
      <c r="AD2620" s="80"/>
    </row>
    <row r="2621" spans="1:30" x14ac:dyDescent="0.2">
      <c r="A2621" s="69" t="s">
        <v>1728</v>
      </c>
      <c r="B2621" s="69" t="s">
        <v>2491</v>
      </c>
      <c r="C2621" s="75">
        <v>42517.408955243052</v>
      </c>
      <c r="D2621" s="76">
        <v>42517.408955243052</v>
      </c>
      <c r="E2621" s="75">
        <v>42517.408955474537</v>
      </c>
      <c r="F2621" s="76">
        <v>42517.408955474537</v>
      </c>
      <c r="G2621" s="69" t="s">
        <v>825</v>
      </c>
      <c r="H2621" s="69" t="s">
        <v>139</v>
      </c>
      <c r="I2621" s="74">
        <v>0</v>
      </c>
      <c r="J2621" s="74">
        <v>1</v>
      </c>
      <c r="K2621" s="73">
        <v>0</v>
      </c>
      <c r="L2621" s="73">
        <v>0</v>
      </c>
      <c r="M2621" s="73">
        <v>0</v>
      </c>
      <c r="N2621" s="73">
        <v>0</v>
      </c>
      <c r="O2621" s="73">
        <v>0</v>
      </c>
      <c r="P2621" s="73">
        <v>0</v>
      </c>
      <c r="Q2621" s="69" t="s">
        <v>1902</v>
      </c>
      <c r="R2621" s="69" t="s">
        <v>2497</v>
      </c>
      <c r="S2621" s="69" t="s">
        <v>173</v>
      </c>
      <c r="T2621" s="69" t="s">
        <v>1341</v>
      </c>
      <c r="U2621" s="69" t="s">
        <v>1223</v>
      </c>
      <c r="V2621" s="69" t="s">
        <v>781</v>
      </c>
      <c r="W2621" s="5">
        <v>4</v>
      </c>
      <c r="X2621" s="69" t="s">
        <v>1882</v>
      </c>
      <c r="Y2621" s="69" t="s">
        <v>2633</v>
      </c>
      <c r="Z2621" s="69" t="s">
        <v>2633</v>
      </c>
      <c r="AA2621" s="69" t="s">
        <v>2633</v>
      </c>
      <c r="AB2621" s="70" t="s">
        <v>2633</v>
      </c>
      <c r="AC2621" s="71"/>
      <c r="AD2621" s="72"/>
    </row>
    <row r="2622" spans="1:30" hidden="1" x14ac:dyDescent="0.2">
      <c r="A2622" s="77" t="s">
        <v>1635</v>
      </c>
      <c r="B2622" s="77" t="s">
        <v>494</v>
      </c>
      <c r="C2622" s="84">
        <v>42517.410624999997</v>
      </c>
      <c r="D2622" s="83">
        <v>42517.410624999997</v>
      </c>
      <c r="E2622" s="84">
        <v>42517.412997685184</v>
      </c>
      <c r="F2622" s="83">
        <v>42517.412997685184</v>
      </c>
      <c r="G2622" s="84">
        <v>42517.413175925925</v>
      </c>
      <c r="H2622" s="83">
        <v>42517.413175925925</v>
      </c>
      <c r="I2622" s="81">
        <v>0</v>
      </c>
      <c r="J2622" s="81">
        <v>1</v>
      </c>
      <c r="K2622" s="82">
        <v>0</v>
      </c>
      <c r="L2622" s="82">
        <v>2.3726851851851851E-3</v>
      </c>
      <c r="M2622" s="82">
        <v>2.3726851851851851E-3</v>
      </c>
      <c r="N2622" s="82">
        <v>1.7361111111111112E-4</v>
      </c>
      <c r="O2622" s="82">
        <v>1.7361111111111112E-4</v>
      </c>
      <c r="P2622" s="82">
        <v>2.5462962962962965E-3</v>
      </c>
      <c r="Q2622" s="77" t="s">
        <v>111</v>
      </c>
      <c r="R2622" s="77" t="s">
        <v>2284</v>
      </c>
      <c r="S2622" s="77" t="s">
        <v>173</v>
      </c>
      <c r="T2622" s="77" t="s">
        <v>1341</v>
      </c>
      <c r="U2622" s="77" t="s">
        <v>2114</v>
      </c>
      <c r="V2622" s="77" t="s">
        <v>1426</v>
      </c>
      <c r="W2622" s="81" t="s">
        <v>2044</v>
      </c>
      <c r="X2622" s="77" t="s">
        <v>1883</v>
      </c>
      <c r="Y2622" s="77" t="s">
        <v>2115</v>
      </c>
      <c r="Z2622" s="77" t="s">
        <v>2633</v>
      </c>
      <c r="AA2622" s="77" t="s">
        <v>1939</v>
      </c>
      <c r="AB2622" s="78" t="s">
        <v>2633</v>
      </c>
      <c r="AC2622" s="79"/>
      <c r="AD2622" s="80"/>
    </row>
    <row r="2623" spans="1:30" x14ac:dyDescent="0.2">
      <c r="A2623" s="69" t="s">
        <v>600</v>
      </c>
      <c r="B2623" s="69" t="s">
        <v>2491</v>
      </c>
      <c r="C2623" s="75">
        <v>42517.410771724535</v>
      </c>
      <c r="D2623" s="76">
        <v>42517.410771724535</v>
      </c>
      <c r="E2623" s="75">
        <v>42517.413412233793</v>
      </c>
      <c r="F2623" s="76">
        <v>42517.413412233793</v>
      </c>
      <c r="G2623" s="69" t="s">
        <v>825</v>
      </c>
      <c r="H2623" s="69" t="s">
        <v>139</v>
      </c>
      <c r="I2623" s="74">
        <v>0</v>
      </c>
      <c r="J2623" s="74">
        <v>1</v>
      </c>
      <c r="K2623" s="73">
        <v>2.638888888888889E-3</v>
      </c>
      <c r="L2623" s="73">
        <v>0</v>
      </c>
      <c r="M2623" s="73">
        <v>2.638888888888889E-3</v>
      </c>
      <c r="N2623" s="73">
        <v>0</v>
      </c>
      <c r="O2623" s="73">
        <v>0</v>
      </c>
      <c r="P2623" s="73">
        <v>2.638888888888889E-3</v>
      </c>
      <c r="Q2623" s="69" t="s">
        <v>1902</v>
      </c>
      <c r="R2623" s="69" t="s">
        <v>2497</v>
      </c>
      <c r="S2623" s="69" t="s">
        <v>173</v>
      </c>
      <c r="T2623" s="69" t="s">
        <v>1341</v>
      </c>
      <c r="U2623" s="69" t="s">
        <v>1223</v>
      </c>
      <c r="V2623" s="69" t="s">
        <v>781</v>
      </c>
      <c r="W2623" s="5">
        <v>4</v>
      </c>
      <c r="X2623" s="69" t="s">
        <v>1882</v>
      </c>
      <c r="Y2623" s="69" t="s">
        <v>2633</v>
      </c>
      <c r="Z2623" s="69" t="s">
        <v>2633</v>
      </c>
      <c r="AA2623" s="69" t="s">
        <v>2633</v>
      </c>
      <c r="AB2623" s="70" t="s">
        <v>2633</v>
      </c>
      <c r="AC2623" s="71"/>
      <c r="AD2623" s="72"/>
    </row>
    <row r="2624" spans="1:30" x14ac:dyDescent="0.2">
      <c r="A2624" s="69" t="s">
        <v>1690</v>
      </c>
      <c r="B2624" s="69" t="s">
        <v>2491</v>
      </c>
      <c r="C2624" s="75">
        <v>42517.411637881945</v>
      </c>
      <c r="D2624" s="76">
        <v>42517.411637881945</v>
      </c>
      <c r="E2624" s="75">
        <v>42517.421002858799</v>
      </c>
      <c r="F2624" s="76">
        <v>42517.421002858799</v>
      </c>
      <c r="G2624" s="69" t="s">
        <v>825</v>
      </c>
      <c r="H2624" s="69" t="s">
        <v>139</v>
      </c>
      <c r="I2624" s="74">
        <v>0</v>
      </c>
      <c r="J2624" s="74">
        <v>1</v>
      </c>
      <c r="K2624" s="73">
        <v>9.3634259259259261E-3</v>
      </c>
      <c r="L2624" s="73">
        <v>0</v>
      </c>
      <c r="M2624" s="73">
        <v>9.3634259259259261E-3</v>
      </c>
      <c r="N2624" s="73">
        <v>0</v>
      </c>
      <c r="O2624" s="73">
        <v>0</v>
      </c>
      <c r="P2624" s="73">
        <v>9.3634259259259261E-3</v>
      </c>
      <c r="Q2624" s="69" t="s">
        <v>1902</v>
      </c>
      <c r="R2624" s="69" t="s">
        <v>2497</v>
      </c>
      <c r="S2624" s="69" t="s">
        <v>173</v>
      </c>
      <c r="T2624" s="69" t="s">
        <v>1341</v>
      </c>
      <c r="U2624" s="69" t="s">
        <v>1223</v>
      </c>
      <c r="V2624" s="69" t="s">
        <v>781</v>
      </c>
      <c r="W2624" s="5">
        <v>4</v>
      </c>
      <c r="X2624" s="69" t="s">
        <v>1882</v>
      </c>
      <c r="Y2624" s="69" t="s">
        <v>2633</v>
      </c>
      <c r="Z2624" s="69" t="s">
        <v>2633</v>
      </c>
      <c r="AA2624" s="69" t="s">
        <v>2633</v>
      </c>
      <c r="AB2624" s="70" t="s">
        <v>2633</v>
      </c>
      <c r="AC2624" s="71"/>
      <c r="AD2624" s="72"/>
    </row>
    <row r="2625" spans="1:30" hidden="1" x14ac:dyDescent="0.2">
      <c r="A2625" s="77" t="s">
        <v>611</v>
      </c>
      <c r="B2625" s="77" t="s">
        <v>494</v>
      </c>
      <c r="C2625" s="84">
        <v>42517.412847222222</v>
      </c>
      <c r="D2625" s="83">
        <v>42517.412847222222</v>
      </c>
      <c r="E2625" s="84">
        <v>42517.413391203707</v>
      </c>
      <c r="F2625" s="83">
        <v>42517.413391203707</v>
      </c>
      <c r="G2625" s="84">
        <v>42517.416880474535</v>
      </c>
      <c r="H2625" s="83">
        <v>42517.416880474535</v>
      </c>
      <c r="I2625" s="81">
        <v>0</v>
      </c>
      <c r="J2625" s="81">
        <v>1</v>
      </c>
      <c r="K2625" s="82">
        <v>0</v>
      </c>
      <c r="L2625" s="82">
        <v>5.4398148148148144E-4</v>
      </c>
      <c r="M2625" s="82">
        <v>5.4398148148148144E-4</v>
      </c>
      <c r="N2625" s="82">
        <v>3.4837962962962965E-3</v>
      </c>
      <c r="O2625" s="82">
        <v>3.4837962962962965E-3</v>
      </c>
      <c r="P2625" s="82">
        <v>4.0277777777777777E-3</v>
      </c>
      <c r="Q2625" s="77" t="s">
        <v>801</v>
      </c>
      <c r="R2625" s="77" t="s">
        <v>764</v>
      </c>
      <c r="S2625" s="77" t="s">
        <v>173</v>
      </c>
      <c r="T2625" s="77" t="s">
        <v>1341</v>
      </c>
      <c r="U2625" s="77" t="s">
        <v>2114</v>
      </c>
      <c r="V2625" s="77" t="s">
        <v>981</v>
      </c>
      <c r="W2625" s="81" t="s">
        <v>2044</v>
      </c>
      <c r="X2625" s="77" t="s">
        <v>1883</v>
      </c>
      <c r="Y2625" s="77" t="s">
        <v>1843</v>
      </c>
      <c r="Z2625" s="77" t="s">
        <v>2633</v>
      </c>
      <c r="AA2625" s="77" t="s">
        <v>1843</v>
      </c>
      <c r="AB2625" s="78" t="s">
        <v>2633</v>
      </c>
      <c r="AC2625" s="79"/>
      <c r="AD2625" s="80"/>
    </row>
    <row r="2626" spans="1:30" x14ac:dyDescent="0.2">
      <c r="A2626" s="69" t="s">
        <v>719</v>
      </c>
      <c r="B2626" s="69" t="s">
        <v>2491</v>
      </c>
      <c r="C2626" s="75">
        <v>42517.412918483795</v>
      </c>
      <c r="D2626" s="76">
        <v>42517.412918483795</v>
      </c>
      <c r="E2626" s="75">
        <v>42517.421101770837</v>
      </c>
      <c r="F2626" s="76">
        <v>42517.421101770837</v>
      </c>
      <c r="G2626" s="69" t="s">
        <v>825</v>
      </c>
      <c r="H2626" s="69" t="s">
        <v>139</v>
      </c>
      <c r="I2626" s="74">
        <v>0</v>
      </c>
      <c r="J2626" s="74">
        <v>1</v>
      </c>
      <c r="K2626" s="73">
        <v>8.1828703703703699E-3</v>
      </c>
      <c r="L2626" s="73">
        <v>0</v>
      </c>
      <c r="M2626" s="73">
        <v>8.1828703703703699E-3</v>
      </c>
      <c r="N2626" s="73">
        <v>0</v>
      </c>
      <c r="O2626" s="73">
        <v>0</v>
      </c>
      <c r="P2626" s="73">
        <v>8.1828703703703699E-3</v>
      </c>
      <c r="Q2626" s="69" t="s">
        <v>1902</v>
      </c>
      <c r="R2626" s="69" t="s">
        <v>2497</v>
      </c>
      <c r="S2626" s="69" t="s">
        <v>173</v>
      </c>
      <c r="T2626" s="69" t="s">
        <v>1341</v>
      </c>
      <c r="U2626" s="69" t="s">
        <v>1223</v>
      </c>
      <c r="V2626" s="69" t="s">
        <v>781</v>
      </c>
      <c r="W2626" s="5">
        <v>4</v>
      </c>
      <c r="X2626" s="69" t="s">
        <v>1882</v>
      </c>
      <c r="Y2626" s="69" t="s">
        <v>2633</v>
      </c>
      <c r="Z2626" s="69" t="s">
        <v>2633</v>
      </c>
      <c r="AA2626" s="69" t="s">
        <v>2633</v>
      </c>
      <c r="AB2626" s="70" t="s">
        <v>2633</v>
      </c>
      <c r="AC2626" s="71"/>
      <c r="AD2626" s="72"/>
    </row>
    <row r="2627" spans="1:30" hidden="1" x14ac:dyDescent="0.2">
      <c r="A2627" s="77" t="s">
        <v>1789</v>
      </c>
      <c r="B2627" s="77" t="s">
        <v>494</v>
      </c>
      <c r="C2627" s="84">
        <v>42517.415405092594</v>
      </c>
      <c r="D2627" s="83">
        <v>42517.415405092594</v>
      </c>
      <c r="E2627" s="84">
        <v>42517.429074074076</v>
      </c>
      <c r="F2627" s="83">
        <v>42517.429074074076</v>
      </c>
      <c r="G2627" s="84">
        <v>42517.429204016204</v>
      </c>
      <c r="H2627" s="83">
        <v>42517.429204016204</v>
      </c>
      <c r="I2627" s="81">
        <v>0</v>
      </c>
      <c r="J2627" s="81">
        <v>1</v>
      </c>
      <c r="K2627" s="82">
        <v>0</v>
      </c>
      <c r="L2627" s="82">
        <v>1.3668981481481482E-2</v>
      </c>
      <c r="M2627" s="82">
        <v>1.3668981481481482E-2</v>
      </c>
      <c r="N2627" s="82">
        <v>1.273148148148148E-4</v>
      </c>
      <c r="O2627" s="82">
        <v>1.273148148148148E-4</v>
      </c>
      <c r="P2627" s="82">
        <v>1.3796296296296296E-2</v>
      </c>
      <c r="Q2627" s="77" t="s">
        <v>111</v>
      </c>
      <c r="R2627" s="77" t="s">
        <v>2284</v>
      </c>
      <c r="S2627" s="77" t="s">
        <v>173</v>
      </c>
      <c r="T2627" s="77" t="s">
        <v>1341</v>
      </c>
      <c r="U2627" s="77" t="s">
        <v>2114</v>
      </c>
      <c r="V2627" s="77" t="s">
        <v>1802</v>
      </c>
      <c r="W2627" s="81" t="s">
        <v>2044</v>
      </c>
      <c r="X2627" s="77" t="s">
        <v>1883</v>
      </c>
      <c r="Y2627" s="77" t="s">
        <v>161</v>
      </c>
      <c r="Z2627" s="77" t="s">
        <v>2633</v>
      </c>
      <c r="AA2627" s="77" t="s">
        <v>1629</v>
      </c>
      <c r="AB2627" s="78" t="s">
        <v>2633</v>
      </c>
      <c r="AC2627" s="79"/>
      <c r="AD2627" s="80"/>
    </row>
    <row r="2628" spans="1:30" hidden="1" x14ac:dyDescent="0.2">
      <c r="A2628" s="77" t="s">
        <v>212</v>
      </c>
      <c r="B2628" s="77" t="s">
        <v>494</v>
      </c>
      <c r="C2628" s="84">
        <v>42517.416087962964</v>
      </c>
      <c r="D2628" s="83">
        <v>42517.416087962964</v>
      </c>
      <c r="E2628" s="84">
        <v>42517.416631944441</v>
      </c>
      <c r="F2628" s="83">
        <v>42517.416631944441</v>
      </c>
      <c r="G2628" s="84">
        <v>42517.420169062498</v>
      </c>
      <c r="H2628" s="83">
        <v>42517.420169062498</v>
      </c>
      <c r="I2628" s="81">
        <v>0</v>
      </c>
      <c r="J2628" s="81">
        <v>1</v>
      </c>
      <c r="K2628" s="82">
        <v>4.5138888888888887E-4</v>
      </c>
      <c r="L2628" s="82">
        <v>9.2592592592592588E-5</v>
      </c>
      <c r="M2628" s="82">
        <v>5.4398148148148144E-4</v>
      </c>
      <c r="N2628" s="82">
        <v>3.5300925925925925E-3</v>
      </c>
      <c r="O2628" s="82">
        <v>3.5300925925925925E-3</v>
      </c>
      <c r="P2628" s="82">
        <v>4.0740740740740737E-3</v>
      </c>
      <c r="Q2628" s="77" t="s">
        <v>1317</v>
      </c>
      <c r="R2628" s="77" t="s">
        <v>1321</v>
      </c>
      <c r="S2628" s="77" t="s">
        <v>173</v>
      </c>
      <c r="T2628" s="77" t="s">
        <v>1341</v>
      </c>
      <c r="U2628" s="77" t="s">
        <v>2114</v>
      </c>
      <c r="V2628" s="77" t="s">
        <v>81</v>
      </c>
      <c r="W2628" s="81">
        <v>4</v>
      </c>
      <c r="X2628" s="77" t="s">
        <v>1883</v>
      </c>
      <c r="Y2628" s="77" t="s">
        <v>2309</v>
      </c>
      <c r="Z2628" s="77" t="s">
        <v>2633</v>
      </c>
      <c r="AA2628" s="77" t="s">
        <v>368</v>
      </c>
      <c r="AB2628" s="78" t="s">
        <v>2633</v>
      </c>
      <c r="AC2628" s="79"/>
      <c r="AD2628" s="80"/>
    </row>
    <row r="2629" spans="1:30" x14ac:dyDescent="0.2">
      <c r="A2629" s="69" t="s">
        <v>2172</v>
      </c>
      <c r="B2629" s="69" t="s">
        <v>2491</v>
      </c>
      <c r="C2629" s="75">
        <v>42517.422390011576</v>
      </c>
      <c r="D2629" s="76">
        <v>42517.422390011576</v>
      </c>
      <c r="E2629" s="75">
        <v>42517.422390312502</v>
      </c>
      <c r="F2629" s="76">
        <v>42517.422390312502</v>
      </c>
      <c r="G2629" s="69" t="s">
        <v>825</v>
      </c>
      <c r="H2629" s="69" t="s">
        <v>139</v>
      </c>
      <c r="I2629" s="74">
        <v>0</v>
      </c>
      <c r="J2629" s="74">
        <v>1</v>
      </c>
      <c r="K2629" s="73">
        <v>0</v>
      </c>
      <c r="L2629" s="73">
        <v>0</v>
      </c>
      <c r="M2629" s="73">
        <v>0</v>
      </c>
      <c r="N2629" s="73">
        <v>0</v>
      </c>
      <c r="O2629" s="73">
        <v>0</v>
      </c>
      <c r="P2629" s="73">
        <v>0</v>
      </c>
      <c r="Q2629" s="69" t="s">
        <v>1902</v>
      </c>
      <c r="R2629" s="69" t="s">
        <v>2497</v>
      </c>
      <c r="S2629" s="69" t="s">
        <v>173</v>
      </c>
      <c r="T2629" s="69" t="s">
        <v>1341</v>
      </c>
      <c r="U2629" s="69" t="s">
        <v>1223</v>
      </c>
      <c r="V2629" s="69" t="s">
        <v>781</v>
      </c>
      <c r="W2629" s="5">
        <v>4</v>
      </c>
      <c r="X2629" s="69" t="s">
        <v>1882</v>
      </c>
      <c r="Y2629" s="69" t="s">
        <v>2633</v>
      </c>
      <c r="Z2629" s="69" t="s">
        <v>2633</v>
      </c>
      <c r="AA2629" s="69" t="s">
        <v>2633</v>
      </c>
      <c r="AB2629" s="70" t="s">
        <v>2633</v>
      </c>
      <c r="AC2629" s="71"/>
      <c r="AD2629" s="72"/>
    </row>
    <row r="2630" spans="1:30" hidden="1" x14ac:dyDescent="0.2">
      <c r="A2630" s="77" t="s">
        <v>1373</v>
      </c>
      <c r="B2630" s="77" t="s">
        <v>494</v>
      </c>
      <c r="C2630" s="84">
        <v>42517.422951388886</v>
      </c>
      <c r="D2630" s="83">
        <v>42517.422951388886</v>
      </c>
      <c r="E2630" s="84">
        <v>42517.42324074074</v>
      </c>
      <c r="F2630" s="83">
        <v>42517.42324074074</v>
      </c>
      <c r="G2630" s="84">
        <v>42517.425458796293</v>
      </c>
      <c r="H2630" s="83">
        <v>42517.425458796293</v>
      </c>
      <c r="I2630" s="81">
        <v>0</v>
      </c>
      <c r="J2630" s="81">
        <v>1</v>
      </c>
      <c r="K2630" s="82">
        <v>0</v>
      </c>
      <c r="L2630" s="82">
        <v>2.8935185185185184E-4</v>
      </c>
      <c r="M2630" s="82">
        <v>2.8935185185185184E-4</v>
      </c>
      <c r="N2630" s="82">
        <v>2.2106481481481482E-3</v>
      </c>
      <c r="O2630" s="82">
        <v>2.2106481481481482E-3</v>
      </c>
      <c r="P2630" s="82">
        <v>2.5000000000000001E-3</v>
      </c>
      <c r="Q2630" s="77" t="s">
        <v>801</v>
      </c>
      <c r="R2630" s="77" t="s">
        <v>764</v>
      </c>
      <c r="S2630" s="77" t="s">
        <v>173</v>
      </c>
      <c r="T2630" s="77" t="s">
        <v>1341</v>
      </c>
      <c r="U2630" s="77" t="s">
        <v>2114</v>
      </c>
      <c r="V2630" s="77" t="s">
        <v>981</v>
      </c>
      <c r="W2630" s="81" t="s">
        <v>2044</v>
      </c>
      <c r="X2630" s="77" t="s">
        <v>1883</v>
      </c>
      <c r="Y2630" s="77" t="s">
        <v>1843</v>
      </c>
      <c r="Z2630" s="77" t="s">
        <v>2633</v>
      </c>
      <c r="AA2630" s="77" t="s">
        <v>1843</v>
      </c>
      <c r="AB2630" s="78" t="s">
        <v>2633</v>
      </c>
      <c r="AC2630" s="79"/>
      <c r="AD2630" s="80"/>
    </row>
    <row r="2631" spans="1:30" x14ac:dyDescent="0.2">
      <c r="A2631" s="69" t="s">
        <v>1084</v>
      </c>
      <c r="B2631" s="69" t="s">
        <v>2491</v>
      </c>
      <c r="C2631" s="75">
        <v>42517.425022418982</v>
      </c>
      <c r="D2631" s="76">
        <v>42517.425022418982</v>
      </c>
      <c r="E2631" s="75">
        <v>42517.427660300928</v>
      </c>
      <c r="F2631" s="76">
        <v>42517.427660300928</v>
      </c>
      <c r="G2631" s="69" t="s">
        <v>825</v>
      </c>
      <c r="H2631" s="69" t="s">
        <v>139</v>
      </c>
      <c r="I2631" s="74">
        <v>0</v>
      </c>
      <c r="J2631" s="74">
        <v>1</v>
      </c>
      <c r="K2631" s="73">
        <v>2.638888888888889E-3</v>
      </c>
      <c r="L2631" s="73">
        <v>0</v>
      </c>
      <c r="M2631" s="73">
        <v>2.638888888888889E-3</v>
      </c>
      <c r="N2631" s="73">
        <v>0</v>
      </c>
      <c r="O2631" s="73">
        <v>0</v>
      </c>
      <c r="P2631" s="73">
        <v>2.638888888888889E-3</v>
      </c>
      <c r="Q2631" s="69" t="s">
        <v>1902</v>
      </c>
      <c r="R2631" s="69" t="s">
        <v>2497</v>
      </c>
      <c r="S2631" s="69" t="s">
        <v>173</v>
      </c>
      <c r="T2631" s="69" t="s">
        <v>1341</v>
      </c>
      <c r="U2631" s="69" t="s">
        <v>1223</v>
      </c>
      <c r="V2631" s="69" t="s">
        <v>781</v>
      </c>
      <c r="W2631" s="5">
        <v>4</v>
      </c>
      <c r="X2631" s="69" t="s">
        <v>1882</v>
      </c>
      <c r="Y2631" s="69" t="s">
        <v>2633</v>
      </c>
      <c r="Z2631" s="69" t="s">
        <v>2633</v>
      </c>
      <c r="AA2631" s="69" t="s">
        <v>2633</v>
      </c>
      <c r="AB2631" s="70" t="s">
        <v>2633</v>
      </c>
      <c r="AC2631" s="71"/>
      <c r="AD2631" s="72"/>
    </row>
    <row r="2632" spans="1:30" hidden="1" x14ac:dyDescent="0.2">
      <c r="A2632" s="77" t="s">
        <v>203</v>
      </c>
      <c r="B2632" s="77" t="s">
        <v>494</v>
      </c>
      <c r="C2632" s="84">
        <v>42517.427604166667</v>
      </c>
      <c r="D2632" s="83">
        <v>42517.427604166667</v>
      </c>
      <c r="E2632" s="84">
        <v>42517.433252314811</v>
      </c>
      <c r="F2632" s="83">
        <v>42517.433252314811</v>
      </c>
      <c r="G2632" s="84">
        <v>42517.434281168978</v>
      </c>
      <c r="H2632" s="83">
        <v>42517.434281168978</v>
      </c>
      <c r="I2632" s="81">
        <v>0</v>
      </c>
      <c r="J2632" s="81">
        <v>1</v>
      </c>
      <c r="K2632" s="82">
        <v>0</v>
      </c>
      <c r="L2632" s="82">
        <v>5.6481481481481478E-3</v>
      </c>
      <c r="M2632" s="82">
        <v>5.6481481481481478E-3</v>
      </c>
      <c r="N2632" s="82">
        <v>1.0185185185185184E-3</v>
      </c>
      <c r="O2632" s="82">
        <v>1.0185185185185184E-3</v>
      </c>
      <c r="P2632" s="82">
        <v>6.6666666666666671E-3</v>
      </c>
      <c r="Q2632" s="77" t="s">
        <v>1317</v>
      </c>
      <c r="R2632" s="77" t="s">
        <v>1321</v>
      </c>
      <c r="S2632" s="77" t="s">
        <v>173</v>
      </c>
      <c r="T2632" s="77" t="s">
        <v>1341</v>
      </c>
      <c r="U2632" s="77" t="s">
        <v>2114</v>
      </c>
      <c r="V2632" s="77" t="s">
        <v>81</v>
      </c>
      <c r="W2632" s="81">
        <v>4</v>
      </c>
      <c r="X2632" s="77" t="s">
        <v>1883</v>
      </c>
      <c r="Y2632" s="77" t="s">
        <v>1436</v>
      </c>
      <c r="Z2632" s="77" t="s">
        <v>2633</v>
      </c>
      <c r="AA2632" s="77" t="s">
        <v>1515</v>
      </c>
      <c r="AB2632" s="78" t="s">
        <v>2633</v>
      </c>
      <c r="AC2632" s="79"/>
      <c r="AD2632" s="80"/>
    </row>
    <row r="2633" spans="1:30" hidden="1" x14ac:dyDescent="0.2">
      <c r="A2633" s="77" t="s">
        <v>1395</v>
      </c>
      <c r="B2633" s="77" t="s">
        <v>494</v>
      </c>
      <c r="C2633" s="84">
        <v>42517.429513888892</v>
      </c>
      <c r="D2633" s="83">
        <v>42517.429513888892</v>
      </c>
      <c r="E2633" s="84">
        <v>42517.429872685185</v>
      </c>
      <c r="F2633" s="83">
        <v>42517.429872685185</v>
      </c>
      <c r="G2633" s="84">
        <v>42517.433254201387</v>
      </c>
      <c r="H2633" s="83">
        <v>42517.433254201387</v>
      </c>
      <c r="I2633" s="81">
        <v>0</v>
      </c>
      <c r="J2633" s="81">
        <v>1</v>
      </c>
      <c r="K2633" s="82">
        <v>0</v>
      </c>
      <c r="L2633" s="82">
        <v>3.5879629629629629E-4</v>
      </c>
      <c r="M2633" s="82">
        <v>3.5879629629629629E-4</v>
      </c>
      <c r="N2633" s="82">
        <v>3.3796296296296296E-3</v>
      </c>
      <c r="O2633" s="82">
        <v>3.3796296296296296E-3</v>
      </c>
      <c r="P2633" s="82">
        <v>3.7384259259259259E-3</v>
      </c>
      <c r="Q2633" s="77" t="s">
        <v>801</v>
      </c>
      <c r="R2633" s="77" t="s">
        <v>764</v>
      </c>
      <c r="S2633" s="77" t="s">
        <v>173</v>
      </c>
      <c r="T2633" s="77" t="s">
        <v>1341</v>
      </c>
      <c r="U2633" s="77" t="s">
        <v>2114</v>
      </c>
      <c r="V2633" s="77" t="s">
        <v>981</v>
      </c>
      <c r="W2633" s="81" t="s">
        <v>1049</v>
      </c>
      <c r="X2633" s="77" t="s">
        <v>1883</v>
      </c>
      <c r="Y2633" s="77" t="s">
        <v>80</v>
      </c>
      <c r="Z2633" s="77" t="s">
        <v>2633</v>
      </c>
      <c r="AA2633" s="77" t="s">
        <v>1990</v>
      </c>
      <c r="AB2633" s="78" t="s">
        <v>2633</v>
      </c>
      <c r="AC2633" s="79"/>
      <c r="AD2633" s="80"/>
    </row>
    <row r="2634" spans="1:30" x14ac:dyDescent="0.2">
      <c r="A2634" s="69" t="s">
        <v>2611</v>
      </c>
      <c r="B2634" s="69" t="s">
        <v>2491</v>
      </c>
      <c r="C2634" s="75">
        <v>42517.43032890046</v>
      </c>
      <c r="D2634" s="76">
        <v>42517.43032890046</v>
      </c>
      <c r="E2634" s="75">
        <v>42517.438891122685</v>
      </c>
      <c r="F2634" s="76">
        <v>42517.438891122685</v>
      </c>
      <c r="G2634" s="69" t="s">
        <v>825</v>
      </c>
      <c r="H2634" s="69" t="s">
        <v>139</v>
      </c>
      <c r="I2634" s="74">
        <v>0</v>
      </c>
      <c r="J2634" s="74">
        <v>1</v>
      </c>
      <c r="K2634" s="73">
        <v>8.564814814814815E-3</v>
      </c>
      <c r="L2634" s="73">
        <v>0</v>
      </c>
      <c r="M2634" s="73">
        <v>8.564814814814815E-3</v>
      </c>
      <c r="N2634" s="73">
        <v>0</v>
      </c>
      <c r="O2634" s="73">
        <v>0</v>
      </c>
      <c r="P2634" s="73">
        <v>8.564814814814815E-3</v>
      </c>
      <c r="Q2634" s="69" t="s">
        <v>1902</v>
      </c>
      <c r="R2634" s="69" t="s">
        <v>2497</v>
      </c>
      <c r="S2634" s="69" t="s">
        <v>173</v>
      </c>
      <c r="T2634" s="69" t="s">
        <v>1341</v>
      </c>
      <c r="U2634" s="69" t="s">
        <v>1223</v>
      </c>
      <c r="V2634" s="69" t="s">
        <v>781</v>
      </c>
      <c r="W2634" s="5">
        <v>4</v>
      </c>
      <c r="X2634" s="69" t="s">
        <v>1882</v>
      </c>
      <c r="Y2634" s="69" t="s">
        <v>2633</v>
      </c>
      <c r="Z2634" s="69" t="s">
        <v>2633</v>
      </c>
      <c r="AA2634" s="69" t="s">
        <v>2633</v>
      </c>
      <c r="AB2634" s="70" t="s">
        <v>2633</v>
      </c>
      <c r="AC2634" s="71"/>
      <c r="AD2634" s="72"/>
    </row>
    <row r="2635" spans="1:30" hidden="1" x14ac:dyDescent="0.2">
      <c r="A2635" s="77" t="s">
        <v>2321</v>
      </c>
      <c r="B2635" s="77" t="s">
        <v>494</v>
      </c>
      <c r="C2635" s="84">
        <v>42517.432013888887</v>
      </c>
      <c r="D2635" s="83">
        <v>42517.432013888887</v>
      </c>
      <c r="E2635" s="84">
        <v>42517.434756944444</v>
      </c>
      <c r="F2635" s="83">
        <v>42517.434756944444</v>
      </c>
      <c r="G2635" s="84">
        <v>42517.43489679398</v>
      </c>
      <c r="H2635" s="83">
        <v>42517.43489679398</v>
      </c>
      <c r="I2635" s="81">
        <v>0</v>
      </c>
      <c r="J2635" s="81">
        <v>1</v>
      </c>
      <c r="K2635" s="82">
        <v>0</v>
      </c>
      <c r="L2635" s="82">
        <v>2.7430555555555554E-3</v>
      </c>
      <c r="M2635" s="82">
        <v>2.7430555555555554E-3</v>
      </c>
      <c r="N2635" s="82">
        <v>1.3888888888888889E-4</v>
      </c>
      <c r="O2635" s="82">
        <v>1.3888888888888889E-4</v>
      </c>
      <c r="P2635" s="82">
        <v>2.8819444444444444E-3</v>
      </c>
      <c r="Q2635" s="77" t="s">
        <v>111</v>
      </c>
      <c r="R2635" s="77" t="s">
        <v>2284</v>
      </c>
      <c r="S2635" s="77" t="s">
        <v>173</v>
      </c>
      <c r="T2635" s="77" t="s">
        <v>1341</v>
      </c>
      <c r="U2635" s="77" t="s">
        <v>2114</v>
      </c>
      <c r="V2635" s="77" t="s">
        <v>1102</v>
      </c>
      <c r="W2635" s="81" t="s">
        <v>2044</v>
      </c>
      <c r="X2635" s="77" t="s">
        <v>1883</v>
      </c>
      <c r="Y2635" s="77" t="s">
        <v>2377</v>
      </c>
      <c r="Z2635" s="77" t="s">
        <v>2633</v>
      </c>
      <c r="AA2635" s="77" t="s">
        <v>2208</v>
      </c>
      <c r="AB2635" s="78" t="s">
        <v>2633</v>
      </c>
      <c r="AC2635" s="79"/>
      <c r="AD2635" s="80"/>
    </row>
    <row r="2636" spans="1:30" hidden="1" x14ac:dyDescent="0.2">
      <c r="A2636" s="77" t="s">
        <v>1214</v>
      </c>
      <c r="B2636" s="77" t="s">
        <v>494</v>
      </c>
      <c r="C2636" s="84">
        <v>42517.432291666664</v>
      </c>
      <c r="D2636" s="83">
        <v>42517.432291666664</v>
      </c>
      <c r="E2636" s="84">
        <v>42517.43372685185</v>
      </c>
      <c r="F2636" s="83">
        <v>42517.43372685185</v>
      </c>
      <c r="G2636" s="84">
        <v>42517.433854861112</v>
      </c>
      <c r="H2636" s="83">
        <v>42517.433854861112</v>
      </c>
      <c r="I2636" s="81">
        <v>0</v>
      </c>
      <c r="J2636" s="81">
        <v>1</v>
      </c>
      <c r="K2636" s="82">
        <v>9.6064814814814819E-4</v>
      </c>
      <c r="L2636" s="82">
        <v>4.7453703703703704E-4</v>
      </c>
      <c r="M2636" s="82">
        <v>1.4351851851851852E-3</v>
      </c>
      <c r="N2636" s="82">
        <v>1.273148148148148E-4</v>
      </c>
      <c r="O2636" s="82">
        <v>1.273148148148148E-4</v>
      </c>
      <c r="P2636" s="82">
        <v>1.5625000000000001E-3</v>
      </c>
      <c r="Q2636" s="77" t="s">
        <v>801</v>
      </c>
      <c r="R2636" s="77" t="s">
        <v>764</v>
      </c>
      <c r="S2636" s="77" t="s">
        <v>173</v>
      </c>
      <c r="T2636" s="77" t="s">
        <v>1341</v>
      </c>
      <c r="U2636" s="77" t="s">
        <v>2114</v>
      </c>
      <c r="V2636" s="77" t="s">
        <v>1357</v>
      </c>
      <c r="W2636" s="81" t="s">
        <v>2044</v>
      </c>
      <c r="X2636" s="77" t="s">
        <v>1883</v>
      </c>
      <c r="Y2636" s="77" t="s">
        <v>1843</v>
      </c>
      <c r="Z2636" s="77" t="s">
        <v>2633</v>
      </c>
      <c r="AA2636" s="77" t="s">
        <v>1843</v>
      </c>
      <c r="AB2636" s="78" t="s">
        <v>2633</v>
      </c>
      <c r="AC2636" s="79"/>
      <c r="AD2636" s="80"/>
    </row>
    <row r="2637" spans="1:30" hidden="1" x14ac:dyDescent="0.2">
      <c r="A2637" s="77" t="s">
        <v>2132</v>
      </c>
      <c r="B2637" s="77" t="s">
        <v>494</v>
      </c>
      <c r="C2637" s="84">
        <v>42517.435196759259</v>
      </c>
      <c r="D2637" s="83">
        <v>42517.435196759259</v>
      </c>
      <c r="E2637" s="84">
        <v>42517.435648148145</v>
      </c>
      <c r="F2637" s="83">
        <v>42517.435648148145</v>
      </c>
      <c r="G2637" s="84">
        <v>42517.437191747682</v>
      </c>
      <c r="H2637" s="83">
        <v>42517.437191747682</v>
      </c>
      <c r="I2637" s="81">
        <v>0</v>
      </c>
      <c r="J2637" s="81">
        <v>1</v>
      </c>
      <c r="K2637" s="82">
        <v>0</v>
      </c>
      <c r="L2637" s="82">
        <v>4.5138888888888887E-4</v>
      </c>
      <c r="M2637" s="82">
        <v>4.5138888888888887E-4</v>
      </c>
      <c r="N2637" s="82">
        <v>1.5393518518518519E-3</v>
      </c>
      <c r="O2637" s="82">
        <v>1.5393518518518519E-3</v>
      </c>
      <c r="P2637" s="82">
        <v>1.9907407407407408E-3</v>
      </c>
      <c r="Q2637" s="77" t="s">
        <v>801</v>
      </c>
      <c r="R2637" s="77" t="s">
        <v>764</v>
      </c>
      <c r="S2637" s="77" t="s">
        <v>173</v>
      </c>
      <c r="T2637" s="77" t="s">
        <v>1341</v>
      </c>
      <c r="U2637" s="77" t="s">
        <v>2114</v>
      </c>
      <c r="V2637" s="77" t="s">
        <v>981</v>
      </c>
      <c r="W2637" s="81" t="s">
        <v>2044</v>
      </c>
      <c r="X2637" s="77" t="s">
        <v>1883</v>
      </c>
      <c r="Y2637" s="77" t="s">
        <v>1843</v>
      </c>
      <c r="Z2637" s="77" t="s">
        <v>2633</v>
      </c>
      <c r="AA2637" s="77" t="s">
        <v>1843</v>
      </c>
      <c r="AB2637" s="78" t="s">
        <v>2633</v>
      </c>
      <c r="AC2637" s="79"/>
      <c r="AD2637" s="80"/>
    </row>
    <row r="2638" spans="1:30" hidden="1" x14ac:dyDescent="0.2">
      <c r="A2638" s="77" t="s">
        <v>953</v>
      </c>
      <c r="B2638" s="77" t="s">
        <v>494</v>
      </c>
      <c r="C2638" s="84">
        <v>42517.43855324074</v>
      </c>
      <c r="D2638" s="83">
        <v>42517.43855324074</v>
      </c>
      <c r="E2638" s="84">
        <v>42517.442256944443</v>
      </c>
      <c r="F2638" s="83">
        <v>42517.442256944443</v>
      </c>
      <c r="G2638" s="84">
        <v>42517.442372488425</v>
      </c>
      <c r="H2638" s="83">
        <v>42517.442372488425</v>
      </c>
      <c r="I2638" s="81">
        <v>0</v>
      </c>
      <c r="J2638" s="81">
        <v>1</v>
      </c>
      <c r="K2638" s="82">
        <v>0</v>
      </c>
      <c r="L2638" s="82">
        <v>3.7037037037037038E-3</v>
      </c>
      <c r="M2638" s="82">
        <v>3.7037037037037038E-3</v>
      </c>
      <c r="N2638" s="82">
        <v>1.0416666666666667E-4</v>
      </c>
      <c r="O2638" s="82">
        <v>1.0416666666666667E-4</v>
      </c>
      <c r="P2638" s="82">
        <v>3.8078703703703703E-3</v>
      </c>
      <c r="Q2638" s="77" t="s">
        <v>111</v>
      </c>
      <c r="R2638" s="77" t="s">
        <v>2284</v>
      </c>
      <c r="S2638" s="77" t="s">
        <v>173</v>
      </c>
      <c r="T2638" s="77" t="s">
        <v>1341</v>
      </c>
      <c r="U2638" s="77" t="s">
        <v>2114</v>
      </c>
      <c r="V2638" s="77" t="s">
        <v>1102</v>
      </c>
      <c r="W2638" s="81" t="s">
        <v>2044</v>
      </c>
      <c r="X2638" s="77" t="s">
        <v>1883</v>
      </c>
      <c r="Y2638" s="77" t="s">
        <v>1322</v>
      </c>
      <c r="Z2638" s="77" t="s">
        <v>2633</v>
      </c>
      <c r="AA2638" s="77" t="s">
        <v>2046</v>
      </c>
      <c r="AB2638" s="78" t="s">
        <v>2633</v>
      </c>
      <c r="AC2638" s="79"/>
      <c r="AD2638" s="80"/>
    </row>
    <row r="2639" spans="1:30" hidden="1" x14ac:dyDescent="0.2">
      <c r="A2639" s="77" t="s">
        <v>2578</v>
      </c>
      <c r="B2639" s="77" t="s">
        <v>494</v>
      </c>
      <c r="C2639" s="84">
        <v>42517.439340277779</v>
      </c>
      <c r="D2639" s="83">
        <v>42517.439340277779</v>
      </c>
      <c r="E2639" s="84">
        <v>42517.44258101852</v>
      </c>
      <c r="F2639" s="83">
        <v>42517.44258101852</v>
      </c>
      <c r="G2639" s="84">
        <v>42517.475332789349</v>
      </c>
      <c r="H2639" s="83">
        <v>42517.475332789349</v>
      </c>
      <c r="I2639" s="81">
        <v>0</v>
      </c>
      <c r="J2639" s="81">
        <v>1</v>
      </c>
      <c r="K2639" s="82">
        <v>3.0324074074074073E-3</v>
      </c>
      <c r="L2639" s="82">
        <v>2.0833333333333335E-4</v>
      </c>
      <c r="M2639" s="82">
        <v>3.2407407407407406E-3</v>
      </c>
      <c r="N2639" s="82">
        <v>3.2743055555555553E-2</v>
      </c>
      <c r="O2639" s="82">
        <v>3.2743055555555553E-2</v>
      </c>
      <c r="P2639" s="82">
        <v>3.5983796296296298E-2</v>
      </c>
      <c r="Q2639" s="77" t="s">
        <v>111</v>
      </c>
      <c r="R2639" s="77" t="s">
        <v>2284</v>
      </c>
      <c r="S2639" s="77" t="s">
        <v>173</v>
      </c>
      <c r="T2639" s="77" t="s">
        <v>1341</v>
      </c>
      <c r="U2639" s="77" t="s">
        <v>2114</v>
      </c>
      <c r="V2639" s="77" t="s">
        <v>1102</v>
      </c>
      <c r="W2639" s="81" t="s">
        <v>2044</v>
      </c>
      <c r="X2639" s="77" t="s">
        <v>1883</v>
      </c>
      <c r="Y2639" s="77" t="s">
        <v>2530</v>
      </c>
      <c r="Z2639" s="77" t="s">
        <v>2633</v>
      </c>
      <c r="AA2639" s="77" t="s">
        <v>1943</v>
      </c>
      <c r="AB2639" s="78" t="s">
        <v>2633</v>
      </c>
      <c r="AC2639" s="79"/>
      <c r="AD2639" s="80"/>
    </row>
    <row r="2640" spans="1:30" hidden="1" x14ac:dyDescent="0.2">
      <c r="A2640" s="77" t="s">
        <v>992</v>
      </c>
      <c r="B2640" s="77" t="s">
        <v>494</v>
      </c>
      <c r="C2640" s="84">
        <v>42517.440428240741</v>
      </c>
      <c r="D2640" s="83">
        <v>42517.440428240741</v>
      </c>
      <c r="E2640" s="84">
        <v>42517.441157407404</v>
      </c>
      <c r="F2640" s="83">
        <v>42517.441157407404</v>
      </c>
      <c r="G2640" s="84">
        <v>42517.444092905091</v>
      </c>
      <c r="H2640" s="83">
        <v>42517.444092905091</v>
      </c>
      <c r="I2640" s="81">
        <v>0</v>
      </c>
      <c r="J2640" s="81">
        <v>1</v>
      </c>
      <c r="K2640" s="82">
        <v>0</v>
      </c>
      <c r="L2640" s="82">
        <v>7.291666666666667E-4</v>
      </c>
      <c r="M2640" s="82">
        <v>7.291666666666667E-4</v>
      </c>
      <c r="N2640" s="82">
        <v>2.9282407407407408E-3</v>
      </c>
      <c r="O2640" s="82">
        <v>2.9282407407407408E-3</v>
      </c>
      <c r="P2640" s="82">
        <v>3.6574074074074074E-3</v>
      </c>
      <c r="Q2640" s="77" t="s">
        <v>88</v>
      </c>
      <c r="R2640" s="77" t="s">
        <v>881</v>
      </c>
      <c r="S2640" s="77" t="s">
        <v>173</v>
      </c>
      <c r="T2640" s="77" t="s">
        <v>1341</v>
      </c>
      <c r="U2640" s="77" t="s">
        <v>1120</v>
      </c>
      <c r="V2640" s="77" t="s">
        <v>785</v>
      </c>
      <c r="W2640" s="81" t="s">
        <v>2044</v>
      </c>
      <c r="X2640" s="77" t="s">
        <v>1883</v>
      </c>
      <c r="Y2640" s="77" t="s">
        <v>746</v>
      </c>
      <c r="Z2640" s="77" t="s">
        <v>2633</v>
      </c>
      <c r="AA2640" s="77" t="s">
        <v>724</v>
      </c>
      <c r="AB2640" s="78" t="s">
        <v>2633</v>
      </c>
      <c r="AC2640" s="79"/>
      <c r="AD2640" s="80"/>
    </row>
    <row r="2641" spans="1:30" hidden="1" x14ac:dyDescent="0.2">
      <c r="A2641" s="77" t="s">
        <v>1143</v>
      </c>
      <c r="B2641" s="77" t="s">
        <v>494</v>
      </c>
      <c r="C2641" s="84">
        <v>42517.443310185183</v>
      </c>
      <c r="D2641" s="83">
        <v>42517.443310185183</v>
      </c>
      <c r="E2641" s="84">
        <v>42517.444247685184</v>
      </c>
      <c r="F2641" s="83">
        <v>42517.444247685184</v>
      </c>
      <c r="G2641" s="84">
        <v>42517.445904594904</v>
      </c>
      <c r="H2641" s="83">
        <v>42517.445904594904</v>
      </c>
      <c r="I2641" s="81">
        <v>0</v>
      </c>
      <c r="J2641" s="81">
        <v>1</v>
      </c>
      <c r="K2641" s="82">
        <v>0</v>
      </c>
      <c r="L2641" s="82">
        <v>9.3749999999999997E-4</v>
      </c>
      <c r="M2641" s="82">
        <v>9.3749999999999997E-4</v>
      </c>
      <c r="N2641" s="82">
        <v>1.6550925925925926E-3</v>
      </c>
      <c r="O2641" s="82">
        <v>1.6550925925925926E-3</v>
      </c>
      <c r="P2641" s="82">
        <v>2.5925925925925925E-3</v>
      </c>
      <c r="Q2641" s="77" t="s">
        <v>801</v>
      </c>
      <c r="R2641" s="77" t="s">
        <v>764</v>
      </c>
      <c r="S2641" s="77" t="s">
        <v>173</v>
      </c>
      <c r="T2641" s="77" t="s">
        <v>1341</v>
      </c>
      <c r="U2641" s="77" t="s">
        <v>2114</v>
      </c>
      <c r="V2641" s="77" t="s">
        <v>981</v>
      </c>
      <c r="W2641" s="5">
        <v>4</v>
      </c>
      <c r="X2641" s="77" t="s">
        <v>1883</v>
      </c>
      <c r="Y2641" s="77" t="s">
        <v>1843</v>
      </c>
      <c r="Z2641" s="77" t="s">
        <v>2633</v>
      </c>
      <c r="AA2641" s="77" t="s">
        <v>1843</v>
      </c>
      <c r="AB2641" s="78" t="s">
        <v>2633</v>
      </c>
      <c r="AC2641" s="79"/>
      <c r="AD2641" s="80"/>
    </row>
    <row r="2642" spans="1:30" x14ac:dyDescent="0.2">
      <c r="A2642" s="69" t="s">
        <v>1004</v>
      </c>
      <c r="B2642" s="69" t="s">
        <v>2491</v>
      </c>
      <c r="C2642" s="75">
        <v>42517.44511346065</v>
      </c>
      <c r="D2642" s="76">
        <v>42517.44511346065</v>
      </c>
      <c r="E2642" s="75">
        <v>42517.44511385417</v>
      </c>
      <c r="F2642" s="76">
        <v>42517.44511385417</v>
      </c>
      <c r="G2642" s="69" t="s">
        <v>825</v>
      </c>
      <c r="H2642" s="69" t="s">
        <v>139</v>
      </c>
      <c r="I2642" s="74">
        <v>0</v>
      </c>
      <c r="J2642" s="74">
        <v>1</v>
      </c>
      <c r="K2642" s="73">
        <v>0</v>
      </c>
      <c r="L2642" s="73">
        <v>0</v>
      </c>
      <c r="M2642" s="73">
        <v>0</v>
      </c>
      <c r="N2642" s="73">
        <v>0</v>
      </c>
      <c r="O2642" s="73">
        <v>0</v>
      </c>
      <c r="P2642" s="73">
        <v>0</v>
      </c>
      <c r="Q2642" s="69" t="s">
        <v>1902</v>
      </c>
      <c r="R2642" s="69" t="s">
        <v>2497</v>
      </c>
      <c r="S2642" s="69" t="s">
        <v>173</v>
      </c>
      <c r="T2642" s="69" t="s">
        <v>1341</v>
      </c>
      <c r="U2642" s="69" t="s">
        <v>1223</v>
      </c>
      <c r="V2642" s="69" t="s">
        <v>781</v>
      </c>
      <c r="W2642" s="5">
        <v>4</v>
      </c>
      <c r="X2642" s="69" t="s">
        <v>1882</v>
      </c>
      <c r="Y2642" s="69" t="s">
        <v>2633</v>
      </c>
      <c r="Z2642" s="69" t="s">
        <v>2633</v>
      </c>
      <c r="AA2642" s="69" t="s">
        <v>2633</v>
      </c>
      <c r="AB2642" s="70" t="s">
        <v>2633</v>
      </c>
      <c r="AC2642" s="71"/>
      <c r="AD2642" s="72"/>
    </row>
    <row r="2643" spans="1:30" hidden="1" x14ac:dyDescent="0.2">
      <c r="A2643" s="77" t="s">
        <v>2221</v>
      </c>
      <c r="B2643" s="77" t="s">
        <v>494</v>
      </c>
      <c r="C2643" s="84">
        <v>42517.449305555558</v>
      </c>
      <c r="D2643" s="83">
        <v>42517.449305555558</v>
      </c>
      <c r="E2643" s="84">
        <v>42517.449594907404</v>
      </c>
      <c r="F2643" s="83">
        <v>42517.449594907404</v>
      </c>
      <c r="G2643" s="84">
        <v>42517.452622303237</v>
      </c>
      <c r="H2643" s="83">
        <v>42517.452622303237</v>
      </c>
      <c r="I2643" s="81">
        <v>0</v>
      </c>
      <c r="J2643" s="81">
        <v>1</v>
      </c>
      <c r="K2643" s="82">
        <v>0</v>
      </c>
      <c r="L2643" s="82">
        <v>2.8935185185185184E-4</v>
      </c>
      <c r="M2643" s="82">
        <v>2.8935185185185184E-4</v>
      </c>
      <c r="N2643" s="82">
        <v>3.0208333333333333E-3</v>
      </c>
      <c r="O2643" s="82">
        <v>3.0208333333333333E-3</v>
      </c>
      <c r="P2643" s="82">
        <v>3.3101851851851851E-3</v>
      </c>
      <c r="Q2643" s="77" t="s">
        <v>801</v>
      </c>
      <c r="R2643" s="77" t="s">
        <v>764</v>
      </c>
      <c r="S2643" s="77" t="s">
        <v>173</v>
      </c>
      <c r="T2643" s="77" t="s">
        <v>1341</v>
      </c>
      <c r="U2643" s="77" t="s">
        <v>2114</v>
      </c>
      <c r="V2643" s="77" t="s">
        <v>981</v>
      </c>
      <c r="W2643" s="81" t="s">
        <v>2044</v>
      </c>
      <c r="X2643" s="77" t="s">
        <v>1883</v>
      </c>
      <c r="Y2643" s="77" t="s">
        <v>1843</v>
      </c>
      <c r="Z2643" s="77" t="s">
        <v>2633</v>
      </c>
      <c r="AA2643" s="77" t="s">
        <v>1843</v>
      </c>
      <c r="AB2643" s="78" t="s">
        <v>2633</v>
      </c>
      <c r="AC2643" s="79"/>
      <c r="AD2643" s="80"/>
    </row>
    <row r="2644" spans="1:30" hidden="1" x14ac:dyDescent="0.2">
      <c r="A2644" s="77" t="s">
        <v>2120</v>
      </c>
      <c r="B2644" s="77" t="s">
        <v>494</v>
      </c>
      <c r="C2644" s="84">
        <v>42517.450069444443</v>
      </c>
      <c r="D2644" s="83">
        <v>42517.450069444443</v>
      </c>
      <c r="E2644" s="84">
        <v>42517.450590277775</v>
      </c>
      <c r="F2644" s="83">
        <v>42517.450590277775</v>
      </c>
      <c r="G2644" s="84">
        <v>42517.454767361109</v>
      </c>
      <c r="H2644" s="83">
        <v>42517.454767361109</v>
      </c>
      <c r="I2644" s="81">
        <v>0</v>
      </c>
      <c r="J2644" s="81">
        <v>1</v>
      </c>
      <c r="K2644" s="82">
        <v>0</v>
      </c>
      <c r="L2644" s="82">
        <v>5.2083333333333333E-4</v>
      </c>
      <c r="M2644" s="82">
        <v>5.2083333333333333E-4</v>
      </c>
      <c r="N2644" s="82">
        <v>4.1666666666666666E-3</v>
      </c>
      <c r="O2644" s="82">
        <v>4.1666666666666666E-3</v>
      </c>
      <c r="P2644" s="82">
        <v>4.6874999999999998E-3</v>
      </c>
      <c r="Q2644" s="77" t="s">
        <v>88</v>
      </c>
      <c r="R2644" s="77" t="s">
        <v>881</v>
      </c>
      <c r="S2644" s="77" t="s">
        <v>173</v>
      </c>
      <c r="T2644" s="77" t="s">
        <v>1341</v>
      </c>
      <c r="U2644" s="77" t="s">
        <v>1120</v>
      </c>
      <c r="V2644" s="77" t="s">
        <v>785</v>
      </c>
      <c r="W2644" s="81" t="s">
        <v>2044</v>
      </c>
      <c r="X2644" s="77" t="s">
        <v>1883</v>
      </c>
      <c r="Y2644" s="77" t="s">
        <v>107</v>
      </c>
      <c r="Z2644" s="77" t="s">
        <v>2633</v>
      </c>
      <c r="AA2644" s="77" t="s">
        <v>890</v>
      </c>
      <c r="AB2644" s="78" t="s">
        <v>2633</v>
      </c>
      <c r="AC2644" s="79"/>
      <c r="AD2644" s="80"/>
    </row>
    <row r="2645" spans="1:30" x14ac:dyDescent="0.2">
      <c r="A2645" s="69" t="s">
        <v>2097</v>
      </c>
      <c r="B2645" s="69" t="s">
        <v>2491</v>
      </c>
      <c r="C2645" s="75">
        <v>42517.450279895835</v>
      </c>
      <c r="D2645" s="76">
        <v>42517.450279895835</v>
      </c>
      <c r="E2645" s="75">
        <v>42517.45028020833</v>
      </c>
      <c r="F2645" s="76">
        <v>42517.45028020833</v>
      </c>
      <c r="G2645" s="69" t="s">
        <v>825</v>
      </c>
      <c r="H2645" s="69" t="s">
        <v>139</v>
      </c>
      <c r="I2645" s="74">
        <v>0</v>
      </c>
      <c r="J2645" s="74">
        <v>1</v>
      </c>
      <c r="K2645" s="73">
        <v>0</v>
      </c>
      <c r="L2645" s="73">
        <v>0</v>
      </c>
      <c r="M2645" s="73">
        <v>0</v>
      </c>
      <c r="N2645" s="73">
        <v>0</v>
      </c>
      <c r="O2645" s="73">
        <v>0</v>
      </c>
      <c r="P2645" s="73">
        <v>0</v>
      </c>
      <c r="Q2645" s="69" t="s">
        <v>1902</v>
      </c>
      <c r="R2645" s="69" t="s">
        <v>2497</v>
      </c>
      <c r="S2645" s="69" t="s">
        <v>173</v>
      </c>
      <c r="T2645" s="69" t="s">
        <v>1341</v>
      </c>
      <c r="U2645" s="69" t="s">
        <v>1223</v>
      </c>
      <c r="V2645" s="69" t="s">
        <v>781</v>
      </c>
      <c r="W2645" s="5">
        <v>4</v>
      </c>
      <c r="X2645" s="69" t="s">
        <v>1882</v>
      </c>
      <c r="Y2645" s="69" t="s">
        <v>2633</v>
      </c>
      <c r="Z2645" s="69" t="s">
        <v>2633</v>
      </c>
      <c r="AA2645" s="69" t="s">
        <v>2633</v>
      </c>
      <c r="AB2645" s="70" t="s">
        <v>2633</v>
      </c>
      <c r="AC2645" s="71"/>
      <c r="AD2645" s="72"/>
    </row>
    <row r="2646" spans="1:30" x14ac:dyDescent="0.2">
      <c r="A2646" s="69" t="s">
        <v>1182</v>
      </c>
      <c r="B2646" s="69" t="s">
        <v>2491</v>
      </c>
      <c r="C2646" s="75">
        <v>42517.457810613429</v>
      </c>
      <c r="D2646" s="76">
        <v>42517.457810613429</v>
      </c>
      <c r="E2646" s="75">
        <v>42517.457810960645</v>
      </c>
      <c r="F2646" s="76">
        <v>42517.457810960645</v>
      </c>
      <c r="G2646" s="69" t="s">
        <v>825</v>
      </c>
      <c r="H2646" s="69" t="s">
        <v>139</v>
      </c>
      <c r="I2646" s="74">
        <v>0</v>
      </c>
      <c r="J2646" s="74">
        <v>1</v>
      </c>
      <c r="K2646" s="73">
        <v>0</v>
      </c>
      <c r="L2646" s="73">
        <v>0</v>
      </c>
      <c r="M2646" s="73">
        <v>0</v>
      </c>
      <c r="N2646" s="73">
        <v>0</v>
      </c>
      <c r="O2646" s="73">
        <v>0</v>
      </c>
      <c r="P2646" s="73">
        <v>0</v>
      </c>
      <c r="Q2646" s="69" t="s">
        <v>1902</v>
      </c>
      <c r="R2646" s="69" t="s">
        <v>2497</v>
      </c>
      <c r="S2646" s="69" t="s">
        <v>173</v>
      </c>
      <c r="T2646" s="69" t="s">
        <v>1341</v>
      </c>
      <c r="U2646" s="69" t="s">
        <v>1223</v>
      </c>
      <c r="V2646" s="69" t="s">
        <v>781</v>
      </c>
      <c r="W2646" s="5">
        <v>4</v>
      </c>
      <c r="X2646" s="69" t="s">
        <v>1882</v>
      </c>
      <c r="Y2646" s="69" t="s">
        <v>2633</v>
      </c>
      <c r="Z2646" s="69" t="s">
        <v>2633</v>
      </c>
      <c r="AA2646" s="69" t="s">
        <v>2633</v>
      </c>
      <c r="AB2646" s="70" t="s">
        <v>2633</v>
      </c>
      <c r="AC2646" s="71"/>
      <c r="AD2646" s="72"/>
    </row>
    <row r="2647" spans="1:30" hidden="1" x14ac:dyDescent="0.2">
      <c r="A2647" s="77" t="s">
        <v>987</v>
      </c>
      <c r="B2647" s="77" t="s">
        <v>494</v>
      </c>
      <c r="C2647" s="84">
        <v>42517.458738425928</v>
      </c>
      <c r="D2647" s="83">
        <v>42517.458738425928</v>
      </c>
      <c r="E2647" s="84">
        <v>42517.459687499999</v>
      </c>
      <c r="F2647" s="83">
        <v>42517.459687499999</v>
      </c>
      <c r="G2647" s="84">
        <v>42517.461810266206</v>
      </c>
      <c r="H2647" s="83">
        <v>42517.461810266206</v>
      </c>
      <c r="I2647" s="81">
        <v>0</v>
      </c>
      <c r="J2647" s="81">
        <v>1</v>
      </c>
      <c r="K2647" s="82">
        <v>0</v>
      </c>
      <c r="L2647" s="82">
        <v>9.4907407407407408E-4</v>
      </c>
      <c r="M2647" s="82">
        <v>9.4907407407407408E-4</v>
      </c>
      <c r="N2647" s="82">
        <v>2.1180555555555558E-3</v>
      </c>
      <c r="O2647" s="82">
        <v>2.1180555555555558E-3</v>
      </c>
      <c r="P2647" s="82">
        <v>3.0671296296296297E-3</v>
      </c>
      <c r="Q2647" s="77" t="s">
        <v>88</v>
      </c>
      <c r="R2647" s="77" t="s">
        <v>881</v>
      </c>
      <c r="S2647" s="77" t="s">
        <v>173</v>
      </c>
      <c r="T2647" s="77" t="s">
        <v>1341</v>
      </c>
      <c r="U2647" s="77" t="s">
        <v>1120</v>
      </c>
      <c r="V2647" s="77" t="s">
        <v>785</v>
      </c>
      <c r="W2647" s="81" t="s">
        <v>2044</v>
      </c>
      <c r="X2647" s="77" t="s">
        <v>1883</v>
      </c>
      <c r="Y2647" s="77" t="s">
        <v>2164</v>
      </c>
      <c r="Z2647" s="77" t="s">
        <v>2633</v>
      </c>
      <c r="AA2647" s="77" t="s">
        <v>849</v>
      </c>
      <c r="AB2647" s="78" t="s">
        <v>2633</v>
      </c>
      <c r="AC2647" s="79"/>
      <c r="AD2647" s="80"/>
    </row>
    <row r="2648" spans="1:30" hidden="1" x14ac:dyDescent="0.2">
      <c r="A2648" s="77" t="s">
        <v>2153</v>
      </c>
      <c r="B2648" s="77" t="s">
        <v>494</v>
      </c>
      <c r="C2648" s="84">
        <v>42517.460578703707</v>
      </c>
      <c r="D2648" s="83">
        <v>42517.460578703707</v>
      </c>
      <c r="E2648" s="84">
        <v>42517.463773148149</v>
      </c>
      <c r="F2648" s="83">
        <v>42517.463773148149</v>
      </c>
      <c r="G2648" s="84">
        <v>42517.465411423611</v>
      </c>
      <c r="H2648" s="83">
        <v>42517.465411423611</v>
      </c>
      <c r="I2648" s="81">
        <v>0</v>
      </c>
      <c r="J2648" s="81">
        <v>1</v>
      </c>
      <c r="K2648" s="82">
        <v>0</v>
      </c>
      <c r="L2648" s="82">
        <v>3.1944444444444446E-3</v>
      </c>
      <c r="M2648" s="82">
        <v>3.1944444444444446E-3</v>
      </c>
      <c r="N2648" s="82">
        <v>1.6319444444444445E-3</v>
      </c>
      <c r="O2648" s="82">
        <v>1.6319444444444445E-3</v>
      </c>
      <c r="P2648" s="82">
        <v>4.8263888888888887E-3</v>
      </c>
      <c r="Q2648" s="77" t="s">
        <v>1317</v>
      </c>
      <c r="R2648" s="77" t="s">
        <v>1321</v>
      </c>
      <c r="S2648" s="77" t="s">
        <v>173</v>
      </c>
      <c r="T2648" s="77" t="s">
        <v>1341</v>
      </c>
      <c r="U2648" s="77" t="s">
        <v>2304</v>
      </c>
      <c r="V2648" s="77" t="s">
        <v>81</v>
      </c>
      <c r="W2648" s="81">
        <v>4</v>
      </c>
      <c r="X2648" s="77" t="s">
        <v>1883</v>
      </c>
      <c r="Y2648" s="77" t="s">
        <v>80</v>
      </c>
      <c r="Z2648" s="77" t="s">
        <v>2633</v>
      </c>
      <c r="AA2648" s="77" t="s">
        <v>1515</v>
      </c>
      <c r="AB2648" s="78" t="s">
        <v>2633</v>
      </c>
      <c r="AC2648" s="79"/>
      <c r="AD2648" s="80"/>
    </row>
    <row r="2649" spans="1:30" hidden="1" x14ac:dyDescent="0.2">
      <c r="A2649" s="77" t="s">
        <v>1926</v>
      </c>
      <c r="B2649" s="77" t="s">
        <v>494</v>
      </c>
      <c r="C2649" s="84">
        <v>42517.460810185185</v>
      </c>
      <c r="D2649" s="83">
        <v>42517.460810185185</v>
      </c>
      <c r="E2649" s="84">
        <v>42517.462083333332</v>
      </c>
      <c r="F2649" s="83">
        <v>42517.462083333332</v>
      </c>
      <c r="G2649" s="84">
        <v>42517.466212465275</v>
      </c>
      <c r="H2649" s="83">
        <v>42517.466212465275</v>
      </c>
      <c r="I2649" s="81">
        <v>0</v>
      </c>
      <c r="J2649" s="81">
        <v>1</v>
      </c>
      <c r="K2649" s="82">
        <v>9.9537037037037042E-4</v>
      </c>
      <c r="L2649" s="82">
        <v>2.7777777777777778E-4</v>
      </c>
      <c r="M2649" s="82">
        <v>1.2731481481481483E-3</v>
      </c>
      <c r="N2649" s="82">
        <v>4.1203703703703706E-3</v>
      </c>
      <c r="O2649" s="82">
        <v>4.1203703703703706E-3</v>
      </c>
      <c r="P2649" s="82">
        <v>5.3935185185185188E-3</v>
      </c>
      <c r="Q2649" s="77" t="s">
        <v>88</v>
      </c>
      <c r="R2649" s="77" t="s">
        <v>881</v>
      </c>
      <c r="S2649" s="77" t="s">
        <v>173</v>
      </c>
      <c r="T2649" s="77" t="s">
        <v>1341</v>
      </c>
      <c r="U2649" s="77" t="s">
        <v>1120</v>
      </c>
      <c r="V2649" s="77" t="s">
        <v>709</v>
      </c>
      <c r="W2649" s="81" t="s">
        <v>2044</v>
      </c>
      <c r="X2649" s="77" t="s">
        <v>1883</v>
      </c>
      <c r="Y2649" s="77" t="s">
        <v>810</v>
      </c>
      <c r="Z2649" s="77" t="s">
        <v>2633</v>
      </c>
      <c r="AA2649" s="77" t="s">
        <v>1295</v>
      </c>
      <c r="AB2649" s="78" t="s">
        <v>2633</v>
      </c>
      <c r="AC2649" s="79"/>
      <c r="AD2649" s="80"/>
    </row>
    <row r="2650" spans="1:30" hidden="1" x14ac:dyDescent="0.2">
      <c r="A2650" s="77" t="s">
        <v>698</v>
      </c>
      <c r="B2650" s="77" t="s">
        <v>494</v>
      </c>
      <c r="C2650" s="84">
        <v>42517.4608912037</v>
      </c>
      <c r="D2650" s="83">
        <v>42517.4608912037</v>
      </c>
      <c r="E2650" s="84">
        <v>42517.461261574077</v>
      </c>
      <c r="F2650" s="83">
        <v>42517.461261574077</v>
      </c>
      <c r="G2650" s="84">
        <v>42517.464117164353</v>
      </c>
      <c r="H2650" s="83">
        <v>42517.464117164353</v>
      </c>
      <c r="I2650" s="81">
        <v>0</v>
      </c>
      <c r="J2650" s="81">
        <v>1</v>
      </c>
      <c r="K2650" s="82">
        <v>0</v>
      </c>
      <c r="L2650" s="82">
        <v>3.7037037037037035E-4</v>
      </c>
      <c r="M2650" s="82">
        <v>3.7037037037037035E-4</v>
      </c>
      <c r="N2650" s="82">
        <v>2.8472222222222223E-3</v>
      </c>
      <c r="O2650" s="82">
        <v>2.8472222222222223E-3</v>
      </c>
      <c r="P2650" s="82">
        <v>3.2175925925925926E-3</v>
      </c>
      <c r="Q2650" s="77" t="s">
        <v>801</v>
      </c>
      <c r="R2650" s="77" t="s">
        <v>764</v>
      </c>
      <c r="S2650" s="77" t="s">
        <v>173</v>
      </c>
      <c r="T2650" s="77" t="s">
        <v>1341</v>
      </c>
      <c r="U2650" s="77" t="s">
        <v>2114</v>
      </c>
      <c r="V2650" s="77" t="s">
        <v>981</v>
      </c>
      <c r="W2650" s="5">
        <v>4</v>
      </c>
      <c r="X2650" s="77" t="s">
        <v>1883</v>
      </c>
      <c r="Y2650" s="77" t="s">
        <v>2261</v>
      </c>
      <c r="Z2650" s="77" t="s">
        <v>2633</v>
      </c>
      <c r="AA2650" s="77" t="s">
        <v>1630</v>
      </c>
      <c r="AB2650" s="78" t="s">
        <v>2633</v>
      </c>
      <c r="AC2650" s="79"/>
      <c r="AD2650" s="80"/>
    </row>
    <row r="2651" spans="1:30" hidden="1" x14ac:dyDescent="0.2">
      <c r="A2651" s="77" t="s">
        <v>2156</v>
      </c>
      <c r="B2651" s="77" t="s">
        <v>494</v>
      </c>
      <c r="C2651" s="84">
        <v>42517.463009259256</v>
      </c>
      <c r="D2651" s="83">
        <v>42517.463009259256</v>
      </c>
      <c r="E2651" s="84">
        <v>42517.468148148146</v>
      </c>
      <c r="F2651" s="83">
        <v>42517.468148148146</v>
      </c>
      <c r="G2651" s="84">
        <v>42517.468358761573</v>
      </c>
      <c r="H2651" s="83">
        <v>42517.468358761573</v>
      </c>
      <c r="I2651" s="81">
        <v>0</v>
      </c>
      <c r="J2651" s="81">
        <v>1</v>
      </c>
      <c r="K2651" s="82">
        <v>1.0995370370370371E-3</v>
      </c>
      <c r="L2651" s="82">
        <v>4.0393518518518521E-3</v>
      </c>
      <c r="M2651" s="82">
        <v>5.138888888888889E-3</v>
      </c>
      <c r="N2651" s="82">
        <v>2.0833333333333335E-4</v>
      </c>
      <c r="O2651" s="82">
        <v>2.0833333333333335E-4</v>
      </c>
      <c r="P2651" s="82">
        <v>5.347222222222222E-3</v>
      </c>
      <c r="Q2651" s="77" t="s">
        <v>801</v>
      </c>
      <c r="R2651" s="77" t="s">
        <v>764</v>
      </c>
      <c r="S2651" s="77" t="s">
        <v>173</v>
      </c>
      <c r="T2651" s="77" t="s">
        <v>1341</v>
      </c>
      <c r="U2651" s="77" t="s">
        <v>2114</v>
      </c>
      <c r="V2651" s="77" t="s">
        <v>981</v>
      </c>
      <c r="W2651" s="81" t="s">
        <v>2044</v>
      </c>
      <c r="X2651" s="77" t="s">
        <v>1883</v>
      </c>
      <c r="Y2651" s="77" t="s">
        <v>2261</v>
      </c>
      <c r="Z2651" s="77" t="s">
        <v>2633</v>
      </c>
      <c r="AA2651" s="77" t="s">
        <v>1630</v>
      </c>
      <c r="AB2651" s="78" t="s">
        <v>2633</v>
      </c>
      <c r="AC2651" s="79"/>
      <c r="AD2651" s="80"/>
    </row>
    <row r="2652" spans="1:30" hidden="1" x14ac:dyDescent="0.2">
      <c r="A2652" s="77" t="s">
        <v>418</v>
      </c>
      <c r="B2652" s="77" t="s">
        <v>494</v>
      </c>
      <c r="C2652" s="84">
        <v>42517.464074074072</v>
      </c>
      <c r="D2652" s="83">
        <v>42517.464074074072</v>
      </c>
      <c r="E2652" s="84">
        <v>42517.466377314813</v>
      </c>
      <c r="F2652" s="83">
        <v>42517.466377314813</v>
      </c>
      <c r="G2652" s="84">
        <v>42517.467352314816</v>
      </c>
      <c r="H2652" s="83">
        <v>42517.467352314816</v>
      </c>
      <c r="I2652" s="81">
        <v>0</v>
      </c>
      <c r="J2652" s="81">
        <v>1</v>
      </c>
      <c r="K2652" s="82">
        <v>2.1296296296296298E-3</v>
      </c>
      <c r="L2652" s="82">
        <v>1.7361111111111112E-4</v>
      </c>
      <c r="M2652" s="82">
        <v>2.3032407407407407E-3</v>
      </c>
      <c r="N2652" s="82">
        <v>9.7222222222222219E-4</v>
      </c>
      <c r="O2652" s="82">
        <v>9.7222222222222219E-4</v>
      </c>
      <c r="P2652" s="82">
        <v>3.2754629629629631E-3</v>
      </c>
      <c r="Q2652" s="77" t="s">
        <v>88</v>
      </c>
      <c r="R2652" s="77" t="s">
        <v>881</v>
      </c>
      <c r="S2652" s="77" t="s">
        <v>173</v>
      </c>
      <c r="T2652" s="77" t="s">
        <v>1341</v>
      </c>
      <c r="U2652" s="77" t="s">
        <v>1120</v>
      </c>
      <c r="V2652" s="77" t="s">
        <v>590</v>
      </c>
      <c r="W2652" s="81" t="s">
        <v>2044</v>
      </c>
      <c r="X2652" s="77" t="s">
        <v>1883</v>
      </c>
      <c r="Y2652" s="77" t="s">
        <v>580</v>
      </c>
      <c r="Z2652" s="77" t="s">
        <v>2633</v>
      </c>
      <c r="AA2652" s="77" t="s">
        <v>1231</v>
      </c>
      <c r="AB2652" s="78" t="s">
        <v>2633</v>
      </c>
      <c r="AC2652" s="79"/>
      <c r="AD2652" s="80"/>
    </row>
    <row r="2653" spans="1:30" hidden="1" x14ac:dyDescent="0.2">
      <c r="A2653" s="77" t="s">
        <v>1550</v>
      </c>
      <c r="B2653" s="77" t="s">
        <v>494</v>
      </c>
      <c r="C2653" s="84">
        <v>42517.464583333334</v>
      </c>
      <c r="D2653" s="83">
        <v>42517.464583333334</v>
      </c>
      <c r="E2653" s="84">
        <v>42517.467662037037</v>
      </c>
      <c r="F2653" s="83">
        <v>42517.467662037037</v>
      </c>
      <c r="G2653" s="84">
        <v>42517.472786574072</v>
      </c>
      <c r="H2653" s="83">
        <v>42517.472786574072</v>
      </c>
      <c r="I2653" s="81">
        <v>0</v>
      </c>
      <c r="J2653" s="81">
        <v>1</v>
      </c>
      <c r="K2653" s="82">
        <v>2.7662037037037039E-3</v>
      </c>
      <c r="L2653" s="82">
        <v>3.1250000000000001E-4</v>
      </c>
      <c r="M2653" s="82">
        <v>3.0787037037037037E-3</v>
      </c>
      <c r="N2653" s="82">
        <v>5.115740740740741E-3</v>
      </c>
      <c r="O2653" s="82">
        <v>5.115740740740741E-3</v>
      </c>
      <c r="P2653" s="82">
        <v>8.1944444444444452E-3</v>
      </c>
      <c r="Q2653" s="77" t="s">
        <v>88</v>
      </c>
      <c r="R2653" s="77" t="s">
        <v>881</v>
      </c>
      <c r="S2653" s="77" t="s">
        <v>173</v>
      </c>
      <c r="T2653" s="77" t="s">
        <v>1341</v>
      </c>
      <c r="U2653" s="77" t="s">
        <v>1120</v>
      </c>
      <c r="V2653" s="77" t="s">
        <v>709</v>
      </c>
      <c r="W2653" s="81" t="s">
        <v>2044</v>
      </c>
      <c r="X2653" s="77" t="s">
        <v>1883</v>
      </c>
      <c r="Y2653" s="77" t="s">
        <v>1342</v>
      </c>
      <c r="Z2653" s="77" t="s">
        <v>2633</v>
      </c>
      <c r="AA2653" s="77" t="s">
        <v>560</v>
      </c>
      <c r="AB2653" s="78" t="s">
        <v>2633</v>
      </c>
      <c r="AC2653" s="79"/>
      <c r="AD2653" s="80"/>
    </row>
    <row r="2654" spans="1:30" hidden="1" x14ac:dyDescent="0.2">
      <c r="A2654" s="77" t="s">
        <v>38</v>
      </c>
      <c r="B2654" s="77" t="s">
        <v>494</v>
      </c>
      <c r="C2654" s="84">
        <v>42517.464618055557</v>
      </c>
      <c r="D2654" s="83">
        <v>42517.464618055557</v>
      </c>
      <c r="E2654" s="84">
        <v>42517.473194444443</v>
      </c>
      <c r="F2654" s="83">
        <v>42517.473194444443</v>
      </c>
      <c r="G2654" s="84">
        <v>42517.487492939814</v>
      </c>
      <c r="H2654" s="83">
        <v>42517.487492939814</v>
      </c>
      <c r="I2654" s="81">
        <v>0</v>
      </c>
      <c r="J2654" s="81">
        <v>1</v>
      </c>
      <c r="K2654" s="82">
        <v>8.1597222222222227E-3</v>
      </c>
      <c r="L2654" s="82">
        <v>4.1666666666666669E-4</v>
      </c>
      <c r="M2654" s="82">
        <v>8.5763888888888886E-3</v>
      </c>
      <c r="N2654" s="82">
        <v>1.4293981481481482E-2</v>
      </c>
      <c r="O2654" s="82">
        <v>1.4293981481481482E-2</v>
      </c>
      <c r="P2654" s="82">
        <v>2.2870370370370371E-2</v>
      </c>
      <c r="Q2654" s="77" t="s">
        <v>88</v>
      </c>
      <c r="R2654" s="77" t="s">
        <v>881</v>
      </c>
      <c r="S2654" s="77" t="s">
        <v>173</v>
      </c>
      <c r="T2654" s="77" t="s">
        <v>1341</v>
      </c>
      <c r="U2654" s="77" t="s">
        <v>1120</v>
      </c>
      <c r="V2654" s="77" t="s">
        <v>709</v>
      </c>
      <c r="W2654" s="81" t="s">
        <v>2044</v>
      </c>
      <c r="X2654" s="77" t="s">
        <v>1883</v>
      </c>
      <c r="Y2654" s="77" t="s">
        <v>1583</v>
      </c>
      <c r="Z2654" s="77" t="s">
        <v>2633</v>
      </c>
      <c r="AA2654" s="77" t="s">
        <v>2374</v>
      </c>
      <c r="AB2654" s="78" t="s">
        <v>2633</v>
      </c>
      <c r="AC2654" s="79"/>
      <c r="AD2654" s="80"/>
    </row>
    <row r="2655" spans="1:30" x14ac:dyDescent="0.2">
      <c r="A2655" s="69" t="s">
        <v>2391</v>
      </c>
      <c r="B2655" s="69" t="s">
        <v>2491</v>
      </c>
      <c r="C2655" s="75">
        <v>42517.465758101855</v>
      </c>
      <c r="D2655" s="76">
        <v>42517.465758101855</v>
      </c>
      <c r="E2655" s="75">
        <v>42517.465758483799</v>
      </c>
      <c r="F2655" s="76">
        <v>42517.465758483799</v>
      </c>
      <c r="G2655" s="69" t="s">
        <v>825</v>
      </c>
      <c r="H2655" s="69" t="s">
        <v>139</v>
      </c>
      <c r="I2655" s="74">
        <v>0</v>
      </c>
      <c r="J2655" s="74">
        <v>1</v>
      </c>
      <c r="K2655" s="73">
        <v>0</v>
      </c>
      <c r="L2655" s="73">
        <v>0</v>
      </c>
      <c r="M2655" s="73">
        <v>0</v>
      </c>
      <c r="N2655" s="73">
        <v>0</v>
      </c>
      <c r="O2655" s="73">
        <v>0</v>
      </c>
      <c r="P2655" s="73">
        <v>0</v>
      </c>
      <c r="Q2655" s="69" t="s">
        <v>1902</v>
      </c>
      <c r="R2655" s="69" t="s">
        <v>2497</v>
      </c>
      <c r="S2655" s="69" t="s">
        <v>173</v>
      </c>
      <c r="T2655" s="69" t="s">
        <v>1341</v>
      </c>
      <c r="U2655" s="69" t="s">
        <v>1223</v>
      </c>
      <c r="V2655" s="69" t="s">
        <v>781</v>
      </c>
      <c r="W2655" s="5">
        <v>4</v>
      </c>
      <c r="X2655" s="69" t="s">
        <v>1882</v>
      </c>
      <c r="Y2655" s="69" t="s">
        <v>2633</v>
      </c>
      <c r="Z2655" s="69" t="s">
        <v>2633</v>
      </c>
      <c r="AA2655" s="69" t="s">
        <v>2633</v>
      </c>
      <c r="AB2655" s="70" t="s">
        <v>2633</v>
      </c>
      <c r="AC2655" s="71"/>
      <c r="AD2655" s="72"/>
    </row>
    <row r="2656" spans="1:30" x14ac:dyDescent="0.2">
      <c r="A2656" s="69" t="s">
        <v>1253</v>
      </c>
      <c r="B2656" s="69" t="s">
        <v>2491</v>
      </c>
      <c r="C2656" s="75">
        <v>42517.468982442129</v>
      </c>
      <c r="D2656" s="76">
        <v>42517.468982442129</v>
      </c>
      <c r="E2656" s="75">
        <v>42517.469511226853</v>
      </c>
      <c r="F2656" s="76">
        <v>42517.469511226853</v>
      </c>
      <c r="G2656" s="69" t="s">
        <v>825</v>
      </c>
      <c r="H2656" s="69" t="s">
        <v>139</v>
      </c>
      <c r="I2656" s="74">
        <v>0</v>
      </c>
      <c r="J2656" s="74">
        <v>1</v>
      </c>
      <c r="K2656" s="73">
        <v>5.2083333333333333E-4</v>
      </c>
      <c r="L2656" s="73">
        <v>0</v>
      </c>
      <c r="M2656" s="73">
        <v>5.2083333333333333E-4</v>
      </c>
      <c r="N2656" s="73">
        <v>0</v>
      </c>
      <c r="O2656" s="73">
        <v>0</v>
      </c>
      <c r="P2656" s="73">
        <v>5.2083333333333333E-4</v>
      </c>
      <c r="Q2656" s="69" t="s">
        <v>1902</v>
      </c>
      <c r="R2656" s="69" t="s">
        <v>2497</v>
      </c>
      <c r="S2656" s="69" t="s">
        <v>173</v>
      </c>
      <c r="T2656" s="69" t="s">
        <v>1341</v>
      </c>
      <c r="U2656" s="69" t="s">
        <v>1223</v>
      </c>
      <c r="V2656" s="69" t="s">
        <v>781</v>
      </c>
      <c r="W2656" s="5">
        <v>4</v>
      </c>
      <c r="X2656" s="69" t="s">
        <v>1882</v>
      </c>
      <c r="Y2656" s="69" t="s">
        <v>2633</v>
      </c>
      <c r="Z2656" s="69" t="s">
        <v>2633</v>
      </c>
      <c r="AA2656" s="69" t="s">
        <v>2633</v>
      </c>
      <c r="AB2656" s="70" t="s">
        <v>2633</v>
      </c>
      <c r="AC2656" s="71"/>
      <c r="AD2656" s="72"/>
    </row>
    <row r="2657" spans="1:30" hidden="1" x14ac:dyDescent="0.2">
      <c r="A2657" s="77" t="s">
        <v>753</v>
      </c>
      <c r="B2657" s="77" t="s">
        <v>494</v>
      </c>
      <c r="C2657" s="84">
        <v>42517.470266203702</v>
      </c>
      <c r="D2657" s="83">
        <v>42517.470266203702</v>
      </c>
      <c r="E2657" s="84">
        <v>42517.470625000002</v>
      </c>
      <c r="F2657" s="83">
        <v>42517.470625000002</v>
      </c>
      <c r="G2657" s="84">
        <v>42517.474279479167</v>
      </c>
      <c r="H2657" s="83">
        <v>42517.474279479167</v>
      </c>
      <c r="I2657" s="81">
        <v>0</v>
      </c>
      <c r="J2657" s="81">
        <v>1</v>
      </c>
      <c r="K2657" s="82">
        <v>0</v>
      </c>
      <c r="L2657" s="82">
        <v>3.5879629629629629E-4</v>
      </c>
      <c r="M2657" s="82">
        <v>3.5879629629629629E-4</v>
      </c>
      <c r="N2657" s="82">
        <v>3.6458333333333334E-3</v>
      </c>
      <c r="O2657" s="82">
        <v>3.6458333333333334E-3</v>
      </c>
      <c r="P2657" s="82">
        <v>4.0046296296296297E-3</v>
      </c>
      <c r="Q2657" s="77" t="s">
        <v>1317</v>
      </c>
      <c r="R2657" s="77" t="s">
        <v>1321</v>
      </c>
      <c r="S2657" s="77" t="s">
        <v>173</v>
      </c>
      <c r="T2657" s="77" t="s">
        <v>1341</v>
      </c>
      <c r="U2657" s="77" t="s">
        <v>2114</v>
      </c>
      <c r="V2657" s="77" t="s">
        <v>981</v>
      </c>
      <c r="W2657" s="81">
        <v>4</v>
      </c>
      <c r="X2657" s="77" t="s">
        <v>1883</v>
      </c>
      <c r="Y2657" s="77" t="s">
        <v>710</v>
      </c>
      <c r="Z2657" s="77" t="s">
        <v>2633</v>
      </c>
      <c r="AA2657" s="77" t="s">
        <v>2337</v>
      </c>
      <c r="AB2657" s="78" t="s">
        <v>2633</v>
      </c>
      <c r="AC2657" s="79"/>
      <c r="AD2657" s="80"/>
    </row>
    <row r="2658" spans="1:30" hidden="1" x14ac:dyDescent="0.2">
      <c r="A2658" s="77" t="s">
        <v>1705</v>
      </c>
      <c r="B2658" s="77" t="s">
        <v>494</v>
      </c>
      <c r="C2658" s="84">
        <v>42517.471087962964</v>
      </c>
      <c r="D2658" s="83">
        <v>42517.471087962964</v>
      </c>
      <c r="E2658" s="84">
        <v>42517.471354166664</v>
      </c>
      <c r="F2658" s="83">
        <v>42517.471354166664</v>
      </c>
      <c r="G2658" s="84">
        <v>42517.474068784722</v>
      </c>
      <c r="H2658" s="83">
        <v>42517.474068784722</v>
      </c>
      <c r="I2658" s="81">
        <v>0</v>
      </c>
      <c r="J2658" s="81">
        <v>1</v>
      </c>
      <c r="K2658" s="82">
        <v>0</v>
      </c>
      <c r="L2658" s="82">
        <v>2.6620370370370372E-4</v>
      </c>
      <c r="M2658" s="82">
        <v>2.6620370370370372E-4</v>
      </c>
      <c r="N2658" s="82">
        <v>2.7083333333333334E-3</v>
      </c>
      <c r="O2658" s="82">
        <v>2.7083333333333334E-3</v>
      </c>
      <c r="P2658" s="82">
        <v>2.9745370370370373E-3</v>
      </c>
      <c r="Q2658" s="77" t="s">
        <v>801</v>
      </c>
      <c r="R2658" s="77" t="s">
        <v>764</v>
      </c>
      <c r="S2658" s="77" t="s">
        <v>173</v>
      </c>
      <c r="T2658" s="77" t="s">
        <v>1341</v>
      </c>
      <c r="U2658" s="77" t="s">
        <v>2114</v>
      </c>
      <c r="V2658" s="77" t="s">
        <v>981</v>
      </c>
      <c r="W2658" s="81" t="s">
        <v>1049</v>
      </c>
      <c r="X2658" s="77" t="s">
        <v>1883</v>
      </c>
      <c r="Y2658" s="77" t="s">
        <v>2261</v>
      </c>
      <c r="Z2658" s="77" t="s">
        <v>2633</v>
      </c>
      <c r="AA2658" s="77" t="s">
        <v>1630</v>
      </c>
      <c r="AB2658" s="78" t="s">
        <v>2633</v>
      </c>
      <c r="AC2658" s="79"/>
      <c r="AD2658" s="80"/>
    </row>
    <row r="2659" spans="1:30" hidden="1" x14ac:dyDescent="0.2">
      <c r="A2659" s="77" t="s">
        <v>569</v>
      </c>
      <c r="B2659" s="77" t="s">
        <v>494</v>
      </c>
      <c r="C2659" s="84">
        <v>42517.472175925926</v>
      </c>
      <c r="D2659" s="83">
        <v>42517.472175925926</v>
      </c>
      <c r="E2659" s="84">
        <v>42517.474710648145</v>
      </c>
      <c r="F2659" s="83">
        <v>42517.474710648145</v>
      </c>
      <c r="G2659" s="84">
        <v>42517.475036076386</v>
      </c>
      <c r="H2659" s="83">
        <v>42517.475036076386</v>
      </c>
      <c r="I2659" s="81">
        <v>0</v>
      </c>
      <c r="J2659" s="81">
        <v>1</v>
      </c>
      <c r="K2659" s="82">
        <v>1.8865740740740742E-3</v>
      </c>
      <c r="L2659" s="82">
        <v>6.4814814814814813E-4</v>
      </c>
      <c r="M2659" s="82">
        <v>2.5347222222222221E-3</v>
      </c>
      <c r="N2659" s="82">
        <v>3.2407407407407406E-4</v>
      </c>
      <c r="O2659" s="82">
        <v>3.2407407407407406E-4</v>
      </c>
      <c r="P2659" s="82">
        <v>2.8587962962962963E-3</v>
      </c>
      <c r="Q2659" s="77" t="s">
        <v>801</v>
      </c>
      <c r="R2659" s="77" t="s">
        <v>764</v>
      </c>
      <c r="S2659" s="77" t="s">
        <v>173</v>
      </c>
      <c r="T2659" s="77" t="s">
        <v>1341</v>
      </c>
      <c r="U2659" s="77" t="s">
        <v>2114</v>
      </c>
      <c r="V2659" s="77" t="s">
        <v>1357</v>
      </c>
      <c r="W2659" s="81" t="s">
        <v>2044</v>
      </c>
      <c r="X2659" s="77" t="s">
        <v>1883</v>
      </c>
      <c r="Y2659" s="77" t="s">
        <v>2261</v>
      </c>
      <c r="Z2659" s="77" t="s">
        <v>2633</v>
      </c>
      <c r="AA2659" s="77" t="s">
        <v>1630</v>
      </c>
      <c r="AB2659" s="78" t="s">
        <v>2633</v>
      </c>
      <c r="AC2659" s="79"/>
      <c r="AD2659" s="80"/>
    </row>
    <row r="2660" spans="1:30" x14ac:dyDescent="0.2">
      <c r="A2660" s="69" t="s">
        <v>2311</v>
      </c>
      <c r="B2660" s="69" t="s">
        <v>2491</v>
      </c>
      <c r="C2660" s="75">
        <v>42517.472941435182</v>
      </c>
      <c r="D2660" s="76">
        <v>42517.472941435182</v>
      </c>
      <c r="E2660" s="75">
        <v>42517.482281909724</v>
      </c>
      <c r="F2660" s="76">
        <v>42517.482281909724</v>
      </c>
      <c r="G2660" s="69" t="s">
        <v>825</v>
      </c>
      <c r="H2660" s="69" t="s">
        <v>139</v>
      </c>
      <c r="I2660" s="74">
        <v>0</v>
      </c>
      <c r="J2660" s="74">
        <v>1</v>
      </c>
      <c r="K2660" s="73">
        <v>9.3402777777777772E-3</v>
      </c>
      <c r="L2660" s="73">
        <v>0</v>
      </c>
      <c r="M2660" s="73">
        <v>9.3402777777777772E-3</v>
      </c>
      <c r="N2660" s="73">
        <v>0</v>
      </c>
      <c r="O2660" s="73">
        <v>0</v>
      </c>
      <c r="P2660" s="73">
        <v>9.3402777777777772E-3</v>
      </c>
      <c r="Q2660" s="69" t="s">
        <v>1902</v>
      </c>
      <c r="R2660" s="69" t="s">
        <v>2497</v>
      </c>
      <c r="S2660" s="69" t="s">
        <v>173</v>
      </c>
      <c r="T2660" s="69" t="s">
        <v>1341</v>
      </c>
      <c r="U2660" s="69" t="s">
        <v>1223</v>
      </c>
      <c r="V2660" s="69" t="s">
        <v>781</v>
      </c>
      <c r="W2660" s="5">
        <v>4</v>
      </c>
      <c r="X2660" s="69" t="s">
        <v>1882</v>
      </c>
      <c r="Y2660" s="69" t="s">
        <v>2633</v>
      </c>
      <c r="Z2660" s="69" t="s">
        <v>2633</v>
      </c>
      <c r="AA2660" s="69" t="s">
        <v>2633</v>
      </c>
      <c r="AB2660" s="70" t="s">
        <v>2633</v>
      </c>
      <c r="AC2660" s="71"/>
      <c r="AD2660" s="72"/>
    </row>
    <row r="2661" spans="1:30" hidden="1" x14ac:dyDescent="0.2">
      <c r="A2661" s="77" t="s">
        <v>1516</v>
      </c>
      <c r="B2661" s="77" t="s">
        <v>494</v>
      </c>
      <c r="C2661" s="84">
        <v>42517.472997685189</v>
      </c>
      <c r="D2661" s="83">
        <v>42517.472997685189</v>
      </c>
      <c r="E2661" s="84">
        <v>42517.475162037037</v>
      </c>
      <c r="F2661" s="83">
        <v>42517.475162037037</v>
      </c>
      <c r="G2661" s="84">
        <v>42517.477883298612</v>
      </c>
      <c r="H2661" s="83">
        <v>42517.477883298612</v>
      </c>
      <c r="I2661" s="81">
        <v>0</v>
      </c>
      <c r="J2661" s="81">
        <v>1</v>
      </c>
      <c r="K2661" s="82">
        <v>1.2731481481481483E-3</v>
      </c>
      <c r="L2661" s="82">
        <v>8.9120370370370373E-4</v>
      </c>
      <c r="M2661" s="82">
        <v>2.1643518518518518E-3</v>
      </c>
      <c r="N2661" s="82">
        <v>2.7199074074074074E-3</v>
      </c>
      <c r="O2661" s="82">
        <v>2.7199074074074074E-3</v>
      </c>
      <c r="P2661" s="82">
        <v>4.8842592592592592E-3</v>
      </c>
      <c r="Q2661" s="77" t="s">
        <v>1317</v>
      </c>
      <c r="R2661" s="77" t="s">
        <v>1321</v>
      </c>
      <c r="S2661" s="77" t="s">
        <v>173</v>
      </c>
      <c r="T2661" s="77" t="s">
        <v>1341</v>
      </c>
      <c r="U2661" s="77" t="s">
        <v>2114</v>
      </c>
      <c r="V2661" s="77" t="s">
        <v>2055</v>
      </c>
      <c r="W2661" s="81">
        <v>4</v>
      </c>
      <c r="X2661" s="77" t="s">
        <v>1883</v>
      </c>
      <c r="Y2661" s="77" t="s">
        <v>142</v>
      </c>
      <c r="Z2661" s="77" t="s">
        <v>2633</v>
      </c>
      <c r="AA2661" s="77" t="s">
        <v>1066</v>
      </c>
      <c r="AB2661" s="78" t="s">
        <v>2633</v>
      </c>
      <c r="AC2661" s="79"/>
      <c r="AD2661" s="80"/>
    </row>
    <row r="2662" spans="1:30" hidden="1" x14ac:dyDescent="0.2">
      <c r="A2662" s="77" t="s">
        <v>262</v>
      </c>
      <c r="B2662" s="77" t="s">
        <v>494</v>
      </c>
      <c r="C2662" s="84">
        <v>42517.473240740743</v>
      </c>
      <c r="D2662" s="83">
        <v>42517.473240740743</v>
      </c>
      <c r="E2662" s="84">
        <v>42517.475300925929</v>
      </c>
      <c r="F2662" s="83">
        <v>42517.475300925929</v>
      </c>
      <c r="G2662" s="84">
        <v>42517.483328587965</v>
      </c>
      <c r="H2662" s="83">
        <v>42517.483328587965</v>
      </c>
      <c r="I2662" s="81">
        <v>0</v>
      </c>
      <c r="J2662" s="81">
        <v>1</v>
      </c>
      <c r="K2662" s="82">
        <v>1.7939814814814815E-3</v>
      </c>
      <c r="L2662" s="82">
        <v>2.6620370370370372E-4</v>
      </c>
      <c r="M2662" s="82">
        <v>2.0601851851851853E-3</v>
      </c>
      <c r="N2662" s="82">
        <v>8.0208333333333329E-3</v>
      </c>
      <c r="O2662" s="82">
        <v>8.0208333333333329E-3</v>
      </c>
      <c r="P2662" s="82">
        <v>1.0081018518518519E-2</v>
      </c>
      <c r="Q2662" s="77" t="s">
        <v>801</v>
      </c>
      <c r="R2662" s="77" t="s">
        <v>764</v>
      </c>
      <c r="S2662" s="77" t="s">
        <v>173</v>
      </c>
      <c r="T2662" s="77" t="s">
        <v>1341</v>
      </c>
      <c r="U2662" s="77" t="s">
        <v>2114</v>
      </c>
      <c r="V2662" s="77" t="s">
        <v>1357</v>
      </c>
      <c r="W2662" s="81" t="s">
        <v>2044</v>
      </c>
      <c r="X2662" s="77" t="s">
        <v>1883</v>
      </c>
      <c r="Y2662" s="77" t="s">
        <v>2261</v>
      </c>
      <c r="Z2662" s="77" t="s">
        <v>2633</v>
      </c>
      <c r="AA2662" s="77" t="s">
        <v>1630</v>
      </c>
      <c r="AB2662" s="78" t="s">
        <v>2633</v>
      </c>
      <c r="AC2662" s="79"/>
      <c r="AD2662" s="80"/>
    </row>
    <row r="2663" spans="1:30" hidden="1" x14ac:dyDescent="0.2">
      <c r="A2663" s="77" t="s">
        <v>1887</v>
      </c>
      <c r="B2663" s="77" t="s">
        <v>494</v>
      </c>
      <c r="C2663" s="84">
        <v>42517.475115740737</v>
      </c>
      <c r="D2663" s="83">
        <v>42517.475115740737</v>
      </c>
      <c r="E2663" s="84">
        <v>42517.500578703701</v>
      </c>
      <c r="F2663" s="83">
        <v>42517.500578703701</v>
      </c>
      <c r="G2663" s="84">
        <v>42517.500791122686</v>
      </c>
      <c r="H2663" s="83">
        <v>42517.500791122686</v>
      </c>
      <c r="I2663" s="81">
        <v>0</v>
      </c>
      <c r="J2663" s="81">
        <v>1</v>
      </c>
      <c r="K2663" s="82">
        <v>2.0833333333333335E-4</v>
      </c>
      <c r="L2663" s="82">
        <v>2.525462962962963E-2</v>
      </c>
      <c r="M2663" s="82">
        <v>2.5462962962962962E-2</v>
      </c>
      <c r="N2663" s="82">
        <v>2.0833333333333335E-4</v>
      </c>
      <c r="O2663" s="82">
        <v>2.0833333333333335E-4</v>
      </c>
      <c r="P2663" s="82">
        <v>2.5671296296296296E-2</v>
      </c>
      <c r="Q2663" s="77" t="s">
        <v>111</v>
      </c>
      <c r="R2663" s="77" t="s">
        <v>2284</v>
      </c>
      <c r="S2663" s="77" t="s">
        <v>173</v>
      </c>
      <c r="T2663" s="77" t="s">
        <v>1341</v>
      </c>
      <c r="U2663" s="77" t="s">
        <v>2114</v>
      </c>
      <c r="V2663" s="77" t="s">
        <v>981</v>
      </c>
      <c r="W2663" s="81" t="s">
        <v>2044</v>
      </c>
      <c r="X2663" s="77" t="s">
        <v>1883</v>
      </c>
      <c r="Y2663" s="77" t="s">
        <v>1026</v>
      </c>
      <c r="Z2663" s="77" t="s">
        <v>2633</v>
      </c>
      <c r="AA2663" s="77" t="s">
        <v>2271</v>
      </c>
      <c r="AB2663" s="78" t="s">
        <v>2633</v>
      </c>
      <c r="AC2663" s="79"/>
      <c r="AD2663" s="80"/>
    </row>
    <row r="2664" spans="1:30" hidden="1" x14ac:dyDescent="0.2">
      <c r="A2664" s="77" t="s">
        <v>463</v>
      </c>
      <c r="B2664" s="77" t="s">
        <v>494</v>
      </c>
      <c r="C2664" s="84">
        <v>42517.476666666669</v>
      </c>
      <c r="D2664" s="83">
        <v>42517.476666666669</v>
      </c>
      <c r="E2664" s="84">
        <v>42517.478530092594</v>
      </c>
      <c r="F2664" s="83">
        <v>42517.478530092594</v>
      </c>
      <c r="G2664" s="84">
        <v>42517.482673611114</v>
      </c>
      <c r="H2664" s="83">
        <v>42517.482673611114</v>
      </c>
      <c r="I2664" s="81">
        <v>0</v>
      </c>
      <c r="J2664" s="81">
        <v>1</v>
      </c>
      <c r="K2664" s="82">
        <v>1.2152777777777778E-3</v>
      </c>
      <c r="L2664" s="82">
        <v>6.4814814814814813E-4</v>
      </c>
      <c r="M2664" s="82">
        <v>1.8634259259259259E-3</v>
      </c>
      <c r="N2664" s="82">
        <v>4.1435185185185186E-3</v>
      </c>
      <c r="O2664" s="82">
        <v>4.1435185185185186E-3</v>
      </c>
      <c r="P2664" s="82">
        <v>6.0069444444444441E-3</v>
      </c>
      <c r="Q2664" s="77" t="s">
        <v>1317</v>
      </c>
      <c r="R2664" s="77" t="s">
        <v>1321</v>
      </c>
      <c r="S2664" s="77" t="s">
        <v>173</v>
      </c>
      <c r="T2664" s="77" t="s">
        <v>1341</v>
      </c>
      <c r="U2664" s="77" t="s">
        <v>2114</v>
      </c>
      <c r="V2664" s="77" t="s">
        <v>1357</v>
      </c>
      <c r="W2664" s="81" t="s">
        <v>2044</v>
      </c>
      <c r="X2664" s="77" t="s">
        <v>1883</v>
      </c>
      <c r="Y2664" s="77" t="s">
        <v>1370</v>
      </c>
      <c r="Z2664" s="77" t="s">
        <v>2633</v>
      </c>
      <c r="AA2664" s="77" t="s">
        <v>1988</v>
      </c>
      <c r="AB2664" s="78" t="s">
        <v>2633</v>
      </c>
      <c r="AC2664" s="79"/>
      <c r="AD2664" s="80"/>
    </row>
    <row r="2665" spans="1:30" hidden="1" x14ac:dyDescent="0.2">
      <c r="A2665" s="77" t="s">
        <v>1735</v>
      </c>
      <c r="B2665" s="77" t="s">
        <v>494</v>
      </c>
      <c r="C2665" s="84">
        <v>42517.479490740741</v>
      </c>
      <c r="D2665" s="83">
        <v>42517.479490740741</v>
      </c>
      <c r="E2665" s="84">
        <v>42517.487893518519</v>
      </c>
      <c r="F2665" s="83">
        <v>42517.487893518519</v>
      </c>
      <c r="G2665" s="84">
        <v>42517.488024270831</v>
      </c>
      <c r="H2665" s="83">
        <v>42517.488024270831</v>
      </c>
      <c r="I2665" s="81">
        <v>0</v>
      </c>
      <c r="J2665" s="81">
        <v>1</v>
      </c>
      <c r="K2665" s="82">
        <v>8.2754629629629636E-3</v>
      </c>
      <c r="L2665" s="82">
        <v>1.273148148148148E-4</v>
      </c>
      <c r="M2665" s="82">
        <v>8.4027777777777781E-3</v>
      </c>
      <c r="N2665" s="82">
        <v>1.273148148148148E-4</v>
      </c>
      <c r="O2665" s="82">
        <v>1.273148148148148E-4</v>
      </c>
      <c r="P2665" s="82">
        <v>8.5300925925925926E-3</v>
      </c>
      <c r="Q2665" s="77" t="s">
        <v>88</v>
      </c>
      <c r="R2665" s="77" t="s">
        <v>881</v>
      </c>
      <c r="S2665" s="77" t="s">
        <v>173</v>
      </c>
      <c r="T2665" s="77" t="s">
        <v>1341</v>
      </c>
      <c r="U2665" s="77" t="s">
        <v>1120</v>
      </c>
      <c r="V2665" s="77" t="s">
        <v>590</v>
      </c>
      <c r="W2665" s="81" t="s">
        <v>2044</v>
      </c>
      <c r="X2665" s="77" t="s">
        <v>1883</v>
      </c>
      <c r="Y2665" s="77" t="s">
        <v>1436</v>
      </c>
      <c r="Z2665" s="77" t="s">
        <v>2633</v>
      </c>
      <c r="AA2665" s="77" t="s">
        <v>292</v>
      </c>
      <c r="AB2665" s="78" t="s">
        <v>2633</v>
      </c>
      <c r="AC2665" s="79"/>
      <c r="AD2665" s="80"/>
    </row>
    <row r="2666" spans="1:30" x14ac:dyDescent="0.2">
      <c r="A2666" s="69" t="s">
        <v>1425</v>
      </c>
      <c r="B2666" s="69" t="s">
        <v>2491</v>
      </c>
      <c r="C2666" s="75">
        <v>42517.482395104169</v>
      </c>
      <c r="D2666" s="76">
        <v>42517.482395104169</v>
      </c>
      <c r="E2666" s="75">
        <v>42517.482503472223</v>
      </c>
      <c r="F2666" s="76">
        <v>42517.482503472223</v>
      </c>
      <c r="G2666" s="69" t="s">
        <v>825</v>
      </c>
      <c r="H2666" s="69" t="s">
        <v>139</v>
      </c>
      <c r="I2666" s="74">
        <v>0</v>
      </c>
      <c r="J2666" s="74">
        <v>1</v>
      </c>
      <c r="K2666" s="73">
        <v>1.1574074074074075E-4</v>
      </c>
      <c r="L2666" s="73">
        <v>0</v>
      </c>
      <c r="M2666" s="73">
        <v>1.1574074074074075E-4</v>
      </c>
      <c r="N2666" s="73">
        <v>0</v>
      </c>
      <c r="O2666" s="73">
        <v>0</v>
      </c>
      <c r="P2666" s="73">
        <v>1.1574074074074075E-4</v>
      </c>
      <c r="Q2666" s="69" t="s">
        <v>1902</v>
      </c>
      <c r="R2666" s="69" t="s">
        <v>2497</v>
      </c>
      <c r="S2666" s="69" t="s">
        <v>173</v>
      </c>
      <c r="T2666" s="69" t="s">
        <v>1341</v>
      </c>
      <c r="U2666" s="69" t="s">
        <v>1223</v>
      </c>
      <c r="V2666" s="69" t="s">
        <v>781</v>
      </c>
      <c r="W2666" s="5">
        <v>4</v>
      </c>
      <c r="X2666" s="69" t="s">
        <v>1882</v>
      </c>
      <c r="Y2666" s="69" t="s">
        <v>2633</v>
      </c>
      <c r="Z2666" s="69" t="s">
        <v>2633</v>
      </c>
      <c r="AA2666" s="69" t="s">
        <v>2633</v>
      </c>
      <c r="AB2666" s="70" t="s">
        <v>2633</v>
      </c>
      <c r="AC2666" s="71"/>
      <c r="AD2666" s="72"/>
    </row>
    <row r="2667" spans="1:30" hidden="1" x14ac:dyDescent="0.2">
      <c r="A2667" s="88" t="s">
        <v>463</v>
      </c>
      <c r="B2667" s="88" t="s">
        <v>494</v>
      </c>
      <c r="C2667" s="91">
        <v>42517.482673611114</v>
      </c>
      <c r="D2667" s="92">
        <v>42517.482673611114</v>
      </c>
      <c r="E2667" s="91">
        <v>42517.487604166665</v>
      </c>
      <c r="F2667" s="92">
        <v>42517.487604166665</v>
      </c>
      <c r="G2667" s="91">
        <v>42517.487767245373</v>
      </c>
      <c r="H2667" s="92">
        <v>42517.487767245373</v>
      </c>
      <c r="I2667" s="89">
        <v>1</v>
      </c>
      <c r="J2667" s="89">
        <v>1</v>
      </c>
      <c r="K2667" s="90">
        <v>4.8148148148148152E-3</v>
      </c>
      <c r="L2667" s="90">
        <v>1.1574074074074075E-4</v>
      </c>
      <c r="M2667" s="90">
        <v>4.9305555555555552E-3</v>
      </c>
      <c r="N2667" s="90">
        <v>1.6203703703703703E-4</v>
      </c>
      <c r="O2667" s="90">
        <v>1.6203703703703703E-4</v>
      </c>
      <c r="P2667" s="90">
        <v>5.092592592592593E-3</v>
      </c>
      <c r="Q2667" s="88" t="s">
        <v>88</v>
      </c>
      <c r="R2667" s="88" t="s">
        <v>881</v>
      </c>
      <c r="S2667" s="88" t="s">
        <v>173</v>
      </c>
      <c r="T2667" s="88" t="s">
        <v>1341</v>
      </c>
      <c r="U2667" s="88" t="s">
        <v>1120</v>
      </c>
      <c r="V2667" s="88" t="s">
        <v>590</v>
      </c>
      <c r="W2667" s="89" t="s">
        <v>2044</v>
      </c>
      <c r="X2667" s="88" t="s">
        <v>1883</v>
      </c>
      <c r="Y2667" s="88" t="s">
        <v>1370</v>
      </c>
      <c r="Z2667" s="88" t="s">
        <v>2633</v>
      </c>
      <c r="AA2667" s="88" t="s">
        <v>1988</v>
      </c>
      <c r="AB2667" s="85" t="s">
        <v>2633</v>
      </c>
      <c r="AC2667" s="86"/>
      <c r="AD2667" s="87"/>
    </row>
    <row r="2668" spans="1:30" x14ac:dyDescent="0.2">
      <c r="A2668" s="69" t="s">
        <v>179</v>
      </c>
      <c r="B2668" s="69" t="s">
        <v>2491</v>
      </c>
      <c r="C2668" s="75">
        <v>42517.484716469909</v>
      </c>
      <c r="D2668" s="76">
        <v>42517.484716469909</v>
      </c>
      <c r="E2668" s="75">
        <v>42517.488735960651</v>
      </c>
      <c r="F2668" s="76">
        <v>42517.488735960651</v>
      </c>
      <c r="G2668" s="69" t="s">
        <v>825</v>
      </c>
      <c r="H2668" s="69" t="s">
        <v>139</v>
      </c>
      <c r="I2668" s="74">
        <v>0</v>
      </c>
      <c r="J2668" s="74">
        <v>1</v>
      </c>
      <c r="K2668" s="73">
        <v>4.0162037037037041E-3</v>
      </c>
      <c r="L2668" s="73">
        <v>0</v>
      </c>
      <c r="M2668" s="73">
        <v>4.0162037037037041E-3</v>
      </c>
      <c r="N2668" s="73">
        <v>0</v>
      </c>
      <c r="O2668" s="73">
        <v>0</v>
      </c>
      <c r="P2668" s="73">
        <v>4.0162037037037041E-3</v>
      </c>
      <c r="Q2668" s="69" t="s">
        <v>1902</v>
      </c>
      <c r="R2668" s="69" t="s">
        <v>2497</v>
      </c>
      <c r="S2668" s="69" t="s">
        <v>173</v>
      </c>
      <c r="T2668" s="69" t="s">
        <v>1341</v>
      </c>
      <c r="U2668" s="69" t="s">
        <v>1223</v>
      </c>
      <c r="V2668" s="69" t="s">
        <v>781</v>
      </c>
      <c r="W2668" s="5">
        <v>4</v>
      </c>
      <c r="X2668" s="69" t="s">
        <v>1882</v>
      </c>
      <c r="Y2668" s="69" t="s">
        <v>2633</v>
      </c>
      <c r="Z2668" s="69" t="s">
        <v>2633</v>
      </c>
      <c r="AA2668" s="69" t="s">
        <v>2633</v>
      </c>
      <c r="AB2668" s="70" t="s">
        <v>2633</v>
      </c>
      <c r="AC2668" s="71"/>
      <c r="AD2668" s="72"/>
    </row>
    <row r="2669" spans="1:30" x14ac:dyDescent="0.2">
      <c r="A2669" s="69" t="s">
        <v>1774</v>
      </c>
      <c r="B2669" s="69" t="s">
        <v>2491</v>
      </c>
      <c r="C2669" s="75">
        <v>42517.485695636577</v>
      </c>
      <c r="D2669" s="76">
        <v>42517.485695636577</v>
      </c>
      <c r="E2669" s="75">
        <v>42517.495498692129</v>
      </c>
      <c r="F2669" s="76">
        <v>42517.495498692129</v>
      </c>
      <c r="G2669" s="69" t="s">
        <v>825</v>
      </c>
      <c r="H2669" s="69" t="s">
        <v>139</v>
      </c>
      <c r="I2669" s="74">
        <v>0</v>
      </c>
      <c r="J2669" s="74">
        <v>1</v>
      </c>
      <c r="K2669" s="73">
        <v>9.8032407407407408E-3</v>
      </c>
      <c r="L2669" s="73">
        <v>0</v>
      </c>
      <c r="M2669" s="73">
        <v>9.8032407407407408E-3</v>
      </c>
      <c r="N2669" s="73">
        <v>0</v>
      </c>
      <c r="O2669" s="73">
        <v>0</v>
      </c>
      <c r="P2669" s="73">
        <v>9.8032407407407408E-3</v>
      </c>
      <c r="Q2669" s="69" t="s">
        <v>1902</v>
      </c>
      <c r="R2669" s="69" t="s">
        <v>2497</v>
      </c>
      <c r="S2669" s="69" t="s">
        <v>173</v>
      </c>
      <c r="T2669" s="69" t="s">
        <v>1341</v>
      </c>
      <c r="U2669" s="69" t="s">
        <v>1223</v>
      </c>
      <c r="V2669" s="69" t="s">
        <v>781</v>
      </c>
      <c r="W2669" s="5">
        <v>4</v>
      </c>
      <c r="X2669" s="69" t="s">
        <v>1882</v>
      </c>
      <c r="Y2669" s="69" t="s">
        <v>2633</v>
      </c>
      <c r="Z2669" s="69" t="s">
        <v>2633</v>
      </c>
      <c r="AA2669" s="69" t="s">
        <v>2633</v>
      </c>
      <c r="AB2669" s="70" t="s">
        <v>2633</v>
      </c>
      <c r="AC2669" s="71"/>
      <c r="AD2669" s="72"/>
    </row>
    <row r="2670" spans="1:30" x14ac:dyDescent="0.2">
      <c r="A2670" s="69" t="s">
        <v>655</v>
      </c>
      <c r="B2670" s="69" t="s">
        <v>2491</v>
      </c>
      <c r="C2670" s="75">
        <v>42517.485943136577</v>
      </c>
      <c r="D2670" s="76">
        <v>42517.485943136577</v>
      </c>
      <c r="E2670" s="75">
        <v>42517.509843020831</v>
      </c>
      <c r="F2670" s="76">
        <v>42517.509843020831</v>
      </c>
      <c r="G2670" s="69" t="s">
        <v>825</v>
      </c>
      <c r="H2670" s="69" t="s">
        <v>139</v>
      </c>
      <c r="I2670" s="74">
        <v>0</v>
      </c>
      <c r="J2670" s="74">
        <v>1</v>
      </c>
      <c r="K2670" s="73">
        <v>2.3900462962962964E-2</v>
      </c>
      <c r="L2670" s="73">
        <v>0</v>
      </c>
      <c r="M2670" s="73">
        <v>2.3900462962962964E-2</v>
      </c>
      <c r="N2670" s="73">
        <v>0</v>
      </c>
      <c r="O2670" s="73">
        <v>0</v>
      </c>
      <c r="P2670" s="73">
        <v>2.3900462962962964E-2</v>
      </c>
      <c r="Q2670" s="69" t="s">
        <v>1902</v>
      </c>
      <c r="R2670" s="69" t="s">
        <v>2497</v>
      </c>
      <c r="S2670" s="69" t="s">
        <v>173</v>
      </c>
      <c r="T2670" s="69" t="s">
        <v>1341</v>
      </c>
      <c r="U2670" s="69" t="s">
        <v>1223</v>
      </c>
      <c r="V2670" s="69" t="s">
        <v>781</v>
      </c>
      <c r="W2670" s="5">
        <v>4</v>
      </c>
      <c r="X2670" s="69" t="s">
        <v>1882</v>
      </c>
      <c r="Y2670" s="69" t="s">
        <v>2633</v>
      </c>
      <c r="Z2670" s="69" t="s">
        <v>2633</v>
      </c>
      <c r="AA2670" s="69" t="s">
        <v>2633</v>
      </c>
      <c r="AB2670" s="70" t="s">
        <v>2633</v>
      </c>
      <c r="AC2670" s="71"/>
      <c r="AD2670" s="72"/>
    </row>
    <row r="2671" spans="1:30" hidden="1" x14ac:dyDescent="0.2">
      <c r="A2671" s="77" t="s">
        <v>1594</v>
      </c>
      <c r="B2671" s="77" t="s">
        <v>494</v>
      </c>
      <c r="C2671" s="84">
        <v>42517.487696759257</v>
      </c>
      <c r="D2671" s="83">
        <v>42517.487696759257</v>
      </c>
      <c r="E2671" s="84">
        <v>42517.489791666667</v>
      </c>
      <c r="F2671" s="83">
        <v>42517.489791666667</v>
      </c>
      <c r="G2671" s="84">
        <v>42517.500551354169</v>
      </c>
      <c r="H2671" s="83">
        <v>42517.500551354169</v>
      </c>
      <c r="I2671" s="81">
        <v>0</v>
      </c>
      <c r="J2671" s="81">
        <v>1</v>
      </c>
      <c r="K2671" s="82">
        <v>0</v>
      </c>
      <c r="L2671" s="82">
        <v>2.0949074074074073E-3</v>
      </c>
      <c r="M2671" s="82">
        <v>2.0949074074074073E-3</v>
      </c>
      <c r="N2671" s="82">
        <v>1.0752314814814815E-2</v>
      </c>
      <c r="O2671" s="82">
        <v>1.0752314814814815E-2</v>
      </c>
      <c r="P2671" s="82">
        <v>1.2847222222222222E-2</v>
      </c>
      <c r="Q2671" s="77" t="s">
        <v>1317</v>
      </c>
      <c r="R2671" s="77" t="s">
        <v>1321</v>
      </c>
      <c r="S2671" s="77" t="s">
        <v>173</v>
      </c>
      <c r="T2671" s="77" t="s">
        <v>1341</v>
      </c>
      <c r="U2671" s="77" t="s">
        <v>2114</v>
      </c>
      <c r="V2671" s="77" t="s">
        <v>333</v>
      </c>
      <c r="W2671" s="81">
        <v>4</v>
      </c>
      <c r="X2671" s="77" t="s">
        <v>1883</v>
      </c>
      <c r="Y2671" s="77" t="s">
        <v>80</v>
      </c>
      <c r="Z2671" s="77" t="s">
        <v>2633</v>
      </c>
      <c r="AA2671" s="77" t="s">
        <v>1809</v>
      </c>
      <c r="AB2671" s="78" t="s">
        <v>2633</v>
      </c>
      <c r="AC2671" s="79"/>
      <c r="AD2671" s="80"/>
    </row>
    <row r="2672" spans="1:30" hidden="1" x14ac:dyDescent="0.2">
      <c r="A2672" s="77" t="s">
        <v>5</v>
      </c>
      <c r="B2672" s="77" t="s">
        <v>494</v>
      </c>
      <c r="C2672" s="84">
        <v>42517.496319444443</v>
      </c>
      <c r="D2672" s="83">
        <v>42517.496319444443</v>
      </c>
      <c r="E2672" s="84">
        <v>42517.496620370373</v>
      </c>
      <c r="F2672" s="83">
        <v>42517.496620370373</v>
      </c>
      <c r="G2672" s="84">
        <v>42517.49962091435</v>
      </c>
      <c r="H2672" s="83">
        <v>42517.49962091435</v>
      </c>
      <c r="I2672" s="81">
        <v>0</v>
      </c>
      <c r="J2672" s="81">
        <v>1</v>
      </c>
      <c r="K2672" s="82">
        <v>0</v>
      </c>
      <c r="L2672" s="82">
        <v>3.0092592592592595E-4</v>
      </c>
      <c r="M2672" s="82">
        <v>3.0092592592592595E-4</v>
      </c>
      <c r="N2672" s="82">
        <v>2.9976851851851853E-3</v>
      </c>
      <c r="O2672" s="82">
        <v>2.9976851851851853E-3</v>
      </c>
      <c r="P2672" s="82">
        <v>3.2986111111111111E-3</v>
      </c>
      <c r="Q2672" s="77" t="s">
        <v>801</v>
      </c>
      <c r="R2672" s="77" t="s">
        <v>764</v>
      </c>
      <c r="S2672" s="77" t="s">
        <v>173</v>
      </c>
      <c r="T2672" s="77" t="s">
        <v>1341</v>
      </c>
      <c r="U2672" s="77" t="s">
        <v>2114</v>
      </c>
      <c r="V2672" s="77" t="s">
        <v>1357</v>
      </c>
      <c r="W2672" s="81" t="s">
        <v>2044</v>
      </c>
      <c r="X2672" s="77" t="s">
        <v>1883</v>
      </c>
      <c r="Y2672" s="77" t="s">
        <v>80</v>
      </c>
      <c r="Z2672" s="77" t="s">
        <v>2633</v>
      </c>
      <c r="AA2672" s="77" t="s">
        <v>80</v>
      </c>
      <c r="AB2672" s="78" t="s">
        <v>2633</v>
      </c>
      <c r="AC2672" s="79"/>
      <c r="AD2672" s="80"/>
    </row>
    <row r="2673" spans="1:30" hidden="1" x14ac:dyDescent="0.2">
      <c r="A2673" s="77" t="s">
        <v>533</v>
      </c>
      <c r="B2673" s="77" t="s">
        <v>494</v>
      </c>
      <c r="C2673" s="84">
        <v>42517.498541666668</v>
      </c>
      <c r="D2673" s="83">
        <v>42517.498541666668</v>
      </c>
      <c r="E2673" s="84">
        <v>42517.500902777778</v>
      </c>
      <c r="F2673" s="83">
        <v>42517.500902777778</v>
      </c>
      <c r="G2673" s="84">
        <v>42517.521891400465</v>
      </c>
      <c r="H2673" s="83">
        <v>42517.521891400465</v>
      </c>
      <c r="I2673" s="81">
        <v>0</v>
      </c>
      <c r="J2673" s="81">
        <v>1</v>
      </c>
      <c r="K2673" s="82">
        <v>0</v>
      </c>
      <c r="L2673" s="82">
        <v>2.3611111111111111E-3</v>
      </c>
      <c r="M2673" s="82">
        <v>2.3611111111111111E-3</v>
      </c>
      <c r="N2673" s="82">
        <v>2.0983796296296296E-2</v>
      </c>
      <c r="O2673" s="82">
        <v>2.0983796296296296E-2</v>
      </c>
      <c r="P2673" s="82">
        <v>2.3344907407407408E-2</v>
      </c>
      <c r="Q2673" s="77" t="s">
        <v>88</v>
      </c>
      <c r="R2673" s="77" t="s">
        <v>881</v>
      </c>
      <c r="S2673" s="77" t="s">
        <v>173</v>
      </c>
      <c r="T2673" s="77" t="s">
        <v>1341</v>
      </c>
      <c r="U2673" s="77" t="s">
        <v>1120</v>
      </c>
      <c r="V2673" s="77" t="s">
        <v>578</v>
      </c>
      <c r="W2673" s="5">
        <v>4</v>
      </c>
      <c r="X2673" s="77" t="s">
        <v>1883</v>
      </c>
      <c r="Y2673" s="77" t="s">
        <v>1154</v>
      </c>
      <c r="Z2673" s="77" t="s">
        <v>2633</v>
      </c>
      <c r="AA2673" s="77" t="s">
        <v>1206</v>
      </c>
      <c r="AB2673" s="78" t="s">
        <v>2633</v>
      </c>
      <c r="AC2673" s="79"/>
      <c r="AD2673" s="80"/>
    </row>
    <row r="2674" spans="1:30" hidden="1" x14ac:dyDescent="0.2">
      <c r="A2674" s="69" t="s">
        <v>1468</v>
      </c>
      <c r="B2674" s="69" t="s">
        <v>2491</v>
      </c>
      <c r="C2674" s="75">
        <v>42517.498603437503</v>
      </c>
      <c r="D2674" s="76">
        <v>42517.498603437503</v>
      </c>
      <c r="E2674" s="75">
        <v>42517.5232215625</v>
      </c>
      <c r="F2674" s="76">
        <v>42517.5232215625</v>
      </c>
      <c r="G2674" s="69" t="s">
        <v>825</v>
      </c>
      <c r="H2674" s="69" t="s">
        <v>139</v>
      </c>
      <c r="I2674" s="74">
        <v>0</v>
      </c>
      <c r="J2674" s="74">
        <v>1</v>
      </c>
      <c r="K2674" s="73">
        <v>2.4618055555555556E-2</v>
      </c>
      <c r="L2674" s="73">
        <v>0</v>
      </c>
      <c r="M2674" s="73">
        <v>2.4618055555555556E-2</v>
      </c>
      <c r="N2674" s="73">
        <v>0</v>
      </c>
      <c r="O2674" s="73">
        <v>0</v>
      </c>
      <c r="P2674" s="73">
        <v>2.4618055555555556E-2</v>
      </c>
      <c r="Q2674" s="69" t="s">
        <v>88</v>
      </c>
      <c r="R2674" s="69" t="s">
        <v>881</v>
      </c>
      <c r="S2674" s="69" t="s">
        <v>173</v>
      </c>
      <c r="T2674" s="69" t="s">
        <v>1341</v>
      </c>
      <c r="U2674" s="69" t="s">
        <v>1120</v>
      </c>
      <c r="V2674" s="69" t="s">
        <v>781</v>
      </c>
      <c r="W2674" s="5">
        <v>4</v>
      </c>
      <c r="X2674" s="69" t="s">
        <v>1882</v>
      </c>
      <c r="Y2674" s="69" t="s">
        <v>2633</v>
      </c>
      <c r="Z2674" s="69" t="s">
        <v>2633</v>
      </c>
      <c r="AA2674" s="69" t="s">
        <v>2633</v>
      </c>
      <c r="AB2674" s="70" t="s">
        <v>2633</v>
      </c>
      <c r="AC2674" s="71"/>
      <c r="AD2674" s="72"/>
    </row>
    <row r="2675" spans="1:30" hidden="1" x14ac:dyDescent="0.2">
      <c r="A2675" s="77" t="s">
        <v>1540</v>
      </c>
      <c r="B2675" s="77" t="s">
        <v>494</v>
      </c>
      <c r="C2675" s="84">
        <v>42517.500254629631</v>
      </c>
      <c r="D2675" s="83">
        <v>42517.500254629631</v>
      </c>
      <c r="E2675" s="84">
        <v>42517.500532407408</v>
      </c>
      <c r="F2675" s="83">
        <v>42517.500532407408</v>
      </c>
      <c r="G2675" s="84">
        <v>42517.503627627317</v>
      </c>
      <c r="H2675" s="83">
        <v>42517.503627627317</v>
      </c>
      <c r="I2675" s="81">
        <v>0</v>
      </c>
      <c r="J2675" s="81">
        <v>1</v>
      </c>
      <c r="K2675" s="82">
        <v>0</v>
      </c>
      <c r="L2675" s="82">
        <v>2.7777777777777778E-4</v>
      </c>
      <c r="M2675" s="82">
        <v>2.7777777777777778E-4</v>
      </c>
      <c r="N2675" s="82">
        <v>3.0902777777777777E-3</v>
      </c>
      <c r="O2675" s="82">
        <v>3.0902777777777777E-3</v>
      </c>
      <c r="P2675" s="82">
        <v>3.3680555555555556E-3</v>
      </c>
      <c r="Q2675" s="77" t="s">
        <v>801</v>
      </c>
      <c r="R2675" s="77" t="s">
        <v>764</v>
      </c>
      <c r="S2675" s="77" t="s">
        <v>173</v>
      </c>
      <c r="T2675" s="77" t="s">
        <v>1341</v>
      </c>
      <c r="U2675" s="77" t="s">
        <v>2114</v>
      </c>
      <c r="V2675" s="77" t="s">
        <v>981</v>
      </c>
      <c r="W2675" s="5">
        <v>4</v>
      </c>
      <c r="X2675" s="77" t="s">
        <v>1883</v>
      </c>
      <c r="Y2675" s="77" t="s">
        <v>673</v>
      </c>
      <c r="Z2675" s="77" t="s">
        <v>2633</v>
      </c>
      <c r="AA2675" s="77" t="s">
        <v>80</v>
      </c>
      <c r="AB2675" s="78" t="s">
        <v>2633</v>
      </c>
      <c r="AC2675" s="79"/>
      <c r="AD2675" s="80"/>
    </row>
    <row r="2676" spans="1:30" hidden="1" x14ac:dyDescent="0.2">
      <c r="A2676" s="77" t="s">
        <v>302</v>
      </c>
      <c r="B2676" s="77" t="s">
        <v>494</v>
      </c>
      <c r="C2676" s="84">
        <v>42517.502870370372</v>
      </c>
      <c r="D2676" s="83">
        <v>42517.502870370372</v>
      </c>
      <c r="E2676" s="84">
        <v>42517.521979166668</v>
      </c>
      <c r="F2676" s="83">
        <v>42517.521979166668</v>
      </c>
      <c r="G2676" s="84">
        <v>42517.522910844906</v>
      </c>
      <c r="H2676" s="83">
        <v>42517.522910844906</v>
      </c>
      <c r="I2676" s="81">
        <v>0</v>
      </c>
      <c r="J2676" s="81">
        <v>1</v>
      </c>
      <c r="K2676" s="82">
        <v>1.9074074074074073E-2</v>
      </c>
      <c r="L2676" s="82">
        <v>3.4722222222222222E-5</v>
      </c>
      <c r="M2676" s="82">
        <v>1.9108796296296297E-2</v>
      </c>
      <c r="N2676" s="82">
        <v>9.2592592592592596E-4</v>
      </c>
      <c r="O2676" s="82">
        <v>9.2592592592592596E-4</v>
      </c>
      <c r="P2676" s="82">
        <v>2.0034722222222221E-2</v>
      </c>
      <c r="Q2676" s="77" t="s">
        <v>88</v>
      </c>
      <c r="R2676" s="77" t="s">
        <v>881</v>
      </c>
      <c r="S2676" s="77" t="s">
        <v>173</v>
      </c>
      <c r="T2676" s="77" t="s">
        <v>1341</v>
      </c>
      <c r="U2676" s="77" t="s">
        <v>1120</v>
      </c>
      <c r="V2676" s="77" t="s">
        <v>590</v>
      </c>
      <c r="W2676" s="81" t="s">
        <v>2044</v>
      </c>
      <c r="X2676" s="77" t="s">
        <v>1883</v>
      </c>
      <c r="Y2676" s="77" t="s">
        <v>6</v>
      </c>
      <c r="Z2676" s="77" t="s">
        <v>2633</v>
      </c>
      <c r="AA2676" s="77" t="s">
        <v>126</v>
      </c>
      <c r="AB2676" s="78" t="s">
        <v>2633</v>
      </c>
      <c r="AC2676" s="79"/>
      <c r="AD2676" s="80"/>
    </row>
    <row r="2677" spans="1:30" x14ac:dyDescent="0.2">
      <c r="A2677" s="69" t="s">
        <v>1665</v>
      </c>
      <c r="B2677" s="69" t="s">
        <v>2491</v>
      </c>
      <c r="C2677" s="75">
        <v>42517.503813460651</v>
      </c>
      <c r="D2677" s="76">
        <v>42517.503813460651</v>
      </c>
      <c r="E2677" s="75">
        <v>42517.509890972222</v>
      </c>
      <c r="F2677" s="76">
        <v>42517.509890972222</v>
      </c>
      <c r="G2677" s="69" t="s">
        <v>825</v>
      </c>
      <c r="H2677" s="69" t="s">
        <v>139</v>
      </c>
      <c r="I2677" s="74">
        <v>0</v>
      </c>
      <c r="J2677" s="74">
        <v>1</v>
      </c>
      <c r="K2677" s="73">
        <v>6.076388888888889E-3</v>
      </c>
      <c r="L2677" s="73">
        <v>0</v>
      </c>
      <c r="M2677" s="73">
        <v>6.076388888888889E-3</v>
      </c>
      <c r="N2677" s="73">
        <v>0</v>
      </c>
      <c r="O2677" s="73">
        <v>0</v>
      </c>
      <c r="P2677" s="73">
        <v>6.076388888888889E-3</v>
      </c>
      <c r="Q2677" s="69" t="s">
        <v>1902</v>
      </c>
      <c r="R2677" s="69" t="s">
        <v>2497</v>
      </c>
      <c r="S2677" s="69" t="s">
        <v>173</v>
      </c>
      <c r="T2677" s="69" t="s">
        <v>1341</v>
      </c>
      <c r="U2677" s="69" t="s">
        <v>1223</v>
      </c>
      <c r="V2677" s="69" t="s">
        <v>781</v>
      </c>
      <c r="W2677" s="5">
        <v>4</v>
      </c>
      <c r="X2677" s="69" t="s">
        <v>1882</v>
      </c>
      <c r="Y2677" s="69" t="s">
        <v>2633</v>
      </c>
      <c r="Z2677" s="69" t="s">
        <v>2633</v>
      </c>
      <c r="AA2677" s="69" t="s">
        <v>2633</v>
      </c>
      <c r="AB2677" s="70" t="s">
        <v>2633</v>
      </c>
      <c r="AC2677" s="71"/>
      <c r="AD2677" s="72"/>
    </row>
    <row r="2678" spans="1:30" hidden="1" x14ac:dyDescent="0.2">
      <c r="A2678" s="77" t="s">
        <v>75</v>
      </c>
      <c r="B2678" s="77" t="s">
        <v>494</v>
      </c>
      <c r="C2678" s="84">
        <v>42517.50408564815</v>
      </c>
      <c r="D2678" s="83">
        <v>42517.50408564815</v>
      </c>
      <c r="E2678" s="84">
        <v>42517.510914351849</v>
      </c>
      <c r="F2678" s="83">
        <v>42517.510914351849</v>
      </c>
      <c r="G2678" s="84">
        <v>42517.511069444445</v>
      </c>
      <c r="H2678" s="83">
        <v>42517.511069444445</v>
      </c>
      <c r="I2678" s="81">
        <v>0</v>
      </c>
      <c r="J2678" s="81">
        <v>1</v>
      </c>
      <c r="K2678" s="82">
        <v>0</v>
      </c>
      <c r="L2678" s="82">
        <v>6.828703703703704E-3</v>
      </c>
      <c r="M2678" s="82">
        <v>6.828703703703704E-3</v>
      </c>
      <c r="N2678" s="82">
        <v>1.5046296296296297E-4</v>
      </c>
      <c r="O2678" s="82">
        <v>1.5046296296296297E-4</v>
      </c>
      <c r="P2678" s="82">
        <v>6.9791666666666665E-3</v>
      </c>
      <c r="Q2678" s="77" t="s">
        <v>111</v>
      </c>
      <c r="R2678" s="77" t="s">
        <v>2284</v>
      </c>
      <c r="S2678" s="77" t="s">
        <v>173</v>
      </c>
      <c r="T2678" s="77" t="s">
        <v>1341</v>
      </c>
      <c r="U2678" s="77" t="s">
        <v>2114</v>
      </c>
      <c r="V2678" s="77" t="s">
        <v>81</v>
      </c>
      <c r="W2678" s="81" t="s">
        <v>2044</v>
      </c>
      <c r="X2678" s="77" t="s">
        <v>1883</v>
      </c>
      <c r="Y2678" s="77" t="s">
        <v>353</v>
      </c>
      <c r="Z2678" s="77" t="s">
        <v>2633</v>
      </c>
      <c r="AA2678" s="77" t="s">
        <v>721</v>
      </c>
      <c r="AB2678" s="78" t="s">
        <v>2633</v>
      </c>
      <c r="AC2678" s="79"/>
      <c r="AD2678" s="80"/>
    </row>
    <row r="2679" spans="1:30" hidden="1" x14ac:dyDescent="0.2">
      <c r="A2679" s="77" t="s">
        <v>1052</v>
      </c>
      <c r="B2679" s="77" t="s">
        <v>494</v>
      </c>
      <c r="C2679" s="84">
        <v>42517.507523148146</v>
      </c>
      <c r="D2679" s="83">
        <v>42517.507523148146</v>
      </c>
      <c r="E2679" s="84">
        <v>42517.512476851851</v>
      </c>
      <c r="F2679" s="83">
        <v>42517.512476851851</v>
      </c>
      <c r="G2679" s="84">
        <v>42517.51411585648</v>
      </c>
      <c r="H2679" s="83">
        <v>42517.51411585648</v>
      </c>
      <c r="I2679" s="81">
        <v>0</v>
      </c>
      <c r="J2679" s="81">
        <v>1</v>
      </c>
      <c r="K2679" s="82">
        <v>3.5416666666666665E-3</v>
      </c>
      <c r="L2679" s="82">
        <v>1.4120370370370369E-3</v>
      </c>
      <c r="M2679" s="82">
        <v>4.9537037037037041E-3</v>
      </c>
      <c r="N2679" s="82">
        <v>1.6319444444444445E-3</v>
      </c>
      <c r="O2679" s="82">
        <v>1.6319444444444445E-3</v>
      </c>
      <c r="P2679" s="82">
        <v>6.5856481481481478E-3</v>
      </c>
      <c r="Q2679" s="77" t="s">
        <v>111</v>
      </c>
      <c r="R2679" s="77" t="s">
        <v>2284</v>
      </c>
      <c r="S2679" s="77" t="s">
        <v>173</v>
      </c>
      <c r="T2679" s="77" t="s">
        <v>1341</v>
      </c>
      <c r="U2679" s="77" t="s">
        <v>2114</v>
      </c>
      <c r="V2679" s="77" t="s">
        <v>1102</v>
      </c>
      <c r="W2679" s="81" t="s">
        <v>2044</v>
      </c>
      <c r="X2679" s="77" t="s">
        <v>1883</v>
      </c>
      <c r="Y2679" s="77" t="s">
        <v>1648</v>
      </c>
      <c r="Z2679" s="77" t="s">
        <v>2633</v>
      </c>
      <c r="AA2679" s="77" t="s">
        <v>2336</v>
      </c>
      <c r="AB2679" s="78" t="s">
        <v>2633</v>
      </c>
      <c r="AC2679" s="79"/>
      <c r="AD2679" s="80"/>
    </row>
    <row r="2680" spans="1:30" x14ac:dyDescent="0.2">
      <c r="A2680" s="69" t="s">
        <v>87</v>
      </c>
      <c r="B2680" s="69" t="s">
        <v>2491</v>
      </c>
      <c r="C2680" s="75">
        <v>42517.507693206018</v>
      </c>
      <c r="D2680" s="76">
        <v>42517.507693206018</v>
      </c>
      <c r="E2680" s="75">
        <v>42517.509942245371</v>
      </c>
      <c r="F2680" s="76">
        <v>42517.509942245371</v>
      </c>
      <c r="G2680" s="69" t="s">
        <v>825</v>
      </c>
      <c r="H2680" s="69" t="s">
        <v>139</v>
      </c>
      <c r="I2680" s="74">
        <v>0</v>
      </c>
      <c r="J2680" s="74">
        <v>1</v>
      </c>
      <c r="K2680" s="73">
        <v>2.2569444444444442E-3</v>
      </c>
      <c r="L2680" s="73">
        <v>0</v>
      </c>
      <c r="M2680" s="73">
        <v>2.2569444444444442E-3</v>
      </c>
      <c r="N2680" s="73">
        <v>0</v>
      </c>
      <c r="O2680" s="73">
        <v>0</v>
      </c>
      <c r="P2680" s="73">
        <v>2.2569444444444442E-3</v>
      </c>
      <c r="Q2680" s="69" t="s">
        <v>1902</v>
      </c>
      <c r="R2680" s="69" t="s">
        <v>2497</v>
      </c>
      <c r="S2680" s="69" t="s">
        <v>173</v>
      </c>
      <c r="T2680" s="69" t="s">
        <v>1341</v>
      </c>
      <c r="U2680" s="69" t="s">
        <v>1223</v>
      </c>
      <c r="V2680" s="69" t="s">
        <v>781</v>
      </c>
      <c r="W2680" s="5">
        <v>4</v>
      </c>
      <c r="X2680" s="69" t="s">
        <v>1882</v>
      </c>
      <c r="Y2680" s="69" t="s">
        <v>2633</v>
      </c>
      <c r="Z2680" s="69" t="s">
        <v>2633</v>
      </c>
      <c r="AA2680" s="69" t="s">
        <v>2633</v>
      </c>
      <c r="AB2680" s="70" t="s">
        <v>2633</v>
      </c>
      <c r="AC2680" s="71"/>
      <c r="AD2680" s="72"/>
    </row>
    <row r="2681" spans="1:30" hidden="1" x14ac:dyDescent="0.2">
      <c r="A2681" s="69" t="s">
        <v>1480</v>
      </c>
      <c r="B2681" s="69" t="s">
        <v>2491</v>
      </c>
      <c r="C2681" s="75">
        <v>42517.509185844909</v>
      </c>
      <c r="D2681" s="76">
        <v>42517.509185844909</v>
      </c>
      <c r="E2681" s="75">
        <v>42517.523386145833</v>
      </c>
      <c r="F2681" s="76">
        <v>42517.523386145833</v>
      </c>
      <c r="G2681" s="69" t="s">
        <v>825</v>
      </c>
      <c r="H2681" s="69" t="s">
        <v>139</v>
      </c>
      <c r="I2681" s="74">
        <v>0</v>
      </c>
      <c r="J2681" s="74">
        <v>1</v>
      </c>
      <c r="K2681" s="73">
        <v>1.4201388888888888E-2</v>
      </c>
      <c r="L2681" s="73">
        <v>0</v>
      </c>
      <c r="M2681" s="73">
        <v>1.4201388888888888E-2</v>
      </c>
      <c r="N2681" s="73">
        <v>0</v>
      </c>
      <c r="O2681" s="73">
        <v>0</v>
      </c>
      <c r="P2681" s="73">
        <v>1.4201388888888888E-2</v>
      </c>
      <c r="Q2681" s="69" t="s">
        <v>88</v>
      </c>
      <c r="R2681" s="69" t="s">
        <v>881</v>
      </c>
      <c r="S2681" s="69" t="s">
        <v>173</v>
      </c>
      <c r="T2681" s="69" t="s">
        <v>1341</v>
      </c>
      <c r="U2681" s="69" t="s">
        <v>1120</v>
      </c>
      <c r="V2681" s="69" t="s">
        <v>781</v>
      </c>
      <c r="W2681" s="5">
        <v>4</v>
      </c>
      <c r="X2681" s="69" t="s">
        <v>1882</v>
      </c>
      <c r="Y2681" s="69" t="s">
        <v>2633</v>
      </c>
      <c r="Z2681" s="69" t="s">
        <v>2633</v>
      </c>
      <c r="AA2681" s="69" t="s">
        <v>2633</v>
      </c>
      <c r="AB2681" s="70" t="s">
        <v>2633</v>
      </c>
      <c r="AC2681" s="71"/>
      <c r="AD2681" s="72"/>
    </row>
    <row r="2682" spans="1:30" hidden="1" x14ac:dyDescent="0.2">
      <c r="A2682" s="77" t="s">
        <v>1107</v>
      </c>
      <c r="B2682" s="77" t="s">
        <v>494</v>
      </c>
      <c r="C2682" s="84">
        <v>42517.509409722225</v>
      </c>
      <c r="D2682" s="83">
        <v>42517.509409722225</v>
      </c>
      <c r="E2682" s="84">
        <v>42517.514247685183</v>
      </c>
      <c r="F2682" s="83">
        <v>42517.514247685183</v>
      </c>
      <c r="G2682" s="84">
        <v>42517.516044988428</v>
      </c>
      <c r="H2682" s="83">
        <v>42517.516044988428</v>
      </c>
      <c r="I2682" s="81">
        <v>0</v>
      </c>
      <c r="J2682" s="81">
        <v>1</v>
      </c>
      <c r="K2682" s="82">
        <v>4.6990740740740743E-3</v>
      </c>
      <c r="L2682" s="82">
        <v>1.3888888888888889E-4</v>
      </c>
      <c r="M2682" s="82">
        <v>4.8379629629629632E-3</v>
      </c>
      <c r="N2682" s="82">
        <v>1.7939814814814815E-3</v>
      </c>
      <c r="O2682" s="82">
        <v>1.7939814814814815E-3</v>
      </c>
      <c r="P2682" s="82">
        <v>6.6319444444444446E-3</v>
      </c>
      <c r="Q2682" s="77" t="s">
        <v>111</v>
      </c>
      <c r="R2682" s="77" t="s">
        <v>2284</v>
      </c>
      <c r="S2682" s="77" t="s">
        <v>173</v>
      </c>
      <c r="T2682" s="77" t="s">
        <v>1341</v>
      </c>
      <c r="U2682" s="77" t="s">
        <v>2304</v>
      </c>
      <c r="V2682" s="77" t="s">
        <v>1426</v>
      </c>
      <c r="W2682" s="81" t="s">
        <v>2044</v>
      </c>
      <c r="X2682" s="77" t="s">
        <v>1883</v>
      </c>
      <c r="Y2682" s="77" t="s">
        <v>2270</v>
      </c>
      <c r="Z2682" s="77" t="s">
        <v>2633</v>
      </c>
      <c r="AA2682" s="77" t="s">
        <v>1505</v>
      </c>
      <c r="AB2682" s="78" t="s">
        <v>2633</v>
      </c>
      <c r="AC2682" s="79"/>
      <c r="AD2682" s="80"/>
    </row>
    <row r="2683" spans="1:30" hidden="1" x14ac:dyDescent="0.2">
      <c r="A2683" s="77" t="s">
        <v>2500</v>
      </c>
      <c r="B2683" s="77" t="s">
        <v>494</v>
      </c>
      <c r="C2683" s="84">
        <v>42517.510023148148</v>
      </c>
      <c r="D2683" s="83">
        <v>42517.510023148148</v>
      </c>
      <c r="E2683" s="84">
        <v>42517.516122685185</v>
      </c>
      <c r="F2683" s="83">
        <v>42517.516122685185</v>
      </c>
      <c r="G2683" s="84">
        <v>42517.527148807872</v>
      </c>
      <c r="H2683" s="83">
        <v>42517.527148807872</v>
      </c>
      <c r="I2683" s="81">
        <v>0</v>
      </c>
      <c r="J2683" s="81">
        <v>1</v>
      </c>
      <c r="K2683" s="82">
        <v>6.0185185185185185E-3</v>
      </c>
      <c r="L2683" s="82">
        <v>8.1018518518518516E-5</v>
      </c>
      <c r="M2683" s="82">
        <v>6.099537037037037E-3</v>
      </c>
      <c r="N2683" s="82">
        <v>1.1018518518518518E-2</v>
      </c>
      <c r="O2683" s="82">
        <v>1.1018518518518518E-2</v>
      </c>
      <c r="P2683" s="82">
        <v>1.7118055555555556E-2</v>
      </c>
      <c r="Q2683" s="77" t="s">
        <v>111</v>
      </c>
      <c r="R2683" s="77" t="s">
        <v>2284</v>
      </c>
      <c r="S2683" s="77" t="s">
        <v>173</v>
      </c>
      <c r="T2683" s="77" t="s">
        <v>1341</v>
      </c>
      <c r="U2683" s="77" t="s">
        <v>2114</v>
      </c>
      <c r="V2683" s="77" t="s">
        <v>81</v>
      </c>
      <c r="W2683" s="81" t="s">
        <v>2044</v>
      </c>
      <c r="X2683" s="77" t="s">
        <v>1883</v>
      </c>
      <c r="Y2683" s="77" t="s">
        <v>2616</v>
      </c>
      <c r="Z2683" s="77" t="s">
        <v>2633</v>
      </c>
      <c r="AA2683" s="77" t="s">
        <v>2540</v>
      </c>
      <c r="AB2683" s="78" t="s">
        <v>2633</v>
      </c>
      <c r="AC2683" s="79"/>
      <c r="AD2683" s="80"/>
    </row>
    <row r="2684" spans="1:30" x14ac:dyDescent="0.2">
      <c r="A2684" s="69" t="s">
        <v>1833</v>
      </c>
      <c r="B2684" s="69" t="s">
        <v>2491</v>
      </c>
      <c r="C2684" s="75">
        <v>42517.510763275466</v>
      </c>
      <c r="D2684" s="76">
        <v>42517.510763275466</v>
      </c>
      <c r="E2684" s="75">
        <v>42517.515211111109</v>
      </c>
      <c r="F2684" s="76">
        <v>42517.515211111109</v>
      </c>
      <c r="G2684" s="69" t="s">
        <v>825</v>
      </c>
      <c r="H2684" s="69" t="s">
        <v>139</v>
      </c>
      <c r="I2684" s="74">
        <v>0</v>
      </c>
      <c r="J2684" s="74">
        <v>1</v>
      </c>
      <c r="K2684" s="73">
        <v>4.4560185185185189E-3</v>
      </c>
      <c r="L2684" s="73">
        <v>0</v>
      </c>
      <c r="M2684" s="73">
        <v>4.4560185185185189E-3</v>
      </c>
      <c r="N2684" s="73">
        <v>0</v>
      </c>
      <c r="O2684" s="73">
        <v>0</v>
      </c>
      <c r="P2684" s="73">
        <v>4.4560185185185189E-3</v>
      </c>
      <c r="Q2684" s="69" t="s">
        <v>1902</v>
      </c>
      <c r="R2684" s="69" t="s">
        <v>2497</v>
      </c>
      <c r="S2684" s="69" t="s">
        <v>173</v>
      </c>
      <c r="T2684" s="69" t="s">
        <v>1341</v>
      </c>
      <c r="U2684" s="69" t="s">
        <v>1223</v>
      </c>
      <c r="V2684" s="69" t="s">
        <v>781</v>
      </c>
      <c r="W2684" s="5">
        <v>4</v>
      </c>
      <c r="X2684" s="69" t="s">
        <v>1882</v>
      </c>
      <c r="Y2684" s="69" t="s">
        <v>2633</v>
      </c>
      <c r="Z2684" s="69" t="s">
        <v>2633</v>
      </c>
      <c r="AA2684" s="69" t="s">
        <v>2633</v>
      </c>
      <c r="AB2684" s="70" t="s">
        <v>2633</v>
      </c>
      <c r="AC2684" s="71"/>
      <c r="AD2684" s="72"/>
    </row>
    <row r="2685" spans="1:30" x14ac:dyDescent="0.2">
      <c r="A2685" s="69" t="s">
        <v>381</v>
      </c>
      <c r="B2685" s="69" t="s">
        <v>2491</v>
      </c>
      <c r="C2685" s="75">
        <v>42517.513339120371</v>
      </c>
      <c r="D2685" s="76">
        <v>42517.513339120371</v>
      </c>
      <c r="E2685" s="75">
        <v>42517.517453553242</v>
      </c>
      <c r="F2685" s="76">
        <v>42517.517453553242</v>
      </c>
      <c r="G2685" s="69" t="s">
        <v>825</v>
      </c>
      <c r="H2685" s="69" t="s">
        <v>139</v>
      </c>
      <c r="I2685" s="74">
        <v>0</v>
      </c>
      <c r="J2685" s="74">
        <v>1</v>
      </c>
      <c r="K2685" s="73">
        <v>4.1087962962962962E-3</v>
      </c>
      <c r="L2685" s="73">
        <v>0</v>
      </c>
      <c r="M2685" s="73">
        <v>4.1087962962962962E-3</v>
      </c>
      <c r="N2685" s="73">
        <v>0</v>
      </c>
      <c r="O2685" s="73">
        <v>0</v>
      </c>
      <c r="P2685" s="73">
        <v>4.1087962962962962E-3</v>
      </c>
      <c r="Q2685" s="69" t="s">
        <v>1902</v>
      </c>
      <c r="R2685" s="69" t="s">
        <v>2497</v>
      </c>
      <c r="S2685" s="69" t="s">
        <v>173</v>
      </c>
      <c r="T2685" s="69" t="s">
        <v>1341</v>
      </c>
      <c r="U2685" s="69" t="s">
        <v>1223</v>
      </c>
      <c r="V2685" s="69" t="s">
        <v>781</v>
      </c>
      <c r="W2685" s="5">
        <v>4</v>
      </c>
      <c r="X2685" s="69" t="s">
        <v>1882</v>
      </c>
      <c r="Y2685" s="69" t="s">
        <v>2633</v>
      </c>
      <c r="Z2685" s="69" t="s">
        <v>2633</v>
      </c>
      <c r="AA2685" s="69" t="s">
        <v>2633</v>
      </c>
      <c r="AB2685" s="70" t="s">
        <v>2633</v>
      </c>
      <c r="AC2685" s="71"/>
      <c r="AD2685" s="72"/>
    </row>
    <row r="2686" spans="1:30" x14ac:dyDescent="0.2">
      <c r="A2686" s="69" t="s">
        <v>1855</v>
      </c>
      <c r="B2686" s="69" t="s">
        <v>2491</v>
      </c>
      <c r="C2686" s="75">
        <v>42517.513411493055</v>
      </c>
      <c r="D2686" s="76">
        <v>42517.513411493055</v>
      </c>
      <c r="E2686" s="75">
        <v>42517.519460914351</v>
      </c>
      <c r="F2686" s="76">
        <v>42517.519460914351</v>
      </c>
      <c r="G2686" s="69" t="s">
        <v>825</v>
      </c>
      <c r="H2686" s="69" t="s">
        <v>139</v>
      </c>
      <c r="I2686" s="74">
        <v>0</v>
      </c>
      <c r="J2686" s="74">
        <v>1</v>
      </c>
      <c r="K2686" s="73">
        <v>6.053240740740741E-3</v>
      </c>
      <c r="L2686" s="73">
        <v>0</v>
      </c>
      <c r="M2686" s="73">
        <v>6.053240740740741E-3</v>
      </c>
      <c r="N2686" s="73">
        <v>0</v>
      </c>
      <c r="O2686" s="73">
        <v>0</v>
      </c>
      <c r="P2686" s="73">
        <v>6.053240740740741E-3</v>
      </c>
      <c r="Q2686" s="69" t="s">
        <v>1902</v>
      </c>
      <c r="R2686" s="69" t="s">
        <v>2497</v>
      </c>
      <c r="S2686" s="69" t="s">
        <v>173</v>
      </c>
      <c r="T2686" s="69" t="s">
        <v>1341</v>
      </c>
      <c r="U2686" s="69" t="s">
        <v>1223</v>
      </c>
      <c r="V2686" s="69" t="s">
        <v>781</v>
      </c>
      <c r="W2686" s="5">
        <v>4</v>
      </c>
      <c r="X2686" s="69" t="s">
        <v>1882</v>
      </c>
      <c r="Y2686" s="69" t="s">
        <v>2633</v>
      </c>
      <c r="Z2686" s="69" t="s">
        <v>2633</v>
      </c>
      <c r="AA2686" s="69" t="s">
        <v>2633</v>
      </c>
      <c r="AB2686" s="70" t="s">
        <v>2633</v>
      </c>
      <c r="AC2686" s="71"/>
      <c r="AD2686" s="72"/>
    </row>
    <row r="2687" spans="1:30" x14ac:dyDescent="0.2">
      <c r="A2687" s="69" t="s">
        <v>367</v>
      </c>
      <c r="B2687" s="69" t="s">
        <v>2491</v>
      </c>
      <c r="C2687" s="75">
        <v>42517.515472372688</v>
      </c>
      <c r="D2687" s="76">
        <v>42517.515472372688</v>
      </c>
      <c r="E2687" s="75">
        <v>42517.521524849537</v>
      </c>
      <c r="F2687" s="76">
        <v>42517.521524849537</v>
      </c>
      <c r="G2687" s="69" t="s">
        <v>825</v>
      </c>
      <c r="H2687" s="69" t="s">
        <v>139</v>
      </c>
      <c r="I2687" s="74">
        <v>0</v>
      </c>
      <c r="J2687" s="74">
        <v>1</v>
      </c>
      <c r="K2687" s="73">
        <v>6.053240740740741E-3</v>
      </c>
      <c r="L2687" s="73">
        <v>0</v>
      </c>
      <c r="M2687" s="73">
        <v>6.053240740740741E-3</v>
      </c>
      <c r="N2687" s="73">
        <v>0</v>
      </c>
      <c r="O2687" s="73">
        <v>0</v>
      </c>
      <c r="P2687" s="73">
        <v>6.053240740740741E-3</v>
      </c>
      <c r="Q2687" s="69" t="s">
        <v>1902</v>
      </c>
      <c r="R2687" s="69" t="s">
        <v>2497</v>
      </c>
      <c r="S2687" s="69" t="s">
        <v>173</v>
      </c>
      <c r="T2687" s="69" t="s">
        <v>1341</v>
      </c>
      <c r="U2687" s="69" t="s">
        <v>1223</v>
      </c>
      <c r="V2687" s="69" t="s">
        <v>781</v>
      </c>
      <c r="W2687" s="5">
        <v>4</v>
      </c>
      <c r="X2687" s="69" t="s">
        <v>1882</v>
      </c>
      <c r="Y2687" s="69" t="s">
        <v>2633</v>
      </c>
      <c r="Z2687" s="69" t="s">
        <v>2633</v>
      </c>
      <c r="AA2687" s="69" t="s">
        <v>2633</v>
      </c>
      <c r="AB2687" s="70" t="s">
        <v>2633</v>
      </c>
      <c r="AC2687" s="71"/>
      <c r="AD2687" s="72"/>
    </row>
    <row r="2688" spans="1:30" hidden="1" x14ac:dyDescent="0.2">
      <c r="A2688" s="77" t="s">
        <v>769</v>
      </c>
      <c r="B2688" s="77" t="s">
        <v>494</v>
      </c>
      <c r="C2688" s="84">
        <v>42517.524791666663</v>
      </c>
      <c r="D2688" s="83">
        <v>42517.524791666663</v>
      </c>
      <c r="E2688" s="84">
        <v>42517.527418981481</v>
      </c>
      <c r="F2688" s="83">
        <v>42517.527418981481</v>
      </c>
      <c r="G2688" s="84">
        <v>42517.535973692131</v>
      </c>
      <c r="H2688" s="83">
        <v>42517.535973692131</v>
      </c>
      <c r="I2688" s="81">
        <v>0</v>
      </c>
      <c r="J2688" s="81">
        <v>1</v>
      </c>
      <c r="K2688" s="82">
        <v>2.3495370370370371E-3</v>
      </c>
      <c r="L2688" s="82">
        <v>2.7777777777777778E-4</v>
      </c>
      <c r="M2688" s="82">
        <v>2.627314814814815E-3</v>
      </c>
      <c r="N2688" s="82">
        <v>8.5532407407407415E-3</v>
      </c>
      <c r="O2688" s="82">
        <v>8.5532407407407415E-3</v>
      </c>
      <c r="P2688" s="82">
        <v>1.1180555555555555E-2</v>
      </c>
      <c r="Q2688" s="77" t="s">
        <v>111</v>
      </c>
      <c r="R2688" s="77" t="s">
        <v>2284</v>
      </c>
      <c r="S2688" s="77" t="s">
        <v>173</v>
      </c>
      <c r="T2688" s="77" t="s">
        <v>1341</v>
      </c>
      <c r="U2688" s="77" t="s">
        <v>2114</v>
      </c>
      <c r="V2688" s="77" t="s">
        <v>1102</v>
      </c>
      <c r="W2688" s="81" t="s">
        <v>2044</v>
      </c>
      <c r="X2688" s="77" t="s">
        <v>1883</v>
      </c>
      <c r="Y2688" s="77" t="s">
        <v>1765</v>
      </c>
      <c r="Z2688" s="77" t="s">
        <v>2633</v>
      </c>
      <c r="AA2688" s="77" t="s">
        <v>1839</v>
      </c>
      <c r="AB2688" s="78" t="s">
        <v>2633</v>
      </c>
      <c r="AC2688" s="79"/>
      <c r="AD2688" s="80"/>
    </row>
    <row r="2689" spans="1:30" x14ac:dyDescent="0.2">
      <c r="A2689" s="69" t="s">
        <v>2028</v>
      </c>
      <c r="B2689" s="69" t="s">
        <v>2491</v>
      </c>
      <c r="C2689" s="75">
        <v>42517.525573576386</v>
      </c>
      <c r="D2689" s="76">
        <v>42517.525573576386</v>
      </c>
      <c r="E2689" s="75">
        <v>42517.525573993058</v>
      </c>
      <c r="F2689" s="76">
        <v>42517.525573993058</v>
      </c>
      <c r="G2689" s="69" t="s">
        <v>825</v>
      </c>
      <c r="H2689" s="69" t="s">
        <v>139</v>
      </c>
      <c r="I2689" s="74">
        <v>0</v>
      </c>
      <c r="J2689" s="74">
        <v>1</v>
      </c>
      <c r="K2689" s="73">
        <v>0</v>
      </c>
      <c r="L2689" s="73">
        <v>0</v>
      </c>
      <c r="M2689" s="73">
        <v>0</v>
      </c>
      <c r="N2689" s="73">
        <v>0</v>
      </c>
      <c r="O2689" s="73">
        <v>0</v>
      </c>
      <c r="P2689" s="73">
        <v>0</v>
      </c>
      <c r="Q2689" s="69" t="s">
        <v>1902</v>
      </c>
      <c r="R2689" s="69" t="s">
        <v>2497</v>
      </c>
      <c r="S2689" s="69" t="s">
        <v>173</v>
      </c>
      <c r="T2689" s="69" t="s">
        <v>1341</v>
      </c>
      <c r="U2689" s="69" t="s">
        <v>1223</v>
      </c>
      <c r="V2689" s="69" t="s">
        <v>781</v>
      </c>
      <c r="W2689" s="5">
        <v>4</v>
      </c>
      <c r="X2689" s="69" t="s">
        <v>1882</v>
      </c>
      <c r="Y2689" s="69" t="s">
        <v>2633</v>
      </c>
      <c r="Z2689" s="69" t="s">
        <v>2633</v>
      </c>
      <c r="AA2689" s="69" t="s">
        <v>2633</v>
      </c>
      <c r="AB2689" s="70" t="s">
        <v>2633</v>
      </c>
      <c r="AC2689" s="71"/>
      <c r="AD2689" s="72"/>
    </row>
    <row r="2690" spans="1:30" hidden="1" x14ac:dyDescent="0.2">
      <c r="A2690" s="77" t="s">
        <v>271</v>
      </c>
      <c r="B2690" s="77" t="s">
        <v>494</v>
      </c>
      <c r="C2690" s="84">
        <v>42517.526319444441</v>
      </c>
      <c r="D2690" s="83">
        <v>42517.526319444441</v>
      </c>
      <c r="E2690" s="84">
        <v>42517.526342592595</v>
      </c>
      <c r="F2690" s="83">
        <v>42517.526342592595</v>
      </c>
      <c r="G2690" s="84">
        <v>42517.528139502312</v>
      </c>
      <c r="H2690" s="83">
        <v>42517.528139502312</v>
      </c>
      <c r="I2690" s="81">
        <v>0</v>
      </c>
      <c r="J2690" s="81">
        <v>1</v>
      </c>
      <c r="K2690" s="82">
        <v>0</v>
      </c>
      <c r="L2690" s="82">
        <v>2.3148148148148147E-5</v>
      </c>
      <c r="M2690" s="82">
        <v>2.3148148148148147E-5</v>
      </c>
      <c r="N2690" s="82">
        <v>1.7939814814814815E-3</v>
      </c>
      <c r="O2690" s="82">
        <v>1.7939814814814815E-3</v>
      </c>
      <c r="P2690" s="82">
        <v>1.8171296296296297E-3</v>
      </c>
      <c r="Q2690" s="77" t="s">
        <v>88</v>
      </c>
      <c r="R2690" s="77" t="s">
        <v>881</v>
      </c>
      <c r="S2690" s="77" t="s">
        <v>173</v>
      </c>
      <c r="T2690" s="77" t="s">
        <v>1341</v>
      </c>
      <c r="U2690" s="77" t="s">
        <v>1120</v>
      </c>
      <c r="V2690" s="77" t="s">
        <v>590</v>
      </c>
      <c r="W2690" s="81" t="s">
        <v>2044</v>
      </c>
      <c r="X2690" s="77" t="s">
        <v>1883</v>
      </c>
      <c r="Y2690" s="77" t="s">
        <v>2317</v>
      </c>
      <c r="Z2690" s="77" t="s">
        <v>2633</v>
      </c>
      <c r="AA2690" s="77" t="s">
        <v>1647</v>
      </c>
      <c r="AB2690" s="78" t="s">
        <v>2633</v>
      </c>
      <c r="AC2690" s="79"/>
      <c r="AD2690" s="80"/>
    </row>
    <row r="2691" spans="1:30" hidden="1" x14ac:dyDescent="0.2">
      <c r="A2691" s="77" t="s">
        <v>2290</v>
      </c>
      <c r="B2691" s="77" t="s">
        <v>494</v>
      </c>
      <c r="C2691" s="84">
        <v>42517.5315625</v>
      </c>
      <c r="D2691" s="83">
        <v>42517.5315625</v>
      </c>
      <c r="E2691" s="84">
        <v>42517.536087962966</v>
      </c>
      <c r="F2691" s="83">
        <v>42517.536087962966</v>
      </c>
      <c r="G2691" s="84">
        <v>42517.537429085649</v>
      </c>
      <c r="H2691" s="83">
        <v>42517.537429085649</v>
      </c>
      <c r="I2691" s="81">
        <v>0</v>
      </c>
      <c r="J2691" s="81">
        <v>1</v>
      </c>
      <c r="K2691" s="82">
        <v>4.409722222222222E-3</v>
      </c>
      <c r="L2691" s="82">
        <v>1.1574074074074075E-4</v>
      </c>
      <c r="M2691" s="82">
        <v>4.5254629629629629E-3</v>
      </c>
      <c r="N2691" s="82">
        <v>1.3310185185185185E-3</v>
      </c>
      <c r="O2691" s="82">
        <v>1.3310185185185185E-3</v>
      </c>
      <c r="P2691" s="82">
        <v>5.8564814814814816E-3</v>
      </c>
      <c r="Q2691" s="77" t="s">
        <v>111</v>
      </c>
      <c r="R2691" s="77" t="s">
        <v>2284</v>
      </c>
      <c r="S2691" s="77" t="s">
        <v>173</v>
      </c>
      <c r="T2691" s="77" t="s">
        <v>1341</v>
      </c>
      <c r="U2691" s="77" t="s">
        <v>2114</v>
      </c>
      <c r="V2691" s="77" t="s">
        <v>1802</v>
      </c>
      <c r="W2691" s="81" t="s">
        <v>2044</v>
      </c>
      <c r="X2691" s="77" t="s">
        <v>1883</v>
      </c>
      <c r="Y2691" s="77" t="s">
        <v>1958</v>
      </c>
      <c r="Z2691" s="77" t="s">
        <v>2633</v>
      </c>
      <c r="AA2691" s="77" t="s">
        <v>150</v>
      </c>
      <c r="AB2691" s="78" t="s">
        <v>2633</v>
      </c>
      <c r="AC2691" s="79"/>
      <c r="AD2691" s="80"/>
    </row>
    <row r="2692" spans="1:30" hidden="1" x14ac:dyDescent="0.2">
      <c r="A2692" s="77" t="s">
        <v>1315</v>
      </c>
      <c r="B2692" s="77" t="s">
        <v>494</v>
      </c>
      <c r="C2692" s="84">
        <v>42517.532060185185</v>
      </c>
      <c r="D2692" s="83">
        <v>42517.532060185185</v>
      </c>
      <c r="E2692" s="84">
        <v>42517.537523148145</v>
      </c>
      <c r="F2692" s="83">
        <v>42517.537523148145</v>
      </c>
      <c r="G2692" s="84">
        <v>42517.539016469906</v>
      </c>
      <c r="H2692" s="83">
        <v>42517.539016469906</v>
      </c>
      <c r="I2692" s="81">
        <v>0</v>
      </c>
      <c r="J2692" s="81">
        <v>1</v>
      </c>
      <c r="K2692" s="82">
        <v>5.3587962962962964E-3</v>
      </c>
      <c r="L2692" s="82">
        <v>1.0416666666666667E-4</v>
      </c>
      <c r="M2692" s="82">
        <v>5.4629629629629629E-3</v>
      </c>
      <c r="N2692" s="82">
        <v>1.4930555555555556E-3</v>
      </c>
      <c r="O2692" s="82">
        <v>1.4930555555555556E-3</v>
      </c>
      <c r="P2692" s="82">
        <v>6.9560185185185185E-3</v>
      </c>
      <c r="Q2692" s="77" t="s">
        <v>111</v>
      </c>
      <c r="R2692" s="77" t="s">
        <v>2284</v>
      </c>
      <c r="S2692" s="77" t="s">
        <v>173</v>
      </c>
      <c r="T2692" s="77" t="s">
        <v>1341</v>
      </c>
      <c r="U2692" s="77" t="s">
        <v>2114</v>
      </c>
      <c r="V2692" s="77" t="s">
        <v>333</v>
      </c>
      <c r="W2692" s="81" t="s">
        <v>2044</v>
      </c>
      <c r="X2692" s="77" t="s">
        <v>1883</v>
      </c>
      <c r="Y2692" s="77" t="s">
        <v>937</v>
      </c>
      <c r="Z2692" s="77" t="s">
        <v>2633</v>
      </c>
      <c r="AA2692" s="77" t="s">
        <v>1818</v>
      </c>
      <c r="AB2692" s="78" t="s">
        <v>2633</v>
      </c>
      <c r="AC2692" s="79"/>
      <c r="AD2692" s="80"/>
    </row>
    <row r="2693" spans="1:30" x14ac:dyDescent="0.2">
      <c r="A2693" s="69" t="s">
        <v>865</v>
      </c>
      <c r="B2693" s="69" t="s">
        <v>2491</v>
      </c>
      <c r="C2693" s="75">
        <v>42517.533898807873</v>
      </c>
      <c r="D2693" s="76">
        <v>42517.533898807873</v>
      </c>
      <c r="E2693" s="75">
        <v>42517.534981597222</v>
      </c>
      <c r="F2693" s="76">
        <v>42517.534981597222</v>
      </c>
      <c r="G2693" s="69" t="s">
        <v>825</v>
      </c>
      <c r="H2693" s="69" t="s">
        <v>139</v>
      </c>
      <c r="I2693" s="74">
        <v>0</v>
      </c>
      <c r="J2693" s="74">
        <v>1</v>
      </c>
      <c r="K2693" s="73">
        <v>1.0879629629629629E-3</v>
      </c>
      <c r="L2693" s="73">
        <v>0</v>
      </c>
      <c r="M2693" s="73">
        <v>1.0879629629629629E-3</v>
      </c>
      <c r="N2693" s="73">
        <v>0</v>
      </c>
      <c r="O2693" s="73">
        <v>0</v>
      </c>
      <c r="P2693" s="73">
        <v>1.0879629629629629E-3</v>
      </c>
      <c r="Q2693" s="69" t="s">
        <v>1902</v>
      </c>
      <c r="R2693" s="69" t="s">
        <v>2497</v>
      </c>
      <c r="S2693" s="69" t="s">
        <v>173</v>
      </c>
      <c r="T2693" s="69" t="s">
        <v>1341</v>
      </c>
      <c r="U2693" s="69" t="s">
        <v>1223</v>
      </c>
      <c r="V2693" s="69" t="s">
        <v>781</v>
      </c>
      <c r="W2693" s="5">
        <v>4</v>
      </c>
      <c r="X2693" s="69" t="s">
        <v>1882</v>
      </c>
      <c r="Y2693" s="69" t="s">
        <v>2633</v>
      </c>
      <c r="Z2693" s="69" t="s">
        <v>2633</v>
      </c>
      <c r="AA2693" s="69" t="s">
        <v>2633</v>
      </c>
      <c r="AB2693" s="70" t="s">
        <v>2633</v>
      </c>
      <c r="AC2693" s="71"/>
      <c r="AD2693" s="72"/>
    </row>
    <row r="2694" spans="1:30" hidden="1" x14ac:dyDescent="0.2">
      <c r="A2694" s="77" t="s">
        <v>2430</v>
      </c>
      <c r="B2694" s="77" t="s">
        <v>494</v>
      </c>
      <c r="C2694" s="84">
        <v>42517.534363425926</v>
      </c>
      <c r="D2694" s="83">
        <v>42517.534363425926</v>
      </c>
      <c r="E2694" s="84">
        <v>42517.5391087963</v>
      </c>
      <c r="F2694" s="83">
        <v>42517.5391087963</v>
      </c>
      <c r="G2694" s="84">
        <v>42517.541584224535</v>
      </c>
      <c r="H2694" s="83">
        <v>42517.541584224535</v>
      </c>
      <c r="I2694" s="81">
        <v>0</v>
      </c>
      <c r="J2694" s="81">
        <v>1</v>
      </c>
      <c r="K2694" s="82">
        <v>4.6527777777777774E-3</v>
      </c>
      <c r="L2694" s="82">
        <v>9.2592592592592588E-5</v>
      </c>
      <c r="M2694" s="82">
        <v>4.7453703703703703E-3</v>
      </c>
      <c r="N2694" s="82">
        <v>2.4652777777777776E-3</v>
      </c>
      <c r="O2694" s="82">
        <v>2.4652777777777776E-3</v>
      </c>
      <c r="P2694" s="82">
        <v>7.2106481481481483E-3</v>
      </c>
      <c r="Q2694" s="77" t="s">
        <v>111</v>
      </c>
      <c r="R2694" s="77" t="s">
        <v>2284</v>
      </c>
      <c r="S2694" s="77" t="s">
        <v>173</v>
      </c>
      <c r="T2694" s="77" t="s">
        <v>1341</v>
      </c>
      <c r="U2694" s="77" t="s">
        <v>2114</v>
      </c>
      <c r="V2694" s="77" t="s">
        <v>1102</v>
      </c>
      <c r="W2694" s="81" t="s">
        <v>2044</v>
      </c>
      <c r="X2694" s="77" t="s">
        <v>1883</v>
      </c>
      <c r="Y2694" s="77" t="s">
        <v>1646</v>
      </c>
      <c r="Z2694" s="77" t="s">
        <v>2633</v>
      </c>
      <c r="AA2694" s="77" t="s">
        <v>2421</v>
      </c>
      <c r="AB2694" s="78" t="s">
        <v>2633</v>
      </c>
      <c r="AC2694" s="79"/>
      <c r="AD2694" s="80"/>
    </row>
    <row r="2695" spans="1:30" hidden="1" x14ac:dyDescent="0.2">
      <c r="A2695" s="77" t="s">
        <v>871</v>
      </c>
      <c r="B2695" s="77" t="s">
        <v>494</v>
      </c>
      <c r="C2695" s="84">
        <v>42517.534930555557</v>
      </c>
      <c r="D2695" s="83">
        <v>42517.534930555557</v>
      </c>
      <c r="E2695" s="84">
        <v>42517.537662037037</v>
      </c>
      <c r="F2695" s="83">
        <v>42517.537662037037</v>
      </c>
      <c r="G2695" s="84">
        <v>42517.54083229167</v>
      </c>
      <c r="H2695" s="83">
        <v>42517.54083229167</v>
      </c>
      <c r="I2695" s="81">
        <v>0</v>
      </c>
      <c r="J2695" s="81">
        <v>1</v>
      </c>
      <c r="K2695" s="82">
        <v>2.673611111111111E-3</v>
      </c>
      <c r="L2695" s="82">
        <v>5.7870370370370373E-5</v>
      </c>
      <c r="M2695" s="82">
        <v>2.7314814814814814E-3</v>
      </c>
      <c r="N2695" s="82">
        <v>3.1597222222222222E-3</v>
      </c>
      <c r="O2695" s="82">
        <v>3.1597222222222222E-3</v>
      </c>
      <c r="P2695" s="82">
        <v>5.8912037037037041E-3</v>
      </c>
      <c r="Q2695" s="77" t="s">
        <v>88</v>
      </c>
      <c r="R2695" s="77" t="s">
        <v>881</v>
      </c>
      <c r="S2695" s="77" t="s">
        <v>173</v>
      </c>
      <c r="T2695" s="77" t="s">
        <v>1341</v>
      </c>
      <c r="U2695" s="77" t="s">
        <v>1120</v>
      </c>
      <c r="V2695" s="77" t="s">
        <v>709</v>
      </c>
      <c r="W2695" s="81" t="s">
        <v>2044</v>
      </c>
      <c r="X2695" s="77" t="s">
        <v>1883</v>
      </c>
      <c r="Y2695" s="77" t="s">
        <v>2448</v>
      </c>
      <c r="Z2695" s="77" t="s">
        <v>2633</v>
      </c>
      <c r="AA2695" s="77" t="s">
        <v>2576</v>
      </c>
      <c r="AB2695" s="78" t="s">
        <v>2633</v>
      </c>
      <c r="AC2695" s="79"/>
      <c r="AD2695" s="80"/>
    </row>
    <row r="2696" spans="1:30" hidden="1" x14ac:dyDescent="0.2">
      <c r="A2696" s="77" t="s">
        <v>2037</v>
      </c>
      <c r="B2696" s="77" t="s">
        <v>494</v>
      </c>
      <c r="C2696" s="84">
        <v>42517.536574074074</v>
      </c>
      <c r="D2696" s="83">
        <v>42517.536574074074</v>
      </c>
      <c r="E2696" s="84">
        <v>42517.541724537034</v>
      </c>
      <c r="F2696" s="83">
        <v>42517.541724537034</v>
      </c>
      <c r="G2696" s="84">
        <v>42517.549294444441</v>
      </c>
      <c r="H2696" s="83">
        <v>42517.549294444441</v>
      </c>
      <c r="I2696" s="81">
        <v>0</v>
      </c>
      <c r="J2696" s="81">
        <v>1</v>
      </c>
      <c r="K2696" s="82">
        <v>4.9768518518518521E-3</v>
      </c>
      <c r="L2696" s="82">
        <v>1.7361111111111112E-4</v>
      </c>
      <c r="M2696" s="82">
        <v>5.1504629629629626E-3</v>
      </c>
      <c r="N2696" s="82">
        <v>7.5694444444444446E-3</v>
      </c>
      <c r="O2696" s="82">
        <v>7.5694444444444446E-3</v>
      </c>
      <c r="P2696" s="82">
        <v>1.2719907407407407E-2</v>
      </c>
      <c r="Q2696" s="77" t="s">
        <v>1317</v>
      </c>
      <c r="R2696" s="77" t="s">
        <v>1321</v>
      </c>
      <c r="S2696" s="77" t="s">
        <v>173</v>
      </c>
      <c r="T2696" s="77" t="s">
        <v>1341</v>
      </c>
      <c r="U2696" s="77" t="s">
        <v>2114</v>
      </c>
      <c r="V2696" s="77" t="s">
        <v>81</v>
      </c>
      <c r="W2696" s="81">
        <v>4</v>
      </c>
      <c r="X2696" s="77" t="s">
        <v>1883</v>
      </c>
      <c r="Y2696" s="77" t="s">
        <v>1722</v>
      </c>
      <c r="Z2696" s="77" t="s">
        <v>2633</v>
      </c>
      <c r="AA2696" s="77" t="s">
        <v>1186</v>
      </c>
      <c r="AB2696" s="78" t="s">
        <v>2633</v>
      </c>
      <c r="AC2696" s="79"/>
      <c r="AD2696" s="80"/>
    </row>
    <row r="2697" spans="1:30" hidden="1" x14ac:dyDescent="0.2">
      <c r="A2697" s="77" t="s">
        <v>920</v>
      </c>
      <c r="B2697" s="77" t="s">
        <v>494</v>
      </c>
      <c r="C2697" s="84">
        <v>42517.541192129633</v>
      </c>
      <c r="D2697" s="83">
        <v>42517.541192129633</v>
      </c>
      <c r="E2697" s="84">
        <v>42517.541712962964</v>
      </c>
      <c r="F2697" s="83">
        <v>42517.541712962964</v>
      </c>
      <c r="G2697" s="84">
        <v>42517.54324082176</v>
      </c>
      <c r="H2697" s="83">
        <v>42517.54324082176</v>
      </c>
      <c r="I2697" s="81">
        <v>0</v>
      </c>
      <c r="J2697" s="81">
        <v>1</v>
      </c>
      <c r="K2697" s="82">
        <v>3.8194444444444446E-4</v>
      </c>
      <c r="L2697" s="82">
        <v>1.3888888888888889E-4</v>
      </c>
      <c r="M2697" s="82">
        <v>5.2083333333333333E-4</v>
      </c>
      <c r="N2697" s="82">
        <v>1.5277777777777779E-3</v>
      </c>
      <c r="O2697" s="82">
        <v>1.5277777777777779E-3</v>
      </c>
      <c r="P2697" s="82">
        <v>2.0486111111111113E-3</v>
      </c>
      <c r="Q2697" s="77" t="s">
        <v>111</v>
      </c>
      <c r="R2697" s="77" t="s">
        <v>2284</v>
      </c>
      <c r="S2697" s="77" t="s">
        <v>173</v>
      </c>
      <c r="T2697" s="77" t="s">
        <v>1341</v>
      </c>
      <c r="U2697" s="77" t="s">
        <v>2114</v>
      </c>
      <c r="V2697" s="77" t="s">
        <v>1102</v>
      </c>
      <c r="W2697" s="81" t="s">
        <v>2044</v>
      </c>
      <c r="X2697" s="77" t="s">
        <v>1883</v>
      </c>
      <c r="Y2697" s="77" t="s">
        <v>1981</v>
      </c>
      <c r="Z2697" s="77" t="s">
        <v>2633</v>
      </c>
      <c r="AA2697" s="77" t="s">
        <v>1968</v>
      </c>
      <c r="AB2697" s="78" t="s">
        <v>2633</v>
      </c>
      <c r="AC2697" s="79"/>
      <c r="AD2697" s="80"/>
    </row>
    <row r="2698" spans="1:30" x14ac:dyDescent="0.2">
      <c r="A2698" s="69" t="s">
        <v>2416</v>
      </c>
      <c r="B2698" s="69" t="s">
        <v>2491</v>
      </c>
      <c r="C2698" s="75">
        <v>42517.546199849538</v>
      </c>
      <c r="D2698" s="76">
        <v>42517.546199849538</v>
      </c>
      <c r="E2698" s="75">
        <v>42517.581004085645</v>
      </c>
      <c r="F2698" s="76">
        <v>42517.581004085645</v>
      </c>
      <c r="G2698" s="69" t="s">
        <v>825</v>
      </c>
      <c r="H2698" s="69" t="s">
        <v>139</v>
      </c>
      <c r="I2698" s="74">
        <v>0</v>
      </c>
      <c r="J2698" s="74">
        <v>1</v>
      </c>
      <c r="K2698" s="73">
        <v>3.4803240740740739E-2</v>
      </c>
      <c r="L2698" s="73">
        <v>0</v>
      </c>
      <c r="M2698" s="73">
        <v>3.4803240740740739E-2</v>
      </c>
      <c r="N2698" s="73">
        <v>0</v>
      </c>
      <c r="O2698" s="73">
        <v>0</v>
      </c>
      <c r="P2698" s="73">
        <v>3.4803240740740739E-2</v>
      </c>
      <c r="Q2698" s="69" t="s">
        <v>1902</v>
      </c>
      <c r="R2698" s="69" t="s">
        <v>2497</v>
      </c>
      <c r="S2698" s="69" t="s">
        <v>173</v>
      </c>
      <c r="T2698" s="69" t="s">
        <v>1341</v>
      </c>
      <c r="U2698" s="69" t="s">
        <v>1223</v>
      </c>
      <c r="V2698" s="69" t="s">
        <v>781</v>
      </c>
      <c r="W2698" s="5">
        <v>4</v>
      </c>
      <c r="X2698" s="69" t="s">
        <v>1882</v>
      </c>
      <c r="Y2698" s="69" t="s">
        <v>2633</v>
      </c>
      <c r="Z2698" s="69" t="s">
        <v>2633</v>
      </c>
      <c r="AA2698" s="69" t="s">
        <v>2633</v>
      </c>
      <c r="AB2698" s="70" t="s">
        <v>2633</v>
      </c>
      <c r="AC2698" s="71"/>
      <c r="AD2698" s="72"/>
    </row>
    <row r="2699" spans="1:30" hidden="1" x14ac:dyDescent="0.2">
      <c r="A2699" s="77" t="s">
        <v>1955</v>
      </c>
      <c r="B2699" s="77" t="s">
        <v>494</v>
      </c>
      <c r="C2699" s="84">
        <v>42517.546678240738</v>
      </c>
      <c r="D2699" s="83">
        <v>42517.546678240738</v>
      </c>
      <c r="E2699" s="84">
        <v>42517.549398148149</v>
      </c>
      <c r="F2699" s="83">
        <v>42517.549398148149</v>
      </c>
      <c r="G2699" s="84">
        <v>42517.555475428242</v>
      </c>
      <c r="H2699" s="83">
        <v>42517.555475428242</v>
      </c>
      <c r="I2699" s="81">
        <v>0</v>
      </c>
      <c r="J2699" s="81">
        <v>1</v>
      </c>
      <c r="K2699" s="82">
        <v>2.6157407407407405E-3</v>
      </c>
      <c r="L2699" s="82">
        <v>1.0416666666666667E-4</v>
      </c>
      <c r="M2699" s="82">
        <v>2.7199074074074074E-3</v>
      </c>
      <c r="N2699" s="82">
        <v>6.076388888888889E-3</v>
      </c>
      <c r="O2699" s="82">
        <v>6.076388888888889E-3</v>
      </c>
      <c r="P2699" s="82">
        <v>8.7962962962962968E-3</v>
      </c>
      <c r="Q2699" s="77" t="s">
        <v>1317</v>
      </c>
      <c r="R2699" s="77" t="s">
        <v>1321</v>
      </c>
      <c r="S2699" s="77" t="s">
        <v>173</v>
      </c>
      <c r="T2699" s="77" t="s">
        <v>1341</v>
      </c>
      <c r="U2699" s="77" t="s">
        <v>2114</v>
      </c>
      <c r="V2699" s="77" t="s">
        <v>81</v>
      </c>
      <c r="W2699" s="81">
        <v>4</v>
      </c>
      <c r="X2699" s="77" t="s">
        <v>1883</v>
      </c>
      <c r="Y2699" s="77" t="s">
        <v>898</v>
      </c>
      <c r="Z2699" s="77" t="s">
        <v>2633</v>
      </c>
      <c r="AA2699" s="77" t="s">
        <v>1793</v>
      </c>
      <c r="AB2699" s="78" t="s">
        <v>2633</v>
      </c>
      <c r="AC2699" s="79"/>
      <c r="AD2699" s="80"/>
    </row>
    <row r="2700" spans="1:30" x14ac:dyDescent="0.2">
      <c r="A2700" s="69" t="s">
        <v>1307</v>
      </c>
      <c r="B2700" s="69" t="s">
        <v>2491</v>
      </c>
      <c r="C2700" s="75">
        <v>42517.553444409721</v>
      </c>
      <c r="D2700" s="76">
        <v>42517.553444409721</v>
      </c>
      <c r="E2700" s="75">
        <v>42517.581066585648</v>
      </c>
      <c r="F2700" s="76">
        <v>42517.581066585648</v>
      </c>
      <c r="G2700" s="69" t="s">
        <v>825</v>
      </c>
      <c r="H2700" s="69" t="s">
        <v>139</v>
      </c>
      <c r="I2700" s="74">
        <v>0</v>
      </c>
      <c r="J2700" s="74">
        <v>1</v>
      </c>
      <c r="K2700" s="73">
        <v>2.7627314814814816E-2</v>
      </c>
      <c r="L2700" s="73">
        <v>0</v>
      </c>
      <c r="M2700" s="73">
        <v>2.7627314814814816E-2</v>
      </c>
      <c r="N2700" s="73">
        <v>0</v>
      </c>
      <c r="O2700" s="73">
        <v>0</v>
      </c>
      <c r="P2700" s="73">
        <v>2.7627314814814816E-2</v>
      </c>
      <c r="Q2700" s="69" t="s">
        <v>1902</v>
      </c>
      <c r="R2700" s="69" t="s">
        <v>2497</v>
      </c>
      <c r="S2700" s="69" t="s">
        <v>173</v>
      </c>
      <c r="T2700" s="69" t="s">
        <v>1341</v>
      </c>
      <c r="U2700" s="69" t="s">
        <v>1223</v>
      </c>
      <c r="V2700" s="69" t="s">
        <v>781</v>
      </c>
      <c r="W2700" s="5">
        <v>4</v>
      </c>
      <c r="X2700" s="69" t="s">
        <v>1882</v>
      </c>
      <c r="Y2700" s="69" t="s">
        <v>2633</v>
      </c>
      <c r="Z2700" s="69" t="s">
        <v>2633</v>
      </c>
      <c r="AA2700" s="69" t="s">
        <v>2633</v>
      </c>
      <c r="AB2700" s="70" t="s">
        <v>2633</v>
      </c>
      <c r="AC2700" s="71"/>
      <c r="AD2700" s="72"/>
    </row>
    <row r="2701" spans="1:30" hidden="1" x14ac:dyDescent="0.2">
      <c r="A2701" s="77" t="s">
        <v>1313</v>
      </c>
      <c r="B2701" s="77" t="s">
        <v>494</v>
      </c>
      <c r="C2701" s="84">
        <v>42517.555659722224</v>
      </c>
      <c r="D2701" s="83">
        <v>42517.555659722224</v>
      </c>
      <c r="E2701" s="84">
        <v>42517.556076388886</v>
      </c>
      <c r="F2701" s="83">
        <v>42517.556076388886</v>
      </c>
      <c r="G2701" s="84">
        <v>42517.556929282408</v>
      </c>
      <c r="H2701" s="83">
        <v>42517.556929282408</v>
      </c>
      <c r="I2701" s="81">
        <v>0</v>
      </c>
      <c r="J2701" s="81">
        <v>1</v>
      </c>
      <c r="K2701" s="82">
        <v>3.1250000000000001E-4</v>
      </c>
      <c r="L2701" s="82">
        <v>1.0416666666666667E-4</v>
      </c>
      <c r="M2701" s="82">
        <v>4.1666666666666669E-4</v>
      </c>
      <c r="N2701" s="82">
        <v>8.4490740740740739E-4</v>
      </c>
      <c r="O2701" s="82">
        <v>8.4490740740740739E-4</v>
      </c>
      <c r="P2701" s="82">
        <v>1.261574074074074E-3</v>
      </c>
      <c r="Q2701" s="77" t="s">
        <v>88</v>
      </c>
      <c r="R2701" s="77" t="s">
        <v>881</v>
      </c>
      <c r="S2701" s="77" t="s">
        <v>173</v>
      </c>
      <c r="T2701" s="77" t="s">
        <v>1341</v>
      </c>
      <c r="U2701" s="77" t="s">
        <v>1120</v>
      </c>
      <c r="V2701" s="77" t="s">
        <v>590</v>
      </c>
      <c r="W2701" s="81" t="s">
        <v>2044</v>
      </c>
      <c r="X2701" s="77" t="s">
        <v>1883</v>
      </c>
      <c r="Y2701" s="77" t="s">
        <v>1753</v>
      </c>
      <c r="Z2701" s="77" t="s">
        <v>2633</v>
      </c>
      <c r="AA2701" s="77" t="s">
        <v>826</v>
      </c>
      <c r="AB2701" s="78" t="s">
        <v>2633</v>
      </c>
      <c r="AC2701" s="79"/>
      <c r="AD2701" s="80"/>
    </row>
    <row r="2702" spans="1:30" x14ac:dyDescent="0.2">
      <c r="A2702" s="69" t="s">
        <v>2302</v>
      </c>
      <c r="B2702" s="69" t="s">
        <v>2491</v>
      </c>
      <c r="C2702" s="75">
        <v>42517.557545798612</v>
      </c>
      <c r="D2702" s="76">
        <v>42517.557545798612</v>
      </c>
      <c r="E2702" s="75">
        <v>42517.581115821762</v>
      </c>
      <c r="F2702" s="76">
        <v>42517.581115821762</v>
      </c>
      <c r="G2702" s="69" t="s">
        <v>825</v>
      </c>
      <c r="H2702" s="69" t="s">
        <v>139</v>
      </c>
      <c r="I2702" s="74">
        <v>0</v>
      </c>
      <c r="J2702" s="74">
        <v>1</v>
      </c>
      <c r="K2702" s="73">
        <v>2.357638888888889E-2</v>
      </c>
      <c r="L2702" s="73">
        <v>0</v>
      </c>
      <c r="M2702" s="73">
        <v>2.357638888888889E-2</v>
      </c>
      <c r="N2702" s="73">
        <v>0</v>
      </c>
      <c r="O2702" s="73">
        <v>0</v>
      </c>
      <c r="P2702" s="73">
        <v>2.357638888888889E-2</v>
      </c>
      <c r="Q2702" s="69" t="s">
        <v>1902</v>
      </c>
      <c r="R2702" s="69" t="s">
        <v>2497</v>
      </c>
      <c r="S2702" s="69" t="s">
        <v>173</v>
      </c>
      <c r="T2702" s="69" t="s">
        <v>1341</v>
      </c>
      <c r="U2702" s="69" t="s">
        <v>1223</v>
      </c>
      <c r="V2702" s="69" t="s">
        <v>781</v>
      </c>
      <c r="W2702" s="5">
        <v>4</v>
      </c>
      <c r="X2702" s="69" t="s">
        <v>1882</v>
      </c>
      <c r="Y2702" s="69" t="s">
        <v>2633</v>
      </c>
      <c r="Z2702" s="69" t="s">
        <v>2633</v>
      </c>
      <c r="AA2702" s="69" t="s">
        <v>2633</v>
      </c>
      <c r="AB2702" s="70" t="s">
        <v>2633</v>
      </c>
      <c r="AC2702" s="71"/>
      <c r="AD2702" s="72"/>
    </row>
    <row r="2703" spans="1:30" hidden="1" x14ac:dyDescent="0.2">
      <c r="A2703" s="77" t="s">
        <v>2431</v>
      </c>
      <c r="B2703" s="77" t="s">
        <v>494</v>
      </c>
      <c r="C2703" s="84">
        <v>42517.557962962965</v>
      </c>
      <c r="D2703" s="83">
        <v>42517.557962962965</v>
      </c>
      <c r="E2703" s="84">
        <v>42517.558206018519</v>
      </c>
      <c r="F2703" s="83">
        <v>42517.558206018519</v>
      </c>
      <c r="G2703" s="84">
        <v>42517.559082604166</v>
      </c>
      <c r="H2703" s="83">
        <v>42517.559082604166</v>
      </c>
      <c r="I2703" s="81">
        <v>0</v>
      </c>
      <c r="J2703" s="81">
        <v>1</v>
      </c>
      <c r="K2703" s="82">
        <v>0</v>
      </c>
      <c r="L2703" s="82">
        <v>2.4305555555555555E-4</v>
      </c>
      <c r="M2703" s="82">
        <v>2.4305555555555555E-4</v>
      </c>
      <c r="N2703" s="82">
        <v>8.6805555555555551E-4</v>
      </c>
      <c r="O2703" s="82">
        <v>8.6805555555555551E-4</v>
      </c>
      <c r="P2703" s="82">
        <v>1.1111111111111111E-3</v>
      </c>
      <c r="Q2703" s="77" t="s">
        <v>88</v>
      </c>
      <c r="R2703" s="77" t="s">
        <v>881</v>
      </c>
      <c r="S2703" s="77" t="s">
        <v>173</v>
      </c>
      <c r="T2703" s="77" t="s">
        <v>1341</v>
      </c>
      <c r="U2703" s="77" t="s">
        <v>1120</v>
      </c>
      <c r="V2703" s="77" t="s">
        <v>590</v>
      </c>
      <c r="W2703" s="81" t="s">
        <v>2044</v>
      </c>
      <c r="X2703" s="77" t="s">
        <v>1883</v>
      </c>
      <c r="Y2703" s="77" t="s">
        <v>2613</v>
      </c>
      <c r="Z2703" s="77" t="s">
        <v>2633</v>
      </c>
      <c r="AA2703" s="77" t="s">
        <v>485</v>
      </c>
      <c r="AB2703" s="78" t="s">
        <v>2633</v>
      </c>
      <c r="AC2703" s="79"/>
      <c r="AD2703" s="80"/>
    </row>
    <row r="2704" spans="1:30" hidden="1" x14ac:dyDescent="0.2">
      <c r="A2704" s="77" t="s">
        <v>874</v>
      </c>
      <c r="B2704" s="77" t="s">
        <v>489</v>
      </c>
      <c r="C2704" s="84">
        <v>42517.558437500003</v>
      </c>
      <c r="D2704" s="83">
        <v>42517.558437500003</v>
      </c>
      <c r="E2704" s="84">
        <v>42517.559189814812</v>
      </c>
      <c r="F2704" s="83">
        <v>42517.559189814812</v>
      </c>
      <c r="G2704" s="84">
        <v>42517.560305590276</v>
      </c>
      <c r="H2704" s="83">
        <v>42517.560305590276</v>
      </c>
      <c r="I2704" s="81">
        <v>0</v>
      </c>
      <c r="J2704" s="81">
        <v>1</v>
      </c>
      <c r="K2704" s="82">
        <v>6.3657407407407413E-4</v>
      </c>
      <c r="L2704" s="82">
        <v>1.1574074074074075E-4</v>
      </c>
      <c r="M2704" s="82">
        <v>7.5231481481481482E-4</v>
      </c>
      <c r="N2704" s="82">
        <v>1.1111111111111111E-3</v>
      </c>
      <c r="O2704" s="82">
        <v>1.1111111111111111E-3</v>
      </c>
      <c r="P2704" s="82">
        <v>1.8634259259259259E-3</v>
      </c>
      <c r="Q2704" s="77" t="s">
        <v>88</v>
      </c>
      <c r="R2704" s="77" t="s">
        <v>881</v>
      </c>
      <c r="S2704" s="77" t="s">
        <v>173</v>
      </c>
      <c r="T2704" s="77" t="s">
        <v>1341</v>
      </c>
      <c r="U2704" s="77" t="s">
        <v>1120</v>
      </c>
      <c r="V2704" s="77" t="s">
        <v>590</v>
      </c>
      <c r="W2704" s="5">
        <v>4</v>
      </c>
      <c r="X2704" s="77" t="s">
        <v>1883</v>
      </c>
      <c r="Y2704" s="77" t="s">
        <v>642</v>
      </c>
      <c r="Z2704" s="77" t="s">
        <v>2633</v>
      </c>
      <c r="AA2704" s="77" t="s">
        <v>2328</v>
      </c>
      <c r="AB2704" s="78" t="s">
        <v>2633</v>
      </c>
      <c r="AC2704" s="79"/>
      <c r="AD2704" s="80"/>
    </row>
    <row r="2705" spans="1:30" hidden="1" x14ac:dyDescent="0.2">
      <c r="A2705" s="77" t="s">
        <v>390</v>
      </c>
      <c r="B2705" s="77" t="s">
        <v>489</v>
      </c>
      <c r="C2705" s="84">
        <v>42517.559918981482</v>
      </c>
      <c r="D2705" s="83">
        <v>42517.559918981482</v>
      </c>
      <c r="E2705" s="84">
        <v>42517.560289351852</v>
      </c>
      <c r="F2705" s="83">
        <v>42517.560289351852</v>
      </c>
      <c r="G2705" s="84">
        <v>42517.563089965275</v>
      </c>
      <c r="H2705" s="83">
        <v>42517.563089965275</v>
      </c>
      <c r="I2705" s="81">
        <v>0</v>
      </c>
      <c r="J2705" s="81">
        <v>1</v>
      </c>
      <c r="K2705" s="82">
        <v>0</v>
      </c>
      <c r="L2705" s="82">
        <v>3.7037037037037035E-4</v>
      </c>
      <c r="M2705" s="82">
        <v>3.7037037037037035E-4</v>
      </c>
      <c r="N2705" s="82">
        <v>2.7893518518518519E-3</v>
      </c>
      <c r="O2705" s="82">
        <v>2.7893518518518519E-3</v>
      </c>
      <c r="P2705" s="82">
        <v>3.1597222222222222E-3</v>
      </c>
      <c r="Q2705" s="77" t="s">
        <v>1317</v>
      </c>
      <c r="R2705" s="77" t="s">
        <v>1321</v>
      </c>
      <c r="S2705" s="77" t="s">
        <v>173</v>
      </c>
      <c r="T2705" s="77" t="s">
        <v>1341</v>
      </c>
      <c r="U2705" s="77" t="s">
        <v>2114</v>
      </c>
      <c r="V2705" s="77" t="s">
        <v>981</v>
      </c>
      <c r="W2705" s="81">
        <v>4</v>
      </c>
      <c r="X2705" s="77" t="s">
        <v>1883</v>
      </c>
      <c r="Y2705" s="77" t="s">
        <v>80</v>
      </c>
      <c r="Z2705" s="77" t="s">
        <v>2633</v>
      </c>
      <c r="AA2705" s="77" t="s">
        <v>584</v>
      </c>
      <c r="AB2705" s="78" t="s">
        <v>2633</v>
      </c>
      <c r="AC2705" s="79"/>
      <c r="AD2705" s="80"/>
    </row>
    <row r="2706" spans="1:30" x14ac:dyDescent="0.2">
      <c r="A2706" s="69" t="s">
        <v>780</v>
      </c>
      <c r="B2706" s="69" t="s">
        <v>2491</v>
      </c>
      <c r="C2706" s="75">
        <v>42517.560977858797</v>
      </c>
      <c r="D2706" s="76">
        <v>42517.560977858797</v>
      </c>
      <c r="E2706" s="75">
        <v>42517.581151539351</v>
      </c>
      <c r="F2706" s="76">
        <v>42517.581151539351</v>
      </c>
      <c r="G2706" s="69" t="s">
        <v>825</v>
      </c>
      <c r="H2706" s="69" t="s">
        <v>139</v>
      </c>
      <c r="I2706" s="74">
        <v>0</v>
      </c>
      <c r="J2706" s="74">
        <v>1</v>
      </c>
      <c r="K2706" s="73">
        <v>2.0173611111111111E-2</v>
      </c>
      <c r="L2706" s="73">
        <v>0</v>
      </c>
      <c r="M2706" s="73">
        <v>2.0173611111111111E-2</v>
      </c>
      <c r="N2706" s="73">
        <v>0</v>
      </c>
      <c r="O2706" s="73">
        <v>0</v>
      </c>
      <c r="P2706" s="73">
        <v>2.0173611111111111E-2</v>
      </c>
      <c r="Q2706" s="69" t="s">
        <v>1902</v>
      </c>
      <c r="R2706" s="69" t="s">
        <v>2497</v>
      </c>
      <c r="S2706" s="69" t="s">
        <v>173</v>
      </c>
      <c r="T2706" s="69" t="s">
        <v>1341</v>
      </c>
      <c r="U2706" s="69" t="s">
        <v>1223</v>
      </c>
      <c r="V2706" s="69" t="s">
        <v>781</v>
      </c>
      <c r="W2706" s="5">
        <v>4</v>
      </c>
      <c r="X2706" s="69" t="s">
        <v>1882</v>
      </c>
      <c r="Y2706" s="69" t="s">
        <v>2633</v>
      </c>
      <c r="Z2706" s="69" t="s">
        <v>2633</v>
      </c>
      <c r="AA2706" s="69" t="s">
        <v>2633</v>
      </c>
      <c r="AB2706" s="70" t="s">
        <v>2633</v>
      </c>
      <c r="AC2706" s="71"/>
      <c r="AD2706" s="72"/>
    </row>
    <row r="2707" spans="1:30" hidden="1" x14ac:dyDescent="0.2">
      <c r="A2707" s="77" t="s">
        <v>1846</v>
      </c>
      <c r="B2707" s="77" t="s">
        <v>489</v>
      </c>
      <c r="C2707" s="84">
        <v>42517.561631944445</v>
      </c>
      <c r="D2707" s="83">
        <v>42517.561631944445</v>
      </c>
      <c r="E2707" s="84">
        <v>42517.563379629632</v>
      </c>
      <c r="F2707" s="83">
        <v>42517.563379629632</v>
      </c>
      <c r="G2707" s="84">
        <v>42517.568916122684</v>
      </c>
      <c r="H2707" s="83">
        <v>42517.568916122684</v>
      </c>
      <c r="I2707" s="81">
        <v>0</v>
      </c>
      <c r="J2707" s="81">
        <v>1</v>
      </c>
      <c r="K2707" s="82">
        <v>1.4583333333333334E-3</v>
      </c>
      <c r="L2707" s="82">
        <v>2.8935185185185184E-4</v>
      </c>
      <c r="M2707" s="82">
        <v>1.7476851851851852E-3</v>
      </c>
      <c r="N2707" s="82">
        <v>5.5324074074074078E-3</v>
      </c>
      <c r="O2707" s="82">
        <v>5.5324074074074078E-3</v>
      </c>
      <c r="P2707" s="82">
        <v>7.2800925925925923E-3</v>
      </c>
      <c r="Q2707" s="77" t="s">
        <v>1317</v>
      </c>
      <c r="R2707" s="77" t="s">
        <v>1321</v>
      </c>
      <c r="S2707" s="77" t="s">
        <v>173</v>
      </c>
      <c r="T2707" s="77" t="s">
        <v>1341</v>
      </c>
      <c r="U2707" s="77" t="s">
        <v>2114</v>
      </c>
      <c r="V2707" s="77" t="s">
        <v>981</v>
      </c>
      <c r="W2707" s="81">
        <v>4</v>
      </c>
      <c r="X2707" s="77" t="s">
        <v>1883</v>
      </c>
      <c r="Y2707" s="77" t="s">
        <v>197</v>
      </c>
      <c r="Z2707" s="77" t="s">
        <v>2633</v>
      </c>
      <c r="AA2707" s="77" t="s">
        <v>1840</v>
      </c>
      <c r="AB2707" s="78" t="s">
        <v>2633</v>
      </c>
      <c r="AC2707" s="79"/>
      <c r="AD2707" s="80"/>
    </row>
    <row r="2708" spans="1:30" x14ac:dyDescent="0.2">
      <c r="A2708" s="69" t="s">
        <v>2513</v>
      </c>
      <c r="B2708" s="69" t="s">
        <v>2491</v>
      </c>
      <c r="C2708" s="75">
        <v>42517.562437881941</v>
      </c>
      <c r="D2708" s="76">
        <v>42517.562437881941</v>
      </c>
      <c r="E2708" s="75">
        <v>42517.58119513889</v>
      </c>
      <c r="F2708" s="76">
        <v>42517.58119513889</v>
      </c>
      <c r="G2708" s="69" t="s">
        <v>825</v>
      </c>
      <c r="H2708" s="69" t="s">
        <v>139</v>
      </c>
      <c r="I2708" s="74">
        <v>0</v>
      </c>
      <c r="J2708" s="74">
        <v>1</v>
      </c>
      <c r="K2708" s="73">
        <v>1.8761574074074073E-2</v>
      </c>
      <c r="L2708" s="73">
        <v>0</v>
      </c>
      <c r="M2708" s="73">
        <v>1.8761574074074073E-2</v>
      </c>
      <c r="N2708" s="73">
        <v>0</v>
      </c>
      <c r="O2708" s="73">
        <v>0</v>
      </c>
      <c r="P2708" s="73">
        <v>1.8761574074074073E-2</v>
      </c>
      <c r="Q2708" s="69" t="s">
        <v>1902</v>
      </c>
      <c r="R2708" s="69" t="s">
        <v>2497</v>
      </c>
      <c r="S2708" s="69" t="s">
        <v>173</v>
      </c>
      <c r="T2708" s="69" t="s">
        <v>1341</v>
      </c>
      <c r="U2708" s="69" t="s">
        <v>1223</v>
      </c>
      <c r="V2708" s="69" t="s">
        <v>781</v>
      </c>
      <c r="W2708" s="5">
        <v>4</v>
      </c>
      <c r="X2708" s="69" t="s">
        <v>1882</v>
      </c>
      <c r="Y2708" s="69" t="s">
        <v>2633</v>
      </c>
      <c r="Z2708" s="69" t="s">
        <v>2633</v>
      </c>
      <c r="AA2708" s="69" t="s">
        <v>2633</v>
      </c>
      <c r="AB2708" s="70" t="s">
        <v>2633</v>
      </c>
      <c r="AC2708" s="71"/>
      <c r="AD2708" s="72"/>
    </row>
    <row r="2709" spans="1:30" hidden="1" x14ac:dyDescent="0.2">
      <c r="A2709" s="77" t="s">
        <v>2031</v>
      </c>
      <c r="B2709" s="77" t="s">
        <v>489</v>
      </c>
      <c r="C2709" s="84">
        <v>42517.565462962964</v>
      </c>
      <c r="D2709" s="83">
        <v>42517.565462962964</v>
      </c>
      <c r="E2709" s="84">
        <v>42517.566284722219</v>
      </c>
      <c r="F2709" s="83">
        <v>42517.566284722219</v>
      </c>
      <c r="G2709" s="84">
        <v>42517.566571793985</v>
      </c>
      <c r="H2709" s="83">
        <v>42517.566571793985</v>
      </c>
      <c r="I2709" s="81">
        <v>0</v>
      </c>
      <c r="J2709" s="81">
        <v>1</v>
      </c>
      <c r="K2709" s="82">
        <v>0</v>
      </c>
      <c r="L2709" s="82">
        <v>8.2175925925925927E-4</v>
      </c>
      <c r="M2709" s="82">
        <v>8.2175925925925927E-4</v>
      </c>
      <c r="N2709" s="82">
        <v>2.7777777777777778E-4</v>
      </c>
      <c r="O2709" s="82">
        <v>2.7777777777777778E-4</v>
      </c>
      <c r="P2709" s="82">
        <v>1.0995370370370371E-3</v>
      </c>
      <c r="Q2709" s="77" t="s">
        <v>88</v>
      </c>
      <c r="R2709" s="77" t="s">
        <v>881</v>
      </c>
      <c r="S2709" s="77" t="s">
        <v>173</v>
      </c>
      <c r="T2709" s="77" t="s">
        <v>1341</v>
      </c>
      <c r="U2709" s="77" t="s">
        <v>1120</v>
      </c>
      <c r="V2709" s="77" t="s">
        <v>590</v>
      </c>
      <c r="W2709" s="81" t="s">
        <v>1049</v>
      </c>
      <c r="X2709" s="77" t="s">
        <v>1883</v>
      </c>
      <c r="Y2709" s="77" t="s">
        <v>1645</v>
      </c>
      <c r="Z2709" s="77" t="s">
        <v>2633</v>
      </c>
      <c r="AA2709" s="77" t="s">
        <v>583</v>
      </c>
      <c r="AB2709" s="78" t="s">
        <v>2633</v>
      </c>
      <c r="AC2709" s="79"/>
      <c r="AD2709" s="80"/>
    </row>
    <row r="2710" spans="1:30" hidden="1" x14ac:dyDescent="0.2">
      <c r="A2710" s="77" t="s">
        <v>112</v>
      </c>
      <c r="B2710" s="77" t="s">
        <v>489</v>
      </c>
      <c r="C2710" s="84">
        <v>42517.565775462965</v>
      </c>
      <c r="D2710" s="83">
        <v>42517.565775462965</v>
      </c>
      <c r="E2710" s="84">
        <v>42517.569062499999</v>
      </c>
      <c r="F2710" s="83">
        <v>42517.569062499999</v>
      </c>
      <c r="G2710" s="84">
        <v>42517.600197187501</v>
      </c>
      <c r="H2710" s="83">
        <v>42517.600197187501</v>
      </c>
      <c r="I2710" s="81">
        <v>0</v>
      </c>
      <c r="J2710" s="81">
        <v>1</v>
      </c>
      <c r="K2710" s="82">
        <v>3.1365740740740742E-3</v>
      </c>
      <c r="L2710" s="82">
        <v>1.5046296296296297E-4</v>
      </c>
      <c r="M2710" s="82">
        <v>3.2870370370370371E-3</v>
      </c>
      <c r="N2710" s="82">
        <v>3.1134259259259261E-2</v>
      </c>
      <c r="O2710" s="82">
        <v>3.1134259259259261E-2</v>
      </c>
      <c r="P2710" s="82">
        <v>3.4421296296296297E-2</v>
      </c>
      <c r="Q2710" s="77" t="s">
        <v>1317</v>
      </c>
      <c r="R2710" s="77" t="s">
        <v>1321</v>
      </c>
      <c r="S2710" s="77" t="s">
        <v>173</v>
      </c>
      <c r="T2710" s="77" t="s">
        <v>1341</v>
      </c>
      <c r="U2710" s="77" t="s">
        <v>2114</v>
      </c>
      <c r="V2710" s="77" t="s">
        <v>981</v>
      </c>
      <c r="W2710" s="81">
        <v>4</v>
      </c>
      <c r="X2710" s="77" t="s">
        <v>1883</v>
      </c>
      <c r="Y2710" s="77" t="s">
        <v>1038</v>
      </c>
      <c r="Z2710" s="77" t="s">
        <v>2633</v>
      </c>
      <c r="AA2710" s="77" t="s">
        <v>1302</v>
      </c>
      <c r="AB2710" s="78" t="s">
        <v>2633</v>
      </c>
      <c r="AC2710" s="79"/>
      <c r="AD2710" s="80"/>
    </row>
    <row r="2711" spans="1:30" hidden="1" x14ac:dyDescent="0.2">
      <c r="A2711" s="77" t="s">
        <v>1675</v>
      </c>
      <c r="B2711" s="77" t="s">
        <v>489</v>
      </c>
      <c r="C2711" s="84">
        <v>42517.565810185188</v>
      </c>
      <c r="D2711" s="83">
        <v>42517.565810185188</v>
      </c>
      <c r="E2711" s="84">
        <v>42517.580694444441</v>
      </c>
      <c r="F2711" s="83">
        <v>42517.580694444441</v>
      </c>
      <c r="G2711" s="84">
        <v>42517.580892511571</v>
      </c>
      <c r="H2711" s="83">
        <v>42517.580892511571</v>
      </c>
      <c r="I2711" s="81">
        <v>0</v>
      </c>
      <c r="J2711" s="81">
        <v>1</v>
      </c>
      <c r="K2711" s="82">
        <v>1.4791666666666667E-2</v>
      </c>
      <c r="L2711" s="82">
        <v>9.2592592592592588E-5</v>
      </c>
      <c r="M2711" s="82">
        <v>1.4884259259259259E-2</v>
      </c>
      <c r="N2711" s="82">
        <v>1.9675925925925926E-4</v>
      </c>
      <c r="O2711" s="82">
        <v>1.9675925925925926E-4</v>
      </c>
      <c r="P2711" s="82">
        <v>1.5081018518518518E-2</v>
      </c>
      <c r="Q2711" s="77" t="s">
        <v>801</v>
      </c>
      <c r="R2711" s="77" t="s">
        <v>764</v>
      </c>
      <c r="S2711" s="77" t="s">
        <v>173</v>
      </c>
      <c r="T2711" s="77" t="s">
        <v>1341</v>
      </c>
      <c r="U2711" s="77" t="s">
        <v>2114</v>
      </c>
      <c r="V2711" s="77" t="s">
        <v>981</v>
      </c>
      <c r="W2711" s="81" t="s">
        <v>2044</v>
      </c>
      <c r="X2711" s="77" t="s">
        <v>1883</v>
      </c>
      <c r="Y2711" s="77" t="s">
        <v>80</v>
      </c>
      <c r="Z2711" s="77" t="s">
        <v>2633</v>
      </c>
      <c r="AA2711" s="77" t="s">
        <v>1990</v>
      </c>
      <c r="AB2711" s="78" t="s">
        <v>2633</v>
      </c>
      <c r="AC2711" s="79"/>
      <c r="AD2711" s="80"/>
    </row>
    <row r="2712" spans="1:30" hidden="1" x14ac:dyDescent="0.2">
      <c r="A2712" s="77" t="s">
        <v>648</v>
      </c>
      <c r="B2712" s="77" t="s">
        <v>489</v>
      </c>
      <c r="C2712" s="84">
        <v>42517.567129629628</v>
      </c>
      <c r="D2712" s="83">
        <v>42517.567129629628</v>
      </c>
      <c r="E2712" s="84">
        <v>42517.581041666665</v>
      </c>
      <c r="F2712" s="83">
        <v>42517.581041666665</v>
      </c>
      <c r="G2712" s="84">
        <v>42517.581328553242</v>
      </c>
      <c r="H2712" s="83">
        <v>42517.581328553242</v>
      </c>
      <c r="I2712" s="81">
        <v>0</v>
      </c>
      <c r="J2712" s="81">
        <v>1</v>
      </c>
      <c r="K2712" s="82">
        <v>1.3761574074074074E-2</v>
      </c>
      <c r="L2712" s="82">
        <v>1.5046296296296297E-4</v>
      </c>
      <c r="M2712" s="82">
        <v>1.3912037037037037E-2</v>
      </c>
      <c r="N2712" s="82">
        <v>2.7777777777777778E-4</v>
      </c>
      <c r="O2712" s="82">
        <v>2.7777777777777778E-4</v>
      </c>
      <c r="P2712" s="82">
        <v>1.4189814814814815E-2</v>
      </c>
      <c r="Q2712" s="77" t="s">
        <v>801</v>
      </c>
      <c r="R2712" s="77" t="s">
        <v>764</v>
      </c>
      <c r="S2712" s="77" t="s">
        <v>173</v>
      </c>
      <c r="T2712" s="77" t="s">
        <v>1341</v>
      </c>
      <c r="U2712" s="77" t="s">
        <v>2114</v>
      </c>
      <c r="V2712" s="77" t="s">
        <v>981</v>
      </c>
      <c r="W2712" s="5">
        <v>4</v>
      </c>
      <c r="X2712" s="77" t="s">
        <v>1883</v>
      </c>
      <c r="Y2712" s="77" t="s">
        <v>80</v>
      </c>
      <c r="Z2712" s="77" t="s">
        <v>2633</v>
      </c>
      <c r="AA2712" s="77" t="s">
        <v>80</v>
      </c>
      <c r="AB2712" s="78" t="s">
        <v>2633</v>
      </c>
      <c r="AC2712" s="79"/>
      <c r="AD2712" s="80"/>
    </row>
    <row r="2713" spans="1:30" hidden="1" x14ac:dyDescent="0.2">
      <c r="A2713" s="77" t="s">
        <v>1051</v>
      </c>
      <c r="B2713" s="77" t="s">
        <v>489</v>
      </c>
      <c r="C2713" s="84">
        <v>42517.56790509259</v>
      </c>
      <c r="D2713" s="83">
        <v>42517.56790509259</v>
      </c>
      <c r="E2713" s="84">
        <v>42517.571064814816</v>
      </c>
      <c r="F2713" s="83">
        <v>42517.571064814816</v>
      </c>
      <c r="G2713" s="84">
        <v>42517.571236307871</v>
      </c>
      <c r="H2713" s="83">
        <v>42517.571236307871</v>
      </c>
      <c r="I2713" s="81">
        <v>0</v>
      </c>
      <c r="J2713" s="81">
        <v>1</v>
      </c>
      <c r="K2713" s="82">
        <v>0</v>
      </c>
      <c r="L2713" s="82">
        <v>3.1597222222222222E-3</v>
      </c>
      <c r="M2713" s="82">
        <v>3.1597222222222222E-3</v>
      </c>
      <c r="N2713" s="82">
        <v>1.6203703703703703E-4</v>
      </c>
      <c r="O2713" s="82">
        <v>1.6203703703703703E-4</v>
      </c>
      <c r="P2713" s="82">
        <v>3.3217592592592591E-3</v>
      </c>
      <c r="Q2713" s="77" t="s">
        <v>88</v>
      </c>
      <c r="R2713" s="77" t="s">
        <v>881</v>
      </c>
      <c r="S2713" s="77" t="s">
        <v>173</v>
      </c>
      <c r="T2713" s="77" t="s">
        <v>1341</v>
      </c>
      <c r="U2713" s="77" t="s">
        <v>1120</v>
      </c>
      <c r="V2713" s="77" t="s">
        <v>2612</v>
      </c>
      <c r="W2713" s="81" t="s">
        <v>2044</v>
      </c>
      <c r="X2713" s="77" t="s">
        <v>1883</v>
      </c>
      <c r="Y2713" s="77" t="s">
        <v>1038</v>
      </c>
      <c r="Z2713" s="77" t="s">
        <v>2633</v>
      </c>
      <c r="AA2713" s="77" t="s">
        <v>158</v>
      </c>
      <c r="AB2713" s="78" t="s">
        <v>2633</v>
      </c>
      <c r="AC2713" s="79"/>
      <c r="AD2713" s="80"/>
    </row>
    <row r="2714" spans="1:30" hidden="1" x14ac:dyDescent="0.2">
      <c r="A2714" s="77" t="s">
        <v>1764</v>
      </c>
      <c r="B2714" s="77" t="s">
        <v>489</v>
      </c>
      <c r="C2714" s="84">
        <v>42517.569571759261</v>
      </c>
      <c r="D2714" s="83">
        <v>42517.569571759261</v>
      </c>
      <c r="E2714" s="84">
        <v>42517.58152777778</v>
      </c>
      <c r="F2714" s="83">
        <v>42517.58152777778</v>
      </c>
      <c r="G2714" s="84">
        <v>42517.581722256946</v>
      </c>
      <c r="H2714" s="83">
        <v>42517.581722256946</v>
      </c>
      <c r="I2714" s="81">
        <v>0</v>
      </c>
      <c r="J2714" s="81">
        <v>1</v>
      </c>
      <c r="K2714" s="82">
        <v>1.1747685185185186E-2</v>
      </c>
      <c r="L2714" s="82">
        <v>2.0833333333333335E-4</v>
      </c>
      <c r="M2714" s="82">
        <v>1.1956018518518519E-2</v>
      </c>
      <c r="N2714" s="82">
        <v>1.8518518518518518E-4</v>
      </c>
      <c r="O2714" s="82">
        <v>1.8518518518518518E-4</v>
      </c>
      <c r="P2714" s="82">
        <v>1.2141203703703704E-2</v>
      </c>
      <c r="Q2714" s="77" t="s">
        <v>801</v>
      </c>
      <c r="R2714" s="77" t="s">
        <v>764</v>
      </c>
      <c r="S2714" s="77" t="s">
        <v>173</v>
      </c>
      <c r="T2714" s="77" t="s">
        <v>1341</v>
      </c>
      <c r="U2714" s="77" t="s">
        <v>2114</v>
      </c>
      <c r="V2714" s="77" t="s">
        <v>981</v>
      </c>
      <c r="W2714" s="81" t="s">
        <v>2044</v>
      </c>
      <c r="X2714" s="77" t="s">
        <v>1883</v>
      </c>
      <c r="Y2714" s="77" t="s">
        <v>673</v>
      </c>
      <c r="Z2714" s="77" t="s">
        <v>2633</v>
      </c>
      <c r="AA2714" s="77" t="s">
        <v>80</v>
      </c>
      <c r="AB2714" s="78" t="s">
        <v>2633</v>
      </c>
      <c r="AC2714" s="79"/>
      <c r="AD2714" s="80"/>
    </row>
    <row r="2715" spans="1:30" hidden="1" x14ac:dyDescent="0.2">
      <c r="A2715" s="77" t="s">
        <v>172</v>
      </c>
      <c r="B2715" s="77" t="s">
        <v>489</v>
      </c>
      <c r="C2715" s="84">
        <v>42517.569884259261</v>
      </c>
      <c r="D2715" s="83">
        <v>42517.569884259261</v>
      </c>
      <c r="E2715" s="84">
        <v>42517.581875000003</v>
      </c>
      <c r="F2715" s="83">
        <v>42517.581875000003</v>
      </c>
      <c r="G2715" s="84">
        <v>42517.584448263886</v>
      </c>
      <c r="H2715" s="83">
        <v>42517.584448263886</v>
      </c>
      <c r="I2715" s="81">
        <v>0</v>
      </c>
      <c r="J2715" s="81">
        <v>1</v>
      </c>
      <c r="K2715" s="82">
        <v>1.1828703703703704E-2</v>
      </c>
      <c r="L2715" s="82">
        <v>1.6203703703703703E-4</v>
      </c>
      <c r="M2715" s="82">
        <v>1.1990740740740741E-2</v>
      </c>
      <c r="N2715" s="82">
        <v>2.5694444444444445E-3</v>
      </c>
      <c r="O2715" s="82">
        <v>2.5694444444444445E-3</v>
      </c>
      <c r="P2715" s="82">
        <v>1.4560185185185185E-2</v>
      </c>
      <c r="Q2715" s="77" t="s">
        <v>801</v>
      </c>
      <c r="R2715" s="77" t="s">
        <v>764</v>
      </c>
      <c r="S2715" s="77" t="s">
        <v>173</v>
      </c>
      <c r="T2715" s="77" t="s">
        <v>1341</v>
      </c>
      <c r="U2715" s="77" t="s">
        <v>2114</v>
      </c>
      <c r="V2715" s="77" t="s">
        <v>981</v>
      </c>
      <c r="W2715" s="5">
        <v>4</v>
      </c>
      <c r="X2715" s="77" t="s">
        <v>1883</v>
      </c>
      <c r="Y2715" s="77" t="s">
        <v>80</v>
      </c>
      <c r="Z2715" s="77" t="s">
        <v>2633</v>
      </c>
      <c r="AA2715" s="77" t="s">
        <v>80</v>
      </c>
      <c r="AB2715" s="78" t="s">
        <v>2633</v>
      </c>
      <c r="AC2715" s="79"/>
      <c r="AD2715" s="80"/>
    </row>
    <row r="2716" spans="1:30" hidden="1" x14ac:dyDescent="0.2">
      <c r="A2716" s="77" t="s">
        <v>1397</v>
      </c>
      <c r="B2716" s="77" t="s">
        <v>489</v>
      </c>
      <c r="C2716" s="84">
        <v>42517.576006944444</v>
      </c>
      <c r="D2716" s="83">
        <v>42517.576006944444</v>
      </c>
      <c r="E2716" s="84">
        <v>42517.585081018522</v>
      </c>
      <c r="F2716" s="83">
        <v>42517.585081018522</v>
      </c>
      <c r="G2716" s="84">
        <v>42517.595085381945</v>
      </c>
      <c r="H2716" s="83">
        <v>42517.595085381945</v>
      </c>
      <c r="I2716" s="81">
        <v>0</v>
      </c>
      <c r="J2716" s="81">
        <v>1</v>
      </c>
      <c r="K2716" s="82">
        <v>8.4375000000000006E-3</v>
      </c>
      <c r="L2716" s="82">
        <v>6.3657407407407413E-4</v>
      </c>
      <c r="M2716" s="82">
        <v>9.0740740740740747E-3</v>
      </c>
      <c r="N2716" s="82">
        <v>0.01</v>
      </c>
      <c r="O2716" s="82">
        <v>0.01</v>
      </c>
      <c r="P2716" s="82">
        <v>1.9074074074074073E-2</v>
      </c>
      <c r="Q2716" s="77" t="s">
        <v>801</v>
      </c>
      <c r="R2716" s="77" t="s">
        <v>764</v>
      </c>
      <c r="S2716" s="77" t="s">
        <v>173</v>
      </c>
      <c r="T2716" s="77" t="s">
        <v>1341</v>
      </c>
      <c r="U2716" s="77" t="s">
        <v>2114</v>
      </c>
      <c r="V2716" s="77" t="s">
        <v>981</v>
      </c>
      <c r="W2716" s="81" t="s">
        <v>2044</v>
      </c>
      <c r="X2716" s="77" t="s">
        <v>1883</v>
      </c>
      <c r="Y2716" s="77" t="s">
        <v>1869</v>
      </c>
      <c r="Z2716" s="77" t="s">
        <v>2633</v>
      </c>
      <c r="AA2716" s="77" t="s">
        <v>1869</v>
      </c>
      <c r="AB2716" s="78" t="s">
        <v>2633</v>
      </c>
      <c r="AC2716" s="79"/>
      <c r="AD2716" s="80"/>
    </row>
    <row r="2717" spans="1:30" hidden="1" x14ac:dyDescent="0.2">
      <c r="A2717" s="77" t="s">
        <v>232</v>
      </c>
      <c r="B2717" s="77" t="s">
        <v>489</v>
      </c>
      <c r="C2717" s="84">
        <v>42517.578506944446</v>
      </c>
      <c r="D2717" s="83">
        <v>42517.578506944446</v>
      </c>
      <c r="E2717" s="84">
        <v>42517.57917824074</v>
      </c>
      <c r="F2717" s="83">
        <v>42517.57917824074</v>
      </c>
      <c r="G2717" s="84">
        <v>42517.580874340281</v>
      </c>
      <c r="H2717" s="83">
        <v>42517.580874340281</v>
      </c>
      <c r="I2717" s="81">
        <v>0</v>
      </c>
      <c r="J2717" s="81">
        <v>1</v>
      </c>
      <c r="K2717" s="82">
        <v>6.4814814814814813E-4</v>
      </c>
      <c r="L2717" s="82">
        <v>2.3148148148148147E-5</v>
      </c>
      <c r="M2717" s="82">
        <v>6.7129629629629625E-4</v>
      </c>
      <c r="N2717" s="82">
        <v>1.6898148148148148E-3</v>
      </c>
      <c r="O2717" s="82">
        <v>1.6898148148148148E-3</v>
      </c>
      <c r="P2717" s="82">
        <v>2.3611111111111111E-3</v>
      </c>
      <c r="Q2717" s="77" t="s">
        <v>88</v>
      </c>
      <c r="R2717" s="77" t="s">
        <v>881</v>
      </c>
      <c r="S2717" s="77" t="s">
        <v>173</v>
      </c>
      <c r="T2717" s="77" t="s">
        <v>1341</v>
      </c>
      <c r="U2717" s="77" t="s">
        <v>1120</v>
      </c>
      <c r="V2717" s="77" t="s">
        <v>590</v>
      </c>
      <c r="W2717" s="81" t="s">
        <v>2044</v>
      </c>
      <c r="X2717" s="77" t="s">
        <v>1883</v>
      </c>
      <c r="Y2717" s="77" t="s">
        <v>2224</v>
      </c>
      <c r="Z2717" s="77" t="s">
        <v>2633</v>
      </c>
      <c r="AA2717" s="77" t="s">
        <v>1815</v>
      </c>
      <c r="AB2717" s="78" t="s">
        <v>2633</v>
      </c>
      <c r="AC2717" s="79"/>
      <c r="AD2717" s="80"/>
    </row>
    <row r="2718" spans="1:30" x14ac:dyDescent="0.2">
      <c r="A2718" s="69" t="s">
        <v>1065</v>
      </c>
      <c r="B2718" s="69" t="s">
        <v>2491</v>
      </c>
      <c r="C2718" s="75">
        <v>42517.578590393518</v>
      </c>
      <c r="D2718" s="76">
        <v>42517.578590393518</v>
      </c>
      <c r="E2718" s="75">
        <v>42517.581244988425</v>
      </c>
      <c r="F2718" s="76">
        <v>42517.581244988425</v>
      </c>
      <c r="G2718" s="69" t="s">
        <v>825</v>
      </c>
      <c r="H2718" s="69" t="s">
        <v>139</v>
      </c>
      <c r="I2718" s="74">
        <v>0</v>
      </c>
      <c r="J2718" s="74">
        <v>1</v>
      </c>
      <c r="K2718" s="73">
        <v>2.650462962962963E-3</v>
      </c>
      <c r="L2718" s="73">
        <v>0</v>
      </c>
      <c r="M2718" s="73">
        <v>2.650462962962963E-3</v>
      </c>
      <c r="N2718" s="73">
        <v>0</v>
      </c>
      <c r="O2718" s="73">
        <v>0</v>
      </c>
      <c r="P2718" s="73">
        <v>2.650462962962963E-3</v>
      </c>
      <c r="Q2718" s="69" t="s">
        <v>1902</v>
      </c>
      <c r="R2718" s="69" t="s">
        <v>2497</v>
      </c>
      <c r="S2718" s="69" t="s">
        <v>173</v>
      </c>
      <c r="T2718" s="69" t="s">
        <v>1341</v>
      </c>
      <c r="U2718" s="69" t="s">
        <v>1223</v>
      </c>
      <c r="V2718" s="69" t="s">
        <v>781</v>
      </c>
      <c r="W2718" s="5">
        <v>4</v>
      </c>
      <c r="X2718" s="69" t="s">
        <v>1882</v>
      </c>
      <c r="Y2718" s="69" t="s">
        <v>2633</v>
      </c>
      <c r="Z2718" s="69" t="s">
        <v>2633</v>
      </c>
      <c r="AA2718" s="69" t="s">
        <v>2633</v>
      </c>
      <c r="AB2718" s="70" t="s">
        <v>2633</v>
      </c>
      <c r="AC2718" s="71"/>
      <c r="AD2718" s="72"/>
    </row>
    <row r="2719" spans="1:30" hidden="1" x14ac:dyDescent="0.2">
      <c r="A2719" s="77" t="s">
        <v>1352</v>
      </c>
      <c r="B2719" s="77" t="s">
        <v>489</v>
      </c>
      <c r="C2719" s="84">
        <v>42517.580104166664</v>
      </c>
      <c r="D2719" s="83">
        <v>42517.580104166664</v>
      </c>
      <c r="E2719" s="84">
        <v>42517.587592592594</v>
      </c>
      <c r="F2719" s="83">
        <v>42517.587592592594</v>
      </c>
      <c r="G2719" s="84">
        <v>42517.587729050923</v>
      </c>
      <c r="H2719" s="83">
        <v>42517.587729050923</v>
      </c>
      <c r="I2719" s="81">
        <v>0</v>
      </c>
      <c r="J2719" s="81">
        <v>1</v>
      </c>
      <c r="K2719" s="82">
        <v>6.9675925925925929E-3</v>
      </c>
      <c r="L2719" s="82">
        <v>5.2083333333333333E-4</v>
      </c>
      <c r="M2719" s="82">
        <v>7.4884259259259262E-3</v>
      </c>
      <c r="N2719" s="82">
        <v>1.273148148148148E-4</v>
      </c>
      <c r="O2719" s="82">
        <v>1.273148148148148E-4</v>
      </c>
      <c r="P2719" s="82">
        <v>7.6157407407407406E-3</v>
      </c>
      <c r="Q2719" s="77" t="s">
        <v>111</v>
      </c>
      <c r="R2719" s="77" t="s">
        <v>2284</v>
      </c>
      <c r="S2719" s="77" t="s">
        <v>173</v>
      </c>
      <c r="T2719" s="77" t="s">
        <v>1341</v>
      </c>
      <c r="U2719" s="77" t="s">
        <v>2114</v>
      </c>
      <c r="V2719" s="77" t="s">
        <v>1102</v>
      </c>
      <c r="W2719" s="81" t="s">
        <v>2044</v>
      </c>
      <c r="X2719" s="77" t="s">
        <v>1883</v>
      </c>
      <c r="Y2719" s="77" t="s">
        <v>2115</v>
      </c>
      <c r="Z2719" s="77" t="s">
        <v>2633</v>
      </c>
      <c r="AA2719" s="77" t="s">
        <v>488</v>
      </c>
      <c r="AB2719" s="78" t="s">
        <v>2633</v>
      </c>
      <c r="AC2719" s="79"/>
      <c r="AD2719" s="80"/>
    </row>
    <row r="2720" spans="1:30" x14ac:dyDescent="0.2">
      <c r="A2720" s="69" t="s">
        <v>2521</v>
      </c>
      <c r="B2720" s="69" t="s">
        <v>2491</v>
      </c>
      <c r="C2720" s="75">
        <v>42517.584972025463</v>
      </c>
      <c r="D2720" s="76">
        <v>42517.584972025463</v>
      </c>
      <c r="E2720" s="75">
        <v>42517.584972337965</v>
      </c>
      <c r="F2720" s="76">
        <v>42517.584972337965</v>
      </c>
      <c r="G2720" s="69" t="s">
        <v>825</v>
      </c>
      <c r="H2720" s="69" t="s">
        <v>139</v>
      </c>
      <c r="I2720" s="74">
        <v>0</v>
      </c>
      <c r="J2720" s="74">
        <v>1</v>
      </c>
      <c r="K2720" s="73">
        <v>0</v>
      </c>
      <c r="L2720" s="73">
        <v>0</v>
      </c>
      <c r="M2720" s="73">
        <v>0</v>
      </c>
      <c r="N2720" s="73">
        <v>0</v>
      </c>
      <c r="O2720" s="73">
        <v>0</v>
      </c>
      <c r="P2720" s="73">
        <v>0</v>
      </c>
      <c r="Q2720" s="69" t="s">
        <v>1902</v>
      </c>
      <c r="R2720" s="69" t="s">
        <v>2497</v>
      </c>
      <c r="S2720" s="69" t="s">
        <v>173</v>
      </c>
      <c r="T2720" s="69" t="s">
        <v>1341</v>
      </c>
      <c r="U2720" s="69" t="s">
        <v>1223</v>
      </c>
      <c r="V2720" s="69" t="s">
        <v>781</v>
      </c>
      <c r="W2720" s="5">
        <v>4</v>
      </c>
      <c r="X2720" s="69" t="s">
        <v>1882</v>
      </c>
      <c r="Y2720" s="69" t="s">
        <v>2633</v>
      </c>
      <c r="Z2720" s="69" t="s">
        <v>2633</v>
      </c>
      <c r="AA2720" s="69" t="s">
        <v>2633</v>
      </c>
      <c r="AB2720" s="70" t="s">
        <v>2633</v>
      </c>
      <c r="AC2720" s="71"/>
      <c r="AD2720" s="72"/>
    </row>
    <row r="2721" spans="1:30" hidden="1" x14ac:dyDescent="0.2">
      <c r="A2721" s="77" t="s">
        <v>2501</v>
      </c>
      <c r="B2721" s="77" t="s">
        <v>489</v>
      </c>
      <c r="C2721" s="84">
        <v>42517.585046296299</v>
      </c>
      <c r="D2721" s="83">
        <v>42517.585046296299</v>
      </c>
      <c r="E2721" s="84">
        <v>42517.59138888889</v>
      </c>
      <c r="F2721" s="83">
        <v>42517.59138888889</v>
      </c>
      <c r="G2721" s="84">
        <v>42517.596367442129</v>
      </c>
      <c r="H2721" s="83">
        <v>42517.596367442129</v>
      </c>
      <c r="I2721" s="81">
        <v>0</v>
      </c>
      <c r="J2721" s="81">
        <v>2</v>
      </c>
      <c r="K2721" s="82">
        <v>3.5879629629629629E-3</v>
      </c>
      <c r="L2721" s="82">
        <v>2.7546296296296294E-3</v>
      </c>
      <c r="M2721" s="82">
        <v>6.3425925925925924E-3</v>
      </c>
      <c r="N2721" s="82">
        <v>4.9768518518518521E-3</v>
      </c>
      <c r="O2721" s="82">
        <v>2.488425925925926E-3</v>
      </c>
      <c r="P2721" s="82">
        <v>1.1319444444444444E-2</v>
      </c>
      <c r="Q2721" s="77" t="s">
        <v>88</v>
      </c>
      <c r="R2721" s="77" t="s">
        <v>881</v>
      </c>
      <c r="S2721" s="77" t="s">
        <v>173</v>
      </c>
      <c r="T2721" s="77" t="s">
        <v>1341</v>
      </c>
      <c r="U2721" s="77" t="s">
        <v>1120</v>
      </c>
      <c r="V2721" s="77" t="s">
        <v>785</v>
      </c>
      <c r="W2721" s="81" t="s">
        <v>2044</v>
      </c>
      <c r="X2721" s="77" t="s">
        <v>1883</v>
      </c>
      <c r="Y2721" s="77" t="s">
        <v>813</v>
      </c>
      <c r="Z2721" s="77" t="s">
        <v>2633</v>
      </c>
      <c r="AA2721" s="77" t="s">
        <v>2009</v>
      </c>
      <c r="AB2721" s="78" t="s">
        <v>2633</v>
      </c>
      <c r="AC2721" s="79"/>
      <c r="AD2721" s="80"/>
    </row>
    <row r="2722" spans="1:30" x14ac:dyDescent="0.2">
      <c r="A2722" s="69" t="s">
        <v>1031</v>
      </c>
      <c r="B2722" s="69" t="s">
        <v>2491</v>
      </c>
      <c r="C2722" s="75">
        <v>42517.585124386576</v>
      </c>
      <c r="D2722" s="76">
        <v>42517.585124386576</v>
      </c>
      <c r="E2722" s="75">
        <v>42517.586503356484</v>
      </c>
      <c r="F2722" s="76">
        <v>42517.586503356484</v>
      </c>
      <c r="G2722" s="69" t="s">
        <v>825</v>
      </c>
      <c r="H2722" s="69" t="s">
        <v>139</v>
      </c>
      <c r="I2722" s="74">
        <v>0</v>
      </c>
      <c r="J2722" s="74">
        <v>1</v>
      </c>
      <c r="K2722" s="73">
        <v>1.3773148148148147E-3</v>
      </c>
      <c r="L2722" s="73">
        <v>0</v>
      </c>
      <c r="M2722" s="73">
        <v>1.3773148148148147E-3</v>
      </c>
      <c r="N2722" s="73">
        <v>0</v>
      </c>
      <c r="O2722" s="73">
        <v>0</v>
      </c>
      <c r="P2722" s="73">
        <v>1.3773148148148147E-3</v>
      </c>
      <c r="Q2722" s="69" t="s">
        <v>1902</v>
      </c>
      <c r="R2722" s="69" t="s">
        <v>2497</v>
      </c>
      <c r="S2722" s="69" t="s">
        <v>173</v>
      </c>
      <c r="T2722" s="69" t="s">
        <v>1341</v>
      </c>
      <c r="U2722" s="69" t="s">
        <v>1223</v>
      </c>
      <c r="V2722" s="69" t="s">
        <v>781</v>
      </c>
      <c r="W2722" s="5">
        <v>4</v>
      </c>
      <c r="X2722" s="69" t="s">
        <v>1882</v>
      </c>
      <c r="Y2722" s="69" t="s">
        <v>2633</v>
      </c>
      <c r="Z2722" s="69" t="s">
        <v>2633</v>
      </c>
      <c r="AA2722" s="69" t="s">
        <v>2633</v>
      </c>
      <c r="AB2722" s="70" t="s">
        <v>2633</v>
      </c>
      <c r="AC2722" s="71"/>
      <c r="AD2722" s="72"/>
    </row>
    <row r="2723" spans="1:30" hidden="1" x14ac:dyDescent="0.2">
      <c r="A2723" s="77" t="s">
        <v>771</v>
      </c>
      <c r="B2723" s="77" t="s">
        <v>489</v>
      </c>
      <c r="C2723" s="84">
        <v>42517.585856481484</v>
      </c>
      <c r="D2723" s="83">
        <v>42517.585856481484</v>
      </c>
      <c r="E2723" s="84">
        <v>42517.586122685185</v>
      </c>
      <c r="F2723" s="83">
        <v>42517.586122685185</v>
      </c>
      <c r="G2723" s="84">
        <v>42517.587368171298</v>
      </c>
      <c r="H2723" s="83">
        <v>42517.587368171298</v>
      </c>
      <c r="I2723" s="81">
        <v>0</v>
      </c>
      <c r="J2723" s="81">
        <v>1</v>
      </c>
      <c r="K2723" s="82">
        <v>1.1574074074074073E-5</v>
      </c>
      <c r="L2723" s="82">
        <v>2.5462962962962961E-4</v>
      </c>
      <c r="M2723" s="82">
        <v>2.6620370370370372E-4</v>
      </c>
      <c r="N2723" s="82">
        <v>1.238425925925926E-3</v>
      </c>
      <c r="O2723" s="82">
        <v>1.238425925925926E-3</v>
      </c>
      <c r="P2723" s="82">
        <v>1.5046296296296296E-3</v>
      </c>
      <c r="Q2723" s="77" t="s">
        <v>88</v>
      </c>
      <c r="R2723" s="77" t="s">
        <v>881</v>
      </c>
      <c r="S2723" s="77" t="s">
        <v>173</v>
      </c>
      <c r="T2723" s="77" t="s">
        <v>1341</v>
      </c>
      <c r="U2723" s="77" t="s">
        <v>1120</v>
      </c>
      <c r="V2723" s="77" t="s">
        <v>590</v>
      </c>
      <c r="W2723" s="81" t="s">
        <v>2044</v>
      </c>
      <c r="X2723" s="77" t="s">
        <v>1883</v>
      </c>
      <c r="Y2723" s="77" t="s">
        <v>1613</v>
      </c>
      <c r="Z2723" s="77" t="s">
        <v>2633</v>
      </c>
      <c r="AA2723" s="77" t="s">
        <v>1254</v>
      </c>
      <c r="AB2723" s="78" t="s">
        <v>2633</v>
      </c>
      <c r="AC2723" s="79"/>
      <c r="AD2723" s="80"/>
    </row>
    <row r="2724" spans="1:30" hidden="1" x14ac:dyDescent="0.2">
      <c r="A2724" s="77" t="s">
        <v>2378</v>
      </c>
      <c r="B2724" s="77" t="s">
        <v>489</v>
      </c>
      <c r="C2724" s="84">
        <v>42517.588379629633</v>
      </c>
      <c r="D2724" s="83">
        <v>42517.588379629633</v>
      </c>
      <c r="E2724" s="84">
        <v>42517.591747685183</v>
      </c>
      <c r="F2724" s="83">
        <v>42517.591747685183</v>
      </c>
      <c r="G2724" s="84">
        <v>42517.591910960648</v>
      </c>
      <c r="H2724" s="83">
        <v>42517.591910960648</v>
      </c>
      <c r="I2724" s="81">
        <v>0</v>
      </c>
      <c r="J2724" s="81">
        <v>1</v>
      </c>
      <c r="K2724" s="82">
        <v>0</v>
      </c>
      <c r="L2724" s="82">
        <v>3.3680555555555556E-3</v>
      </c>
      <c r="M2724" s="82">
        <v>3.3680555555555556E-3</v>
      </c>
      <c r="N2724" s="82">
        <v>1.6203703703703703E-4</v>
      </c>
      <c r="O2724" s="82">
        <v>1.6203703703703703E-4</v>
      </c>
      <c r="P2724" s="82">
        <v>3.5300925925925925E-3</v>
      </c>
      <c r="Q2724" s="77" t="s">
        <v>111</v>
      </c>
      <c r="R2724" s="77" t="s">
        <v>2284</v>
      </c>
      <c r="S2724" s="77" t="s">
        <v>173</v>
      </c>
      <c r="T2724" s="77" t="s">
        <v>1341</v>
      </c>
      <c r="U2724" s="77" t="s">
        <v>2114</v>
      </c>
      <c r="V2724" s="77" t="s">
        <v>1102</v>
      </c>
      <c r="W2724" s="81" t="s">
        <v>2044</v>
      </c>
      <c r="X2724" s="77" t="s">
        <v>1883</v>
      </c>
      <c r="Y2724" s="77" t="s">
        <v>2515</v>
      </c>
      <c r="Z2724" s="77" t="s">
        <v>2633</v>
      </c>
      <c r="AA2724" s="77" t="s">
        <v>1355</v>
      </c>
      <c r="AB2724" s="78" t="s">
        <v>2633</v>
      </c>
      <c r="AC2724" s="79"/>
      <c r="AD2724" s="80"/>
    </row>
    <row r="2725" spans="1:30" x14ac:dyDescent="0.2">
      <c r="A2725" s="69" t="s">
        <v>13</v>
      </c>
      <c r="B2725" s="69" t="s">
        <v>2491</v>
      </c>
      <c r="C2725" s="75">
        <v>42517.588874884263</v>
      </c>
      <c r="D2725" s="76">
        <v>42517.588874884263</v>
      </c>
      <c r="E2725" s="75">
        <v>42517.588875312496</v>
      </c>
      <c r="F2725" s="76">
        <v>42517.588875312496</v>
      </c>
      <c r="G2725" s="69" t="s">
        <v>825</v>
      </c>
      <c r="H2725" s="69" t="s">
        <v>139</v>
      </c>
      <c r="I2725" s="74">
        <v>0</v>
      </c>
      <c r="J2725" s="74">
        <v>1</v>
      </c>
      <c r="K2725" s="73">
        <v>0</v>
      </c>
      <c r="L2725" s="73">
        <v>0</v>
      </c>
      <c r="M2725" s="73">
        <v>0</v>
      </c>
      <c r="N2725" s="73">
        <v>0</v>
      </c>
      <c r="O2725" s="73">
        <v>0</v>
      </c>
      <c r="P2725" s="73">
        <v>0</v>
      </c>
      <c r="Q2725" s="69" t="s">
        <v>1902</v>
      </c>
      <c r="R2725" s="69" t="s">
        <v>2497</v>
      </c>
      <c r="S2725" s="69" t="s">
        <v>173</v>
      </c>
      <c r="T2725" s="69" t="s">
        <v>1341</v>
      </c>
      <c r="U2725" s="69" t="s">
        <v>1223</v>
      </c>
      <c r="V2725" s="69" t="s">
        <v>781</v>
      </c>
      <c r="W2725" s="5">
        <v>4</v>
      </c>
      <c r="X2725" s="69" t="s">
        <v>1882</v>
      </c>
      <c r="Y2725" s="69" t="s">
        <v>2633</v>
      </c>
      <c r="Z2725" s="69" t="s">
        <v>2633</v>
      </c>
      <c r="AA2725" s="69" t="s">
        <v>2633</v>
      </c>
      <c r="AB2725" s="70" t="s">
        <v>2633</v>
      </c>
      <c r="AC2725" s="71"/>
      <c r="AD2725" s="72"/>
    </row>
    <row r="2726" spans="1:30" hidden="1" x14ac:dyDescent="0.2">
      <c r="A2726" s="77" t="s">
        <v>1171</v>
      </c>
      <c r="B2726" s="77" t="s">
        <v>489</v>
      </c>
      <c r="C2726" s="84">
        <v>42517.589363425926</v>
      </c>
      <c r="D2726" s="83">
        <v>42517.589363425926</v>
      </c>
      <c r="E2726" s="84">
        <v>42517.60900462963</v>
      </c>
      <c r="F2726" s="83">
        <v>42517.60900462963</v>
      </c>
      <c r="G2726" s="84">
        <v>42517.610749189815</v>
      </c>
      <c r="H2726" s="83">
        <v>42517.610749189815</v>
      </c>
      <c r="I2726" s="81">
        <v>0</v>
      </c>
      <c r="J2726" s="81">
        <v>1</v>
      </c>
      <c r="K2726" s="82">
        <v>2.5462962962962965E-3</v>
      </c>
      <c r="L2726" s="82">
        <v>1.7094907407407406E-2</v>
      </c>
      <c r="M2726" s="82">
        <v>1.9641203703703702E-2</v>
      </c>
      <c r="N2726" s="82">
        <v>1.736111111111111E-3</v>
      </c>
      <c r="O2726" s="82">
        <v>1.736111111111111E-3</v>
      </c>
      <c r="P2726" s="82">
        <v>2.1377314814814814E-2</v>
      </c>
      <c r="Q2726" s="77" t="s">
        <v>111</v>
      </c>
      <c r="R2726" s="77" t="s">
        <v>2284</v>
      </c>
      <c r="S2726" s="77" t="s">
        <v>173</v>
      </c>
      <c r="T2726" s="77" t="s">
        <v>1341</v>
      </c>
      <c r="U2726" s="77" t="s">
        <v>2114</v>
      </c>
      <c r="V2726" s="77" t="s">
        <v>1102</v>
      </c>
      <c r="W2726" s="81" t="s">
        <v>2044</v>
      </c>
      <c r="X2726" s="77" t="s">
        <v>1883</v>
      </c>
      <c r="Y2726" s="77" t="s">
        <v>2176</v>
      </c>
      <c r="Z2726" s="77" t="s">
        <v>2633</v>
      </c>
      <c r="AA2726" s="77" t="s">
        <v>1770</v>
      </c>
      <c r="AB2726" s="78" t="s">
        <v>2633</v>
      </c>
      <c r="AC2726" s="79"/>
      <c r="AD2726" s="80"/>
    </row>
    <row r="2727" spans="1:30" hidden="1" x14ac:dyDescent="0.2">
      <c r="A2727" s="77" t="s">
        <v>2082</v>
      </c>
      <c r="B2727" s="77" t="s">
        <v>489</v>
      </c>
      <c r="C2727" s="84">
        <v>42517.592106481483</v>
      </c>
      <c r="D2727" s="83">
        <v>42517.592106481483</v>
      </c>
      <c r="E2727" s="84">
        <v>42517.59516203704</v>
      </c>
      <c r="F2727" s="83">
        <v>42517.59516203704</v>
      </c>
      <c r="G2727" s="84">
        <v>42517.600876585646</v>
      </c>
      <c r="H2727" s="83">
        <v>42517.600876585646</v>
      </c>
      <c r="I2727" s="81">
        <v>0</v>
      </c>
      <c r="J2727" s="81">
        <v>1</v>
      </c>
      <c r="K2727" s="82">
        <v>2.9745370370370373E-3</v>
      </c>
      <c r="L2727" s="82">
        <v>8.1018518518518516E-5</v>
      </c>
      <c r="M2727" s="82">
        <v>3.0555555555555557E-3</v>
      </c>
      <c r="N2727" s="82">
        <v>5.7060185185185183E-3</v>
      </c>
      <c r="O2727" s="82">
        <v>5.7060185185185183E-3</v>
      </c>
      <c r="P2727" s="82">
        <v>8.7615740740740744E-3</v>
      </c>
      <c r="Q2727" s="77" t="s">
        <v>801</v>
      </c>
      <c r="R2727" s="77" t="s">
        <v>764</v>
      </c>
      <c r="S2727" s="77" t="s">
        <v>173</v>
      </c>
      <c r="T2727" s="77" t="s">
        <v>1341</v>
      </c>
      <c r="U2727" s="77" t="s">
        <v>2114</v>
      </c>
      <c r="V2727" s="77" t="s">
        <v>1357</v>
      </c>
      <c r="W2727" s="81" t="s">
        <v>2044</v>
      </c>
      <c r="X2727" s="77" t="s">
        <v>1883</v>
      </c>
      <c r="Y2727" s="77" t="s">
        <v>1869</v>
      </c>
      <c r="Z2727" s="77" t="s">
        <v>2633</v>
      </c>
      <c r="AA2727" s="77" t="s">
        <v>1869</v>
      </c>
      <c r="AB2727" s="78" t="s">
        <v>2633</v>
      </c>
      <c r="AC2727" s="79"/>
      <c r="AD2727" s="80"/>
    </row>
    <row r="2728" spans="1:30" hidden="1" x14ac:dyDescent="0.2">
      <c r="A2728" s="77" t="s">
        <v>2288</v>
      </c>
      <c r="B2728" s="77" t="s">
        <v>489</v>
      </c>
      <c r="C2728" s="84">
        <v>42517.592418981483</v>
      </c>
      <c r="D2728" s="83">
        <v>42517.592418981483</v>
      </c>
      <c r="E2728" s="84">
        <v>42517.596435185187</v>
      </c>
      <c r="F2728" s="83">
        <v>42517.596435185187</v>
      </c>
      <c r="G2728" s="84">
        <v>42517.597960729167</v>
      </c>
      <c r="H2728" s="83">
        <v>42517.597960729167</v>
      </c>
      <c r="I2728" s="81">
        <v>0</v>
      </c>
      <c r="J2728" s="81">
        <v>1</v>
      </c>
      <c r="K2728" s="82">
        <v>3.9467592592592592E-3</v>
      </c>
      <c r="L2728" s="82">
        <v>6.9444444444444444E-5</v>
      </c>
      <c r="M2728" s="82">
        <v>4.0162037037037041E-3</v>
      </c>
      <c r="N2728" s="82">
        <v>1.5162037037037036E-3</v>
      </c>
      <c r="O2728" s="82">
        <v>1.5162037037037036E-3</v>
      </c>
      <c r="P2728" s="82">
        <v>5.5324074074074078E-3</v>
      </c>
      <c r="Q2728" s="77" t="s">
        <v>88</v>
      </c>
      <c r="R2728" s="77" t="s">
        <v>881</v>
      </c>
      <c r="S2728" s="77" t="s">
        <v>173</v>
      </c>
      <c r="T2728" s="77" t="s">
        <v>1341</v>
      </c>
      <c r="U2728" s="77" t="s">
        <v>1120</v>
      </c>
      <c r="V2728" s="77" t="s">
        <v>590</v>
      </c>
      <c r="W2728" s="81" t="s">
        <v>2044</v>
      </c>
      <c r="X2728" s="77" t="s">
        <v>1883</v>
      </c>
      <c r="Y2728" s="77" t="s">
        <v>237</v>
      </c>
      <c r="Z2728" s="77" t="s">
        <v>2633</v>
      </c>
      <c r="AA2728" s="77" t="s">
        <v>2184</v>
      </c>
      <c r="AB2728" s="78" t="s">
        <v>2633</v>
      </c>
      <c r="AC2728" s="79"/>
      <c r="AD2728" s="80"/>
    </row>
    <row r="2729" spans="1:30" hidden="1" x14ac:dyDescent="0.2">
      <c r="A2729" s="77" t="s">
        <v>856</v>
      </c>
      <c r="B2729" s="77" t="s">
        <v>489</v>
      </c>
      <c r="C2729" s="84">
        <v>42517.593460648146</v>
      </c>
      <c r="D2729" s="83">
        <v>42517.593460648146</v>
      </c>
      <c r="E2729" s="84">
        <v>42517.598043981481</v>
      </c>
      <c r="F2729" s="83">
        <v>42517.598043981481</v>
      </c>
      <c r="G2729" s="84">
        <v>42517.601105243055</v>
      </c>
      <c r="H2729" s="83">
        <v>42517.601105243055</v>
      </c>
      <c r="I2729" s="81">
        <v>0</v>
      </c>
      <c r="J2729" s="81">
        <v>1</v>
      </c>
      <c r="K2729" s="82">
        <v>4.4907407407407405E-3</v>
      </c>
      <c r="L2729" s="82">
        <v>9.2592592592592588E-5</v>
      </c>
      <c r="M2729" s="82">
        <v>4.5833333333333334E-3</v>
      </c>
      <c r="N2729" s="82">
        <v>3.0555555555555557E-3</v>
      </c>
      <c r="O2729" s="82">
        <v>3.0555555555555557E-3</v>
      </c>
      <c r="P2729" s="82">
        <v>7.6388888888888886E-3</v>
      </c>
      <c r="Q2729" s="77" t="s">
        <v>88</v>
      </c>
      <c r="R2729" s="77" t="s">
        <v>881</v>
      </c>
      <c r="S2729" s="77" t="s">
        <v>173</v>
      </c>
      <c r="T2729" s="77" t="s">
        <v>1341</v>
      </c>
      <c r="U2729" s="77" t="s">
        <v>1120</v>
      </c>
      <c r="V2729" s="77" t="s">
        <v>590</v>
      </c>
      <c r="W2729" s="81" t="s">
        <v>2044</v>
      </c>
      <c r="X2729" s="77" t="s">
        <v>1883</v>
      </c>
      <c r="Y2729" s="77" t="s">
        <v>834</v>
      </c>
      <c r="Z2729" s="77" t="s">
        <v>2633</v>
      </c>
      <c r="AA2729" s="77" t="s">
        <v>1372</v>
      </c>
      <c r="AB2729" s="78" t="s">
        <v>2633</v>
      </c>
      <c r="AC2729" s="79"/>
      <c r="AD2729" s="80"/>
    </row>
    <row r="2730" spans="1:30" hidden="1" x14ac:dyDescent="0.2">
      <c r="A2730" s="77" t="s">
        <v>2237</v>
      </c>
      <c r="B2730" s="77" t="s">
        <v>489</v>
      </c>
      <c r="C2730" s="84">
        <v>42517.593622685185</v>
      </c>
      <c r="D2730" s="83">
        <v>42517.593622685185</v>
      </c>
      <c r="E2730" s="84">
        <v>42517.601238425923</v>
      </c>
      <c r="F2730" s="83">
        <v>42517.601238425923</v>
      </c>
      <c r="G2730" s="84">
        <v>42517.610144560182</v>
      </c>
      <c r="H2730" s="83">
        <v>42517.610144560182</v>
      </c>
      <c r="I2730" s="81">
        <v>0</v>
      </c>
      <c r="J2730" s="81">
        <v>1</v>
      </c>
      <c r="K2730" s="82">
        <v>7.4768518518518517E-3</v>
      </c>
      <c r="L2730" s="82">
        <v>1.3888888888888889E-4</v>
      </c>
      <c r="M2730" s="82">
        <v>7.6157407407407406E-3</v>
      </c>
      <c r="N2730" s="82">
        <v>8.9004629629629625E-3</v>
      </c>
      <c r="O2730" s="82">
        <v>8.9004629629629625E-3</v>
      </c>
      <c r="P2730" s="82">
        <v>1.6516203703703703E-2</v>
      </c>
      <c r="Q2730" s="77" t="s">
        <v>88</v>
      </c>
      <c r="R2730" s="77" t="s">
        <v>881</v>
      </c>
      <c r="S2730" s="77" t="s">
        <v>173</v>
      </c>
      <c r="T2730" s="77" t="s">
        <v>1341</v>
      </c>
      <c r="U2730" s="77" t="s">
        <v>1120</v>
      </c>
      <c r="V2730" s="77" t="s">
        <v>785</v>
      </c>
      <c r="W2730" s="81" t="s">
        <v>2044</v>
      </c>
      <c r="X2730" s="77" t="s">
        <v>1883</v>
      </c>
      <c r="Y2730" s="77" t="s">
        <v>1722</v>
      </c>
      <c r="Z2730" s="77" t="s">
        <v>2633</v>
      </c>
      <c r="AA2730" s="77" t="s">
        <v>2495</v>
      </c>
      <c r="AB2730" s="78" t="s">
        <v>2633</v>
      </c>
      <c r="AC2730" s="79"/>
      <c r="AD2730" s="80"/>
    </row>
    <row r="2731" spans="1:30" x14ac:dyDescent="0.2">
      <c r="A2731" s="69" t="s">
        <v>1601</v>
      </c>
      <c r="B2731" s="69" t="s">
        <v>2491</v>
      </c>
      <c r="C2731" s="75">
        <v>42517.600153356485</v>
      </c>
      <c r="D2731" s="76">
        <v>42517.600153356485</v>
      </c>
      <c r="E2731" s="75">
        <v>42517.600153703701</v>
      </c>
      <c r="F2731" s="76">
        <v>42517.600153703701</v>
      </c>
      <c r="G2731" s="69" t="s">
        <v>825</v>
      </c>
      <c r="H2731" s="69" t="s">
        <v>139</v>
      </c>
      <c r="I2731" s="74">
        <v>0</v>
      </c>
      <c r="J2731" s="74">
        <v>1</v>
      </c>
      <c r="K2731" s="73">
        <v>0</v>
      </c>
      <c r="L2731" s="73">
        <v>0</v>
      </c>
      <c r="M2731" s="73">
        <v>0</v>
      </c>
      <c r="N2731" s="73">
        <v>0</v>
      </c>
      <c r="O2731" s="73">
        <v>0</v>
      </c>
      <c r="P2731" s="73">
        <v>0</v>
      </c>
      <c r="Q2731" s="69" t="s">
        <v>1902</v>
      </c>
      <c r="R2731" s="69" t="s">
        <v>2497</v>
      </c>
      <c r="S2731" s="69" t="s">
        <v>173</v>
      </c>
      <c r="T2731" s="69" t="s">
        <v>1341</v>
      </c>
      <c r="U2731" s="69" t="s">
        <v>1223</v>
      </c>
      <c r="V2731" s="69" t="s">
        <v>781</v>
      </c>
      <c r="W2731" s="5">
        <v>4</v>
      </c>
      <c r="X2731" s="69" t="s">
        <v>1882</v>
      </c>
      <c r="Y2731" s="69" t="s">
        <v>2633</v>
      </c>
      <c r="Z2731" s="69" t="s">
        <v>2633</v>
      </c>
      <c r="AA2731" s="69" t="s">
        <v>2633</v>
      </c>
      <c r="AB2731" s="70" t="s">
        <v>2633</v>
      </c>
      <c r="AC2731" s="71"/>
      <c r="AD2731" s="72"/>
    </row>
    <row r="2732" spans="1:30" hidden="1" x14ac:dyDescent="0.2">
      <c r="A2732" s="77" t="s">
        <v>991</v>
      </c>
      <c r="B2732" s="77" t="s">
        <v>489</v>
      </c>
      <c r="C2732" s="84">
        <v>42517.601840277777</v>
      </c>
      <c r="D2732" s="83">
        <v>42517.601840277777</v>
      </c>
      <c r="E2732" s="84">
        <v>42517.602546296293</v>
      </c>
      <c r="F2732" s="83">
        <v>42517.602546296293</v>
      </c>
      <c r="G2732" s="84">
        <v>42517.60515570602</v>
      </c>
      <c r="H2732" s="83">
        <v>42517.60515570602</v>
      </c>
      <c r="I2732" s="81">
        <v>0</v>
      </c>
      <c r="J2732" s="81">
        <v>1</v>
      </c>
      <c r="K2732" s="82">
        <v>0</v>
      </c>
      <c r="L2732" s="82">
        <v>7.0601851851851847E-4</v>
      </c>
      <c r="M2732" s="82">
        <v>7.0601851851851847E-4</v>
      </c>
      <c r="N2732" s="82">
        <v>2.6041666666666665E-3</v>
      </c>
      <c r="O2732" s="82">
        <v>2.6041666666666665E-3</v>
      </c>
      <c r="P2732" s="82">
        <v>3.3101851851851851E-3</v>
      </c>
      <c r="Q2732" s="77" t="s">
        <v>1317</v>
      </c>
      <c r="R2732" s="77" t="s">
        <v>1321</v>
      </c>
      <c r="S2732" s="77" t="s">
        <v>173</v>
      </c>
      <c r="T2732" s="77" t="s">
        <v>1341</v>
      </c>
      <c r="U2732" s="77" t="s">
        <v>2114</v>
      </c>
      <c r="V2732" s="77" t="s">
        <v>2055</v>
      </c>
      <c r="W2732" s="81">
        <v>4</v>
      </c>
      <c r="X2732" s="77" t="s">
        <v>1883</v>
      </c>
      <c r="Y2732" s="77" t="s">
        <v>1165</v>
      </c>
      <c r="Z2732" s="77" t="s">
        <v>2633</v>
      </c>
      <c r="AA2732" s="77" t="s">
        <v>1150</v>
      </c>
      <c r="AB2732" s="78" t="s">
        <v>2633</v>
      </c>
      <c r="AC2732" s="79"/>
      <c r="AD2732" s="80"/>
    </row>
    <row r="2733" spans="1:30" hidden="1" x14ac:dyDescent="0.2">
      <c r="A2733" s="77" t="s">
        <v>2618</v>
      </c>
      <c r="B2733" s="77" t="s">
        <v>489</v>
      </c>
      <c r="C2733" s="84">
        <v>42517.60193287037</v>
      </c>
      <c r="D2733" s="83">
        <v>42517.60193287037</v>
      </c>
      <c r="E2733" s="84">
        <v>42517.602777777778</v>
      </c>
      <c r="F2733" s="83">
        <v>42517.602777777778</v>
      </c>
      <c r="G2733" s="84">
        <v>42517.610492708336</v>
      </c>
      <c r="H2733" s="83">
        <v>42517.610492708336</v>
      </c>
      <c r="I2733" s="81">
        <v>0</v>
      </c>
      <c r="J2733" s="81">
        <v>1</v>
      </c>
      <c r="K2733" s="82">
        <v>0</v>
      </c>
      <c r="L2733" s="82">
        <v>8.4490740740740739E-4</v>
      </c>
      <c r="M2733" s="82">
        <v>8.4490740740740739E-4</v>
      </c>
      <c r="N2733" s="82">
        <v>7.7083333333333335E-3</v>
      </c>
      <c r="O2733" s="82">
        <v>7.7083333333333335E-3</v>
      </c>
      <c r="P2733" s="82">
        <v>8.5532407407407415E-3</v>
      </c>
      <c r="Q2733" s="77" t="s">
        <v>801</v>
      </c>
      <c r="R2733" s="77" t="s">
        <v>764</v>
      </c>
      <c r="S2733" s="77" t="s">
        <v>173</v>
      </c>
      <c r="T2733" s="77" t="s">
        <v>1341</v>
      </c>
      <c r="U2733" s="77" t="s">
        <v>2114</v>
      </c>
      <c r="V2733" s="77" t="s">
        <v>981</v>
      </c>
      <c r="W2733" s="81" t="s">
        <v>1049</v>
      </c>
      <c r="X2733" s="77" t="s">
        <v>1883</v>
      </c>
      <c r="Y2733" s="77" t="s">
        <v>1869</v>
      </c>
      <c r="Z2733" s="77" t="s">
        <v>2633</v>
      </c>
      <c r="AA2733" s="77" t="s">
        <v>1869</v>
      </c>
      <c r="AB2733" s="78" t="s">
        <v>2633</v>
      </c>
      <c r="AC2733" s="79"/>
      <c r="AD2733" s="80"/>
    </row>
    <row r="2734" spans="1:30" hidden="1" x14ac:dyDescent="0.2">
      <c r="A2734" s="77" t="s">
        <v>1091</v>
      </c>
      <c r="B2734" s="77" t="s">
        <v>489</v>
      </c>
      <c r="C2734" s="84">
        <v>42517.601979166669</v>
      </c>
      <c r="D2734" s="83">
        <v>42517.601979166669</v>
      </c>
      <c r="E2734" s="84">
        <v>42517.607210648152</v>
      </c>
      <c r="F2734" s="83">
        <v>42517.607210648152</v>
      </c>
      <c r="G2734" s="84">
        <v>42517.607323923614</v>
      </c>
      <c r="H2734" s="83">
        <v>42517.607323923614</v>
      </c>
      <c r="I2734" s="81">
        <v>0</v>
      </c>
      <c r="J2734" s="81">
        <v>1</v>
      </c>
      <c r="K2734" s="82">
        <v>3.1712962962962962E-3</v>
      </c>
      <c r="L2734" s="82">
        <v>2.0601851851851853E-3</v>
      </c>
      <c r="M2734" s="82">
        <v>5.2314814814814811E-3</v>
      </c>
      <c r="N2734" s="82">
        <v>1.0416666666666667E-4</v>
      </c>
      <c r="O2734" s="82">
        <v>1.0416666666666667E-4</v>
      </c>
      <c r="P2734" s="82">
        <v>5.3356481481481484E-3</v>
      </c>
      <c r="Q2734" s="77" t="s">
        <v>1317</v>
      </c>
      <c r="R2734" s="77" t="s">
        <v>1321</v>
      </c>
      <c r="S2734" s="77" t="s">
        <v>173</v>
      </c>
      <c r="T2734" s="77" t="s">
        <v>1341</v>
      </c>
      <c r="U2734" s="77" t="s">
        <v>2114</v>
      </c>
      <c r="V2734" s="77" t="s">
        <v>981</v>
      </c>
      <c r="W2734" s="81" t="s">
        <v>2044</v>
      </c>
      <c r="X2734" s="77" t="s">
        <v>1883</v>
      </c>
      <c r="Y2734" s="77" t="s">
        <v>80</v>
      </c>
      <c r="Z2734" s="77" t="s">
        <v>2633</v>
      </c>
      <c r="AA2734" s="77" t="s">
        <v>634</v>
      </c>
      <c r="AB2734" s="78" t="s">
        <v>2633</v>
      </c>
      <c r="AC2734" s="79"/>
      <c r="AD2734" s="80"/>
    </row>
    <row r="2735" spans="1:30" hidden="1" x14ac:dyDescent="0.2">
      <c r="A2735" s="77" t="s">
        <v>647</v>
      </c>
      <c r="B2735" s="77" t="s">
        <v>489</v>
      </c>
      <c r="C2735" s="84">
        <v>42517.603217592594</v>
      </c>
      <c r="D2735" s="83">
        <v>42517.603217592594</v>
      </c>
      <c r="E2735" s="84">
        <v>42517.610486111109</v>
      </c>
      <c r="F2735" s="83">
        <v>42517.610486111109</v>
      </c>
      <c r="G2735" s="84">
        <v>42517.613585381943</v>
      </c>
      <c r="H2735" s="83">
        <v>42517.613585381943</v>
      </c>
      <c r="I2735" s="81">
        <v>0</v>
      </c>
      <c r="J2735" s="81">
        <v>2</v>
      </c>
      <c r="K2735" s="82">
        <v>6.9212962962962961E-3</v>
      </c>
      <c r="L2735" s="82">
        <v>3.4722222222222224E-4</v>
      </c>
      <c r="M2735" s="82">
        <v>7.2685185185185188E-3</v>
      </c>
      <c r="N2735" s="82">
        <v>3.0902777777777777E-3</v>
      </c>
      <c r="O2735" s="82">
        <v>1.5393518518518519E-3</v>
      </c>
      <c r="P2735" s="82">
        <v>1.0358796296296297E-2</v>
      </c>
      <c r="Q2735" s="77" t="s">
        <v>88</v>
      </c>
      <c r="R2735" s="77" t="s">
        <v>881</v>
      </c>
      <c r="S2735" s="77" t="s">
        <v>173</v>
      </c>
      <c r="T2735" s="77" t="s">
        <v>1341</v>
      </c>
      <c r="U2735" s="77" t="s">
        <v>1120</v>
      </c>
      <c r="V2735" s="77" t="s">
        <v>785</v>
      </c>
      <c r="W2735" s="81" t="s">
        <v>2044</v>
      </c>
      <c r="X2735" s="77" t="s">
        <v>1883</v>
      </c>
      <c r="Y2735" s="77" t="s">
        <v>309</v>
      </c>
      <c r="Z2735" s="77" t="s">
        <v>2633</v>
      </c>
      <c r="AA2735" s="77" t="s">
        <v>1946</v>
      </c>
      <c r="AB2735" s="78" t="s">
        <v>2633</v>
      </c>
      <c r="AC2735" s="79"/>
      <c r="AD2735" s="80"/>
    </row>
    <row r="2736" spans="1:30" hidden="1" x14ac:dyDescent="0.2">
      <c r="A2736" s="77" t="s">
        <v>2181</v>
      </c>
      <c r="B2736" s="77" t="s">
        <v>489</v>
      </c>
      <c r="C2736" s="84">
        <v>42517.603333333333</v>
      </c>
      <c r="D2736" s="83">
        <v>42517.603333333333</v>
      </c>
      <c r="E2736" s="84">
        <v>42517.607974537037</v>
      </c>
      <c r="F2736" s="83">
        <v>42517.607974537037</v>
      </c>
      <c r="G2736" s="84">
        <v>42517.612259803238</v>
      </c>
      <c r="H2736" s="83">
        <v>42517.612259803238</v>
      </c>
      <c r="I2736" s="81">
        <v>0</v>
      </c>
      <c r="J2736" s="81">
        <v>1</v>
      </c>
      <c r="K2736" s="82">
        <v>3.9814814814814817E-3</v>
      </c>
      <c r="L2736" s="82">
        <v>6.5972222222222224E-4</v>
      </c>
      <c r="M2736" s="82">
        <v>4.6412037037037038E-3</v>
      </c>
      <c r="N2736" s="82">
        <v>4.2824074074074075E-3</v>
      </c>
      <c r="O2736" s="82">
        <v>4.2824074074074075E-3</v>
      </c>
      <c r="P2736" s="82">
        <v>8.9236111111111113E-3</v>
      </c>
      <c r="Q2736" s="77" t="s">
        <v>1317</v>
      </c>
      <c r="R2736" s="77" t="s">
        <v>1321</v>
      </c>
      <c r="S2736" s="77" t="s">
        <v>173</v>
      </c>
      <c r="T2736" s="77" t="s">
        <v>1341</v>
      </c>
      <c r="U2736" s="77" t="s">
        <v>2114</v>
      </c>
      <c r="V2736" s="77" t="s">
        <v>81</v>
      </c>
      <c r="W2736" s="81">
        <v>4</v>
      </c>
      <c r="X2736" s="77" t="s">
        <v>1883</v>
      </c>
      <c r="Y2736" s="77" t="s">
        <v>1335</v>
      </c>
      <c r="Z2736" s="77" t="s">
        <v>2633</v>
      </c>
      <c r="AA2736" s="77" t="s">
        <v>2297</v>
      </c>
      <c r="AB2736" s="78" t="s">
        <v>2633</v>
      </c>
      <c r="AC2736" s="79"/>
      <c r="AD2736" s="80"/>
    </row>
    <row r="2737" spans="1:30" hidden="1" x14ac:dyDescent="0.2">
      <c r="A2737" s="77" t="s">
        <v>732</v>
      </c>
      <c r="B2737" s="77" t="s">
        <v>489</v>
      </c>
      <c r="C2737" s="84">
        <v>42517.605995370373</v>
      </c>
      <c r="D2737" s="83">
        <v>42517.605995370373</v>
      </c>
      <c r="E2737" s="84">
        <v>42517.610625000001</v>
      </c>
      <c r="F2737" s="83">
        <v>42517.610625000001</v>
      </c>
      <c r="G2737" s="84">
        <v>42517.611074803244</v>
      </c>
      <c r="H2737" s="83">
        <v>42517.611074803244</v>
      </c>
      <c r="I2737" s="81">
        <v>0</v>
      </c>
      <c r="J2737" s="81">
        <v>1</v>
      </c>
      <c r="K2737" s="82">
        <v>4.4907407407407405E-3</v>
      </c>
      <c r="L2737" s="82">
        <v>1.3888888888888889E-4</v>
      </c>
      <c r="M2737" s="82">
        <v>4.6296296296296294E-3</v>
      </c>
      <c r="N2737" s="82">
        <v>4.3981481481481481E-4</v>
      </c>
      <c r="O2737" s="82">
        <v>4.3981481481481481E-4</v>
      </c>
      <c r="P2737" s="82">
        <v>5.0694444444444441E-3</v>
      </c>
      <c r="Q2737" s="77" t="s">
        <v>801</v>
      </c>
      <c r="R2737" s="77" t="s">
        <v>764</v>
      </c>
      <c r="S2737" s="77" t="s">
        <v>173</v>
      </c>
      <c r="T2737" s="77" t="s">
        <v>1341</v>
      </c>
      <c r="U2737" s="77" t="s">
        <v>2114</v>
      </c>
      <c r="V2737" s="77" t="s">
        <v>981</v>
      </c>
      <c r="W2737" s="81" t="s">
        <v>2044</v>
      </c>
      <c r="X2737" s="77" t="s">
        <v>1883</v>
      </c>
      <c r="Y2737" s="77" t="s">
        <v>1869</v>
      </c>
      <c r="Z2737" s="77" t="s">
        <v>2633</v>
      </c>
      <c r="AA2737" s="77" t="s">
        <v>1869</v>
      </c>
      <c r="AB2737" s="78" t="s">
        <v>2633</v>
      </c>
      <c r="AC2737" s="79"/>
      <c r="AD2737" s="80"/>
    </row>
    <row r="2738" spans="1:30" hidden="1" x14ac:dyDescent="0.2">
      <c r="A2738" s="77" t="s">
        <v>2194</v>
      </c>
      <c r="B2738" s="77" t="s">
        <v>489</v>
      </c>
      <c r="C2738" s="84">
        <v>42517.611608796295</v>
      </c>
      <c r="D2738" s="83">
        <v>42517.611608796295</v>
      </c>
      <c r="E2738" s="84">
        <v>42517.614016203705</v>
      </c>
      <c r="F2738" s="83">
        <v>42517.614016203705</v>
      </c>
      <c r="G2738" s="84">
        <v>42517.614151076392</v>
      </c>
      <c r="H2738" s="83">
        <v>42517.614151076392</v>
      </c>
      <c r="I2738" s="81">
        <v>0</v>
      </c>
      <c r="J2738" s="81">
        <v>1</v>
      </c>
      <c r="K2738" s="82">
        <v>0</v>
      </c>
      <c r="L2738" s="82">
        <v>2.4074074074074076E-3</v>
      </c>
      <c r="M2738" s="82">
        <v>2.4074074074074076E-3</v>
      </c>
      <c r="N2738" s="82">
        <v>1.273148148148148E-4</v>
      </c>
      <c r="O2738" s="82">
        <v>1.273148148148148E-4</v>
      </c>
      <c r="P2738" s="82">
        <v>2.5347222222222221E-3</v>
      </c>
      <c r="Q2738" s="77" t="s">
        <v>111</v>
      </c>
      <c r="R2738" s="77" t="s">
        <v>2284</v>
      </c>
      <c r="S2738" s="77" t="s">
        <v>173</v>
      </c>
      <c r="T2738" s="77" t="s">
        <v>1341</v>
      </c>
      <c r="U2738" s="77" t="s">
        <v>2114</v>
      </c>
      <c r="V2738" s="77" t="s">
        <v>1102</v>
      </c>
      <c r="W2738" s="81" t="s">
        <v>2044</v>
      </c>
      <c r="X2738" s="77" t="s">
        <v>1883</v>
      </c>
      <c r="Y2738" s="77" t="s">
        <v>2008</v>
      </c>
      <c r="Z2738" s="77" t="s">
        <v>2633</v>
      </c>
      <c r="AA2738" s="77" t="s">
        <v>2056</v>
      </c>
      <c r="AB2738" s="78" t="s">
        <v>2633</v>
      </c>
      <c r="AC2738" s="79"/>
      <c r="AD2738" s="80"/>
    </row>
    <row r="2739" spans="1:30" hidden="1" x14ac:dyDescent="0.2">
      <c r="A2739" s="77" t="s">
        <v>708</v>
      </c>
      <c r="B2739" s="77" t="s">
        <v>489</v>
      </c>
      <c r="C2739" s="84">
        <v>42517.615613425929</v>
      </c>
      <c r="D2739" s="83">
        <v>42517.615613425929</v>
      </c>
      <c r="E2739" s="84">
        <v>42517.616388888891</v>
      </c>
      <c r="F2739" s="83">
        <v>42517.616388888891</v>
      </c>
      <c r="G2739" s="84">
        <v>42517.621526886571</v>
      </c>
      <c r="H2739" s="83">
        <v>42517.621526886571</v>
      </c>
      <c r="I2739" s="81">
        <v>0</v>
      </c>
      <c r="J2739" s="81">
        <v>1</v>
      </c>
      <c r="K2739" s="82">
        <v>0</v>
      </c>
      <c r="L2739" s="82">
        <v>7.7546296296296293E-4</v>
      </c>
      <c r="M2739" s="82">
        <v>7.7546296296296293E-4</v>
      </c>
      <c r="N2739" s="82">
        <v>5.1273148148148146E-3</v>
      </c>
      <c r="O2739" s="82">
        <v>5.1273148148148146E-3</v>
      </c>
      <c r="P2739" s="82">
        <v>5.9027777777777776E-3</v>
      </c>
      <c r="Q2739" s="77" t="s">
        <v>801</v>
      </c>
      <c r="R2739" s="77" t="s">
        <v>764</v>
      </c>
      <c r="S2739" s="77" t="s">
        <v>173</v>
      </c>
      <c r="T2739" s="77" t="s">
        <v>1341</v>
      </c>
      <c r="U2739" s="77" t="s">
        <v>2114</v>
      </c>
      <c r="V2739" s="77" t="s">
        <v>1802</v>
      </c>
      <c r="W2739" s="81" t="s">
        <v>2044</v>
      </c>
      <c r="X2739" s="77" t="s">
        <v>1883</v>
      </c>
      <c r="Y2739" s="77" t="s">
        <v>1869</v>
      </c>
      <c r="Z2739" s="77" t="s">
        <v>2633</v>
      </c>
      <c r="AA2739" s="77" t="s">
        <v>1869</v>
      </c>
      <c r="AB2739" s="78" t="s">
        <v>2633</v>
      </c>
      <c r="AC2739" s="79"/>
      <c r="AD2739" s="80"/>
    </row>
    <row r="2740" spans="1:30" hidden="1" x14ac:dyDescent="0.2">
      <c r="A2740" s="77" t="s">
        <v>1737</v>
      </c>
      <c r="B2740" s="77" t="s">
        <v>489</v>
      </c>
      <c r="C2740" s="84">
        <v>42517.620625000003</v>
      </c>
      <c r="D2740" s="83">
        <v>42517.620625000003</v>
      </c>
      <c r="E2740" s="84">
        <v>42517.621030092596</v>
      </c>
      <c r="F2740" s="83">
        <v>42517.621030092596</v>
      </c>
      <c r="G2740" s="84">
        <v>42517.645828472225</v>
      </c>
      <c r="H2740" s="83">
        <v>42517.645828472225</v>
      </c>
      <c r="I2740" s="81">
        <v>0</v>
      </c>
      <c r="J2740" s="81">
        <v>1</v>
      </c>
      <c r="K2740" s="82">
        <v>0</v>
      </c>
      <c r="L2740" s="82">
        <v>4.0509259259259258E-4</v>
      </c>
      <c r="M2740" s="82">
        <v>4.0509259259259258E-4</v>
      </c>
      <c r="N2740" s="82">
        <v>2.4791666666666667E-2</v>
      </c>
      <c r="O2740" s="82">
        <v>2.4791666666666667E-2</v>
      </c>
      <c r="P2740" s="82">
        <v>2.5196759259259259E-2</v>
      </c>
      <c r="Q2740" s="77" t="s">
        <v>1317</v>
      </c>
      <c r="R2740" s="77" t="s">
        <v>1321</v>
      </c>
      <c r="S2740" s="77" t="s">
        <v>173</v>
      </c>
      <c r="T2740" s="77" t="s">
        <v>1341</v>
      </c>
      <c r="U2740" s="77" t="s">
        <v>2114</v>
      </c>
      <c r="V2740" s="77" t="s">
        <v>81</v>
      </c>
      <c r="W2740" s="81">
        <v>4</v>
      </c>
      <c r="X2740" s="77" t="s">
        <v>1883</v>
      </c>
      <c r="Y2740" s="77" t="s">
        <v>275</v>
      </c>
      <c r="Z2740" s="77" t="s">
        <v>2633</v>
      </c>
      <c r="AA2740" s="77" t="s">
        <v>1809</v>
      </c>
      <c r="AB2740" s="78" t="s">
        <v>2633</v>
      </c>
      <c r="AC2740" s="79"/>
      <c r="AD2740" s="80"/>
    </row>
    <row r="2741" spans="1:30" hidden="1" x14ac:dyDescent="0.2">
      <c r="A2741" s="77" t="s">
        <v>530</v>
      </c>
      <c r="B2741" s="77" t="s">
        <v>489</v>
      </c>
      <c r="C2741" s="84">
        <v>42517.621006944442</v>
      </c>
      <c r="D2741" s="83">
        <v>42517.621006944442</v>
      </c>
      <c r="E2741" s="84">
        <v>42517.622210648151</v>
      </c>
      <c r="F2741" s="83">
        <v>42517.622210648151</v>
      </c>
      <c r="G2741" s="84">
        <v>42517.658978240739</v>
      </c>
      <c r="H2741" s="83">
        <v>42517.658978240739</v>
      </c>
      <c r="I2741" s="81">
        <v>0</v>
      </c>
      <c r="J2741" s="81">
        <v>1</v>
      </c>
      <c r="K2741" s="82">
        <v>0</v>
      </c>
      <c r="L2741" s="82">
        <v>1.2037037037037038E-3</v>
      </c>
      <c r="M2741" s="82">
        <v>1.2037037037037038E-3</v>
      </c>
      <c r="N2741" s="82">
        <v>3.6759259259259262E-2</v>
      </c>
      <c r="O2741" s="82">
        <v>3.6759259259259262E-2</v>
      </c>
      <c r="P2741" s="82">
        <v>3.7962962962962962E-2</v>
      </c>
      <c r="Q2741" s="77" t="s">
        <v>111</v>
      </c>
      <c r="R2741" s="77" t="s">
        <v>2284</v>
      </c>
      <c r="S2741" s="77" t="s">
        <v>173</v>
      </c>
      <c r="T2741" s="77" t="s">
        <v>1341</v>
      </c>
      <c r="U2741" s="77" t="s">
        <v>2114</v>
      </c>
      <c r="V2741" s="77" t="s">
        <v>2055</v>
      </c>
      <c r="W2741" s="81" t="s">
        <v>2044</v>
      </c>
      <c r="X2741" s="77" t="s">
        <v>1883</v>
      </c>
      <c r="Y2741" s="77" t="s">
        <v>454</v>
      </c>
      <c r="Z2741" s="77" t="s">
        <v>2633</v>
      </c>
      <c r="AA2741" s="77" t="s">
        <v>1377</v>
      </c>
      <c r="AB2741" s="78" t="s">
        <v>2633</v>
      </c>
      <c r="AC2741" s="79"/>
      <c r="AD2741" s="80"/>
    </row>
    <row r="2742" spans="1:30" hidden="1" x14ac:dyDescent="0.2">
      <c r="A2742" s="77" t="s">
        <v>1763</v>
      </c>
      <c r="B2742" s="77" t="s">
        <v>489</v>
      </c>
      <c r="C2742" s="84">
        <v>42517.625185185185</v>
      </c>
      <c r="D2742" s="83">
        <v>42517.625185185185</v>
      </c>
      <c r="E2742" s="84">
        <v>42517.625532407408</v>
      </c>
      <c r="F2742" s="83">
        <v>42517.625532407408</v>
      </c>
      <c r="G2742" s="84">
        <v>42517.629868750002</v>
      </c>
      <c r="H2742" s="83">
        <v>42517.629868750002</v>
      </c>
      <c r="I2742" s="81">
        <v>0</v>
      </c>
      <c r="J2742" s="81">
        <v>1</v>
      </c>
      <c r="K2742" s="82">
        <v>0</v>
      </c>
      <c r="L2742" s="82">
        <v>3.4722222222222224E-4</v>
      </c>
      <c r="M2742" s="82">
        <v>3.4722222222222224E-4</v>
      </c>
      <c r="N2742" s="82">
        <v>4.3287037037037035E-3</v>
      </c>
      <c r="O2742" s="82">
        <v>4.3287037037037035E-3</v>
      </c>
      <c r="P2742" s="82">
        <v>4.6759259259259263E-3</v>
      </c>
      <c r="Q2742" s="77" t="s">
        <v>88</v>
      </c>
      <c r="R2742" s="77" t="s">
        <v>881</v>
      </c>
      <c r="S2742" s="77" t="s">
        <v>173</v>
      </c>
      <c r="T2742" s="77" t="s">
        <v>1341</v>
      </c>
      <c r="U2742" s="77" t="s">
        <v>1120</v>
      </c>
      <c r="V2742" s="77" t="s">
        <v>709</v>
      </c>
      <c r="W2742" s="81" t="s">
        <v>2044</v>
      </c>
      <c r="X2742" s="77" t="s">
        <v>1883</v>
      </c>
      <c r="Y2742" s="77" t="s">
        <v>306</v>
      </c>
      <c r="Z2742" s="77" t="s">
        <v>2633</v>
      </c>
      <c r="AA2742" s="77" t="s">
        <v>462</v>
      </c>
      <c r="AB2742" s="78" t="s">
        <v>2633</v>
      </c>
      <c r="AC2742" s="79"/>
      <c r="AD2742" s="80"/>
    </row>
    <row r="2743" spans="1:30" hidden="1" x14ac:dyDescent="0.2">
      <c r="A2743" s="77" t="s">
        <v>1467</v>
      </c>
      <c r="B2743" s="77" t="s">
        <v>489</v>
      </c>
      <c r="C2743" s="84">
        <v>42517.628298611111</v>
      </c>
      <c r="D2743" s="83">
        <v>42517.628298611111</v>
      </c>
      <c r="E2743" s="84">
        <v>42517.628622685188</v>
      </c>
      <c r="F2743" s="83">
        <v>42517.628622685188</v>
      </c>
      <c r="G2743" s="84">
        <v>42517.630393981482</v>
      </c>
      <c r="H2743" s="83">
        <v>42517.630393981482</v>
      </c>
      <c r="I2743" s="81">
        <v>0</v>
      </c>
      <c r="J2743" s="81">
        <v>1</v>
      </c>
      <c r="K2743" s="82">
        <v>0</v>
      </c>
      <c r="L2743" s="82">
        <v>3.2407407407407406E-4</v>
      </c>
      <c r="M2743" s="82">
        <v>3.2407407407407406E-4</v>
      </c>
      <c r="N2743" s="82">
        <v>1.7708333333333332E-3</v>
      </c>
      <c r="O2743" s="82">
        <v>1.7708333333333332E-3</v>
      </c>
      <c r="P2743" s="82">
        <v>2.0949074074074073E-3</v>
      </c>
      <c r="Q2743" s="77" t="s">
        <v>801</v>
      </c>
      <c r="R2743" s="77" t="s">
        <v>764</v>
      </c>
      <c r="S2743" s="77" t="s">
        <v>173</v>
      </c>
      <c r="T2743" s="77" t="s">
        <v>1341</v>
      </c>
      <c r="U2743" s="77" t="s">
        <v>2114</v>
      </c>
      <c r="V2743" s="77" t="s">
        <v>981</v>
      </c>
      <c r="W2743" s="81" t="s">
        <v>2044</v>
      </c>
      <c r="X2743" s="77" t="s">
        <v>1883</v>
      </c>
      <c r="Y2743" s="77" t="s">
        <v>673</v>
      </c>
      <c r="Z2743" s="77" t="s">
        <v>2633</v>
      </c>
      <c r="AA2743" s="77" t="s">
        <v>673</v>
      </c>
      <c r="AB2743" s="78" t="s">
        <v>2633</v>
      </c>
      <c r="AC2743" s="79"/>
      <c r="AD2743" s="80"/>
    </row>
    <row r="2744" spans="1:30" hidden="1" x14ac:dyDescent="0.2">
      <c r="A2744" s="77" t="s">
        <v>304</v>
      </c>
      <c r="B2744" s="77" t="s">
        <v>489</v>
      </c>
      <c r="C2744" s="84">
        <v>42517.628449074073</v>
      </c>
      <c r="D2744" s="83">
        <v>42517.628449074073</v>
      </c>
      <c r="E2744" s="84">
        <v>42517.631168981483</v>
      </c>
      <c r="F2744" s="83">
        <v>42517.631168981483</v>
      </c>
      <c r="G2744" s="84">
        <v>42517.631392395837</v>
      </c>
      <c r="H2744" s="83">
        <v>42517.631392395837</v>
      </c>
      <c r="I2744" s="81">
        <v>0</v>
      </c>
      <c r="J2744" s="81">
        <v>1</v>
      </c>
      <c r="K2744" s="82">
        <v>1.9444444444444444E-3</v>
      </c>
      <c r="L2744" s="82">
        <v>7.7546296296296293E-4</v>
      </c>
      <c r="M2744" s="82">
        <v>2.7199074074074074E-3</v>
      </c>
      <c r="N2744" s="82">
        <v>2.199074074074074E-4</v>
      </c>
      <c r="O2744" s="82">
        <v>2.199074074074074E-4</v>
      </c>
      <c r="P2744" s="82">
        <v>2.9398148148148148E-3</v>
      </c>
      <c r="Q2744" s="77" t="s">
        <v>801</v>
      </c>
      <c r="R2744" s="77" t="s">
        <v>764</v>
      </c>
      <c r="S2744" s="77" t="s">
        <v>173</v>
      </c>
      <c r="T2744" s="77" t="s">
        <v>1341</v>
      </c>
      <c r="U2744" s="77" t="s">
        <v>2114</v>
      </c>
      <c r="V2744" s="77" t="s">
        <v>981</v>
      </c>
      <c r="W2744" s="81" t="s">
        <v>1049</v>
      </c>
      <c r="X2744" s="77" t="s">
        <v>1883</v>
      </c>
      <c r="Y2744" s="77" t="s">
        <v>1445</v>
      </c>
      <c r="Z2744" s="77" t="s">
        <v>2633</v>
      </c>
      <c r="AA2744" s="77" t="s">
        <v>673</v>
      </c>
      <c r="AB2744" s="78" t="s">
        <v>2633</v>
      </c>
      <c r="AC2744" s="79"/>
      <c r="AD2744" s="80"/>
    </row>
    <row r="2745" spans="1:30" hidden="1" x14ac:dyDescent="0.2">
      <c r="A2745" s="77" t="s">
        <v>171</v>
      </c>
      <c r="B2745" s="77" t="s">
        <v>489</v>
      </c>
      <c r="C2745" s="84">
        <v>42517.63009259259</v>
      </c>
      <c r="D2745" s="83">
        <v>42517.63009259259</v>
      </c>
      <c r="E2745" s="84">
        <v>42517.630543981482</v>
      </c>
      <c r="F2745" s="83">
        <v>42517.630543981482</v>
      </c>
      <c r="G2745" s="84">
        <v>42517.631780405092</v>
      </c>
      <c r="H2745" s="83">
        <v>42517.631780405092</v>
      </c>
      <c r="I2745" s="81">
        <v>0</v>
      </c>
      <c r="J2745" s="81">
        <v>1</v>
      </c>
      <c r="K2745" s="82">
        <v>0</v>
      </c>
      <c r="L2745" s="82">
        <v>4.5138888888888887E-4</v>
      </c>
      <c r="M2745" s="82">
        <v>4.5138888888888887E-4</v>
      </c>
      <c r="N2745" s="82">
        <v>1.2268518518518518E-3</v>
      </c>
      <c r="O2745" s="82">
        <v>1.2268518518518518E-3</v>
      </c>
      <c r="P2745" s="82">
        <v>1.6782407407407408E-3</v>
      </c>
      <c r="Q2745" s="77" t="s">
        <v>88</v>
      </c>
      <c r="R2745" s="77" t="s">
        <v>881</v>
      </c>
      <c r="S2745" s="77" t="s">
        <v>173</v>
      </c>
      <c r="T2745" s="77" t="s">
        <v>1341</v>
      </c>
      <c r="U2745" s="77" t="s">
        <v>1120</v>
      </c>
      <c r="V2745" s="77" t="s">
        <v>590</v>
      </c>
      <c r="W2745" s="81" t="s">
        <v>2044</v>
      </c>
      <c r="X2745" s="77" t="s">
        <v>1883</v>
      </c>
      <c r="Y2745" s="77" t="s">
        <v>1036</v>
      </c>
      <c r="Z2745" s="77" t="s">
        <v>2633</v>
      </c>
      <c r="AA2745" s="77" t="s">
        <v>1449</v>
      </c>
      <c r="AB2745" s="78" t="s">
        <v>2633</v>
      </c>
      <c r="AC2745" s="79"/>
      <c r="AD2745" s="80"/>
    </row>
    <row r="2746" spans="1:30" hidden="1" x14ac:dyDescent="0.2">
      <c r="A2746" s="77" t="s">
        <v>1403</v>
      </c>
      <c r="B2746" s="77" t="s">
        <v>489</v>
      </c>
      <c r="C2746" s="84">
        <v>42517.630219907405</v>
      </c>
      <c r="D2746" s="83">
        <v>42517.630219907405</v>
      </c>
      <c r="E2746" s="84">
        <v>42517.631898148145</v>
      </c>
      <c r="F2746" s="83">
        <v>42517.631898148145</v>
      </c>
      <c r="G2746" s="84">
        <v>42517.633784803242</v>
      </c>
      <c r="H2746" s="83">
        <v>42517.633784803242</v>
      </c>
      <c r="I2746" s="81">
        <v>0</v>
      </c>
      <c r="J2746" s="81">
        <v>1</v>
      </c>
      <c r="K2746" s="82">
        <v>1.5509259259259259E-3</v>
      </c>
      <c r="L2746" s="82">
        <v>1.273148148148148E-4</v>
      </c>
      <c r="M2746" s="82">
        <v>1.6782407407407408E-3</v>
      </c>
      <c r="N2746" s="82">
        <v>1.8865740740740742E-3</v>
      </c>
      <c r="O2746" s="82">
        <v>1.8865740740740742E-3</v>
      </c>
      <c r="P2746" s="82">
        <v>3.5648148148148149E-3</v>
      </c>
      <c r="Q2746" s="77" t="s">
        <v>88</v>
      </c>
      <c r="R2746" s="77" t="s">
        <v>881</v>
      </c>
      <c r="S2746" s="77" t="s">
        <v>173</v>
      </c>
      <c r="T2746" s="77" t="s">
        <v>1341</v>
      </c>
      <c r="U2746" s="77" t="s">
        <v>1120</v>
      </c>
      <c r="V2746" s="77" t="s">
        <v>590</v>
      </c>
      <c r="W2746" s="81" t="s">
        <v>2044</v>
      </c>
      <c r="X2746" s="77" t="s">
        <v>1883</v>
      </c>
      <c r="Y2746" s="77" t="s">
        <v>596</v>
      </c>
      <c r="Z2746" s="77" t="s">
        <v>2633</v>
      </c>
      <c r="AA2746" s="77" t="s">
        <v>419</v>
      </c>
      <c r="AB2746" s="78" t="s">
        <v>2633</v>
      </c>
      <c r="AC2746" s="79"/>
      <c r="AD2746" s="80"/>
    </row>
    <row r="2747" spans="1:30" x14ac:dyDescent="0.2">
      <c r="A2747" s="69" t="s">
        <v>477</v>
      </c>
      <c r="B2747" s="69" t="s">
        <v>2491</v>
      </c>
      <c r="C2747" s="75">
        <v>42517.634079085648</v>
      </c>
      <c r="D2747" s="76">
        <v>42517.634079085648</v>
      </c>
      <c r="E2747" s="75">
        <v>42517.634079479169</v>
      </c>
      <c r="F2747" s="76">
        <v>42517.634079479169</v>
      </c>
      <c r="G2747" s="69" t="s">
        <v>825</v>
      </c>
      <c r="H2747" s="69" t="s">
        <v>139</v>
      </c>
      <c r="I2747" s="74">
        <v>0</v>
      </c>
      <c r="J2747" s="74">
        <v>1</v>
      </c>
      <c r="K2747" s="73">
        <v>0</v>
      </c>
      <c r="L2747" s="73">
        <v>0</v>
      </c>
      <c r="M2747" s="73">
        <v>0</v>
      </c>
      <c r="N2747" s="73">
        <v>0</v>
      </c>
      <c r="O2747" s="73">
        <v>0</v>
      </c>
      <c r="P2747" s="73">
        <v>0</v>
      </c>
      <c r="Q2747" s="69" t="s">
        <v>1902</v>
      </c>
      <c r="R2747" s="69" t="s">
        <v>2497</v>
      </c>
      <c r="S2747" s="69" t="s">
        <v>173</v>
      </c>
      <c r="T2747" s="69" t="s">
        <v>1341</v>
      </c>
      <c r="U2747" s="69" t="s">
        <v>1223</v>
      </c>
      <c r="V2747" s="69" t="s">
        <v>781</v>
      </c>
      <c r="W2747" s="5">
        <v>4</v>
      </c>
      <c r="X2747" s="69" t="s">
        <v>1882</v>
      </c>
      <c r="Y2747" s="69" t="s">
        <v>2633</v>
      </c>
      <c r="Z2747" s="69" t="s">
        <v>2633</v>
      </c>
      <c r="AA2747" s="69" t="s">
        <v>2633</v>
      </c>
      <c r="AB2747" s="70" t="s">
        <v>2633</v>
      </c>
      <c r="AC2747" s="71"/>
      <c r="AD2747" s="72"/>
    </row>
    <row r="2748" spans="1:30" hidden="1" x14ac:dyDescent="0.2">
      <c r="A2748" s="77" t="s">
        <v>1931</v>
      </c>
      <c r="B2748" s="77" t="s">
        <v>489</v>
      </c>
      <c r="C2748" s="84">
        <v>42517.635034722225</v>
      </c>
      <c r="D2748" s="83">
        <v>42517.635034722225</v>
      </c>
      <c r="E2748" s="84">
        <v>42517.637314814812</v>
      </c>
      <c r="F2748" s="83">
        <v>42517.637314814812</v>
      </c>
      <c r="G2748" s="84">
        <v>42517.638290891206</v>
      </c>
      <c r="H2748" s="83">
        <v>42517.638290891206</v>
      </c>
      <c r="I2748" s="81">
        <v>0</v>
      </c>
      <c r="J2748" s="81">
        <v>1</v>
      </c>
      <c r="K2748" s="82">
        <v>2.0949074074074073E-3</v>
      </c>
      <c r="L2748" s="82">
        <v>1.8518518518518518E-4</v>
      </c>
      <c r="M2748" s="82">
        <v>2.2800925925925927E-3</v>
      </c>
      <c r="N2748" s="82">
        <v>9.7222222222222219E-4</v>
      </c>
      <c r="O2748" s="82">
        <v>9.7222222222222219E-4</v>
      </c>
      <c r="P2748" s="82">
        <v>3.2523148148148147E-3</v>
      </c>
      <c r="Q2748" s="77" t="s">
        <v>801</v>
      </c>
      <c r="R2748" s="77" t="s">
        <v>764</v>
      </c>
      <c r="S2748" s="77" t="s">
        <v>173</v>
      </c>
      <c r="T2748" s="77" t="s">
        <v>1341</v>
      </c>
      <c r="U2748" s="77" t="s">
        <v>2114</v>
      </c>
      <c r="V2748" s="77" t="s">
        <v>981</v>
      </c>
      <c r="W2748" s="81" t="s">
        <v>2044</v>
      </c>
      <c r="X2748" s="77" t="s">
        <v>1883</v>
      </c>
      <c r="Y2748" s="77" t="s">
        <v>80</v>
      </c>
      <c r="Z2748" s="77" t="s">
        <v>2633</v>
      </c>
      <c r="AA2748" s="77" t="s">
        <v>80</v>
      </c>
      <c r="AB2748" s="78" t="s">
        <v>2633</v>
      </c>
      <c r="AC2748" s="79"/>
      <c r="AD2748" s="80"/>
    </row>
    <row r="2749" spans="1:30" x14ac:dyDescent="0.2">
      <c r="A2749" s="69" t="s">
        <v>1900</v>
      </c>
      <c r="B2749" s="69" t="s">
        <v>2491</v>
      </c>
      <c r="C2749" s="75">
        <v>42517.637886111108</v>
      </c>
      <c r="D2749" s="76">
        <v>42517.637886111108</v>
      </c>
      <c r="E2749" s="75">
        <v>42517.646578703701</v>
      </c>
      <c r="F2749" s="76">
        <v>42517.646578703701</v>
      </c>
      <c r="G2749" s="69" t="s">
        <v>825</v>
      </c>
      <c r="H2749" s="69" t="s">
        <v>139</v>
      </c>
      <c r="I2749" s="74">
        <v>0</v>
      </c>
      <c r="J2749" s="74">
        <v>1</v>
      </c>
      <c r="K2749" s="73">
        <v>8.6921296296296295E-3</v>
      </c>
      <c r="L2749" s="73">
        <v>0</v>
      </c>
      <c r="M2749" s="73">
        <v>8.6921296296296295E-3</v>
      </c>
      <c r="N2749" s="73">
        <v>0</v>
      </c>
      <c r="O2749" s="73">
        <v>0</v>
      </c>
      <c r="P2749" s="73">
        <v>8.6921296296296295E-3</v>
      </c>
      <c r="Q2749" s="69" t="s">
        <v>1902</v>
      </c>
      <c r="R2749" s="69" t="s">
        <v>2497</v>
      </c>
      <c r="S2749" s="69" t="s">
        <v>173</v>
      </c>
      <c r="T2749" s="69" t="s">
        <v>1341</v>
      </c>
      <c r="U2749" s="69" t="s">
        <v>1223</v>
      </c>
      <c r="V2749" s="69" t="s">
        <v>781</v>
      </c>
      <c r="W2749" s="5">
        <v>4</v>
      </c>
      <c r="X2749" s="69" t="s">
        <v>1882</v>
      </c>
      <c r="Y2749" s="69" t="s">
        <v>2633</v>
      </c>
      <c r="Z2749" s="69" t="s">
        <v>2633</v>
      </c>
      <c r="AA2749" s="69" t="s">
        <v>2633</v>
      </c>
      <c r="AB2749" s="70" t="s">
        <v>2633</v>
      </c>
      <c r="AC2749" s="71"/>
      <c r="AD2749" s="72"/>
    </row>
    <row r="2750" spans="1:30" hidden="1" x14ac:dyDescent="0.2">
      <c r="A2750" s="77" t="s">
        <v>391</v>
      </c>
      <c r="B2750" s="77" t="s">
        <v>489</v>
      </c>
      <c r="C2750" s="84">
        <v>42517.63994212963</v>
      </c>
      <c r="D2750" s="83">
        <v>42517.63994212963</v>
      </c>
      <c r="E2750" s="84">
        <v>42517.640208333331</v>
      </c>
      <c r="F2750" s="83">
        <v>42517.640208333331</v>
      </c>
      <c r="G2750" s="84">
        <v>42517.645406944444</v>
      </c>
      <c r="H2750" s="83">
        <v>42517.645406944444</v>
      </c>
      <c r="I2750" s="81">
        <v>0</v>
      </c>
      <c r="J2750" s="81">
        <v>1</v>
      </c>
      <c r="K2750" s="82">
        <v>0</v>
      </c>
      <c r="L2750" s="82">
        <v>2.6620370370370372E-4</v>
      </c>
      <c r="M2750" s="82">
        <v>2.6620370370370372E-4</v>
      </c>
      <c r="N2750" s="82">
        <v>5.1967592592592595E-3</v>
      </c>
      <c r="O2750" s="82">
        <v>5.1967592592592595E-3</v>
      </c>
      <c r="P2750" s="82">
        <v>5.4629629629629629E-3</v>
      </c>
      <c r="Q2750" s="77" t="s">
        <v>88</v>
      </c>
      <c r="R2750" s="77" t="s">
        <v>881</v>
      </c>
      <c r="S2750" s="77" t="s">
        <v>173</v>
      </c>
      <c r="T2750" s="77" t="s">
        <v>1341</v>
      </c>
      <c r="U2750" s="77" t="s">
        <v>1120</v>
      </c>
      <c r="V2750" s="77" t="s">
        <v>709</v>
      </c>
      <c r="W2750" s="81" t="s">
        <v>2044</v>
      </c>
      <c r="X2750" s="77" t="s">
        <v>1883</v>
      </c>
      <c r="Y2750" s="77" t="s">
        <v>1444</v>
      </c>
      <c r="Z2750" s="77" t="s">
        <v>2633</v>
      </c>
      <c r="AA2750" s="77" t="s">
        <v>1969</v>
      </c>
      <c r="AB2750" s="78" t="s">
        <v>2633</v>
      </c>
      <c r="AC2750" s="79"/>
      <c r="AD2750" s="80"/>
    </row>
    <row r="2751" spans="1:30" x14ac:dyDescent="0.2">
      <c r="A2751" s="69" t="s">
        <v>242</v>
      </c>
      <c r="B2751" s="69" t="s">
        <v>2491</v>
      </c>
      <c r="C2751" s="75">
        <v>42517.640127118058</v>
      </c>
      <c r="D2751" s="76">
        <v>42517.640127118058</v>
      </c>
      <c r="E2751" s="75">
        <v>42517.6489309838</v>
      </c>
      <c r="F2751" s="76">
        <v>42517.6489309838</v>
      </c>
      <c r="G2751" s="69" t="s">
        <v>825</v>
      </c>
      <c r="H2751" s="69" t="s">
        <v>139</v>
      </c>
      <c r="I2751" s="74">
        <v>0</v>
      </c>
      <c r="J2751" s="74">
        <v>1</v>
      </c>
      <c r="K2751" s="73">
        <v>8.8078703703703704E-3</v>
      </c>
      <c r="L2751" s="73">
        <v>0</v>
      </c>
      <c r="M2751" s="73">
        <v>8.8078703703703704E-3</v>
      </c>
      <c r="N2751" s="73">
        <v>0</v>
      </c>
      <c r="O2751" s="73">
        <v>0</v>
      </c>
      <c r="P2751" s="73">
        <v>8.8078703703703704E-3</v>
      </c>
      <c r="Q2751" s="69" t="s">
        <v>1902</v>
      </c>
      <c r="R2751" s="69" t="s">
        <v>2497</v>
      </c>
      <c r="S2751" s="69" t="s">
        <v>173</v>
      </c>
      <c r="T2751" s="69" t="s">
        <v>1341</v>
      </c>
      <c r="U2751" s="69" t="s">
        <v>1223</v>
      </c>
      <c r="V2751" s="69" t="s">
        <v>781</v>
      </c>
      <c r="W2751" s="5">
        <v>4</v>
      </c>
      <c r="X2751" s="69" t="s">
        <v>1882</v>
      </c>
      <c r="Y2751" s="69" t="s">
        <v>2633</v>
      </c>
      <c r="Z2751" s="69" t="s">
        <v>2633</v>
      </c>
      <c r="AA2751" s="69" t="s">
        <v>2633</v>
      </c>
      <c r="AB2751" s="70" t="s">
        <v>2633</v>
      </c>
      <c r="AC2751" s="71"/>
      <c r="AD2751" s="72"/>
    </row>
    <row r="2752" spans="1:30" hidden="1" x14ac:dyDescent="0.2">
      <c r="A2752" s="77" t="s">
        <v>412</v>
      </c>
      <c r="B2752" s="77" t="s">
        <v>489</v>
      </c>
      <c r="C2752" s="84">
        <v>42517.641875000001</v>
      </c>
      <c r="D2752" s="83">
        <v>42517.641875000001</v>
      </c>
      <c r="E2752" s="84">
        <v>42517.642453703702</v>
      </c>
      <c r="F2752" s="83">
        <v>42517.642453703702</v>
      </c>
      <c r="G2752" s="84">
        <v>42517.64572364583</v>
      </c>
      <c r="H2752" s="83">
        <v>42517.64572364583</v>
      </c>
      <c r="I2752" s="81">
        <v>0</v>
      </c>
      <c r="J2752" s="81">
        <v>1</v>
      </c>
      <c r="K2752" s="82">
        <v>0</v>
      </c>
      <c r="L2752" s="82">
        <v>5.7870370370370367E-4</v>
      </c>
      <c r="M2752" s="82">
        <v>5.7870370370370367E-4</v>
      </c>
      <c r="N2752" s="82">
        <v>3.2638888888888891E-3</v>
      </c>
      <c r="O2752" s="82">
        <v>3.2638888888888891E-3</v>
      </c>
      <c r="P2752" s="82">
        <v>3.8425925925925928E-3</v>
      </c>
      <c r="Q2752" s="77" t="s">
        <v>801</v>
      </c>
      <c r="R2752" s="77" t="s">
        <v>764</v>
      </c>
      <c r="S2752" s="77" t="s">
        <v>173</v>
      </c>
      <c r="T2752" s="77" t="s">
        <v>1341</v>
      </c>
      <c r="U2752" s="77" t="s">
        <v>2114</v>
      </c>
      <c r="V2752" s="77" t="s">
        <v>2055</v>
      </c>
      <c r="W2752" s="81" t="s">
        <v>2044</v>
      </c>
      <c r="X2752" s="77" t="s">
        <v>1883</v>
      </c>
      <c r="Y2752" s="77" t="s">
        <v>80</v>
      </c>
      <c r="Z2752" s="77" t="s">
        <v>2633</v>
      </c>
      <c r="AA2752" s="77" t="s">
        <v>80</v>
      </c>
      <c r="AB2752" s="78" t="s">
        <v>2633</v>
      </c>
      <c r="AC2752" s="79"/>
      <c r="AD2752" s="80"/>
    </row>
    <row r="2753" spans="1:30" hidden="1" x14ac:dyDescent="0.2">
      <c r="A2753" s="77" t="s">
        <v>1549</v>
      </c>
      <c r="B2753" s="77" t="s">
        <v>489</v>
      </c>
      <c r="C2753" s="84">
        <v>42517.645219907405</v>
      </c>
      <c r="D2753" s="83">
        <v>42517.645219907405</v>
      </c>
      <c r="E2753" s="84">
        <v>42517.645891203705</v>
      </c>
      <c r="F2753" s="83">
        <v>42517.645891203705</v>
      </c>
      <c r="G2753" s="84">
        <v>42517.655584803244</v>
      </c>
      <c r="H2753" s="83">
        <v>42517.655584803244</v>
      </c>
      <c r="I2753" s="81">
        <v>0</v>
      </c>
      <c r="J2753" s="81">
        <v>1</v>
      </c>
      <c r="K2753" s="82">
        <v>4.9768518518518521E-4</v>
      </c>
      <c r="L2753" s="82">
        <v>1.7361111111111112E-4</v>
      </c>
      <c r="M2753" s="82">
        <v>6.7129629629629625E-4</v>
      </c>
      <c r="N2753" s="82">
        <v>9.6874999999999999E-3</v>
      </c>
      <c r="O2753" s="82">
        <v>9.6874999999999999E-3</v>
      </c>
      <c r="P2753" s="82">
        <v>1.0358796296296297E-2</v>
      </c>
      <c r="Q2753" s="77" t="s">
        <v>801</v>
      </c>
      <c r="R2753" s="77" t="s">
        <v>764</v>
      </c>
      <c r="S2753" s="77" t="s">
        <v>173</v>
      </c>
      <c r="T2753" s="77" t="s">
        <v>1341</v>
      </c>
      <c r="U2753" s="77" t="s">
        <v>2114</v>
      </c>
      <c r="V2753" s="77" t="s">
        <v>1802</v>
      </c>
      <c r="W2753" s="81" t="s">
        <v>2044</v>
      </c>
      <c r="X2753" s="77" t="s">
        <v>1883</v>
      </c>
      <c r="Y2753" s="77" t="s">
        <v>1443</v>
      </c>
      <c r="Z2753" s="77" t="s">
        <v>2633</v>
      </c>
      <c r="AA2753" s="77" t="s">
        <v>1443</v>
      </c>
      <c r="AB2753" s="78" t="s">
        <v>2633</v>
      </c>
      <c r="AC2753" s="79"/>
      <c r="AD2753" s="80"/>
    </row>
    <row r="2754" spans="1:30" hidden="1" x14ac:dyDescent="0.2">
      <c r="A2754" s="77" t="s">
        <v>1845</v>
      </c>
      <c r="B2754" s="77" t="s">
        <v>489</v>
      </c>
      <c r="C2754" s="84">
        <v>42517.64916666667</v>
      </c>
      <c r="D2754" s="83">
        <v>42517.64916666667</v>
      </c>
      <c r="E2754" s="84">
        <v>42517.649768518517</v>
      </c>
      <c r="F2754" s="83">
        <v>42517.649768518517</v>
      </c>
      <c r="G2754" s="84">
        <v>42517.650891747682</v>
      </c>
      <c r="H2754" s="83">
        <v>42517.650891747682</v>
      </c>
      <c r="I2754" s="81">
        <v>0</v>
      </c>
      <c r="J2754" s="81">
        <v>1</v>
      </c>
      <c r="K2754" s="82">
        <v>0</v>
      </c>
      <c r="L2754" s="82">
        <v>6.018518518518519E-4</v>
      </c>
      <c r="M2754" s="82">
        <v>6.018518518518519E-4</v>
      </c>
      <c r="N2754" s="82">
        <v>1.1226851851851851E-3</v>
      </c>
      <c r="O2754" s="82">
        <v>1.1226851851851851E-3</v>
      </c>
      <c r="P2754" s="82">
        <v>1.724537037037037E-3</v>
      </c>
      <c r="Q2754" s="77" t="s">
        <v>88</v>
      </c>
      <c r="R2754" s="77" t="s">
        <v>881</v>
      </c>
      <c r="S2754" s="77" t="s">
        <v>173</v>
      </c>
      <c r="T2754" s="77" t="s">
        <v>1341</v>
      </c>
      <c r="U2754" s="77" t="s">
        <v>1120</v>
      </c>
      <c r="V2754" s="77" t="s">
        <v>590</v>
      </c>
      <c r="W2754" s="81" t="s">
        <v>2044</v>
      </c>
      <c r="X2754" s="77" t="s">
        <v>1883</v>
      </c>
      <c r="Y2754" s="77" t="s">
        <v>196</v>
      </c>
      <c r="Z2754" s="77" t="s">
        <v>2633</v>
      </c>
      <c r="AA2754" s="77" t="s">
        <v>2510</v>
      </c>
      <c r="AB2754" s="78" t="s">
        <v>2633</v>
      </c>
      <c r="AC2754" s="79"/>
      <c r="AD2754" s="80"/>
    </row>
    <row r="2755" spans="1:30" hidden="1" x14ac:dyDescent="0.2">
      <c r="A2755" s="77" t="s">
        <v>109</v>
      </c>
      <c r="B2755" s="77" t="s">
        <v>489</v>
      </c>
      <c r="C2755" s="84">
        <v>42517.653263888889</v>
      </c>
      <c r="D2755" s="83">
        <v>42517.653263888889</v>
      </c>
      <c r="E2755" s="84">
        <v>42517.658599537041</v>
      </c>
      <c r="F2755" s="83">
        <v>42517.658599537041</v>
      </c>
      <c r="G2755" s="84">
        <v>42517.666672997686</v>
      </c>
      <c r="H2755" s="83">
        <v>42517.666672997686</v>
      </c>
      <c r="I2755" s="81">
        <v>0</v>
      </c>
      <c r="J2755" s="81">
        <v>1</v>
      </c>
      <c r="K2755" s="82">
        <v>5.1967592592592595E-3</v>
      </c>
      <c r="L2755" s="82">
        <v>1.3888888888888889E-4</v>
      </c>
      <c r="M2755" s="82">
        <v>5.3356481481481484E-3</v>
      </c>
      <c r="N2755" s="82">
        <v>8.067129629629629E-3</v>
      </c>
      <c r="O2755" s="82">
        <v>8.067129629629629E-3</v>
      </c>
      <c r="P2755" s="82">
        <v>1.3402777777777777E-2</v>
      </c>
      <c r="Q2755" s="77" t="s">
        <v>88</v>
      </c>
      <c r="R2755" s="77" t="s">
        <v>881</v>
      </c>
      <c r="S2755" s="77" t="s">
        <v>173</v>
      </c>
      <c r="T2755" s="77" t="s">
        <v>1341</v>
      </c>
      <c r="U2755" s="77" t="s">
        <v>1120</v>
      </c>
      <c r="V2755" s="77" t="s">
        <v>709</v>
      </c>
      <c r="W2755" s="81" t="s">
        <v>2044</v>
      </c>
      <c r="X2755" s="77" t="s">
        <v>1883</v>
      </c>
      <c r="Y2755" s="77" t="s">
        <v>1499</v>
      </c>
      <c r="Z2755" s="77" t="s">
        <v>2633</v>
      </c>
      <c r="AA2755" s="77" t="s">
        <v>2001</v>
      </c>
      <c r="AB2755" s="78" t="s">
        <v>2633</v>
      </c>
      <c r="AC2755" s="79"/>
      <c r="AD2755" s="80"/>
    </row>
    <row r="2756" spans="1:30" hidden="1" x14ac:dyDescent="0.2">
      <c r="A2756" s="77" t="s">
        <v>39</v>
      </c>
      <c r="B2756" s="77" t="s">
        <v>489</v>
      </c>
      <c r="C2756" s="84">
        <v>42517.654513888891</v>
      </c>
      <c r="D2756" s="83">
        <v>42517.654513888891</v>
      </c>
      <c r="E2756" s="84">
        <v>42517.66196759259</v>
      </c>
      <c r="F2756" s="83">
        <v>42517.66196759259</v>
      </c>
      <c r="G2756" s="84">
        <v>42517.662153784724</v>
      </c>
      <c r="H2756" s="83">
        <v>42517.662153784724</v>
      </c>
      <c r="I2756" s="81">
        <v>0</v>
      </c>
      <c r="J2756" s="81">
        <v>1</v>
      </c>
      <c r="K2756" s="82">
        <v>0</v>
      </c>
      <c r="L2756" s="82">
        <v>7.4537037037037037E-3</v>
      </c>
      <c r="M2756" s="82">
        <v>7.4537037037037037E-3</v>
      </c>
      <c r="N2756" s="82">
        <v>1.8518518518518518E-4</v>
      </c>
      <c r="O2756" s="82">
        <v>1.8518518518518518E-4</v>
      </c>
      <c r="P2756" s="82">
        <v>7.6388888888888886E-3</v>
      </c>
      <c r="Q2756" s="77" t="s">
        <v>1317</v>
      </c>
      <c r="R2756" s="77" t="s">
        <v>1321</v>
      </c>
      <c r="S2756" s="77" t="s">
        <v>173</v>
      </c>
      <c r="T2756" s="77" t="s">
        <v>1341</v>
      </c>
      <c r="U2756" s="77" t="s">
        <v>2114</v>
      </c>
      <c r="V2756" s="77" t="s">
        <v>81</v>
      </c>
      <c r="W2756" s="81">
        <v>4</v>
      </c>
      <c r="X2756" s="77" t="s">
        <v>1883</v>
      </c>
      <c r="Y2756" s="77" t="s">
        <v>1990</v>
      </c>
      <c r="Z2756" s="77" t="s">
        <v>2633</v>
      </c>
      <c r="AA2756" s="77" t="s">
        <v>1062</v>
      </c>
      <c r="AB2756" s="78" t="s">
        <v>2633</v>
      </c>
      <c r="AC2756" s="79"/>
      <c r="AD2756" s="80"/>
    </row>
    <row r="2757" spans="1:30" hidden="1" x14ac:dyDescent="0.2">
      <c r="A2757" s="77" t="s">
        <v>1673</v>
      </c>
      <c r="B2757" s="77" t="s">
        <v>489</v>
      </c>
      <c r="C2757" s="84">
        <v>42517.654849537037</v>
      </c>
      <c r="D2757" s="83">
        <v>42517.654849537037</v>
      </c>
      <c r="E2757" s="84">
        <v>42517.655532407407</v>
      </c>
      <c r="F2757" s="83">
        <v>42517.655532407407</v>
      </c>
      <c r="G2757" s="84">
        <v>42517.658469907408</v>
      </c>
      <c r="H2757" s="83">
        <v>42517.658469907408</v>
      </c>
      <c r="I2757" s="81">
        <v>0</v>
      </c>
      <c r="J2757" s="81">
        <v>3</v>
      </c>
      <c r="K2757" s="82">
        <v>0</v>
      </c>
      <c r="L2757" s="82">
        <v>6.8287037037037036E-4</v>
      </c>
      <c r="M2757" s="82">
        <v>6.8287037037037036E-4</v>
      </c>
      <c r="N2757" s="82">
        <v>2.9282407407407408E-3</v>
      </c>
      <c r="O2757" s="82">
        <v>9.7222222222222219E-4</v>
      </c>
      <c r="P2757" s="82">
        <v>3.6111111111111109E-3</v>
      </c>
      <c r="Q2757" s="77" t="s">
        <v>88</v>
      </c>
      <c r="R2757" s="77" t="s">
        <v>881</v>
      </c>
      <c r="S2757" s="77" t="s">
        <v>173</v>
      </c>
      <c r="T2757" s="77" t="s">
        <v>1341</v>
      </c>
      <c r="U2757" s="77" t="s">
        <v>1120</v>
      </c>
      <c r="V2757" s="77" t="s">
        <v>590</v>
      </c>
      <c r="W2757" s="81" t="s">
        <v>2044</v>
      </c>
      <c r="X2757" s="77" t="s">
        <v>1883</v>
      </c>
      <c r="Y2757" s="77" t="s">
        <v>2077</v>
      </c>
      <c r="Z2757" s="77" t="s">
        <v>2633</v>
      </c>
      <c r="AA2757" s="77" t="s">
        <v>1375</v>
      </c>
      <c r="AB2757" s="78" t="s">
        <v>2633</v>
      </c>
      <c r="AC2757" s="79"/>
      <c r="AD2757" s="80"/>
    </row>
    <row r="2758" spans="1:30" hidden="1" x14ac:dyDescent="0.2">
      <c r="A2758" s="77" t="s">
        <v>1584</v>
      </c>
      <c r="B2758" s="77" t="s">
        <v>489</v>
      </c>
      <c r="C2758" s="84">
        <v>42517.657210648147</v>
      </c>
      <c r="D2758" s="83">
        <v>42517.657210648147</v>
      </c>
      <c r="E2758" s="84">
        <v>42517.657685185186</v>
      </c>
      <c r="F2758" s="83">
        <v>42517.657685185186</v>
      </c>
      <c r="G2758" s="84">
        <v>42517.65919849537</v>
      </c>
      <c r="H2758" s="83">
        <v>42517.65919849537</v>
      </c>
      <c r="I2758" s="81">
        <v>0</v>
      </c>
      <c r="J2758" s="81">
        <v>1</v>
      </c>
      <c r="K2758" s="82">
        <v>0</v>
      </c>
      <c r="L2758" s="82">
        <v>4.7453703703703704E-4</v>
      </c>
      <c r="M2758" s="82">
        <v>4.7453703703703704E-4</v>
      </c>
      <c r="N2758" s="82">
        <v>1.5046296296296296E-3</v>
      </c>
      <c r="O2758" s="82">
        <v>1.5046296296296296E-3</v>
      </c>
      <c r="P2758" s="82">
        <v>1.9791666666666668E-3</v>
      </c>
      <c r="Q2758" s="77" t="s">
        <v>801</v>
      </c>
      <c r="R2758" s="77" t="s">
        <v>764</v>
      </c>
      <c r="S2758" s="77" t="s">
        <v>173</v>
      </c>
      <c r="T2758" s="77" t="s">
        <v>1341</v>
      </c>
      <c r="U2758" s="77" t="s">
        <v>2114</v>
      </c>
      <c r="V2758" s="77" t="s">
        <v>981</v>
      </c>
      <c r="W2758" s="81" t="s">
        <v>2044</v>
      </c>
      <c r="X2758" s="77" t="s">
        <v>1883</v>
      </c>
      <c r="Y2758" s="77" t="s">
        <v>673</v>
      </c>
      <c r="Z2758" s="77" t="s">
        <v>2633</v>
      </c>
      <c r="AA2758" s="77" t="s">
        <v>673</v>
      </c>
      <c r="AB2758" s="78" t="s">
        <v>2633</v>
      </c>
      <c r="AC2758" s="79"/>
      <c r="AD2758" s="80"/>
    </row>
    <row r="2759" spans="1:30" hidden="1" x14ac:dyDescent="0.2">
      <c r="A2759" s="77" t="s">
        <v>2591</v>
      </c>
      <c r="B2759" s="77" t="s">
        <v>489</v>
      </c>
      <c r="C2759" s="84">
        <v>42517.664456018516</v>
      </c>
      <c r="D2759" s="83">
        <v>42517.664456018516</v>
      </c>
      <c r="E2759" s="84">
        <v>42517.690763888888</v>
      </c>
      <c r="F2759" s="83">
        <v>42517.690763888888</v>
      </c>
      <c r="G2759" s="84">
        <v>42517.690912152779</v>
      </c>
      <c r="H2759" s="83">
        <v>42517.690912152779</v>
      </c>
      <c r="I2759" s="81">
        <v>0</v>
      </c>
      <c r="J2759" s="81">
        <v>1</v>
      </c>
      <c r="K2759" s="82">
        <v>0</v>
      </c>
      <c r="L2759" s="82">
        <v>2.630787037037037E-2</v>
      </c>
      <c r="M2759" s="82">
        <v>2.630787037037037E-2</v>
      </c>
      <c r="N2759" s="82">
        <v>1.3888888888888889E-4</v>
      </c>
      <c r="O2759" s="82">
        <v>1.3888888888888889E-4</v>
      </c>
      <c r="P2759" s="82">
        <v>2.644675925925926E-2</v>
      </c>
      <c r="Q2759" s="77" t="s">
        <v>111</v>
      </c>
      <c r="R2759" s="77" t="s">
        <v>2284</v>
      </c>
      <c r="S2759" s="77" t="s">
        <v>173</v>
      </c>
      <c r="T2759" s="77" t="s">
        <v>1341</v>
      </c>
      <c r="U2759" s="77" t="s">
        <v>2304</v>
      </c>
      <c r="V2759" s="77" t="s">
        <v>81</v>
      </c>
      <c r="W2759" s="81" t="s">
        <v>2044</v>
      </c>
      <c r="X2759" s="77" t="s">
        <v>1883</v>
      </c>
      <c r="Y2759" s="77" t="s">
        <v>2115</v>
      </c>
      <c r="Z2759" s="77" t="s">
        <v>2633</v>
      </c>
      <c r="AA2759" s="77" t="s">
        <v>470</v>
      </c>
      <c r="AB2759" s="78" t="s">
        <v>2633</v>
      </c>
      <c r="AC2759" s="79"/>
      <c r="AD2759" s="80"/>
    </row>
    <row r="2760" spans="1:30" x14ac:dyDescent="0.2">
      <c r="A2760" s="69" t="s">
        <v>1498</v>
      </c>
      <c r="B2760" s="69" t="s">
        <v>2491</v>
      </c>
      <c r="C2760" s="75">
        <v>42517.667152627313</v>
      </c>
      <c r="D2760" s="76">
        <v>42517.667152627313</v>
      </c>
      <c r="E2760" s="75">
        <v>42517.667152974536</v>
      </c>
      <c r="F2760" s="76">
        <v>42517.667152974536</v>
      </c>
      <c r="G2760" s="69" t="s">
        <v>825</v>
      </c>
      <c r="H2760" s="69" t="s">
        <v>139</v>
      </c>
      <c r="I2760" s="74">
        <v>0</v>
      </c>
      <c r="J2760" s="74">
        <v>1</v>
      </c>
      <c r="K2760" s="73">
        <v>1.1574074074074073E-5</v>
      </c>
      <c r="L2760" s="73">
        <v>0</v>
      </c>
      <c r="M2760" s="73">
        <v>1.1574074074074073E-5</v>
      </c>
      <c r="N2760" s="73">
        <v>0</v>
      </c>
      <c r="O2760" s="73">
        <v>0</v>
      </c>
      <c r="P2760" s="73">
        <v>1.1574074074074073E-5</v>
      </c>
      <c r="Q2760" s="69" t="s">
        <v>1902</v>
      </c>
      <c r="R2760" s="69" t="s">
        <v>2497</v>
      </c>
      <c r="S2760" s="69" t="s">
        <v>173</v>
      </c>
      <c r="T2760" s="69" t="s">
        <v>1341</v>
      </c>
      <c r="U2760" s="69" t="s">
        <v>1223</v>
      </c>
      <c r="V2760" s="69" t="s">
        <v>781</v>
      </c>
      <c r="W2760" s="5">
        <v>4</v>
      </c>
      <c r="X2760" s="69" t="s">
        <v>1882</v>
      </c>
      <c r="Y2760" s="69" t="s">
        <v>2633</v>
      </c>
      <c r="Z2760" s="69" t="s">
        <v>2633</v>
      </c>
      <c r="AA2760" s="69" t="s">
        <v>2633</v>
      </c>
      <c r="AB2760" s="70" t="s">
        <v>2633</v>
      </c>
      <c r="AC2760" s="71"/>
      <c r="AD2760" s="72"/>
    </row>
    <row r="2761" spans="1:30" hidden="1" x14ac:dyDescent="0.2">
      <c r="A2761" s="77" t="s">
        <v>31</v>
      </c>
      <c r="B2761" s="77" t="s">
        <v>489</v>
      </c>
      <c r="C2761" s="84">
        <v>42517.667488425926</v>
      </c>
      <c r="D2761" s="83">
        <v>42517.667488425926</v>
      </c>
      <c r="E2761" s="84">
        <v>42517.669293981482</v>
      </c>
      <c r="F2761" s="83">
        <v>42517.669293981482</v>
      </c>
      <c r="G2761" s="84">
        <v>42517.671834456021</v>
      </c>
      <c r="H2761" s="83">
        <v>42517.671834456021</v>
      </c>
      <c r="I2761" s="81">
        <v>0</v>
      </c>
      <c r="J2761" s="81">
        <v>1</v>
      </c>
      <c r="K2761" s="82">
        <v>0</v>
      </c>
      <c r="L2761" s="82">
        <v>1.8055555555555555E-3</v>
      </c>
      <c r="M2761" s="82">
        <v>1.8055555555555555E-3</v>
      </c>
      <c r="N2761" s="82">
        <v>2.5347222222222221E-3</v>
      </c>
      <c r="O2761" s="82">
        <v>2.5347222222222221E-3</v>
      </c>
      <c r="P2761" s="82">
        <v>4.340277777777778E-3</v>
      </c>
      <c r="Q2761" s="77" t="s">
        <v>801</v>
      </c>
      <c r="R2761" s="77" t="s">
        <v>764</v>
      </c>
      <c r="S2761" s="77" t="s">
        <v>173</v>
      </c>
      <c r="T2761" s="77" t="s">
        <v>1341</v>
      </c>
      <c r="U2761" s="77" t="s">
        <v>2114</v>
      </c>
      <c r="V2761" s="77" t="s">
        <v>1357</v>
      </c>
      <c r="W2761" s="81" t="s">
        <v>2044</v>
      </c>
      <c r="X2761" s="77" t="s">
        <v>1883</v>
      </c>
      <c r="Y2761" s="77" t="s">
        <v>80</v>
      </c>
      <c r="Z2761" s="77" t="s">
        <v>2633</v>
      </c>
      <c r="AA2761" s="77" t="s">
        <v>80</v>
      </c>
      <c r="AB2761" s="78" t="s">
        <v>2633</v>
      </c>
      <c r="AC2761" s="79"/>
      <c r="AD2761" s="80"/>
    </row>
    <row r="2762" spans="1:30" x14ac:dyDescent="0.2">
      <c r="A2762" s="69" t="s">
        <v>564</v>
      </c>
      <c r="B2762" s="69" t="s">
        <v>2491</v>
      </c>
      <c r="C2762" s="75">
        <v>42517.667604131944</v>
      </c>
      <c r="D2762" s="76">
        <v>42517.667604131944</v>
      </c>
      <c r="E2762" s="75">
        <v>42517.670977928239</v>
      </c>
      <c r="F2762" s="76">
        <v>42517.670977928239</v>
      </c>
      <c r="G2762" s="69" t="s">
        <v>825</v>
      </c>
      <c r="H2762" s="69" t="s">
        <v>139</v>
      </c>
      <c r="I2762" s="74">
        <v>0</v>
      </c>
      <c r="J2762" s="74">
        <v>1</v>
      </c>
      <c r="K2762" s="73">
        <v>3.3796296296296296E-3</v>
      </c>
      <c r="L2762" s="73">
        <v>0</v>
      </c>
      <c r="M2762" s="73">
        <v>3.3796296296296296E-3</v>
      </c>
      <c r="N2762" s="73">
        <v>0</v>
      </c>
      <c r="O2762" s="73">
        <v>0</v>
      </c>
      <c r="P2762" s="73">
        <v>3.3796296296296296E-3</v>
      </c>
      <c r="Q2762" s="69" t="s">
        <v>1902</v>
      </c>
      <c r="R2762" s="69" t="s">
        <v>2497</v>
      </c>
      <c r="S2762" s="69" t="s">
        <v>173</v>
      </c>
      <c r="T2762" s="69" t="s">
        <v>1341</v>
      </c>
      <c r="U2762" s="69" t="s">
        <v>1223</v>
      </c>
      <c r="V2762" s="69" t="s">
        <v>781</v>
      </c>
      <c r="W2762" s="5">
        <v>4</v>
      </c>
      <c r="X2762" s="69" t="s">
        <v>1882</v>
      </c>
      <c r="Y2762" s="69" t="s">
        <v>2633</v>
      </c>
      <c r="Z2762" s="69" t="s">
        <v>2633</v>
      </c>
      <c r="AA2762" s="69" t="s">
        <v>2633</v>
      </c>
      <c r="AB2762" s="70" t="s">
        <v>2633</v>
      </c>
      <c r="AC2762" s="71"/>
      <c r="AD2762" s="72"/>
    </row>
    <row r="2763" spans="1:30" hidden="1" x14ac:dyDescent="0.2">
      <c r="A2763" s="77" t="s">
        <v>1083</v>
      </c>
      <c r="B2763" s="77" t="s">
        <v>489</v>
      </c>
      <c r="C2763" s="84">
        <v>42517.667638888888</v>
      </c>
      <c r="D2763" s="83">
        <v>42517.667638888888</v>
      </c>
      <c r="E2763" s="84">
        <v>42517.676030092596</v>
      </c>
      <c r="F2763" s="83">
        <v>42517.676030092596</v>
      </c>
      <c r="G2763" s="84">
        <v>42517.676155474539</v>
      </c>
      <c r="H2763" s="83">
        <v>42517.676155474539</v>
      </c>
      <c r="I2763" s="81">
        <v>0</v>
      </c>
      <c r="J2763" s="81">
        <v>1</v>
      </c>
      <c r="K2763" s="82">
        <v>3.7615740740740739E-3</v>
      </c>
      <c r="L2763" s="82">
        <v>4.6296296296296294E-3</v>
      </c>
      <c r="M2763" s="82">
        <v>8.3912037037037045E-3</v>
      </c>
      <c r="N2763" s="82">
        <v>1.1574074074074075E-4</v>
      </c>
      <c r="O2763" s="82">
        <v>1.1574074074074075E-4</v>
      </c>
      <c r="P2763" s="82">
        <v>8.5069444444444437E-3</v>
      </c>
      <c r="Q2763" s="77" t="s">
        <v>1317</v>
      </c>
      <c r="R2763" s="77" t="s">
        <v>1321</v>
      </c>
      <c r="S2763" s="77" t="s">
        <v>173</v>
      </c>
      <c r="T2763" s="77" t="s">
        <v>1341</v>
      </c>
      <c r="U2763" s="77" t="s">
        <v>2114</v>
      </c>
      <c r="V2763" s="77" t="s">
        <v>981</v>
      </c>
      <c r="W2763" s="81" t="s">
        <v>2044</v>
      </c>
      <c r="X2763" s="77" t="s">
        <v>1883</v>
      </c>
      <c r="Y2763" s="77" t="s">
        <v>1990</v>
      </c>
      <c r="Z2763" s="77" t="s">
        <v>2633</v>
      </c>
      <c r="AA2763" s="77" t="s">
        <v>1826</v>
      </c>
      <c r="AB2763" s="78" t="s">
        <v>2633</v>
      </c>
      <c r="AC2763" s="79"/>
      <c r="AD2763" s="80"/>
    </row>
    <row r="2764" spans="1:30" hidden="1" x14ac:dyDescent="0.2">
      <c r="A2764" s="77" t="s">
        <v>2615</v>
      </c>
      <c r="B2764" s="77" t="s">
        <v>489</v>
      </c>
      <c r="C2764" s="84">
        <v>42517.669814814813</v>
      </c>
      <c r="D2764" s="83">
        <v>42517.669814814813</v>
      </c>
      <c r="E2764" s="84">
        <v>42517.671967592592</v>
      </c>
      <c r="F2764" s="83">
        <v>42517.671967592592</v>
      </c>
      <c r="G2764" s="84">
        <v>42517.676370057874</v>
      </c>
      <c r="H2764" s="83">
        <v>42517.676370057874</v>
      </c>
      <c r="I2764" s="81">
        <v>0</v>
      </c>
      <c r="J2764" s="81">
        <v>1</v>
      </c>
      <c r="K2764" s="82">
        <v>2.0138888888888888E-3</v>
      </c>
      <c r="L2764" s="82">
        <v>1.3888888888888889E-4</v>
      </c>
      <c r="M2764" s="82">
        <v>2.1527777777777778E-3</v>
      </c>
      <c r="N2764" s="82">
        <v>4.3981481481481484E-3</v>
      </c>
      <c r="O2764" s="82">
        <v>4.3981481481481484E-3</v>
      </c>
      <c r="P2764" s="82">
        <v>6.5509259259259262E-3</v>
      </c>
      <c r="Q2764" s="77" t="s">
        <v>801</v>
      </c>
      <c r="R2764" s="77" t="s">
        <v>764</v>
      </c>
      <c r="S2764" s="77" t="s">
        <v>173</v>
      </c>
      <c r="T2764" s="77" t="s">
        <v>1341</v>
      </c>
      <c r="U2764" s="77" t="s">
        <v>2114</v>
      </c>
      <c r="V2764" s="77" t="s">
        <v>981</v>
      </c>
      <c r="W2764" s="81" t="s">
        <v>2044</v>
      </c>
      <c r="X2764" s="77" t="s">
        <v>1883</v>
      </c>
      <c r="Y2764" s="77" t="s">
        <v>1443</v>
      </c>
      <c r="Z2764" s="77" t="s">
        <v>2633</v>
      </c>
      <c r="AA2764" s="77" t="s">
        <v>673</v>
      </c>
      <c r="AB2764" s="78" t="s">
        <v>2633</v>
      </c>
      <c r="AC2764" s="79"/>
      <c r="AD2764" s="80"/>
    </row>
    <row r="2765" spans="1:30" hidden="1" x14ac:dyDescent="0.2">
      <c r="A2765" s="77" t="s">
        <v>159</v>
      </c>
      <c r="B2765" s="77" t="s">
        <v>489</v>
      </c>
      <c r="C2765" s="84">
        <v>42517.6799537037</v>
      </c>
      <c r="D2765" s="83">
        <v>42517.6799537037</v>
      </c>
      <c r="E2765" s="84">
        <v>42517.680277777778</v>
      </c>
      <c r="F2765" s="83">
        <v>42517.680277777778</v>
      </c>
      <c r="G2765" s="84">
        <v>42517.681423877315</v>
      </c>
      <c r="H2765" s="83">
        <v>42517.681423877315</v>
      </c>
      <c r="I2765" s="81">
        <v>0</v>
      </c>
      <c r="J2765" s="81">
        <v>1</v>
      </c>
      <c r="K2765" s="82">
        <v>1.1574074074074073E-5</v>
      </c>
      <c r="L2765" s="82">
        <v>3.1250000000000001E-4</v>
      </c>
      <c r="M2765" s="82">
        <v>3.2407407407407406E-4</v>
      </c>
      <c r="N2765" s="82">
        <v>1.1458333333333333E-3</v>
      </c>
      <c r="O2765" s="82">
        <v>1.1458333333333333E-3</v>
      </c>
      <c r="P2765" s="82">
        <v>1.4699074074074074E-3</v>
      </c>
      <c r="Q2765" s="77" t="s">
        <v>88</v>
      </c>
      <c r="R2765" s="77" t="s">
        <v>881</v>
      </c>
      <c r="S2765" s="77" t="s">
        <v>173</v>
      </c>
      <c r="T2765" s="77" t="s">
        <v>1341</v>
      </c>
      <c r="U2765" s="77" t="s">
        <v>1120</v>
      </c>
      <c r="V2765" s="77" t="s">
        <v>590</v>
      </c>
      <c r="W2765" s="81" t="s">
        <v>2044</v>
      </c>
      <c r="X2765" s="77" t="s">
        <v>1883</v>
      </c>
      <c r="Y2765" s="77" t="s">
        <v>2559</v>
      </c>
      <c r="Z2765" s="77" t="s">
        <v>2633</v>
      </c>
      <c r="AA2765" s="77" t="s">
        <v>1246</v>
      </c>
      <c r="AB2765" s="78" t="s">
        <v>2633</v>
      </c>
      <c r="AC2765" s="79"/>
      <c r="AD2765" s="80"/>
    </row>
    <row r="2766" spans="1:30" hidden="1" x14ac:dyDescent="0.2">
      <c r="A2766" s="77" t="s">
        <v>1611</v>
      </c>
      <c r="B2766" s="77" t="s">
        <v>489</v>
      </c>
      <c r="C2766" s="84">
        <v>42517.698935185188</v>
      </c>
      <c r="D2766" s="83">
        <v>42517.698935185188</v>
      </c>
      <c r="E2766" s="84">
        <v>42517.699247685188</v>
      </c>
      <c r="F2766" s="83">
        <v>42517.699247685188</v>
      </c>
      <c r="G2766" s="84">
        <v>42517.700387349534</v>
      </c>
      <c r="H2766" s="83">
        <v>42517.700387349534</v>
      </c>
      <c r="I2766" s="81">
        <v>0</v>
      </c>
      <c r="J2766" s="81">
        <v>1</v>
      </c>
      <c r="K2766" s="82">
        <v>0</v>
      </c>
      <c r="L2766" s="82">
        <v>3.1250000000000001E-4</v>
      </c>
      <c r="M2766" s="82">
        <v>3.1250000000000001E-4</v>
      </c>
      <c r="N2766" s="82">
        <v>1.1342592592592593E-3</v>
      </c>
      <c r="O2766" s="82">
        <v>1.1342592592592593E-3</v>
      </c>
      <c r="P2766" s="82">
        <v>1.4467592592592592E-3</v>
      </c>
      <c r="Q2766" s="77" t="s">
        <v>88</v>
      </c>
      <c r="R2766" s="77" t="s">
        <v>881</v>
      </c>
      <c r="S2766" s="77" t="s">
        <v>173</v>
      </c>
      <c r="T2766" s="77" t="s">
        <v>1341</v>
      </c>
      <c r="U2766" s="77" t="s">
        <v>1120</v>
      </c>
      <c r="V2766" s="77" t="s">
        <v>590</v>
      </c>
      <c r="W2766" s="81" t="s">
        <v>2044</v>
      </c>
      <c r="X2766" s="77" t="s">
        <v>1883</v>
      </c>
      <c r="Y2766" s="77" t="s">
        <v>1204</v>
      </c>
      <c r="Z2766" s="77" t="s">
        <v>2633</v>
      </c>
      <c r="AA2766" s="77" t="s">
        <v>1144</v>
      </c>
      <c r="AB2766" s="78" t="s">
        <v>2633</v>
      </c>
      <c r="AC2766" s="79"/>
      <c r="AD2766" s="80"/>
    </row>
    <row r="2767" spans="1:30" x14ac:dyDescent="0.2">
      <c r="A2767" s="69" t="s">
        <v>1698</v>
      </c>
      <c r="B2767" s="69" t="s">
        <v>2491</v>
      </c>
      <c r="C2767" s="75">
        <v>42517.702529247683</v>
      </c>
      <c r="D2767" s="76">
        <v>42517.702529247683</v>
      </c>
      <c r="E2767" s="75">
        <v>42517.702529594906</v>
      </c>
      <c r="F2767" s="76">
        <v>42517.702529594906</v>
      </c>
      <c r="G2767" s="69" t="s">
        <v>825</v>
      </c>
      <c r="H2767" s="69" t="s">
        <v>139</v>
      </c>
      <c r="I2767" s="74">
        <v>0</v>
      </c>
      <c r="J2767" s="74">
        <v>1</v>
      </c>
      <c r="K2767" s="73">
        <v>0</v>
      </c>
      <c r="L2767" s="73">
        <v>0</v>
      </c>
      <c r="M2767" s="73">
        <v>0</v>
      </c>
      <c r="N2767" s="73">
        <v>0</v>
      </c>
      <c r="O2767" s="73">
        <v>0</v>
      </c>
      <c r="P2767" s="73">
        <v>0</v>
      </c>
      <c r="Q2767" s="69" t="s">
        <v>1902</v>
      </c>
      <c r="R2767" s="69" t="s">
        <v>2497</v>
      </c>
      <c r="S2767" s="69" t="s">
        <v>173</v>
      </c>
      <c r="T2767" s="69" t="s">
        <v>1341</v>
      </c>
      <c r="U2767" s="69" t="s">
        <v>1223</v>
      </c>
      <c r="V2767" s="69" t="s">
        <v>781</v>
      </c>
      <c r="W2767" s="5">
        <v>4</v>
      </c>
      <c r="X2767" s="69" t="s">
        <v>1882</v>
      </c>
      <c r="Y2767" s="69" t="s">
        <v>2633</v>
      </c>
      <c r="Z2767" s="69" t="s">
        <v>2633</v>
      </c>
      <c r="AA2767" s="69" t="s">
        <v>2633</v>
      </c>
      <c r="AB2767" s="70" t="s">
        <v>2633</v>
      </c>
      <c r="AC2767" s="71"/>
      <c r="AD2767" s="72"/>
    </row>
    <row r="2768" spans="1:30" hidden="1" x14ac:dyDescent="0.2">
      <c r="A2768" s="77" t="s">
        <v>2536</v>
      </c>
      <c r="B2768" s="77" t="s">
        <v>489</v>
      </c>
      <c r="C2768" s="84">
        <v>42521.337847222225</v>
      </c>
      <c r="D2768" s="83">
        <v>42521.337847222225</v>
      </c>
      <c r="E2768" s="84">
        <v>42521.338425925926</v>
      </c>
      <c r="F2768" s="83">
        <v>42521.338425925926</v>
      </c>
      <c r="G2768" s="84">
        <v>42521.340306018516</v>
      </c>
      <c r="H2768" s="83">
        <v>42521.340306018516</v>
      </c>
      <c r="I2768" s="81">
        <v>0</v>
      </c>
      <c r="J2768" s="81">
        <v>1</v>
      </c>
      <c r="K2768" s="82">
        <v>1.1574074074074073E-5</v>
      </c>
      <c r="L2768" s="82">
        <v>5.6712962962962967E-4</v>
      </c>
      <c r="M2768" s="82">
        <v>5.7870370370370367E-4</v>
      </c>
      <c r="N2768" s="82">
        <v>1.8749999999999999E-3</v>
      </c>
      <c r="O2768" s="82">
        <v>1.8749999999999999E-3</v>
      </c>
      <c r="P2768" s="82">
        <v>2.4537037037037036E-3</v>
      </c>
      <c r="Q2768" s="77" t="s">
        <v>1317</v>
      </c>
      <c r="R2768" s="77" t="s">
        <v>1321</v>
      </c>
      <c r="S2768" s="77" t="s">
        <v>173</v>
      </c>
      <c r="T2768" s="77" t="s">
        <v>1341</v>
      </c>
      <c r="U2768" s="77" t="s">
        <v>2114</v>
      </c>
      <c r="V2768" s="77" t="s">
        <v>1426</v>
      </c>
      <c r="W2768" s="81">
        <v>4</v>
      </c>
      <c r="X2768" s="77" t="s">
        <v>1883</v>
      </c>
      <c r="Y2768" s="77" t="s">
        <v>2597</v>
      </c>
      <c r="Z2768" s="77" t="s">
        <v>2633</v>
      </c>
      <c r="AA2768" s="77" t="s">
        <v>11</v>
      </c>
      <c r="AB2768" s="78" t="s">
        <v>2633</v>
      </c>
      <c r="AC2768" s="79"/>
      <c r="AD2768" s="80"/>
    </row>
    <row r="2769" spans="1:30" hidden="1" x14ac:dyDescent="0.2">
      <c r="A2769" s="69" t="s">
        <v>1085</v>
      </c>
      <c r="B2769" s="69" t="s">
        <v>2491</v>
      </c>
      <c r="C2769" s="75">
        <v>42521.341086377317</v>
      </c>
      <c r="D2769" s="76">
        <v>42521.341086377317</v>
      </c>
      <c r="E2769" s="75">
        <v>42521.36913846065</v>
      </c>
      <c r="F2769" s="76">
        <v>42521.36913846065</v>
      </c>
      <c r="G2769" s="69" t="s">
        <v>825</v>
      </c>
      <c r="H2769" s="69" t="s">
        <v>139</v>
      </c>
      <c r="I2769" s="74">
        <v>0</v>
      </c>
      <c r="J2769" s="74">
        <v>1</v>
      </c>
      <c r="K2769" s="73">
        <v>2.8055555555555556E-2</v>
      </c>
      <c r="L2769" s="73">
        <v>0</v>
      </c>
      <c r="M2769" s="73">
        <v>2.8055555555555556E-2</v>
      </c>
      <c r="N2769" s="73">
        <v>0</v>
      </c>
      <c r="O2769" s="73">
        <v>0</v>
      </c>
      <c r="P2769" s="73">
        <v>2.8055555555555556E-2</v>
      </c>
      <c r="Q2769" s="69" t="s">
        <v>88</v>
      </c>
      <c r="R2769" s="69" t="s">
        <v>881</v>
      </c>
      <c r="S2769" s="69" t="s">
        <v>173</v>
      </c>
      <c r="T2769" s="69" t="s">
        <v>1341</v>
      </c>
      <c r="U2769" s="69" t="s">
        <v>1120</v>
      </c>
      <c r="V2769" s="69" t="s">
        <v>781</v>
      </c>
      <c r="W2769" s="5">
        <v>4</v>
      </c>
      <c r="X2769" s="69" t="s">
        <v>1882</v>
      </c>
      <c r="Y2769" s="69" t="s">
        <v>2633</v>
      </c>
      <c r="Z2769" s="69" t="s">
        <v>2633</v>
      </c>
      <c r="AA2769" s="69" t="s">
        <v>2633</v>
      </c>
      <c r="AB2769" s="70" t="s">
        <v>2633</v>
      </c>
      <c r="AC2769" s="71"/>
      <c r="AD2769" s="72"/>
    </row>
    <row r="2770" spans="1:30" x14ac:dyDescent="0.2">
      <c r="A2770" s="69" t="s">
        <v>1556</v>
      </c>
      <c r="B2770" s="69" t="s">
        <v>2491</v>
      </c>
      <c r="C2770" s="75">
        <v>42521.347740659723</v>
      </c>
      <c r="D2770" s="76">
        <v>42521.347740659723</v>
      </c>
      <c r="E2770" s="75">
        <v>42521.359215277778</v>
      </c>
      <c r="F2770" s="76">
        <v>42521.359215277778</v>
      </c>
      <c r="G2770" s="69" t="s">
        <v>825</v>
      </c>
      <c r="H2770" s="69" t="s">
        <v>139</v>
      </c>
      <c r="I2770" s="74">
        <v>0</v>
      </c>
      <c r="J2770" s="74">
        <v>1</v>
      </c>
      <c r="K2770" s="73">
        <v>1.1481481481481481E-2</v>
      </c>
      <c r="L2770" s="73">
        <v>0</v>
      </c>
      <c r="M2770" s="73">
        <v>1.1481481481481481E-2</v>
      </c>
      <c r="N2770" s="73">
        <v>0</v>
      </c>
      <c r="O2770" s="73">
        <v>0</v>
      </c>
      <c r="P2770" s="73">
        <v>1.1481481481481481E-2</v>
      </c>
      <c r="Q2770" s="69" t="s">
        <v>1902</v>
      </c>
      <c r="R2770" s="69" t="s">
        <v>2497</v>
      </c>
      <c r="S2770" s="69" t="s">
        <v>173</v>
      </c>
      <c r="T2770" s="69" t="s">
        <v>1341</v>
      </c>
      <c r="U2770" s="69" t="s">
        <v>1223</v>
      </c>
      <c r="V2770" s="69" t="s">
        <v>781</v>
      </c>
      <c r="W2770" s="5">
        <v>4</v>
      </c>
      <c r="X2770" s="69" t="s">
        <v>1882</v>
      </c>
      <c r="Y2770" s="69" t="s">
        <v>2633</v>
      </c>
      <c r="Z2770" s="69" t="s">
        <v>2633</v>
      </c>
      <c r="AA2770" s="69" t="s">
        <v>2633</v>
      </c>
      <c r="AB2770" s="70" t="s">
        <v>2633</v>
      </c>
      <c r="AC2770" s="71"/>
      <c r="AD2770" s="72"/>
    </row>
    <row r="2771" spans="1:30" x14ac:dyDescent="0.2">
      <c r="A2771" s="69" t="s">
        <v>428</v>
      </c>
      <c r="B2771" s="69" t="s">
        <v>2491</v>
      </c>
      <c r="C2771" s="75">
        <v>42521.347823807868</v>
      </c>
      <c r="D2771" s="76">
        <v>42521.347823807868</v>
      </c>
      <c r="E2771" s="75">
        <v>42521.359271145833</v>
      </c>
      <c r="F2771" s="76">
        <v>42521.359271145833</v>
      </c>
      <c r="G2771" s="69" t="s">
        <v>825</v>
      </c>
      <c r="H2771" s="69" t="s">
        <v>139</v>
      </c>
      <c r="I2771" s="74">
        <v>0</v>
      </c>
      <c r="J2771" s="74">
        <v>1</v>
      </c>
      <c r="K2771" s="73">
        <v>1.1458333333333333E-2</v>
      </c>
      <c r="L2771" s="73">
        <v>0</v>
      </c>
      <c r="M2771" s="73">
        <v>1.1458333333333333E-2</v>
      </c>
      <c r="N2771" s="73">
        <v>0</v>
      </c>
      <c r="O2771" s="73">
        <v>0</v>
      </c>
      <c r="P2771" s="73">
        <v>1.1458333333333333E-2</v>
      </c>
      <c r="Q2771" s="69" t="s">
        <v>1902</v>
      </c>
      <c r="R2771" s="69" t="s">
        <v>2497</v>
      </c>
      <c r="S2771" s="69" t="s">
        <v>173</v>
      </c>
      <c r="T2771" s="69" t="s">
        <v>1341</v>
      </c>
      <c r="U2771" s="69" t="s">
        <v>1223</v>
      </c>
      <c r="V2771" s="69" t="s">
        <v>781</v>
      </c>
      <c r="W2771" s="5">
        <v>4</v>
      </c>
      <c r="X2771" s="69" t="s">
        <v>1882</v>
      </c>
      <c r="Y2771" s="69" t="s">
        <v>2633</v>
      </c>
      <c r="Z2771" s="69" t="s">
        <v>2633</v>
      </c>
      <c r="AA2771" s="69" t="s">
        <v>2633</v>
      </c>
      <c r="AB2771" s="70" t="s">
        <v>2633</v>
      </c>
      <c r="AC2771" s="71"/>
      <c r="AD2771" s="72"/>
    </row>
    <row r="2772" spans="1:30" x14ac:dyDescent="0.2">
      <c r="A2772" s="69" t="s">
        <v>1942</v>
      </c>
      <c r="B2772" s="69" t="s">
        <v>2491</v>
      </c>
      <c r="C2772" s="75">
        <v>42521.35015366898</v>
      </c>
      <c r="D2772" s="76">
        <v>42521.35015366898</v>
      </c>
      <c r="E2772" s="75">
        <v>42521.359310497683</v>
      </c>
      <c r="F2772" s="76">
        <v>42521.359310497683</v>
      </c>
      <c r="G2772" s="69" t="s">
        <v>825</v>
      </c>
      <c r="H2772" s="69" t="s">
        <v>139</v>
      </c>
      <c r="I2772" s="74">
        <v>0</v>
      </c>
      <c r="J2772" s="74">
        <v>1</v>
      </c>
      <c r="K2772" s="73">
        <v>9.1550925925925931E-3</v>
      </c>
      <c r="L2772" s="73">
        <v>0</v>
      </c>
      <c r="M2772" s="73">
        <v>9.1550925925925931E-3</v>
      </c>
      <c r="N2772" s="73">
        <v>0</v>
      </c>
      <c r="O2772" s="73">
        <v>0</v>
      </c>
      <c r="P2772" s="73">
        <v>9.1550925925925931E-3</v>
      </c>
      <c r="Q2772" s="69" t="s">
        <v>1902</v>
      </c>
      <c r="R2772" s="69" t="s">
        <v>2497</v>
      </c>
      <c r="S2772" s="69" t="s">
        <v>173</v>
      </c>
      <c r="T2772" s="69" t="s">
        <v>1341</v>
      </c>
      <c r="U2772" s="69" t="s">
        <v>1223</v>
      </c>
      <c r="V2772" s="69" t="s">
        <v>781</v>
      </c>
      <c r="W2772" s="5">
        <v>4</v>
      </c>
      <c r="X2772" s="69" t="s">
        <v>1882</v>
      </c>
      <c r="Y2772" s="69" t="s">
        <v>2633</v>
      </c>
      <c r="Z2772" s="69" t="s">
        <v>2633</v>
      </c>
      <c r="AA2772" s="69" t="s">
        <v>2633</v>
      </c>
      <c r="AB2772" s="70" t="s">
        <v>2633</v>
      </c>
      <c r="AC2772" s="71"/>
      <c r="AD2772" s="72"/>
    </row>
    <row r="2773" spans="1:30" x14ac:dyDescent="0.2">
      <c r="A2773" s="69" t="s">
        <v>291</v>
      </c>
      <c r="B2773" s="69" t="s">
        <v>2491</v>
      </c>
      <c r="C2773" s="75">
        <v>42521.350675231479</v>
      </c>
      <c r="D2773" s="76">
        <v>42521.350675231479</v>
      </c>
      <c r="E2773" s="75">
        <v>42521.359358368056</v>
      </c>
      <c r="F2773" s="76">
        <v>42521.359358368056</v>
      </c>
      <c r="G2773" s="69" t="s">
        <v>825</v>
      </c>
      <c r="H2773" s="69" t="s">
        <v>139</v>
      </c>
      <c r="I2773" s="74">
        <v>0</v>
      </c>
      <c r="J2773" s="74">
        <v>1</v>
      </c>
      <c r="K2773" s="73">
        <v>8.6805555555555559E-3</v>
      </c>
      <c r="L2773" s="73">
        <v>0</v>
      </c>
      <c r="M2773" s="73">
        <v>8.6805555555555559E-3</v>
      </c>
      <c r="N2773" s="73">
        <v>0</v>
      </c>
      <c r="O2773" s="73">
        <v>0</v>
      </c>
      <c r="P2773" s="73">
        <v>8.6805555555555559E-3</v>
      </c>
      <c r="Q2773" s="69" t="s">
        <v>1902</v>
      </c>
      <c r="R2773" s="69" t="s">
        <v>2497</v>
      </c>
      <c r="S2773" s="69" t="s">
        <v>173</v>
      </c>
      <c r="T2773" s="69" t="s">
        <v>1341</v>
      </c>
      <c r="U2773" s="69" t="s">
        <v>1223</v>
      </c>
      <c r="V2773" s="69" t="s">
        <v>781</v>
      </c>
      <c r="W2773" s="5">
        <v>4</v>
      </c>
      <c r="X2773" s="69" t="s">
        <v>1882</v>
      </c>
      <c r="Y2773" s="69" t="s">
        <v>2633</v>
      </c>
      <c r="Z2773" s="69" t="s">
        <v>2633</v>
      </c>
      <c r="AA2773" s="69" t="s">
        <v>2633</v>
      </c>
      <c r="AB2773" s="70" t="s">
        <v>2633</v>
      </c>
      <c r="AC2773" s="71"/>
      <c r="AD2773" s="72"/>
    </row>
    <row r="2774" spans="1:30" hidden="1" x14ac:dyDescent="0.2">
      <c r="E2774" s="1" t="s">
        <v>2536</v>
      </c>
      <c r="F2774" s="6">
        <v>42521.337847222225</v>
      </c>
      <c r="G2774" s="6">
        <v>42521.338425925926</v>
      </c>
      <c r="H2774" s="6">
        <v>42521.340306018516</v>
      </c>
      <c r="I2774" s="105">
        <v>0</v>
      </c>
      <c r="J2774" s="105">
        <v>1</v>
      </c>
      <c r="K2774" s="110">
        <v>1.1574074074074073E-5</v>
      </c>
      <c r="L2774" s="105">
        <v>49</v>
      </c>
      <c r="M2774" s="110">
        <v>5.7870370370370367E-4</v>
      </c>
      <c r="N2774" s="110">
        <v>1.8749999999999999E-3</v>
      </c>
      <c r="O2774" s="110">
        <v>1.8749999999999999E-3</v>
      </c>
      <c r="P2774" s="110">
        <v>2.4537037037037036E-3</v>
      </c>
      <c r="Q2774" s="108" t="s">
        <v>1317</v>
      </c>
      <c r="R2774" s="108" t="s">
        <v>1316</v>
      </c>
      <c r="S2774" s="108" t="s">
        <v>173</v>
      </c>
      <c r="T2774" s="108" t="s">
        <v>1340</v>
      </c>
      <c r="U2774" s="108" t="s">
        <v>2114</v>
      </c>
      <c r="V2774" s="108" t="s">
        <v>1426</v>
      </c>
      <c r="W2774" s="105">
        <v>4</v>
      </c>
      <c r="X2774" s="108" t="s">
        <v>1883</v>
      </c>
      <c r="Y2774" s="108" t="s">
        <v>2597</v>
      </c>
      <c r="Z2774" s="108" t="s">
        <v>2633</v>
      </c>
      <c r="AA2774" s="108" t="s">
        <v>11</v>
      </c>
      <c r="AB2774" s="121" t="s">
        <v>2633</v>
      </c>
      <c r="AC2774" s="122"/>
      <c r="AD2774" s="123"/>
    </row>
    <row r="2775" spans="1:30" hidden="1" x14ac:dyDescent="0.2">
      <c r="E2775" s="1" t="s">
        <v>489</v>
      </c>
      <c r="F2775" s="7">
        <v>42521.337847222225</v>
      </c>
      <c r="G2775" s="7">
        <v>42521.338425925926</v>
      </c>
      <c r="H2775" s="7">
        <v>42521.340306018516</v>
      </c>
      <c r="I2775" s="106"/>
      <c r="J2775" s="106"/>
      <c r="K2775" s="106"/>
      <c r="L2775" s="106"/>
      <c r="M2775" s="106"/>
      <c r="N2775" s="106"/>
      <c r="O2775" s="106"/>
      <c r="P2775" s="106"/>
      <c r="Q2775" s="109"/>
      <c r="R2775" s="109"/>
      <c r="S2775" s="109"/>
      <c r="T2775" s="109"/>
      <c r="U2775" s="109"/>
      <c r="V2775" s="109"/>
      <c r="W2775" s="106"/>
      <c r="X2775" s="109"/>
      <c r="Y2775" s="109"/>
      <c r="Z2775" s="109"/>
      <c r="AA2775" s="109"/>
      <c r="AB2775" s="124"/>
      <c r="AC2775" s="125"/>
      <c r="AD2775" s="126"/>
    </row>
    <row r="2776" spans="1:30" hidden="1" x14ac:dyDescent="0.2">
      <c r="E2776" s="2" t="s">
        <v>1085</v>
      </c>
      <c r="F2776" s="3">
        <v>42521.341086377317</v>
      </c>
      <c r="G2776" s="3">
        <v>42521.36913846065</v>
      </c>
      <c r="H2776" s="2" t="s">
        <v>822</v>
      </c>
      <c r="I2776" s="111">
        <v>0</v>
      </c>
      <c r="J2776" s="111">
        <v>1</v>
      </c>
      <c r="K2776" s="113">
        <v>2.8055555555555556E-2</v>
      </c>
      <c r="L2776" s="111">
        <v>0</v>
      </c>
      <c r="M2776" s="113">
        <v>2.8055555555555556E-2</v>
      </c>
      <c r="N2776" s="113">
        <v>0</v>
      </c>
      <c r="O2776" s="113">
        <v>0</v>
      </c>
      <c r="P2776" s="113">
        <v>2.8055555555555556E-2</v>
      </c>
      <c r="Q2776" s="114" t="s">
        <v>88</v>
      </c>
      <c r="R2776" s="114" t="s">
        <v>877</v>
      </c>
      <c r="S2776" s="114" t="s">
        <v>173</v>
      </c>
      <c r="T2776" s="114" t="s">
        <v>1340</v>
      </c>
      <c r="U2776" s="114" t="s">
        <v>1120</v>
      </c>
      <c r="V2776" s="114" t="s">
        <v>779</v>
      </c>
      <c r="W2776" s="111">
        <v>4</v>
      </c>
      <c r="X2776" s="114" t="s">
        <v>1882</v>
      </c>
      <c r="Y2776" s="114" t="s">
        <v>2633</v>
      </c>
      <c r="Z2776" s="114" t="s">
        <v>2633</v>
      </c>
      <c r="AA2776" s="114" t="s">
        <v>2633</v>
      </c>
      <c r="AB2776" s="127" t="s">
        <v>2633</v>
      </c>
      <c r="AC2776" s="128"/>
      <c r="AD2776" s="129"/>
    </row>
    <row r="2777" spans="1:30" hidden="1" x14ac:dyDescent="0.2">
      <c r="E2777" s="2" t="s">
        <v>2491</v>
      </c>
      <c r="F2777" s="4">
        <v>42521.341086377317</v>
      </c>
      <c r="G2777" s="4">
        <v>42521.36913846065</v>
      </c>
      <c r="H2777" s="2" t="s">
        <v>139</v>
      </c>
      <c r="I2777" s="112"/>
      <c r="J2777" s="112"/>
      <c r="K2777" s="112"/>
      <c r="L2777" s="112"/>
      <c r="M2777" s="112"/>
      <c r="N2777" s="112"/>
      <c r="O2777" s="112"/>
      <c r="P2777" s="112"/>
      <c r="Q2777" s="115"/>
      <c r="R2777" s="115"/>
      <c r="S2777" s="115"/>
      <c r="T2777" s="115"/>
      <c r="U2777" s="115"/>
      <c r="V2777" s="115"/>
      <c r="W2777" s="112"/>
      <c r="X2777" s="115"/>
      <c r="Y2777" s="115"/>
      <c r="Z2777" s="115"/>
      <c r="AA2777" s="115"/>
      <c r="AB2777" s="130"/>
      <c r="AC2777" s="131"/>
      <c r="AD2777" s="132"/>
    </row>
    <row r="2778" spans="1:30" x14ac:dyDescent="0.2">
      <c r="E2778" s="2" t="s">
        <v>1554</v>
      </c>
      <c r="F2778" s="3">
        <v>42521.347740659723</v>
      </c>
      <c r="G2778" s="3">
        <v>42521.359215277778</v>
      </c>
      <c r="H2778" s="2" t="s">
        <v>822</v>
      </c>
      <c r="I2778" s="111">
        <v>0</v>
      </c>
      <c r="J2778" s="111">
        <v>1</v>
      </c>
      <c r="K2778" s="113">
        <v>1.1481481481481481E-2</v>
      </c>
      <c r="L2778" s="111">
        <v>0</v>
      </c>
      <c r="M2778" s="113">
        <v>1.1481481481481481E-2</v>
      </c>
      <c r="N2778" s="113">
        <v>0</v>
      </c>
      <c r="O2778" s="113">
        <v>0</v>
      </c>
      <c r="P2778" s="113">
        <v>1.1481481481481481E-2</v>
      </c>
      <c r="Q2778" s="114" t="s">
        <v>1897</v>
      </c>
      <c r="R2778" s="114" t="s">
        <v>2497</v>
      </c>
      <c r="S2778" s="114" t="s">
        <v>173</v>
      </c>
      <c r="T2778" s="114" t="s">
        <v>1340</v>
      </c>
      <c r="U2778" s="114" t="s">
        <v>1221</v>
      </c>
      <c r="V2778" s="114" t="s">
        <v>779</v>
      </c>
      <c r="W2778" s="111">
        <v>4</v>
      </c>
      <c r="X2778" s="114" t="s">
        <v>1882</v>
      </c>
      <c r="Y2778" s="114" t="s">
        <v>2633</v>
      </c>
      <c r="Z2778" s="114" t="s">
        <v>2633</v>
      </c>
      <c r="AA2778" s="114" t="s">
        <v>2633</v>
      </c>
      <c r="AB2778" s="127" t="s">
        <v>2633</v>
      </c>
      <c r="AC2778" s="128"/>
      <c r="AD2778" s="129"/>
    </row>
    <row r="2779" spans="1:30" hidden="1" x14ac:dyDescent="0.2">
      <c r="E2779" s="2" t="s">
        <v>2491</v>
      </c>
      <c r="F2779" s="4">
        <v>42521.347740659723</v>
      </c>
      <c r="G2779" s="4">
        <v>42521.359215277778</v>
      </c>
      <c r="H2779" s="2" t="s">
        <v>139</v>
      </c>
      <c r="I2779" s="112"/>
      <c r="J2779" s="112"/>
      <c r="K2779" s="112"/>
      <c r="L2779" s="112"/>
      <c r="M2779" s="112"/>
      <c r="N2779" s="112"/>
      <c r="O2779" s="112"/>
      <c r="P2779" s="112"/>
      <c r="Q2779" s="115"/>
      <c r="R2779" s="115"/>
      <c r="S2779" s="115"/>
      <c r="T2779" s="115"/>
      <c r="U2779" s="115"/>
      <c r="V2779" s="115"/>
      <c r="W2779" s="112"/>
      <c r="X2779" s="115"/>
      <c r="Y2779" s="115"/>
      <c r="Z2779" s="115"/>
      <c r="AA2779" s="115"/>
      <c r="AB2779" s="130"/>
      <c r="AC2779" s="131"/>
      <c r="AD2779" s="132"/>
    </row>
    <row r="2780" spans="1:30" x14ac:dyDescent="0.2">
      <c r="E2780" s="2" t="s">
        <v>427</v>
      </c>
      <c r="F2780" s="3">
        <v>42521.347823807868</v>
      </c>
      <c r="G2780" s="3">
        <v>42521.359271145833</v>
      </c>
      <c r="H2780" s="2" t="s">
        <v>822</v>
      </c>
      <c r="I2780" s="111">
        <v>0</v>
      </c>
      <c r="J2780" s="111">
        <v>1</v>
      </c>
      <c r="K2780" s="113">
        <v>1.1458333333333333E-2</v>
      </c>
      <c r="L2780" s="111">
        <v>0</v>
      </c>
      <c r="M2780" s="113">
        <v>1.1458333333333333E-2</v>
      </c>
      <c r="N2780" s="113">
        <v>0</v>
      </c>
      <c r="O2780" s="113">
        <v>0</v>
      </c>
      <c r="P2780" s="113">
        <v>1.1458333333333333E-2</v>
      </c>
      <c r="Q2780" s="114" t="s">
        <v>1897</v>
      </c>
      <c r="R2780" s="114" t="s">
        <v>2497</v>
      </c>
      <c r="S2780" s="114" t="s">
        <v>173</v>
      </c>
      <c r="T2780" s="114" t="s">
        <v>1340</v>
      </c>
      <c r="U2780" s="114" t="s">
        <v>1221</v>
      </c>
      <c r="V2780" s="114" t="s">
        <v>779</v>
      </c>
      <c r="W2780" s="111">
        <v>4</v>
      </c>
      <c r="X2780" s="114" t="s">
        <v>1882</v>
      </c>
      <c r="Y2780" s="114" t="s">
        <v>2633</v>
      </c>
      <c r="Z2780" s="114" t="s">
        <v>2633</v>
      </c>
      <c r="AA2780" s="114" t="s">
        <v>2633</v>
      </c>
      <c r="AB2780" s="127" t="s">
        <v>2633</v>
      </c>
      <c r="AC2780" s="128"/>
      <c r="AD2780" s="129"/>
    </row>
    <row r="2781" spans="1:30" hidden="1" x14ac:dyDescent="0.2">
      <c r="E2781" s="2" t="s">
        <v>2491</v>
      </c>
      <c r="F2781" s="4">
        <v>42521.347823807868</v>
      </c>
      <c r="G2781" s="4">
        <v>42521.359271145833</v>
      </c>
      <c r="H2781" s="2" t="s">
        <v>139</v>
      </c>
      <c r="I2781" s="112"/>
      <c r="J2781" s="112"/>
      <c r="K2781" s="112"/>
      <c r="L2781" s="112"/>
      <c r="M2781" s="112"/>
      <c r="N2781" s="112"/>
      <c r="O2781" s="112"/>
      <c r="P2781" s="112"/>
      <c r="Q2781" s="115"/>
      <c r="R2781" s="115"/>
      <c r="S2781" s="115"/>
      <c r="T2781" s="115"/>
      <c r="U2781" s="115"/>
      <c r="V2781" s="115"/>
      <c r="W2781" s="112"/>
      <c r="X2781" s="115"/>
      <c r="Y2781" s="115"/>
      <c r="Z2781" s="115"/>
      <c r="AA2781" s="115"/>
      <c r="AB2781" s="130"/>
      <c r="AC2781" s="131"/>
      <c r="AD2781" s="132"/>
    </row>
    <row r="2782" spans="1:30" x14ac:dyDescent="0.2">
      <c r="E2782" s="2" t="s">
        <v>1941</v>
      </c>
      <c r="F2782" s="3">
        <v>42521.35015366898</v>
      </c>
      <c r="G2782" s="3">
        <v>42521.359310497683</v>
      </c>
      <c r="H2782" s="2" t="s">
        <v>822</v>
      </c>
      <c r="I2782" s="111">
        <v>0</v>
      </c>
      <c r="J2782" s="111">
        <v>1</v>
      </c>
      <c r="K2782" s="113">
        <v>9.1550925925925931E-3</v>
      </c>
      <c r="L2782" s="111">
        <v>0</v>
      </c>
      <c r="M2782" s="113">
        <v>9.1550925925925931E-3</v>
      </c>
      <c r="N2782" s="113">
        <v>0</v>
      </c>
      <c r="O2782" s="113">
        <v>0</v>
      </c>
      <c r="P2782" s="113">
        <v>9.1550925925925931E-3</v>
      </c>
      <c r="Q2782" s="114" t="s">
        <v>1897</v>
      </c>
      <c r="R2782" s="114" t="s">
        <v>2497</v>
      </c>
      <c r="S2782" s="114" t="s">
        <v>173</v>
      </c>
      <c r="T2782" s="114" t="s">
        <v>1340</v>
      </c>
      <c r="U2782" s="114" t="s">
        <v>1221</v>
      </c>
      <c r="V2782" s="114" t="s">
        <v>779</v>
      </c>
      <c r="W2782" s="111">
        <v>4</v>
      </c>
      <c r="X2782" s="114" t="s">
        <v>1882</v>
      </c>
      <c r="Y2782" s="114" t="s">
        <v>2633</v>
      </c>
      <c r="Z2782" s="114" t="s">
        <v>2633</v>
      </c>
      <c r="AA2782" s="114" t="s">
        <v>2633</v>
      </c>
      <c r="AB2782" s="127" t="s">
        <v>2633</v>
      </c>
      <c r="AC2782" s="128"/>
      <c r="AD2782" s="129"/>
    </row>
    <row r="2783" spans="1:30" hidden="1" x14ac:dyDescent="0.2">
      <c r="E2783" s="2" t="s">
        <v>2491</v>
      </c>
      <c r="F2783" s="4">
        <v>42521.35015366898</v>
      </c>
      <c r="G2783" s="4">
        <v>42521.359310497683</v>
      </c>
      <c r="H2783" s="2" t="s">
        <v>139</v>
      </c>
      <c r="I2783" s="112"/>
      <c r="J2783" s="112"/>
      <c r="K2783" s="112"/>
      <c r="L2783" s="112"/>
      <c r="M2783" s="112"/>
      <c r="N2783" s="112"/>
      <c r="O2783" s="112"/>
      <c r="P2783" s="112"/>
      <c r="Q2783" s="115"/>
      <c r="R2783" s="115"/>
      <c r="S2783" s="115"/>
      <c r="T2783" s="115"/>
      <c r="U2783" s="115"/>
      <c r="V2783" s="115"/>
      <c r="W2783" s="112"/>
      <c r="X2783" s="115"/>
      <c r="Y2783" s="115"/>
      <c r="Z2783" s="115"/>
      <c r="AA2783" s="115"/>
      <c r="AB2783" s="130"/>
      <c r="AC2783" s="131"/>
      <c r="AD2783" s="132"/>
    </row>
    <row r="2784" spans="1:30" x14ac:dyDescent="0.2">
      <c r="E2784" s="2" t="s">
        <v>286</v>
      </c>
      <c r="F2784" s="3">
        <v>42521.350675231479</v>
      </c>
      <c r="G2784" s="3">
        <v>42521.359358368056</v>
      </c>
      <c r="H2784" s="2" t="s">
        <v>822</v>
      </c>
      <c r="I2784" s="111">
        <v>0</v>
      </c>
      <c r="J2784" s="111">
        <v>1</v>
      </c>
      <c r="K2784" s="113">
        <v>8.6805555555555559E-3</v>
      </c>
      <c r="L2784" s="111">
        <v>0</v>
      </c>
      <c r="M2784" s="113">
        <v>8.6805555555555559E-3</v>
      </c>
      <c r="N2784" s="113">
        <v>0</v>
      </c>
      <c r="O2784" s="113">
        <v>0</v>
      </c>
      <c r="P2784" s="113">
        <v>8.6805555555555559E-3</v>
      </c>
      <c r="Q2784" s="114" t="s">
        <v>1897</v>
      </c>
      <c r="R2784" s="114" t="s">
        <v>2497</v>
      </c>
      <c r="S2784" s="114" t="s">
        <v>173</v>
      </c>
      <c r="T2784" s="114" t="s">
        <v>1340</v>
      </c>
      <c r="U2784" s="114" t="s">
        <v>1221</v>
      </c>
      <c r="V2784" s="114" t="s">
        <v>779</v>
      </c>
      <c r="W2784" s="111">
        <v>4</v>
      </c>
      <c r="X2784" s="114" t="s">
        <v>1882</v>
      </c>
      <c r="Y2784" s="114" t="s">
        <v>2633</v>
      </c>
      <c r="Z2784" s="114" t="s">
        <v>2633</v>
      </c>
      <c r="AA2784" s="114" t="s">
        <v>2633</v>
      </c>
      <c r="AB2784" s="127" t="s">
        <v>2633</v>
      </c>
      <c r="AC2784" s="128"/>
      <c r="AD2784" s="129"/>
    </row>
    <row r="2785" spans="5:30" hidden="1" x14ac:dyDescent="0.2">
      <c r="E2785" s="2" t="s">
        <v>2491</v>
      </c>
      <c r="F2785" s="4">
        <v>42521.350675231479</v>
      </c>
      <c r="G2785" s="4">
        <v>42521.359358368056</v>
      </c>
      <c r="H2785" s="2" t="s">
        <v>139</v>
      </c>
      <c r="I2785" s="112"/>
      <c r="J2785" s="112"/>
      <c r="K2785" s="112"/>
      <c r="L2785" s="112"/>
      <c r="M2785" s="112"/>
      <c r="N2785" s="112"/>
      <c r="O2785" s="112"/>
      <c r="P2785" s="112"/>
      <c r="Q2785" s="115"/>
      <c r="R2785" s="115"/>
      <c r="S2785" s="115"/>
      <c r="T2785" s="115"/>
      <c r="U2785" s="115"/>
      <c r="V2785" s="115"/>
      <c r="W2785" s="112"/>
      <c r="X2785" s="115"/>
      <c r="Y2785" s="115"/>
      <c r="Z2785" s="115"/>
      <c r="AA2785" s="115"/>
      <c r="AB2785" s="130"/>
      <c r="AC2785" s="131"/>
      <c r="AD2785" s="132"/>
    </row>
    <row r="2786" spans="5:30" hidden="1" x14ac:dyDescent="0.2">
      <c r="E2786" s="1" t="s">
        <v>818</v>
      </c>
      <c r="F2786" s="6">
        <v>42521.365879629629</v>
      </c>
      <c r="G2786" s="6">
        <v>42521.368402777778</v>
      </c>
      <c r="H2786" s="6">
        <v>42521.37459146991</v>
      </c>
      <c r="I2786" s="105">
        <v>0</v>
      </c>
      <c r="J2786" s="105">
        <v>1</v>
      </c>
      <c r="K2786" s="110">
        <v>0</v>
      </c>
      <c r="L2786" s="105">
        <v>218</v>
      </c>
      <c r="M2786" s="110">
        <v>2.5231481481481481E-3</v>
      </c>
      <c r="N2786" s="110">
        <v>6.1805555555555555E-3</v>
      </c>
      <c r="O2786" s="110">
        <v>6.1805555555555555E-3</v>
      </c>
      <c r="P2786" s="110">
        <v>8.7037037037037031E-3</v>
      </c>
      <c r="Q2786" s="108" t="s">
        <v>101</v>
      </c>
      <c r="R2786" s="108" t="s">
        <v>2284</v>
      </c>
      <c r="S2786" s="108" t="s">
        <v>173</v>
      </c>
      <c r="T2786" s="108" t="s">
        <v>1340</v>
      </c>
      <c r="U2786" s="108" t="s">
        <v>2114</v>
      </c>
      <c r="V2786" s="108" t="s">
        <v>1102</v>
      </c>
      <c r="W2786" s="105" t="s">
        <v>2044</v>
      </c>
      <c r="X2786" s="108" t="s">
        <v>1883</v>
      </c>
      <c r="Y2786" s="108" t="s">
        <v>2634</v>
      </c>
      <c r="Z2786" s="108" t="s">
        <v>2633</v>
      </c>
      <c r="AA2786" s="108" t="s">
        <v>2635</v>
      </c>
      <c r="AB2786" s="121" t="s">
        <v>2633</v>
      </c>
      <c r="AC2786" s="122"/>
      <c r="AD2786" s="123"/>
    </row>
    <row r="2787" spans="5:30" hidden="1" x14ac:dyDescent="0.2">
      <c r="E2787" s="1" t="s">
        <v>489</v>
      </c>
      <c r="F2787" s="7">
        <v>42521.365879629629</v>
      </c>
      <c r="G2787" s="7">
        <v>42521.368402777778</v>
      </c>
      <c r="H2787" s="7">
        <v>42521.37459146991</v>
      </c>
      <c r="I2787" s="106"/>
      <c r="J2787" s="106"/>
      <c r="K2787" s="106"/>
      <c r="L2787" s="106"/>
      <c r="M2787" s="106"/>
      <c r="N2787" s="106"/>
      <c r="O2787" s="106"/>
      <c r="P2787" s="106"/>
      <c r="Q2787" s="109"/>
      <c r="R2787" s="109"/>
      <c r="S2787" s="109"/>
      <c r="T2787" s="109"/>
      <c r="U2787" s="109"/>
      <c r="V2787" s="109"/>
      <c r="W2787" s="106"/>
      <c r="X2787" s="109"/>
      <c r="Y2787" s="109"/>
      <c r="Z2787" s="109"/>
      <c r="AA2787" s="109"/>
      <c r="AB2787" s="124"/>
      <c r="AC2787" s="125"/>
      <c r="AD2787" s="126"/>
    </row>
    <row r="2788" spans="5:30" hidden="1" x14ac:dyDescent="0.2">
      <c r="E2788" s="1" t="s">
        <v>2239</v>
      </c>
      <c r="F2788" s="6">
        <v>42521.374050925922</v>
      </c>
      <c r="G2788" s="6">
        <v>42521.374490740738</v>
      </c>
      <c r="H2788" s="6">
        <v>42521.376264467595</v>
      </c>
      <c r="I2788" s="105">
        <v>0</v>
      </c>
      <c r="J2788" s="105">
        <v>1</v>
      </c>
      <c r="K2788" s="110">
        <v>1.1574074074074073E-5</v>
      </c>
      <c r="L2788" s="105">
        <v>37</v>
      </c>
      <c r="M2788" s="110">
        <v>4.3981481481481481E-4</v>
      </c>
      <c r="N2788" s="110">
        <v>1.7708333333333332E-3</v>
      </c>
      <c r="O2788" s="110">
        <v>1.7708333333333332E-3</v>
      </c>
      <c r="P2788" s="110">
        <v>2.2106481481481482E-3</v>
      </c>
      <c r="Q2788" s="108" t="s">
        <v>1317</v>
      </c>
      <c r="R2788" s="108" t="s">
        <v>1316</v>
      </c>
      <c r="S2788" s="108" t="s">
        <v>173</v>
      </c>
      <c r="T2788" s="108" t="s">
        <v>1340</v>
      </c>
      <c r="U2788" s="108" t="s">
        <v>2114</v>
      </c>
      <c r="V2788" s="108" t="s">
        <v>1802</v>
      </c>
      <c r="W2788" s="105">
        <v>4</v>
      </c>
      <c r="X2788" s="108" t="s">
        <v>1883</v>
      </c>
      <c r="Y2788" s="108" t="s">
        <v>1436</v>
      </c>
      <c r="Z2788" s="108" t="s">
        <v>2633</v>
      </c>
      <c r="AA2788" s="108" t="s">
        <v>1255</v>
      </c>
      <c r="AB2788" s="121" t="s">
        <v>2633</v>
      </c>
      <c r="AC2788" s="122"/>
      <c r="AD2788" s="123"/>
    </row>
    <row r="2789" spans="5:30" hidden="1" x14ac:dyDescent="0.2">
      <c r="E2789" s="1" t="s">
        <v>489</v>
      </c>
      <c r="F2789" s="7">
        <v>42521.374050925922</v>
      </c>
      <c r="G2789" s="7">
        <v>42521.374490740738</v>
      </c>
      <c r="H2789" s="7">
        <v>42521.376264467595</v>
      </c>
      <c r="I2789" s="106"/>
      <c r="J2789" s="106"/>
      <c r="K2789" s="106"/>
      <c r="L2789" s="106"/>
      <c r="M2789" s="106"/>
      <c r="N2789" s="106"/>
      <c r="O2789" s="106"/>
      <c r="P2789" s="106"/>
      <c r="Q2789" s="109"/>
      <c r="R2789" s="109"/>
      <c r="S2789" s="109"/>
      <c r="T2789" s="109"/>
      <c r="U2789" s="109"/>
      <c r="V2789" s="109"/>
      <c r="W2789" s="106"/>
      <c r="X2789" s="109"/>
      <c r="Y2789" s="109"/>
      <c r="Z2789" s="109"/>
      <c r="AA2789" s="109"/>
      <c r="AB2789" s="124"/>
      <c r="AC2789" s="125"/>
      <c r="AD2789" s="126"/>
    </row>
    <row r="2790" spans="5:30" hidden="1" x14ac:dyDescent="0.2">
      <c r="E2790" s="1" t="s">
        <v>2174</v>
      </c>
      <c r="F2790" s="6">
        <v>42521.37773148148</v>
      </c>
      <c r="G2790" s="6">
        <v>42521.395752314813</v>
      </c>
      <c r="H2790" s="6">
        <v>42521.39616103009</v>
      </c>
      <c r="I2790" s="105">
        <v>0</v>
      </c>
      <c r="J2790" s="105">
        <v>1</v>
      </c>
      <c r="K2790" s="110">
        <v>1.7986111111111112E-2</v>
      </c>
      <c r="L2790" s="105">
        <v>3</v>
      </c>
      <c r="M2790" s="110">
        <v>1.8020833333333333E-2</v>
      </c>
      <c r="N2790" s="110">
        <v>4.0509259259259258E-4</v>
      </c>
      <c r="O2790" s="110">
        <v>4.0509259259259258E-4</v>
      </c>
      <c r="P2790" s="110">
        <v>1.8425925925925925E-2</v>
      </c>
      <c r="Q2790" s="108" t="s">
        <v>88</v>
      </c>
      <c r="R2790" s="108" t="s">
        <v>877</v>
      </c>
      <c r="S2790" s="108" t="s">
        <v>173</v>
      </c>
      <c r="T2790" s="108" t="s">
        <v>1340</v>
      </c>
      <c r="U2790" s="108" t="s">
        <v>1120</v>
      </c>
      <c r="V2790" s="108" t="s">
        <v>578</v>
      </c>
      <c r="W2790" s="105" t="s">
        <v>2044</v>
      </c>
      <c r="X2790" s="108" t="s">
        <v>1883</v>
      </c>
      <c r="Y2790" s="108" t="s">
        <v>2636</v>
      </c>
      <c r="Z2790" s="108" t="s">
        <v>2633</v>
      </c>
      <c r="AA2790" s="108" t="s">
        <v>2637</v>
      </c>
      <c r="AB2790" s="121" t="s">
        <v>2633</v>
      </c>
      <c r="AC2790" s="122"/>
      <c r="AD2790" s="123"/>
    </row>
    <row r="2791" spans="5:30" hidden="1" x14ac:dyDescent="0.2">
      <c r="E2791" s="1" t="s">
        <v>489</v>
      </c>
      <c r="F2791" s="7">
        <v>42521.37773148148</v>
      </c>
      <c r="G2791" s="7">
        <v>42521.395752314813</v>
      </c>
      <c r="H2791" s="7">
        <v>42521.39616103009</v>
      </c>
      <c r="I2791" s="106"/>
      <c r="J2791" s="106"/>
      <c r="K2791" s="106"/>
      <c r="L2791" s="106"/>
      <c r="M2791" s="106"/>
      <c r="N2791" s="106"/>
      <c r="O2791" s="106"/>
      <c r="P2791" s="106"/>
      <c r="Q2791" s="109"/>
      <c r="R2791" s="109"/>
      <c r="S2791" s="109"/>
      <c r="T2791" s="109"/>
      <c r="U2791" s="109"/>
      <c r="V2791" s="109"/>
      <c r="W2791" s="106"/>
      <c r="X2791" s="109"/>
      <c r="Y2791" s="109"/>
      <c r="Z2791" s="109"/>
      <c r="AA2791" s="109"/>
      <c r="AB2791" s="124"/>
      <c r="AC2791" s="125"/>
      <c r="AD2791" s="126"/>
    </row>
    <row r="2792" spans="5:30" hidden="1" x14ac:dyDescent="0.2">
      <c r="E2792" s="1" t="s">
        <v>1278</v>
      </c>
      <c r="F2792" s="6">
        <v>42521.382650462961</v>
      </c>
      <c r="G2792" s="6">
        <v>42521.397222222222</v>
      </c>
      <c r="H2792" s="6">
        <v>42521.397344907411</v>
      </c>
      <c r="I2792" s="105">
        <v>0</v>
      </c>
      <c r="J2792" s="105">
        <v>1</v>
      </c>
      <c r="K2792" s="110">
        <v>1.443287037037037E-2</v>
      </c>
      <c r="L2792" s="105">
        <v>12</v>
      </c>
      <c r="M2792" s="110">
        <v>1.457175925925926E-2</v>
      </c>
      <c r="N2792" s="110">
        <v>1.1574074074074075E-4</v>
      </c>
      <c r="O2792" s="110">
        <v>1.1574074074074075E-4</v>
      </c>
      <c r="P2792" s="110">
        <v>1.4687499999999999E-2</v>
      </c>
      <c r="Q2792" s="108" t="s">
        <v>101</v>
      </c>
      <c r="R2792" s="108" t="s">
        <v>2284</v>
      </c>
      <c r="S2792" s="108" t="s">
        <v>173</v>
      </c>
      <c r="T2792" s="108" t="s">
        <v>1340</v>
      </c>
      <c r="U2792" s="108" t="s">
        <v>2114</v>
      </c>
      <c r="V2792" s="108" t="s">
        <v>1102</v>
      </c>
      <c r="W2792" s="105" t="s">
        <v>2044</v>
      </c>
      <c r="X2792" s="108" t="s">
        <v>1883</v>
      </c>
      <c r="Y2792" s="108" t="s">
        <v>2638</v>
      </c>
      <c r="Z2792" s="108" t="s">
        <v>2633</v>
      </c>
      <c r="AA2792" s="108" t="s">
        <v>2639</v>
      </c>
      <c r="AB2792" s="121" t="s">
        <v>2633</v>
      </c>
      <c r="AC2792" s="122"/>
      <c r="AD2792" s="123"/>
    </row>
    <row r="2793" spans="5:30" hidden="1" x14ac:dyDescent="0.2">
      <c r="E2793" s="1" t="s">
        <v>489</v>
      </c>
      <c r="F2793" s="7">
        <v>42521.382650462961</v>
      </c>
      <c r="G2793" s="7">
        <v>42521.397222222222</v>
      </c>
      <c r="H2793" s="7">
        <v>42521.397344907411</v>
      </c>
      <c r="I2793" s="106"/>
      <c r="J2793" s="106"/>
      <c r="K2793" s="106"/>
      <c r="L2793" s="106"/>
      <c r="M2793" s="106"/>
      <c r="N2793" s="106"/>
      <c r="O2793" s="106"/>
      <c r="P2793" s="106"/>
      <c r="Q2793" s="109"/>
      <c r="R2793" s="109"/>
      <c r="S2793" s="109"/>
      <c r="T2793" s="109"/>
      <c r="U2793" s="109"/>
      <c r="V2793" s="109"/>
      <c r="W2793" s="106"/>
      <c r="X2793" s="109"/>
      <c r="Y2793" s="109"/>
      <c r="Z2793" s="109"/>
      <c r="AA2793" s="109"/>
      <c r="AB2793" s="124"/>
      <c r="AC2793" s="125"/>
      <c r="AD2793" s="126"/>
    </row>
    <row r="2794" spans="5:30" hidden="1" x14ac:dyDescent="0.2">
      <c r="E2794" s="1" t="s">
        <v>2472</v>
      </c>
      <c r="F2794" s="6">
        <v>42521.382696759261</v>
      </c>
      <c r="G2794" s="6">
        <v>42521.398622685185</v>
      </c>
      <c r="H2794" s="6">
        <v>42521.398759687501</v>
      </c>
      <c r="I2794" s="105">
        <v>0</v>
      </c>
      <c r="J2794" s="105">
        <v>1</v>
      </c>
      <c r="K2794" s="110">
        <v>1.4733796296296297E-2</v>
      </c>
      <c r="L2794" s="105">
        <v>103</v>
      </c>
      <c r="M2794" s="110">
        <v>1.5925925925925927E-2</v>
      </c>
      <c r="N2794" s="110">
        <v>1.273148148148148E-4</v>
      </c>
      <c r="O2794" s="110">
        <v>1.273148148148148E-4</v>
      </c>
      <c r="P2794" s="110">
        <v>1.6053240740740739E-2</v>
      </c>
      <c r="Q2794" s="108" t="s">
        <v>1317</v>
      </c>
      <c r="R2794" s="108" t="s">
        <v>1316</v>
      </c>
      <c r="S2794" s="108" t="s">
        <v>173</v>
      </c>
      <c r="T2794" s="108" t="s">
        <v>1340</v>
      </c>
      <c r="U2794" s="108" t="s">
        <v>2114</v>
      </c>
      <c r="V2794" s="108" t="s">
        <v>2055</v>
      </c>
      <c r="W2794" s="105">
        <v>4</v>
      </c>
      <c r="X2794" s="108" t="s">
        <v>1883</v>
      </c>
      <c r="Y2794" s="108" t="s">
        <v>76</v>
      </c>
      <c r="Z2794" s="108" t="s">
        <v>2633</v>
      </c>
      <c r="AA2794" s="108" t="s">
        <v>2640</v>
      </c>
      <c r="AB2794" s="121" t="s">
        <v>2633</v>
      </c>
      <c r="AC2794" s="122"/>
      <c r="AD2794" s="123"/>
    </row>
    <row r="2795" spans="5:30" hidden="1" x14ac:dyDescent="0.2">
      <c r="E2795" s="1" t="s">
        <v>489</v>
      </c>
      <c r="F2795" s="7">
        <v>42521.382696759261</v>
      </c>
      <c r="G2795" s="7">
        <v>42521.398622685185</v>
      </c>
      <c r="H2795" s="7">
        <v>42521.398759687501</v>
      </c>
      <c r="I2795" s="106"/>
      <c r="J2795" s="106"/>
      <c r="K2795" s="106"/>
      <c r="L2795" s="106"/>
      <c r="M2795" s="106"/>
      <c r="N2795" s="106"/>
      <c r="O2795" s="106"/>
      <c r="P2795" s="106"/>
      <c r="Q2795" s="109"/>
      <c r="R2795" s="109"/>
      <c r="S2795" s="109"/>
      <c r="T2795" s="109"/>
      <c r="U2795" s="109"/>
      <c r="V2795" s="109"/>
      <c r="W2795" s="106"/>
      <c r="X2795" s="109"/>
      <c r="Y2795" s="109"/>
      <c r="Z2795" s="109"/>
      <c r="AA2795" s="109"/>
      <c r="AB2795" s="124"/>
      <c r="AC2795" s="125"/>
      <c r="AD2795" s="126"/>
    </row>
    <row r="2796" spans="5:30" hidden="1" x14ac:dyDescent="0.2">
      <c r="E2796" s="1" t="s">
        <v>727</v>
      </c>
      <c r="F2796" s="6">
        <v>42521.385358796295</v>
      </c>
      <c r="G2796" s="6">
        <v>42521.396562499998</v>
      </c>
      <c r="H2796" s="6">
        <v>42521.404172337963</v>
      </c>
      <c r="I2796" s="105">
        <v>0</v>
      </c>
      <c r="J2796" s="105">
        <v>1</v>
      </c>
      <c r="K2796" s="110">
        <v>1.0798611111111111E-2</v>
      </c>
      <c r="L2796" s="105">
        <v>35</v>
      </c>
      <c r="M2796" s="110">
        <v>1.1203703703703704E-2</v>
      </c>
      <c r="N2796" s="110">
        <v>7.6041666666666671E-3</v>
      </c>
      <c r="O2796" s="110">
        <v>7.6041666666666671E-3</v>
      </c>
      <c r="P2796" s="110">
        <v>1.8807870370370371E-2</v>
      </c>
      <c r="Q2796" s="108" t="s">
        <v>88</v>
      </c>
      <c r="R2796" s="108" t="s">
        <v>877</v>
      </c>
      <c r="S2796" s="108" t="s">
        <v>173</v>
      </c>
      <c r="T2796" s="108" t="s">
        <v>1340</v>
      </c>
      <c r="U2796" s="108" t="s">
        <v>1120</v>
      </c>
      <c r="V2796" s="108" t="s">
        <v>782</v>
      </c>
      <c r="W2796" s="105">
        <v>4</v>
      </c>
      <c r="X2796" s="108" t="s">
        <v>1883</v>
      </c>
      <c r="Y2796" s="108" t="s">
        <v>1210</v>
      </c>
      <c r="Z2796" s="108" t="s">
        <v>2633</v>
      </c>
      <c r="AA2796" s="108" t="s">
        <v>2641</v>
      </c>
      <c r="AB2796" s="121" t="s">
        <v>2633</v>
      </c>
      <c r="AC2796" s="122"/>
      <c r="AD2796" s="123"/>
    </row>
    <row r="2797" spans="5:30" hidden="1" x14ac:dyDescent="0.2">
      <c r="E2797" s="1" t="s">
        <v>489</v>
      </c>
      <c r="F2797" s="7">
        <v>42521.385358796295</v>
      </c>
      <c r="G2797" s="7">
        <v>42521.396562499998</v>
      </c>
      <c r="H2797" s="7">
        <v>42521.404172337963</v>
      </c>
      <c r="I2797" s="106"/>
      <c r="J2797" s="106"/>
      <c r="K2797" s="106"/>
      <c r="L2797" s="106"/>
      <c r="M2797" s="106"/>
      <c r="N2797" s="106"/>
      <c r="O2797" s="106"/>
      <c r="P2797" s="106"/>
      <c r="Q2797" s="109"/>
      <c r="R2797" s="109"/>
      <c r="S2797" s="109"/>
      <c r="T2797" s="109"/>
      <c r="U2797" s="109"/>
      <c r="V2797" s="109"/>
      <c r="W2797" s="106"/>
      <c r="X2797" s="109"/>
      <c r="Y2797" s="109"/>
      <c r="Z2797" s="109"/>
      <c r="AA2797" s="109"/>
      <c r="AB2797" s="124"/>
      <c r="AC2797" s="125"/>
      <c r="AD2797" s="126"/>
    </row>
    <row r="2798" spans="5:30" hidden="1" x14ac:dyDescent="0.2">
      <c r="E2798" s="1" t="s">
        <v>909</v>
      </c>
      <c r="F2798" s="6">
        <v>42521.391296296293</v>
      </c>
      <c r="G2798" s="6">
        <v>42521.397407407407</v>
      </c>
      <c r="H2798" s="6">
        <v>42521.397533252311</v>
      </c>
      <c r="I2798" s="105">
        <v>0</v>
      </c>
      <c r="J2798" s="105">
        <v>1</v>
      </c>
      <c r="K2798" s="110">
        <v>6.0416666666666665E-3</v>
      </c>
      <c r="L2798" s="105">
        <v>6</v>
      </c>
      <c r="M2798" s="110">
        <v>6.1111111111111114E-3</v>
      </c>
      <c r="N2798" s="110">
        <v>1.1574074074074075E-4</v>
      </c>
      <c r="O2798" s="110">
        <v>1.1574074074074075E-4</v>
      </c>
      <c r="P2798" s="110">
        <v>6.2268518518518515E-3</v>
      </c>
      <c r="Q2798" s="108" t="s">
        <v>101</v>
      </c>
      <c r="R2798" s="108" t="s">
        <v>2284</v>
      </c>
      <c r="S2798" s="108" t="s">
        <v>173</v>
      </c>
      <c r="T2798" s="108" t="s">
        <v>1340</v>
      </c>
      <c r="U2798" s="108" t="s">
        <v>2114</v>
      </c>
      <c r="V2798" s="108" t="s">
        <v>81</v>
      </c>
      <c r="W2798" s="105" t="s">
        <v>2044</v>
      </c>
      <c r="X2798" s="108" t="s">
        <v>1883</v>
      </c>
      <c r="Y2798" s="108" t="s">
        <v>2642</v>
      </c>
      <c r="Z2798" s="108" t="s">
        <v>2633</v>
      </c>
      <c r="AA2798" s="108" t="s">
        <v>2643</v>
      </c>
      <c r="AB2798" s="121" t="s">
        <v>2633</v>
      </c>
      <c r="AC2798" s="122"/>
      <c r="AD2798" s="123"/>
    </row>
    <row r="2799" spans="5:30" hidden="1" x14ac:dyDescent="0.2">
      <c r="E2799" s="1" t="s">
        <v>489</v>
      </c>
      <c r="F2799" s="7">
        <v>42521.391296296293</v>
      </c>
      <c r="G2799" s="7">
        <v>42521.397407407407</v>
      </c>
      <c r="H2799" s="7">
        <v>42521.397533252311</v>
      </c>
      <c r="I2799" s="106"/>
      <c r="J2799" s="106"/>
      <c r="K2799" s="106"/>
      <c r="L2799" s="106"/>
      <c r="M2799" s="106"/>
      <c r="N2799" s="106"/>
      <c r="O2799" s="106"/>
      <c r="P2799" s="106"/>
      <c r="Q2799" s="109"/>
      <c r="R2799" s="109"/>
      <c r="S2799" s="109"/>
      <c r="T2799" s="109"/>
      <c r="U2799" s="109"/>
      <c r="V2799" s="109"/>
      <c r="W2799" s="106"/>
      <c r="X2799" s="109"/>
      <c r="Y2799" s="109"/>
      <c r="Z2799" s="109"/>
      <c r="AA2799" s="109"/>
      <c r="AB2799" s="124"/>
      <c r="AC2799" s="125"/>
      <c r="AD2799" s="126"/>
    </row>
    <row r="2800" spans="5:30" hidden="1" x14ac:dyDescent="0.2">
      <c r="E2800" s="1" t="s">
        <v>1996</v>
      </c>
      <c r="F2800" s="6">
        <v>42521.394363425927</v>
      </c>
      <c r="G2800" s="6">
        <v>42521.397627314815</v>
      </c>
      <c r="H2800" s="6">
        <v>42521.401830289353</v>
      </c>
      <c r="I2800" s="105">
        <v>0</v>
      </c>
      <c r="J2800" s="105">
        <v>1</v>
      </c>
      <c r="K2800" s="110">
        <v>3.1597222222222222E-3</v>
      </c>
      <c r="L2800" s="105">
        <v>9</v>
      </c>
      <c r="M2800" s="110">
        <v>3.2638888888888891E-3</v>
      </c>
      <c r="N2800" s="110">
        <v>4.2013888888888891E-3</v>
      </c>
      <c r="O2800" s="110">
        <v>4.2013888888888891E-3</v>
      </c>
      <c r="P2800" s="110">
        <v>7.4652777777777781E-3</v>
      </c>
      <c r="Q2800" s="108" t="s">
        <v>101</v>
      </c>
      <c r="R2800" s="108" t="s">
        <v>2284</v>
      </c>
      <c r="S2800" s="108" t="s">
        <v>173</v>
      </c>
      <c r="T2800" s="108" t="s">
        <v>1340</v>
      </c>
      <c r="U2800" s="108" t="s">
        <v>2114</v>
      </c>
      <c r="V2800" s="108" t="s">
        <v>1102</v>
      </c>
      <c r="W2800" s="105" t="s">
        <v>2044</v>
      </c>
      <c r="X2800" s="108" t="s">
        <v>1883</v>
      </c>
      <c r="Y2800" s="108" t="s">
        <v>2644</v>
      </c>
      <c r="Z2800" s="108" t="s">
        <v>2633</v>
      </c>
      <c r="AA2800" s="108" t="s">
        <v>2645</v>
      </c>
      <c r="AB2800" s="121" t="s">
        <v>2633</v>
      </c>
      <c r="AC2800" s="122"/>
      <c r="AD2800" s="123"/>
    </row>
    <row r="2801" spans="5:30" hidden="1" x14ac:dyDescent="0.2">
      <c r="E2801" s="1" t="s">
        <v>489</v>
      </c>
      <c r="F2801" s="7">
        <v>42521.394363425927</v>
      </c>
      <c r="G2801" s="7">
        <v>42521.397627314815</v>
      </c>
      <c r="H2801" s="7">
        <v>42521.401830289353</v>
      </c>
      <c r="I2801" s="106"/>
      <c r="J2801" s="106"/>
      <c r="K2801" s="106"/>
      <c r="L2801" s="106"/>
      <c r="M2801" s="106"/>
      <c r="N2801" s="106"/>
      <c r="O2801" s="106"/>
      <c r="P2801" s="106"/>
      <c r="Q2801" s="109"/>
      <c r="R2801" s="109"/>
      <c r="S2801" s="109"/>
      <c r="T2801" s="109"/>
      <c r="U2801" s="109"/>
      <c r="V2801" s="109"/>
      <c r="W2801" s="106"/>
      <c r="X2801" s="109"/>
      <c r="Y2801" s="109"/>
      <c r="Z2801" s="109"/>
      <c r="AA2801" s="109"/>
      <c r="AB2801" s="124"/>
      <c r="AC2801" s="125"/>
      <c r="AD2801" s="126"/>
    </row>
    <row r="2802" spans="5:30" hidden="1" x14ac:dyDescent="0.2">
      <c r="E2802" s="1" t="s">
        <v>889</v>
      </c>
      <c r="F2802" s="6">
        <v>42521.39503472222</v>
      </c>
      <c r="G2802" s="6">
        <v>42521.398842592593</v>
      </c>
      <c r="H2802" s="6">
        <v>42521.400081747684</v>
      </c>
      <c r="I2802" s="105">
        <v>0</v>
      </c>
      <c r="J2802" s="105">
        <v>1</v>
      </c>
      <c r="K2802" s="110">
        <v>3.7152777777777778E-3</v>
      </c>
      <c r="L2802" s="105">
        <v>8</v>
      </c>
      <c r="M2802" s="110">
        <v>3.8078703703703703E-3</v>
      </c>
      <c r="N2802" s="110">
        <v>1.238425925925926E-3</v>
      </c>
      <c r="O2802" s="110">
        <v>1.238425925925926E-3</v>
      </c>
      <c r="P2802" s="110">
        <v>5.0462962962962961E-3</v>
      </c>
      <c r="Q2802" s="108" t="s">
        <v>1317</v>
      </c>
      <c r="R2802" s="108" t="s">
        <v>1316</v>
      </c>
      <c r="S2802" s="108" t="s">
        <v>173</v>
      </c>
      <c r="T2802" s="108" t="s">
        <v>1340</v>
      </c>
      <c r="U2802" s="108" t="s">
        <v>2114</v>
      </c>
      <c r="V2802" s="108" t="s">
        <v>333</v>
      </c>
      <c r="W2802" s="105">
        <v>4</v>
      </c>
      <c r="X2802" s="108" t="s">
        <v>1883</v>
      </c>
      <c r="Y2802" s="108" t="s">
        <v>76</v>
      </c>
      <c r="Z2802" s="108" t="s">
        <v>2633</v>
      </c>
      <c r="AA2802" s="108" t="s">
        <v>631</v>
      </c>
      <c r="AB2802" s="121" t="s">
        <v>2633</v>
      </c>
      <c r="AC2802" s="122"/>
      <c r="AD2802" s="123"/>
    </row>
    <row r="2803" spans="5:30" hidden="1" x14ac:dyDescent="0.2">
      <c r="E2803" s="1" t="s">
        <v>489</v>
      </c>
      <c r="F2803" s="7">
        <v>42521.39503472222</v>
      </c>
      <c r="G2803" s="7">
        <v>42521.398842592593</v>
      </c>
      <c r="H2803" s="7">
        <v>42521.400081747684</v>
      </c>
      <c r="I2803" s="106"/>
      <c r="J2803" s="106"/>
      <c r="K2803" s="106"/>
      <c r="L2803" s="106"/>
      <c r="M2803" s="106"/>
      <c r="N2803" s="106"/>
      <c r="O2803" s="106"/>
      <c r="P2803" s="106"/>
      <c r="Q2803" s="109"/>
      <c r="R2803" s="109"/>
      <c r="S2803" s="109"/>
      <c r="T2803" s="109"/>
      <c r="U2803" s="109"/>
      <c r="V2803" s="109"/>
      <c r="W2803" s="106"/>
      <c r="X2803" s="109"/>
      <c r="Y2803" s="109"/>
      <c r="Z2803" s="109"/>
      <c r="AA2803" s="109"/>
      <c r="AB2803" s="124"/>
      <c r="AC2803" s="125"/>
      <c r="AD2803" s="126"/>
    </row>
    <row r="2804" spans="5:30" hidden="1" x14ac:dyDescent="0.2">
      <c r="E2804" s="1" t="s">
        <v>2014</v>
      </c>
      <c r="F2804" s="6">
        <v>42521.395821759259</v>
      </c>
      <c r="G2804" s="6">
        <v>42521.40011574074</v>
      </c>
      <c r="H2804" s="6">
        <v>42521.402317048611</v>
      </c>
      <c r="I2804" s="105">
        <v>0</v>
      </c>
      <c r="J2804" s="105">
        <v>1</v>
      </c>
      <c r="K2804" s="110">
        <v>4.2592592592592595E-3</v>
      </c>
      <c r="L2804" s="105">
        <v>3</v>
      </c>
      <c r="M2804" s="110">
        <v>4.2939814814814811E-3</v>
      </c>
      <c r="N2804" s="110">
        <v>2.1990740740740742E-3</v>
      </c>
      <c r="O2804" s="110">
        <v>2.1990740740740742E-3</v>
      </c>
      <c r="P2804" s="110">
        <v>6.4930555555555557E-3</v>
      </c>
      <c r="Q2804" s="108" t="s">
        <v>1317</v>
      </c>
      <c r="R2804" s="108" t="s">
        <v>1316</v>
      </c>
      <c r="S2804" s="108" t="s">
        <v>173</v>
      </c>
      <c r="T2804" s="108" t="s">
        <v>1340</v>
      </c>
      <c r="U2804" s="108" t="s">
        <v>2114</v>
      </c>
      <c r="V2804" s="108" t="s">
        <v>2055</v>
      </c>
      <c r="W2804" s="105">
        <v>4</v>
      </c>
      <c r="X2804" s="108" t="s">
        <v>1883</v>
      </c>
      <c r="Y2804" s="108" t="s">
        <v>1990</v>
      </c>
      <c r="Z2804" s="108" t="s">
        <v>2633</v>
      </c>
      <c r="AA2804" s="108" t="s">
        <v>631</v>
      </c>
      <c r="AB2804" s="121" t="s">
        <v>2633</v>
      </c>
      <c r="AC2804" s="122"/>
      <c r="AD2804" s="123"/>
    </row>
    <row r="2805" spans="5:30" hidden="1" x14ac:dyDescent="0.2">
      <c r="E2805" s="1" t="s">
        <v>489</v>
      </c>
      <c r="F2805" s="7">
        <v>42521.395821759259</v>
      </c>
      <c r="G2805" s="7">
        <v>42521.40011574074</v>
      </c>
      <c r="H2805" s="7">
        <v>42521.402317048611</v>
      </c>
      <c r="I2805" s="106"/>
      <c r="J2805" s="106"/>
      <c r="K2805" s="106"/>
      <c r="L2805" s="106"/>
      <c r="M2805" s="106"/>
      <c r="N2805" s="106"/>
      <c r="O2805" s="106"/>
      <c r="P2805" s="106"/>
      <c r="Q2805" s="109"/>
      <c r="R2805" s="109"/>
      <c r="S2805" s="109"/>
      <c r="T2805" s="109"/>
      <c r="U2805" s="109"/>
      <c r="V2805" s="109"/>
      <c r="W2805" s="106"/>
      <c r="X2805" s="109"/>
      <c r="Y2805" s="109"/>
      <c r="Z2805" s="109"/>
      <c r="AA2805" s="109"/>
      <c r="AB2805" s="124"/>
      <c r="AC2805" s="125"/>
      <c r="AD2805" s="126"/>
    </row>
    <row r="2806" spans="5:30" hidden="1" x14ac:dyDescent="0.2">
      <c r="E2806" s="1" t="s">
        <v>345</v>
      </c>
      <c r="F2806" s="6">
        <v>42521.395868055559</v>
      </c>
      <c r="G2806" s="6">
        <v>42521.402361111112</v>
      </c>
      <c r="H2806" s="6">
        <v>42521.427581828706</v>
      </c>
      <c r="I2806" s="105">
        <v>0</v>
      </c>
      <c r="J2806" s="105">
        <v>1</v>
      </c>
      <c r="K2806" s="110">
        <v>5.9606481481481481E-3</v>
      </c>
      <c r="L2806" s="105">
        <v>46</v>
      </c>
      <c r="M2806" s="110">
        <v>6.4930555555555557E-3</v>
      </c>
      <c r="N2806" s="110">
        <v>2.5219907407407406E-2</v>
      </c>
      <c r="O2806" s="110">
        <v>2.5219907407407406E-2</v>
      </c>
      <c r="P2806" s="110">
        <v>3.1712962962962964E-2</v>
      </c>
      <c r="Q2806" s="108" t="s">
        <v>101</v>
      </c>
      <c r="R2806" s="108" t="s">
        <v>2284</v>
      </c>
      <c r="S2806" s="108" t="s">
        <v>173</v>
      </c>
      <c r="T2806" s="108" t="s">
        <v>1340</v>
      </c>
      <c r="U2806" s="108" t="s">
        <v>2114</v>
      </c>
      <c r="V2806" s="108" t="s">
        <v>1802</v>
      </c>
      <c r="W2806" s="105" t="s">
        <v>2044</v>
      </c>
      <c r="X2806" s="108" t="s">
        <v>1883</v>
      </c>
      <c r="Y2806" s="108" t="s">
        <v>2646</v>
      </c>
      <c r="Z2806" s="108" t="s">
        <v>2633</v>
      </c>
      <c r="AA2806" s="108" t="s">
        <v>2647</v>
      </c>
      <c r="AB2806" s="121" t="s">
        <v>2633</v>
      </c>
      <c r="AC2806" s="122"/>
      <c r="AD2806" s="123"/>
    </row>
    <row r="2807" spans="5:30" hidden="1" x14ac:dyDescent="0.2">
      <c r="E2807" s="1" t="s">
        <v>489</v>
      </c>
      <c r="F2807" s="7">
        <v>42521.395868055559</v>
      </c>
      <c r="G2807" s="7">
        <v>42521.402361111112</v>
      </c>
      <c r="H2807" s="7">
        <v>42521.427581828706</v>
      </c>
      <c r="I2807" s="106"/>
      <c r="J2807" s="106"/>
      <c r="K2807" s="106"/>
      <c r="L2807" s="106"/>
      <c r="M2807" s="106"/>
      <c r="N2807" s="106"/>
      <c r="O2807" s="106"/>
      <c r="P2807" s="106"/>
      <c r="Q2807" s="109"/>
      <c r="R2807" s="109"/>
      <c r="S2807" s="109"/>
      <c r="T2807" s="109"/>
      <c r="U2807" s="109"/>
      <c r="V2807" s="109"/>
      <c r="W2807" s="106"/>
      <c r="X2807" s="109"/>
      <c r="Y2807" s="109"/>
      <c r="Z2807" s="109"/>
      <c r="AA2807" s="109"/>
      <c r="AB2807" s="124"/>
      <c r="AC2807" s="125"/>
      <c r="AD2807" s="126"/>
    </row>
    <row r="2808" spans="5:30" hidden="1" x14ac:dyDescent="0.2">
      <c r="E2808" s="1" t="s">
        <v>1862</v>
      </c>
      <c r="F2808" s="6">
        <v>42521.397141203706</v>
      </c>
      <c r="G2808" s="6">
        <v>42521.403611111113</v>
      </c>
      <c r="H2808" s="6">
        <v>42521.403770682868</v>
      </c>
      <c r="I2808" s="105">
        <v>0</v>
      </c>
      <c r="J2808" s="105">
        <v>1</v>
      </c>
      <c r="K2808" s="110">
        <v>5.1736111111111115E-3</v>
      </c>
      <c r="L2808" s="105">
        <v>112</v>
      </c>
      <c r="M2808" s="110">
        <v>6.4699074074074077E-3</v>
      </c>
      <c r="N2808" s="110">
        <v>1.5046296296296297E-4</v>
      </c>
      <c r="O2808" s="110">
        <v>1.5046296296296297E-4</v>
      </c>
      <c r="P2808" s="110">
        <v>6.6203703703703702E-3</v>
      </c>
      <c r="Q2808" s="108" t="s">
        <v>1317</v>
      </c>
      <c r="R2808" s="108" t="s">
        <v>1316</v>
      </c>
      <c r="S2808" s="108" t="s">
        <v>173</v>
      </c>
      <c r="T2808" s="108" t="s">
        <v>1340</v>
      </c>
      <c r="U2808" s="108" t="s">
        <v>2114</v>
      </c>
      <c r="V2808" s="108" t="s">
        <v>81</v>
      </c>
      <c r="W2808" s="105" t="s">
        <v>2044</v>
      </c>
      <c r="X2808" s="108" t="s">
        <v>1883</v>
      </c>
      <c r="Y2808" s="108" t="s">
        <v>1990</v>
      </c>
      <c r="Z2808" s="108" t="s">
        <v>2633</v>
      </c>
      <c r="AA2808" s="108" t="s">
        <v>631</v>
      </c>
      <c r="AB2808" s="121" t="s">
        <v>2633</v>
      </c>
      <c r="AC2808" s="122"/>
      <c r="AD2808" s="123"/>
    </row>
    <row r="2809" spans="5:30" hidden="1" x14ac:dyDescent="0.2">
      <c r="E2809" s="1" t="s">
        <v>489</v>
      </c>
      <c r="F2809" s="7">
        <v>42521.397141203706</v>
      </c>
      <c r="G2809" s="7">
        <v>42521.403611111113</v>
      </c>
      <c r="H2809" s="7">
        <v>42521.403770682868</v>
      </c>
      <c r="I2809" s="106"/>
      <c r="J2809" s="106"/>
      <c r="K2809" s="106"/>
      <c r="L2809" s="106"/>
      <c r="M2809" s="106"/>
      <c r="N2809" s="106"/>
      <c r="O2809" s="106"/>
      <c r="P2809" s="106"/>
      <c r="Q2809" s="109"/>
      <c r="R2809" s="109"/>
      <c r="S2809" s="109"/>
      <c r="T2809" s="109"/>
      <c r="U2809" s="109"/>
      <c r="V2809" s="109"/>
      <c r="W2809" s="106"/>
      <c r="X2809" s="109"/>
      <c r="Y2809" s="109"/>
      <c r="Z2809" s="109"/>
      <c r="AA2809" s="109"/>
      <c r="AB2809" s="124"/>
      <c r="AC2809" s="125"/>
      <c r="AD2809" s="126"/>
    </row>
    <row r="2810" spans="5:30" hidden="1" x14ac:dyDescent="0.2">
      <c r="E2810" s="1" t="s">
        <v>2370</v>
      </c>
      <c r="F2810" s="6">
        <v>42521.39806712963</v>
      </c>
      <c r="G2810" s="6">
        <v>42521.404560185183</v>
      </c>
      <c r="H2810" s="6">
        <v>42521.411237187502</v>
      </c>
      <c r="I2810" s="105">
        <v>0</v>
      </c>
      <c r="J2810" s="105">
        <v>1</v>
      </c>
      <c r="K2810" s="110">
        <v>6.099537037037037E-3</v>
      </c>
      <c r="L2810" s="105">
        <v>34</v>
      </c>
      <c r="M2810" s="110">
        <v>6.4930555555555557E-3</v>
      </c>
      <c r="N2810" s="110">
        <v>6.6666666666666671E-3</v>
      </c>
      <c r="O2810" s="110">
        <v>6.6666666666666671E-3</v>
      </c>
      <c r="P2810" s="110">
        <v>1.3159722222222222E-2</v>
      </c>
      <c r="Q2810" s="108" t="s">
        <v>88</v>
      </c>
      <c r="R2810" s="108" t="s">
        <v>877</v>
      </c>
      <c r="S2810" s="108" t="s">
        <v>173</v>
      </c>
      <c r="T2810" s="108" t="s">
        <v>1340</v>
      </c>
      <c r="U2810" s="108" t="s">
        <v>1120</v>
      </c>
      <c r="V2810" s="108" t="s">
        <v>578</v>
      </c>
      <c r="W2810" s="105" t="s">
        <v>2044</v>
      </c>
      <c r="X2810" s="108" t="s">
        <v>1883</v>
      </c>
      <c r="Y2810" s="108" t="s">
        <v>233</v>
      </c>
      <c r="Z2810" s="108" t="s">
        <v>2633</v>
      </c>
      <c r="AA2810" s="108" t="s">
        <v>2648</v>
      </c>
      <c r="AB2810" s="121" t="s">
        <v>2633</v>
      </c>
      <c r="AC2810" s="122"/>
      <c r="AD2810" s="123"/>
    </row>
    <row r="2811" spans="5:30" hidden="1" x14ac:dyDescent="0.2">
      <c r="E2811" s="1" t="s">
        <v>489</v>
      </c>
      <c r="F2811" s="7">
        <v>42521.39806712963</v>
      </c>
      <c r="G2811" s="7">
        <v>42521.404560185183</v>
      </c>
      <c r="H2811" s="7">
        <v>42521.411237187502</v>
      </c>
      <c r="I2811" s="106"/>
      <c r="J2811" s="106"/>
      <c r="K2811" s="106"/>
      <c r="L2811" s="106"/>
      <c r="M2811" s="106"/>
      <c r="N2811" s="106"/>
      <c r="O2811" s="106"/>
      <c r="P2811" s="106"/>
      <c r="Q2811" s="109"/>
      <c r="R2811" s="109"/>
      <c r="S2811" s="109"/>
      <c r="T2811" s="109"/>
      <c r="U2811" s="109"/>
      <c r="V2811" s="109"/>
      <c r="W2811" s="106"/>
      <c r="X2811" s="109"/>
      <c r="Y2811" s="109"/>
      <c r="Z2811" s="109"/>
      <c r="AA2811" s="109"/>
      <c r="AB2811" s="124"/>
      <c r="AC2811" s="125"/>
      <c r="AD2811" s="126"/>
    </row>
    <row r="2812" spans="5:30" hidden="1" x14ac:dyDescent="0.2">
      <c r="E2812" s="1" t="s">
        <v>147</v>
      </c>
      <c r="F2812" s="6">
        <v>42521.399085648147</v>
      </c>
      <c r="G2812" s="6">
        <v>42521.404016203705</v>
      </c>
      <c r="H2812" s="6">
        <v>42521.405438425929</v>
      </c>
      <c r="I2812" s="105">
        <v>0</v>
      </c>
      <c r="J2812" s="105">
        <v>1</v>
      </c>
      <c r="K2812" s="110">
        <v>4.6759259259259263E-3</v>
      </c>
      <c r="L2812" s="105">
        <v>22</v>
      </c>
      <c r="M2812" s="110">
        <v>4.9305555555555552E-3</v>
      </c>
      <c r="N2812" s="110">
        <v>1.4120370370370369E-3</v>
      </c>
      <c r="O2812" s="110">
        <v>1.4120370370370369E-3</v>
      </c>
      <c r="P2812" s="110">
        <v>6.3425925925925924E-3</v>
      </c>
      <c r="Q2812" s="108" t="s">
        <v>1317</v>
      </c>
      <c r="R2812" s="108" t="s">
        <v>1316</v>
      </c>
      <c r="S2812" s="108" t="s">
        <v>173</v>
      </c>
      <c r="T2812" s="108" t="s">
        <v>1340</v>
      </c>
      <c r="U2812" s="108" t="s">
        <v>2114</v>
      </c>
      <c r="V2812" s="108" t="s">
        <v>981</v>
      </c>
      <c r="W2812" s="105" t="s">
        <v>2044</v>
      </c>
      <c r="X2812" s="108" t="s">
        <v>1883</v>
      </c>
      <c r="Y2812" s="108" t="s">
        <v>2649</v>
      </c>
      <c r="Z2812" s="108" t="s">
        <v>2633</v>
      </c>
      <c r="AA2812" s="108" t="s">
        <v>2650</v>
      </c>
      <c r="AB2812" s="121" t="s">
        <v>2633</v>
      </c>
      <c r="AC2812" s="122"/>
      <c r="AD2812" s="123"/>
    </row>
    <row r="2813" spans="5:30" hidden="1" x14ac:dyDescent="0.2">
      <c r="E2813" s="1" t="s">
        <v>489</v>
      </c>
      <c r="F2813" s="7">
        <v>42521.399085648147</v>
      </c>
      <c r="G2813" s="7">
        <v>42521.404016203705</v>
      </c>
      <c r="H2813" s="7">
        <v>42521.405438425929</v>
      </c>
      <c r="I2813" s="106"/>
      <c r="J2813" s="106"/>
      <c r="K2813" s="106"/>
      <c r="L2813" s="106"/>
      <c r="M2813" s="106"/>
      <c r="N2813" s="106"/>
      <c r="O2813" s="106"/>
      <c r="P2813" s="106"/>
      <c r="Q2813" s="109"/>
      <c r="R2813" s="109"/>
      <c r="S2813" s="109"/>
      <c r="T2813" s="109"/>
      <c r="U2813" s="109"/>
      <c r="V2813" s="109"/>
      <c r="W2813" s="106"/>
      <c r="X2813" s="109"/>
      <c r="Y2813" s="109"/>
      <c r="Z2813" s="109"/>
      <c r="AA2813" s="109"/>
      <c r="AB2813" s="124"/>
      <c r="AC2813" s="125"/>
      <c r="AD2813" s="126"/>
    </row>
    <row r="2814" spans="5:30" hidden="1" x14ac:dyDescent="0.2">
      <c r="E2814" s="1" t="s">
        <v>1635</v>
      </c>
      <c r="F2814" s="6">
        <v>42521.400254629632</v>
      </c>
      <c r="G2814" s="6">
        <v>42521.406469907408</v>
      </c>
      <c r="H2814" s="6">
        <v>42521.415436921299</v>
      </c>
      <c r="I2814" s="105">
        <v>0</v>
      </c>
      <c r="J2814" s="105">
        <v>1</v>
      </c>
      <c r="K2814" s="110">
        <v>5.1736111111111115E-3</v>
      </c>
      <c r="L2814" s="105">
        <v>90</v>
      </c>
      <c r="M2814" s="110">
        <v>6.2152777777777779E-3</v>
      </c>
      <c r="N2814" s="110">
        <v>8.9583333333333338E-3</v>
      </c>
      <c r="O2814" s="110">
        <v>8.9583333333333338E-3</v>
      </c>
      <c r="P2814" s="110">
        <v>1.5173611111111112E-2</v>
      </c>
      <c r="Q2814" s="108" t="s">
        <v>1317</v>
      </c>
      <c r="R2814" s="108" t="s">
        <v>1316</v>
      </c>
      <c r="S2814" s="108" t="s">
        <v>173</v>
      </c>
      <c r="T2814" s="108" t="s">
        <v>1340</v>
      </c>
      <c r="U2814" s="108" t="s">
        <v>2114</v>
      </c>
      <c r="V2814" s="108" t="s">
        <v>81</v>
      </c>
      <c r="W2814" s="105">
        <v>4</v>
      </c>
      <c r="X2814" s="108" t="s">
        <v>1883</v>
      </c>
      <c r="Y2814" s="108" t="s">
        <v>2050</v>
      </c>
      <c r="Z2814" s="108" t="s">
        <v>2633</v>
      </c>
      <c r="AA2814" s="108" t="s">
        <v>2651</v>
      </c>
      <c r="AB2814" s="121" t="s">
        <v>2633</v>
      </c>
      <c r="AC2814" s="122"/>
      <c r="AD2814" s="123"/>
    </row>
    <row r="2815" spans="5:30" hidden="1" x14ac:dyDescent="0.2">
      <c r="E2815" s="1" t="s">
        <v>489</v>
      </c>
      <c r="F2815" s="7">
        <v>42521.400254629632</v>
      </c>
      <c r="G2815" s="7">
        <v>42521.406469907408</v>
      </c>
      <c r="H2815" s="7">
        <v>42521.415436921299</v>
      </c>
      <c r="I2815" s="106"/>
      <c r="J2815" s="106"/>
      <c r="K2815" s="106"/>
      <c r="L2815" s="106"/>
      <c r="M2815" s="106"/>
      <c r="N2815" s="106"/>
      <c r="O2815" s="106"/>
      <c r="P2815" s="106"/>
      <c r="Q2815" s="109"/>
      <c r="R2815" s="109"/>
      <c r="S2815" s="109"/>
      <c r="T2815" s="109"/>
      <c r="U2815" s="109"/>
      <c r="V2815" s="109"/>
      <c r="W2815" s="106"/>
      <c r="X2815" s="109"/>
      <c r="Y2815" s="109"/>
      <c r="Z2815" s="109"/>
      <c r="AA2815" s="109"/>
      <c r="AB2815" s="124"/>
      <c r="AC2815" s="125"/>
      <c r="AD2815" s="126"/>
    </row>
    <row r="2816" spans="5:30" x14ac:dyDescent="0.2">
      <c r="E2816" s="2" t="s">
        <v>1457</v>
      </c>
      <c r="F2816" s="3">
        <v>42521.400667361107</v>
      </c>
      <c r="G2816" s="3">
        <v>42521.414334409725</v>
      </c>
      <c r="H2816" s="2" t="s">
        <v>822</v>
      </c>
      <c r="I2816" s="111">
        <v>0</v>
      </c>
      <c r="J2816" s="111">
        <v>1</v>
      </c>
      <c r="K2816" s="113">
        <v>1.3668981481481482E-2</v>
      </c>
      <c r="L2816" s="111">
        <v>0</v>
      </c>
      <c r="M2816" s="113">
        <v>1.3668981481481482E-2</v>
      </c>
      <c r="N2816" s="113">
        <v>0</v>
      </c>
      <c r="O2816" s="113">
        <v>0</v>
      </c>
      <c r="P2816" s="113">
        <v>1.3668981481481482E-2</v>
      </c>
      <c r="Q2816" s="114" t="s">
        <v>1897</v>
      </c>
      <c r="R2816" s="114" t="s">
        <v>2497</v>
      </c>
      <c r="S2816" s="114" t="s">
        <v>173</v>
      </c>
      <c r="T2816" s="114" t="s">
        <v>1340</v>
      </c>
      <c r="U2816" s="114" t="s">
        <v>1221</v>
      </c>
      <c r="V2816" s="114" t="s">
        <v>779</v>
      </c>
      <c r="W2816" s="111">
        <v>4</v>
      </c>
      <c r="X2816" s="114" t="s">
        <v>1882</v>
      </c>
      <c r="Y2816" s="114" t="s">
        <v>2633</v>
      </c>
      <c r="Z2816" s="114" t="s">
        <v>2633</v>
      </c>
      <c r="AA2816" s="114" t="s">
        <v>2633</v>
      </c>
      <c r="AB2816" s="127" t="s">
        <v>2633</v>
      </c>
      <c r="AC2816" s="128"/>
      <c r="AD2816" s="129"/>
    </row>
    <row r="2817" spans="5:30" hidden="1" x14ac:dyDescent="0.2">
      <c r="E2817" s="2" t="s">
        <v>2491</v>
      </c>
      <c r="F2817" s="4">
        <v>42521.400667361107</v>
      </c>
      <c r="G2817" s="4">
        <v>42521.414334409725</v>
      </c>
      <c r="H2817" s="2" t="s">
        <v>139</v>
      </c>
      <c r="I2817" s="112"/>
      <c r="J2817" s="112"/>
      <c r="K2817" s="112"/>
      <c r="L2817" s="112"/>
      <c r="M2817" s="112"/>
      <c r="N2817" s="112"/>
      <c r="O2817" s="112"/>
      <c r="P2817" s="112"/>
      <c r="Q2817" s="115"/>
      <c r="R2817" s="115"/>
      <c r="S2817" s="115"/>
      <c r="T2817" s="115"/>
      <c r="U2817" s="115"/>
      <c r="V2817" s="115"/>
      <c r="W2817" s="112"/>
      <c r="X2817" s="115"/>
      <c r="Y2817" s="115"/>
      <c r="Z2817" s="115"/>
      <c r="AA2817" s="115"/>
      <c r="AB2817" s="130"/>
      <c r="AC2817" s="131"/>
      <c r="AD2817" s="132"/>
    </row>
    <row r="2818" spans="5:30" hidden="1" x14ac:dyDescent="0.2">
      <c r="E2818" s="1" t="s">
        <v>606</v>
      </c>
      <c r="F2818" s="6">
        <v>42521.402812499997</v>
      </c>
      <c r="G2818" s="6">
        <v>42521.406851851854</v>
      </c>
      <c r="H2818" s="6">
        <v>42521.407567708331</v>
      </c>
      <c r="I2818" s="105">
        <v>0</v>
      </c>
      <c r="J2818" s="105">
        <v>1</v>
      </c>
      <c r="K2818" s="110">
        <v>3.8194444444444443E-3</v>
      </c>
      <c r="L2818" s="105">
        <v>19</v>
      </c>
      <c r="M2818" s="110">
        <v>4.0393518518518521E-3</v>
      </c>
      <c r="N2818" s="110">
        <v>7.0601851851851847E-4</v>
      </c>
      <c r="O2818" s="110">
        <v>7.0601851851851847E-4</v>
      </c>
      <c r="P2818" s="110">
        <v>4.7453703703703703E-3</v>
      </c>
      <c r="Q2818" s="108" t="s">
        <v>1506</v>
      </c>
      <c r="R2818" s="108" t="s">
        <v>2435</v>
      </c>
      <c r="S2818" s="108" t="s">
        <v>173</v>
      </c>
      <c r="T2818" s="108" t="s">
        <v>1340</v>
      </c>
      <c r="U2818" s="108" t="s">
        <v>2114</v>
      </c>
      <c r="V2818" s="108" t="s">
        <v>1426</v>
      </c>
      <c r="W2818" s="105" t="s">
        <v>2044</v>
      </c>
      <c r="X2818" s="108" t="s">
        <v>1883</v>
      </c>
      <c r="Y2818" s="108" t="s">
        <v>76</v>
      </c>
      <c r="Z2818" s="108" t="s">
        <v>2633</v>
      </c>
      <c r="AA2818" s="108" t="s">
        <v>1826</v>
      </c>
      <c r="AB2818" s="121" t="s">
        <v>2633</v>
      </c>
      <c r="AC2818" s="122"/>
      <c r="AD2818" s="123"/>
    </row>
    <row r="2819" spans="5:30" hidden="1" x14ac:dyDescent="0.2">
      <c r="E2819" s="1" t="s">
        <v>489</v>
      </c>
      <c r="F2819" s="7">
        <v>42521.402812499997</v>
      </c>
      <c r="G2819" s="7">
        <v>42521.406851851854</v>
      </c>
      <c r="H2819" s="7">
        <v>42521.407567708331</v>
      </c>
      <c r="I2819" s="106"/>
      <c r="J2819" s="106"/>
      <c r="K2819" s="106"/>
      <c r="L2819" s="106"/>
      <c r="M2819" s="106"/>
      <c r="N2819" s="106"/>
      <c r="O2819" s="106"/>
      <c r="P2819" s="106"/>
      <c r="Q2819" s="109"/>
      <c r="R2819" s="109"/>
      <c r="S2819" s="109"/>
      <c r="T2819" s="109"/>
      <c r="U2819" s="109"/>
      <c r="V2819" s="109"/>
      <c r="W2819" s="106"/>
      <c r="X2819" s="109"/>
      <c r="Y2819" s="109"/>
      <c r="Z2819" s="109"/>
      <c r="AA2819" s="109"/>
      <c r="AB2819" s="124"/>
      <c r="AC2819" s="125"/>
      <c r="AD2819" s="126"/>
    </row>
    <row r="2820" spans="5:30" hidden="1" x14ac:dyDescent="0.2">
      <c r="E2820" s="1" t="s">
        <v>1163</v>
      </c>
      <c r="F2820" s="6">
        <v>42521.402916666666</v>
      </c>
      <c r="G2820" s="6">
        <v>42521.411400462966</v>
      </c>
      <c r="H2820" s="6">
        <v>42521.414126585645</v>
      </c>
      <c r="I2820" s="105">
        <v>0</v>
      </c>
      <c r="J2820" s="105">
        <v>1</v>
      </c>
      <c r="K2820" s="110">
        <v>8.3101851851851843E-3</v>
      </c>
      <c r="L2820" s="105">
        <v>15</v>
      </c>
      <c r="M2820" s="110">
        <v>8.4837962962962966E-3</v>
      </c>
      <c r="N2820" s="110">
        <v>2.7199074074074074E-3</v>
      </c>
      <c r="O2820" s="110">
        <v>2.7199074074074074E-3</v>
      </c>
      <c r="P2820" s="110">
        <v>1.1203703703703704E-2</v>
      </c>
      <c r="Q2820" s="108" t="s">
        <v>88</v>
      </c>
      <c r="R2820" s="108" t="s">
        <v>877</v>
      </c>
      <c r="S2820" s="108" t="s">
        <v>173</v>
      </c>
      <c r="T2820" s="108" t="s">
        <v>1340</v>
      </c>
      <c r="U2820" s="108" t="s">
        <v>1120</v>
      </c>
      <c r="V2820" s="108" t="s">
        <v>782</v>
      </c>
      <c r="W2820" s="105" t="s">
        <v>2044</v>
      </c>
      <c r="X2820" s="108" t="s">
        <v>1883</v>
      </c>
      <c r="Y2820" s="108" t="s">
        <v>2652</v>
      </c>
      <c r="Z2820" s="108" t="s">
        <v>2633</v>
      </c>
      <c r="AA2820" s="108" t="s">
        <v>2653</v>
      </c>
      <c r="AB2820" s="121" t="s">
        <v>2633</v>
      </c>
      <c r="AC2820" s="122"/>
      <c r="AD2820" s="123"/>
    </row>
    <row r="2821" spans="5:30" hidden="1" x14ac:dyDescent="0.2">
      <c r="E2821" s="1" t="s">
        <v>489</v>
      </c>
      <c r="F2821" s="7">
        <v>42521.402916666666</v>
      </c>
      <c r="G2821" s="7">
        <v>42521.411400462966</v>
      </c>
      <c r="H2821" s="7">
        <v>42521.414126585645</v>
      </c>
      <c r="I2821" s="106"/>
      <c r="J2821" s="106"/>
      <c r="K2821" s="106"/>
      <c r="L2821" s="106"/>
      <c r="M2821" s="106"/>
      <c r="N2821" s="106"/>
      <c r="O2821" s="106"/>
      <c r="P2821" s="106"/>
      <c r="Q2821" s="109"/>
      <c r="R2821" s="109"/>
      <c r="S2821" s="109"/>
      <c r="T2821" s="109"/>
      <c r="U2821" s="109"/>
      <c r="V2821" s="109"/>
      <c r="W2821" s="106"/>
      <c r="X2821" s="109"/>
      <c r="Y2821" s="109"/>
      <c r="Z2821" s="109"/>
      <c r="AA2821" s="109"/>
      <c r="AB2821" s="124"/>
      <c r="AC2821" s="125"/>
      <c r="AD2821" s="126"/>
    </row>
    <row r="2822" spans="5:30" hidden="1" x14ac:dyDescent="0.2">
      <c r="E2822" s="1" t="s">
        <v>1789</v>
      </c>
      <c r="F2822" s="6">
        <v>42521.403148148151</v>
      </c>
      <c r="G2822" s="6">
        <v>42521.40761574074</v>
      </c>
      <c r="H2822" s="6">
        <v>42521.410472719908</v>
      </c>
      <c r="I2822" s="105">
        <v>0</v>
      </c>
      <c r="J2822" s="105">
        <v>1</v>
      </c>
      <c r="K2822" s="110">
        <v>4.409722222222222E-3</v>
      </c>
      <c r="L2822" s="105">
        <v>5</v>
      </c>
      <c r="M2822" s="110">
        <v>4.4675925925925924E-3</v>
      </c>
      <c r="N2822" s="110">
        <v>2.8472222222222223E-3</v>
      </c>
      <c r="O2822" s="110">
        <v>2.8472222222222223E-3</v>
      </c>
      <c r="P2822" s="110">
        <v>7.3148148148148148E-3</v>
      </c>
      <c r="Q2822" s="108" t="s">
        <v>1506</v>
      </c>
      <c r="R2822" s="108" t="s">
        <v>2435</v>
      </c>
      <c r="S2822" s="108" t="s">
        <v>173</v>
      </c>
      <c r="T2822" s="108" t="s">
        <v>1340</v>
      </c>
      <c r="U2822" s="108" t="s">
        <v>2114</v>
      </c>
      <c r="V2822" s="108" t="s">
        <v>2215</v>
      </c>
      <c r="W2822" s="105" t="s">
        <v>2044</v>
      </c>
      <c r="X2822" s="108" t="s">
        <v>1883</v>
      </c>
      <c r="Y2822" s="108" t="s">
        <v>1990</v>
      </c>
      <c r="Z2822" s="108" t="s">
        <v>2633</v>
      </c>
      <c r="AA2822" s="108" t="s">
        <v>2498</v>
      </c>
      <c r="AB2822" s="121" t="s">
        <v>2633</v>
      </c>
      <c r="AC2822" s="122"/>
      <c r="AD2822" s="123"/>
    </row>
    <row r="2823" spans="5:30" hidden="1" x14ac:dyDescent="0.2">
      <c r="E2823" s="1" t="s">
        <v>489</v>
      </c>
      <c r="F2823" s="7">
        <v>42521.403148148151</v>
      </c>
      <c r="G2823" s="7">
        <v>42521.40761574074</v>
      </c>
      <c r="H2823" s="7">
        <v>42521.410472719908</v>
      </c>
      <c r="I2823" s="106"/>
      <c r="J2823" s="106"/>
      <c r="K2823" s="106"/>
      <c r="L2823" s="106"/>
      <c r="M2823" s="106"/>
      <c r="N2823" s="106"/>
      <c r="O2823" s="106"/>
      <c r="P2823" s="106"/>
      <c r="Q2823" s="109"/>
      <c r="R2823" s="109"/>
      <c r="S2823" s="109"/>
      <c r="T2823" s="109"/>
      <c r="U2823" s="109"/>
      <c r="V2823" s="109"/>
      <c r="W2823" s="106"/>
      <c r="X2823" s="109"/>
      <c r="Y2823" s="109"/>
      <c r="Z2823" s="109"/>
      <c r="AA2823" s="109"/>
      <c r="AB2823" s="124"/>
      <c r="AC2823" s="125"/>
      <c r="AD2823" s="126"/>
    </row>
    <row r="2824" spans="5:30" hidden="1" x14ac:dyDescent="0.2">
      <c r="E2824" s="1" t="s">
        <v>206</v>
      </c>
      <c r="F2824" s="6">
        <v>42521.403541666667</v>
      </c>
      <c r="G2824" s="6">
        <v>42521.410729166666</v>
      </c>
      <c r="H2824" s="6">
        <v>42521.412778969905</v>
      </c>
      <c r="I2824" s="105">
        <v>0</v>
      </c>
      <c r="J2824" s="105">
        <v>1</v>
      </c>
      <c r="K2824" s="110">
        <v>6.9212962962962961E-3</v>
      </c>
      <c r="L2824" s="105">
        <v>23</v>
      </c>
      <c r="M2824" s="110">
        <v>7.1875000000000003E-3</v>
      </c>
      <c r="N2824" s="110">
        <v>2.0486111111111113E-3</v>
      </c>
      <c r="O2824" s="110">
        <v>2.0486111111111113E-3</v>
      </c>
      <c r="P2824" s="110">
        <v>9.2361111111111116E-3</v>
      </c>
      <c r="Q2824" s="108" t="s">
        <v>1506</v>
      </c>
      <c r="R2824" s="108" t="s">
        <v>2435</v>
      </c>
      <c r="S2824" s="108" t="s">
        <v>173</v>
      </c>
      <c r="T2824" s="108" t="s">
        <v>1340</v>
      </c>
      <c r="U2824" s="108" t="s">
        <v>2114</v>
      </c>
      <c r="V2824" s="108" t="s">
        <v>2055</v>
      </c>
      <c r="W2824" s="105" t="s">
        <v>2044</v>
      </c>
      <c r="X2824" s="108" t="s">
        <v>1883</v>
      </c>
      <c r="Y2824" s="108" t="s">
        <v>76</v>
      </c>
      <c r="Z2824" s="108" t="s">
        <v>2633</v>
      </c>
      <c r="AA2824" s="108" t="s">
        <v>1247</v>
      </c>
      <c r="AB2824" s="121" t="s">
        <v>2633</v>
      </c>
      <c r="AC2824" s="122"/>
      <c r="AD2824" s="123"/>
    </row>
    <row r="2825" spans="5:30" hidden="1" x14ac:dyDescent="0.2">
      <c r="E2825" s="1" t="s">
        <v>489</v>
      </c>
      <c r="F2825" s="7">
        <v>42521.403541666667</v>
      </c>
      <c r="G2825" s="7">
        <v>42521.410729166666</v>
      </c>
      <c r="H2825" s="7">
        <v>42521.412778969905</v>
      </c>
      <c r="I2825" s="106"/>
      <c r="J2825" s="106"/>
      <c r="K2825" s="106"/>
      <c r="L2825" s="106"/>
      <c r="M2825" s="106"/>
      <c r="N2825" s="106"/>
      <c r="O2825" s="106"/>
      <c r="P2825" s="106"/>
      <c r="Q2825" s="109"/>
      <c r="R2825" s="109"/>
      <c r="S2825" s="109"/>
      <c r="T2825" s="109"/>
      <c r="U2825" s="109"/>
      <c r="V2825" s="109"/>
      <c r="W2825" s="106"/>
      <c r="X2825" s="109"/>
      <c r="Y2825" s="109"/>
      <c r="Z2825" s="109"/>
      <c r="AA2825" s="109"/>
      <c r="AB2825" s="124"/>
      <c r="AC2825" s="125"/>
      <c r="AD2825" s="126"/>
    </row>
    <row r="2826" spans="5:30" hidden="1" x14ac:dyDescent="0.2">
      <c r="E2826" s="1" t="s">
        <v>2075</v>
      </c>
      <c r="F2826" s="6">
        <v>42521.404490740744</v>
      </c>
      <c r="G2826" s="6">
        <v>42521.414317129631</v>
      </c>
      <c r="H2826" s="6">
        <v>42521.416659953706</v>
      </c>
      <c r="I2826" s="105">
        <v>0</v>
      </c>
      <c r="J2826" s="105">
        <v>1</v>
      </c>
      <c r="K2826" s="110">
        <v>9.6296296296296303E-3</v>
      </c>
      <c r="L2826" s="105">
        <v>17</v>
      </c>
      <c r="M2826" s="110">
        <v>9.8263888888888897E-3</v>
      </c>
      <c r="N2826" s="110">
        <v>2.3379629629629631E-3</v>
      </c>
      <c r="O2826" s="110">
        <v>2.3379629629629631E-3</v>
      </c>
      <c r="P2826" s="110">
        <v>1.2164351851851852E-2</v>
      </c>
      <c r="Q2826" s="108" t="s">
        <v>88</v>
      </c>
      <c r="R2826" s="108" t="s">
        <v>877</v>
      </c>
      <c r="S2826" s="108" t="s">
        <v>173</v>
      </c>
      <c r="T2826" s="108" t="s">
        <v>1340</v>
      </c>
      <c r="U2826" s="108" t="s">
        <v>1120</v>
      </c>
      <c r="V2826" s="108" t="s">
        <v>782</v>
      </c>
      <c r="W2826" s="105">
        <v>4</v>
      </c>
      <c r="X2826" s="108" t="s">
        <v>1883</v>
      </c>
      <c r="Y2826" s="108" t="s">
        <v>2654</v>
      </c>
      <c r="Z2826" s="108" t="s">
        <v>2633</v>
      </c>
      <c r="AA2826" s="108" t="s">
        <v>2655</v>
      </c>
      <c r="AB2826" s="121" t="s">
        <v>2633</v>
      </c>
      <c r="AC2826" s="122"/>
      <c r="AD2826" s="123"/>
    </row>
    <row r="2827" spans="5:30" hidden="1" x14ac:dyDescent="0.2">
      <c r="E2827" s="1" t="s">
        <v>489</v>
      </c>
      <c r="F2827" s="7">
        <v>42521.404490740744</v>
      </c>
      <c r="G2827" s="7">
        <v>42521.414317129631</v>
      </c>
      <c r="H2827" s="7">
        <v>42521.416659953706</v>
      </c>
      <c r="I2827" s="106"/>
      <c r="J2827" s="106"/>
      <c r="K2827" s="106"/>
      <c r="L2827" s="106"/>
      <c r="M2827" s="106"/>
      <c r="N2827" s="106"/>
      <c r="O2827" s="106"/>
      <c r="P2827" s="106"/>
      <c r="Q2827" s="109"/>
      <c r="R2827" s="109"/>
      <c r="S2827" s="109"/>
      <c r="T2827" s="109"/>
      <c r="U2827" s="109"/>
      <c r="V2827" s="109"/>
      <c r="W2827" s="106"/>
      <c r="X2827" s="109"/>
      <c r="Y2827" s="109"/>
      <c r="Z2827" s="109"/>
      <c r="AA2827" s="109"/>
      <c r="AB2827" s="124"/>
      <c r="AC2827" s="125"/>
      <c r="AD2827" s="126"/>
    </row>
    <row r="2828" spans="5:30" hidden="1" x14ac:dyDescent="0.2">
      <c r="E2828" s="1" t="s">
        <v>1364</v>
      </c>
      <c r="F2828" s="6">
        <v>42521.409062500003</v>
      </c>
      <c r="G2828" s="6">
        <v>42521.412928240738</v>
      </c>
      <c r="H2828" s="6">
        <v>42521.414444988426</v>
      </c>
      <c r="I2828" s="105">
        <v>0</v>
      </c>
      <c r="J2828" s="105">
        <v>1</v>
      </c>
      <c r="K2828" s="110">
        <v>3.7152777777777778E-3</v>
      </c>
      <c r="L2828" s="105">
        <v>13</v>
      </c>
      <c r="M2828" s="110">
        <v>3.8657407407407408E-3</v>
      </c>
      <c r="N2828" s="110">
        <v>1.5162037037037036E-3</v>
      </c>
      <c r="O2828" s="110">
        <v>1.5162037037037036E-3</v>
      </c>
      <c r="P2828" s="110">
        <v>5.3819444444444444E-3</v>
      </c>
      <c r="Q2828" s="108" t="s">
        <v>1506</v>
      </c>
      <c r="R2828" s="108" t="s">
        <v>2435</v>
      </c>
      <c r="S2828" s="108" t="s">
        <v>173</v>
      </c>
      <c r="T2828" s="108" t="s">
        <v>1340</v>
      </c>
      <c r="U2828" s="108" t="s">
        <v>2114</v>
      </c>
      <c r="V2828" s="108" t="s">
        <v>81</v>
      </c>
      <c r="W2828" s="105" t="s">
        <v>2044</v>
      </c>
      <c r="X2828" s="108" t="s">
        <v>1883</v>
      </c>
      <c r="Y2828" s="108" t="s">
        <v>76</v>
      </c>
      <c r="Z2828" s="108" t="s">
        <v>2633</v>
      </c>
      <c r="AA2828" s="108" t="s">
        <v>1826</v>
      </c>
      <c r="AB2828" s="121" t="s">
        <v>2633</v>
      </c>
      <c r="AC2828" s="122"/>
      <c r="AD2828" s="123"/>
    </row>
    <row r="2829" spans="5:30" hidden="1" x14ac:dyDescent="0.2">
      <c r="E2829" s="1" t="s">
        <v>489</v>
      </c>
      <c r="F2829" s="7">
        <v>42521.409062500003</v>
      </c>
      <c r="G2829" s="7">
        <v>42521.412928240738</v>
      </c>
      <c r="H2829" s="7">
        <v>42521.414444988426</v>
      </c>
      <c r="I2829" s="106"/>
      <c r="J2829" s="106"/>
      <c r="K2829" s="106"/>
      <c r="L2829" s="106"/>
      <c r="M2829" s="106"/>
      <c r="N2829" s="106"/>
      <c r="O2829" s="106"/>
      <c r="P2829" s="106"/>
      <c r="Q2829" s="109"/>
      <c r="R2829" s="109"/>
      <c r="S2829" s="109"/>
      <c r="T2829" s="109"/>
      <c r="U2829" s="109"/>
      <c r="V2829" s="109"/>
      <c r="W2829" s="106"/>
      <c r="X2829" s="109"/>
      <c r="Y2829" s="109"/>
      <c r="Z2829" s="109"/>
      <c r="AA2829" s="109"/>
      <c r="AB2829" s="124"/>
      <c r="AC2829" s="125"/>
      <c r="AD2829" s="126"/>
    </row>
    <row r="2830" spans="5:30" hidden="1" x14ac:dyDescent="0.2">
      <c r="E2830" s="1" t="s">
        <v>203</v>
      </c>
      <c r="F2830" s="6">
        <v>42521.410138888888</v>
      </c>
      <c r="G2830" s="6">
        <v>42521.414849537039</v>
      </c>
      <c r="H2830" s="6">
        <v>42521.415336423612</v>
      </c>
      <c r="I2830" s="105">
        <v>0</v>
      </c>
      <c r="J2830" s="105">
        <v>1</v>
      </c>
      <c r="K2830" s="110">
        <v>4.3055555555555555E-3</v>
      </c>
      <c r="L2830" s="105">
        <v>35</v>
      </c>
      <c r="M2830" s="110">
        <v>4.7106481481481478E-3</v>
      </c>
      <c r="N2830" s="110">
        <v>4.861111111111111E-4</v>
      </c>
      <c r="O2830" s="110">
        <v>4.861111111111111E-4</v>
      </c>
      <c r="P2830" s="110">
        <v>5.1967592592592595E-3</v>
      </c>
      <c r="Q2830" s="108" t="s">
        <v>1506</v>
      </c>
      <c r="R2830" s="108" t="s">
        <v>2435</v>
      </c>
      <c r="S2830" s="108" t="s">
        <v>173</v>
      </c>
      <c r="T2830" s="108" t="s">
        <v>1340</v>
      </c>
      <c r="U2830" s="108" t="s">
        <v>2114</v>
      </c>
      <c r="V2830" s="108" t="s">
        <v>2055</v>
      </c>
      <c r="W2830" s="105" t="s">
        <v>2044</v>
      </c>
      <c r="X2830" s="108" t="s">
        <v>1883</v>
      </c>
      <c r="Y2830" s="108" t="s">
        <v>1990</v>
      </c>
      <c r="Z2830" s="108" t="s">
        <v>2633</v>
      </c>
      <c r="AA2830" s="108" t="s">
        <v>2498</v>
      </c>
      <c r="AB2830" s="121" t="s">
        <v>2633</v>
      </c>
      <c r="AC2830" s="122"/>
      <c r="AD2830" s="123"/>
    </row>
    <row r="2831" spans="5:30" hidden="1" x14ac:dyDescent="0.2">
      <c r="E2831" s="1" t="s">
        <v>489</v>
      </c>
      <c r="F2831" s="7">
        <v>42521.410138888888</v>
      </c>
      <c r="G2831" s="7">
        <v>42521.414849537039</v>
      </c>
      <c r="H2831" s="7">
        <v>42521.415336423612</v>
      </c>
      <c r="I2831" s="106"/>
      <c r="J2831" s="106"/>
      <c r="K2831" s="106"/>
      <c r="L2831" s="106"/>
      <c r="M2831" s="106"/>
      <c r="N2831" s="106"/>
      <c r="O2831" s="106"/>
      <c r="P2831" s="106"/>
      <c r="Q2831" s="109"/>
      <c r="R2831" s="109"/>
      <c r="S2831" s="109"/>
      <c r="T2831" s="109"/>
      <c r="U2831" s="109"/>
      <c r="V2831" s="109"/>
      <c r="W2831" s="106"/>
      <c r="X2831" s="109"/>
      <c r="Y2831" s="109"/>
      <c r="Z2831" s="109"/>
      <c r="AA2831" s="109"/>
      <c r="AB2831" s="124"/>
      <c r="AC2831" s="125"/>
      <c r="AD2831" s="126"/>
    </row>
    <row r="2832" spans="5:30" hidden="1" x14ac:dyDescent="0.2">
      <c r="E2832" s="1" t="s">
        <v>1395</v>
      </c>
      <c r="F2832" s="6">
        <v>42521.41207175926</v>
      </c>
      <c r="G2832" s="6">
        <v>42521.41574074074</v>
      </c>
      <c r="H2832" s="6">
        <v>42521.415936261576</v>
      </c>
      <c r="I2832" s="105">
        <v>0</v>
      </c>
      <c r="J2832" s="105">
        <v>1</v>
      </c>
      <c r="K2832" s="110">
        <v>3.2638888888888891E-3</v>
      </c>
      <c r="L2832" s="105">
        <v>35</v>
      </c>
      <c r="M2832" s="110">
        <v>3.6689814814814814E-3</v>
      </c>
      <c r="N2832" s="110">
        <v>1.8518518518518518E-4</v>
      </c>
      <c r="O2832" s="110">
        <v>1.8518518518518518E-4</v>
      </c>
      <c r="P2832" s="110">
        <v>3.8541666666666668E-3</v>
      </c>
      <c r="Q2832" s="108" t="s">
        <v>1506</v>
      </c>
      <c r="R2832" s="108" t="s">
        <v>2435</v>
      </c>
      <c r="S2832" s="108" t="s">
        <v>173</v>
      </c>
      <c r="T2832" s="108" t="s">
        <v>1340</v>
      </c>
      <c r="U2832" s="108" t="s">
        <v>2114</v>
      </c>
      <c r="V2832" s="108" t="s">
        <v>981</v>
      </c>
      <c r="W2832" s="105" t="s">
        <v>2044</v>
      </c>
      <c r="X2832" s="108" t="s">
        <v>1883</v>
      </c>
      <c r="Y2832" s="108" t="s">
        <v>1990</v>
      </c>
      <c r="Z2832" s="108" t="s">
        <v>2633</v>
      </c>
      <c r="AA2832" s="108" t="s">
        <v>2498</v>
      </c>
      <c r="AB2832" s="121" t="s">
        <v>2633</v>
      </c>
      <c r="AC2832" s="122"/>
      <c r="AD2832" s="123"/>
    </row>
    <row r="2833" spans="5:30" hidden="1" x14ac:dyDescent="0.2">
      <c r="E2833" s="1" t="s">
        <v>489</v>
      </c>
      <c r="F2833" s="7">
        <v>42521.41207175926</v>
      </c>
      <c r="G2833" s="7">
        <v>42521.41574074074</v>
      </c>
      <c r="H2833" s="7">
        <v>42521.415936261576</v>
      </c>
      <c r="I2833" s="106"/>
      <c r="J2833" s="106"/>
      <c r="K2833" s="106"/>
      <c r="L2833" s="106"/>
      <c r="M2833" s="106"/>
      <c r="N2833" s="106"/>
      <c r="O2833" s="106"/>
      <c r="P2833" s="106"/>
      <c r="Q2833" s="109"/>
      <c r="R2833" s="109"/>
      <c r="S2833" s="109"/>
      <c r="T2833" s="109"/>
      <c r="U2833" s="109"/>
      <c r="V2833" s="109"/>
      <c r="W2833" s="106"/>
      <c r="X2833" s="109"/>
      <c r="Y2833" s="109"/>
      <c r="Z2833" s="109"/>
      <c r="AA2833" s="109"/>
      <c r="AB2833" s="124"/>
      <c r="AC2833" s="125"/>
      <c r="AD2833" s="126"/>
    </row>
    <row r="2834" spans="5:30" x14ac:dyDescent="0.2">
      <c r="E2834" s="2" t="s">
        <v>508</v>
      </c>
      <c r="F2834" s="3">
        <v>42521.41262265046</v>
      </c>
      <c r="G2834" s="3">
        <v>42521.414481053238</v>
      </c>
      <c r="H2834" s="2" t="s">
        <v>822</v>
      </c>
      <c r="I2834" s="111">
        <v>0</v>
      </c>
      <c r="J2834" s="111">
        <v>1</v>
      </c>
      <c r="K2834" s="113">
        <v>1.8634259259259259E-3</v>
      </c>
      <c r="L2834" s="111">
        <v>0</v>
      </c>
      <c r="M2834" s="113">
        <v>1.8634259259259259E-3</v>
      </c>
      <c r="N2834" s="113">
        <v>0</v>
      </c>
      <c r="O2834" s="113">
        <v>0</v>
      </c>
      <c r="P2834" s="113">
        <v>1.8634259259259259E-3</v>
      </c>
      <c r="Q2834" s="114" t="s">
        <v>1897</v>
      </c>
      <c r="R2834" s="114" t="s">
        <v>2497</v>
      </c>
      <c r="S2834" s="114" t="s">
        <v>173</v>
      </c>
      <c r="T2834" s="114" t="s">
        <v>1340</v>
      </c>
      <c r="U2834" s="114" t="s">
        <v>1221</v>
      </c>
      <c r="V2834" s="114" t="s">
        <v>779</v>
      </c>
      <c r="W2834" s="111">
        <v>4</v>
      </c>
      <c r="X2834" s="114" t="s">
        <v>1882</v>
      </c>
      <c r="Y2834" s="114" t="s">
        <v>2633</v>
      </c>
      <c r="Z2834" s="114" t="s">
        <v>2633</v>
      </c>
      <c r="AA2834" s="114" t="s">
        <v>2633</v>
      </c>
      <c r="AB2834" s="127" t="s">
        <v>2633</v>
      </c>
      <c r="AC2834" s="128"/>
      <c r="AD2834" s="129"/>
    </row>
    <row r="2835" spans="5:30" hidden="1" x14ac:dyDescent="0.2">
      <c r="E2835" s="2" t="s">
        <v>2491</v>
      </c>
      <c r="F2835" s="4">
        <v>42521.41262265046</v>
      </c>
      <c r="G2835" s="4">
        <v>42521.414481053238</v>
      </c>
      <c r="H2835" s="2" t="s">
        <v>139</v>
      </c>
      <c r="I2835" s="112"/>
      <c r="J2835" s="112"/>
      <c r="K2835" s="112"/>
      <c r="L2835" s="112"/>
      <c r="M2835" s="112"/>
      <c r="N2835" s="112"/>
      <c r="O2835" s="112"/>
      <c r="P2835" s="112"/>
      <c r="Q2835" s="115"/>
      <c r="R2835" s="115"/>
      <c r="S2835" s="115"/>
      <c r="T2835" s="115"/>
      <c r="U2835" s="115"/>
      <c r="V2835" s="115"/>
      <c r="W2835" s="112"/>
      <c r="X2835" s="115"/>
      <c r="Y2835" s="115"/>
      <c r="Z2835" s="115"/>
      <c r="AA2835" s="115"/>
      <c r="AB2835" s="130"/>
      <c r="AC2835" s="131"/>
      <c r="AD2835" s="132"/>
    </row>
    <row r="2836" spans="5:30" x14ac:dyDescent="0.2">
      <c r="E2836" s="2" t="s">
        <v>1728</v>
      </c>
      <c r="F2836" s="3">
        <v>42521.416602627316</v>
      </c>
      <c r="G2836" s="3">
        <v>42521.417854398147</v>
      </c>
      <c r="H2836" s="2" t="s">
        <v>822</v>
      </c>
      <c r="I2836" s="111">
        <v>0</v>
      </c>
      <c r="J2836" s="111">
        <v>1</v>
      </c>
      <c r="K2836" s="113">
        <v>1.25E-3</v>
      </c>
      <c r="L2836" s="111">
        <v>0</v>
      </c>
      <c r="M2836" s="113">
        <v>1.25E-3</v>
      </c>
      <c r="N2836" s="113">
        <v>0</v>
      </c>
      <c r="O2836" s="113">
        <v>0</v>
      </c>
      <c r="P2836" s="113">
        <v>1.25E-3</v>
      </c>
      <c r="Q2836" s="114" t="s">
        <v>1897</v>
      </c>
      <c r="R2836" s="114" t="s">
        <v>2497</v>
      </c>
      <c r="S2836" s="114" t="s">
        <v>173</v>
      </c>
      <c r="T2836" s="114" t="s">
        <v>1340</v>
      </c>
      <c r="U2836" s="114" t="s">
        <v>1221</v>
      </c>
      <c r="V2836" s="114" t="s">
        <v>779</v>
      </c>
      <c r="W2836" s="111">
        <v>4</v>
      </c>
      <c r="X2836" s="114" t="s">
        <v>1882</v>
      </c>
      <c r="Y2836" s="114" t="s">
        <v>2633</v>
      </c>
      <c r="Z2836" s="114" t="s">
        <v>2633</v>
      </c>
      <c r="AA2836" s="114" t="s">
        <v>2633</v>
      </c>
      <c r="AB2836" s="127" t="s">
        <v>2633</v>
      </c>
      <c r="AC2836" s="128"/>
      <c r="AD2836" s="129"/>
    </row>
    <row r="2837" spans="5:30" hidden="1" x14ac:dyDescent="0.2">
      <c r="E2837" s="2" t="s">
        <v>2491</v>
      </c>
      <c r="F2837" s="4">
        <v>42521.416602627316</v>
      </c>
      <c r="G2837" s="4">
        <v>42521.417854398147</v>
      </c>
      <c r="H2837" s="2" t="s">
        <v>139</v>
      </c>
      <c r="I2837" s="112"/>
      <c r="J2837" s="112"/>
      <c r="K2837" s="112"/>
      <c r="L2837" s="112"/>
      <c r="M2837" s="112"/>
      <c r="N2837" s="112"/>
      <c r="O2837" s="112"/>
      <c r="P2837" s="112"/>
      <c r="Q2837" s="115"/>
      <c r="R2837" s="115"/>
      <c r="S2837" s="115"/>
      <c r="T2837" s="115"/>
      <c r="U2837" s="115"/>
      <c r="V2837" s="115"/>
      <c r="W2837" s="112"/>
      <c r="X2837" s="115"/>
      <c r="Y2837" s="115"/>
      <c r="Z2837" s="115"/>
      <c r="AA2837" s="115"/>
      <c r="AB2837" s="130"/>
      <c r="AC2837" s="131"/>
      <c r="AD2837" s="132"/>
    </row>
    <row r="2838" spans="5:30" hidden="1" x14ac:dyDescent="0.2">
      <c r="E2838" s="1" t="s">
        <v>992</v>
      </c>
      <c r="F2838" s="6">
        <v>42521.417337962965</v>
      </c>
      <c r="G2838" s="6">
        <v>42521.419236111113</v>
      </c>
      <c r="H2838" s="6">
        <v>42521.421313113424</v>
      </c>
      <c r="I2838" s="105">
        <v>0</v>
      </c>
      <c r="J2838" s="105">
        <v>1</v>
      </c>
      <c r="K2838" s="110">
        <v>0</v>
      </c>
      <c r="L2838" s="105">
        <v>164</v>
      </c>
      <c r="M2838" s="110">
        <v>1.8981481481481482E-3</v>
      </c>
      <c r="N2838" s="110">
        <v>2.0717592592592593E-3</v>
      </c>
      <c r="O2838" s="110">
        <v>2.0717592592592593E-3</v>
      </c>
      <c r="P2838" s="110">
        <v>3.9699074074074072E-3</v>
      </c>
      <c r="Q2838" s="108" t="s">
        <v>88</v>
      </c>
      <c r="R2838" s="108" t="s">
        <v>877</v>
      </c>
      <c r="S2838" s="108" t="s">
        <v>173</v>
      </c>
      <c r="T2838" s="108" t="s">
        <v>1340</v>
      </c>
      <c r="U2838" s="108" t="s">
        <v>1120</v>
      </c>
      <c r="V2838" s="108" t="s">
        <v>590</v>
      </c>
      <c r="W2838" s="105" t="s">
        <v>2044</v>
      </c>
      <c r="X2838" s="108" t="s">
        <v>1883</v>
      </c>
      <c r="Y2838" s="108" t="s">
        <v>2656</v>
      </c>
      <c r="Z2838" s="108" t="s">
        <v>2633</v>
      </c>
      <c r="AA2838" s="108" t="s">
        <v>2657</v>
      </c>
      <c r="AB2838" s="121" t="s">
        <v>2633</v>
      </c>
      <c r="AC2838" s="122"/>
      <c r="AD2838" s="123"/>
    </row>
    <row r="2839" spans="5:30" hidden="1" x14ac:dyDescent="0.2">
      <c r="E2839" s="1" t="s">
        <v>489</v>
      </c>
      <c r="F2839" s="7">
        <v>42521.417337962965</v>
      </c>
      <c r="G2839" s="7">
        <v>42521.419236111113</v>
      </c>
      <c r="H2839" s="7">
        <v>42521.421313113424</v>
      </c>
      <c r="I2839" s="106"/>
      <c r="J2839" s="106"/>
      <c r="K2839" s="106"/>
      <c r="L2839" s="106"/>
      <c r="M2839" s="106"/>
      <c r="N2839" s="106"/>
      <c r="O2839" s="106"/>
      <c r="P2839" s="106"/>
      <c r="Q2839" s="109"/>
      <c r="R2839" s="109"/>
      <c r="S2839" s="109"/>
      <c r="T2839" s="109"/>
      <c r="U2839" s="109"/>
      <c r="V2839" s="109"/>
      <c r="W2839" s="106"/>
      <c r="X2839" s="109"/>
      <c r="Y2839" s="109"/>
      <c r="Z2839" s="109"/>
      <c r="AA2839" s="109"/>
      <c r="AB2839" s="124"/>
      <c r="AC2839" s="125"/>
      <c r="AD2839" s="126"/>
    </row>
    <row r="2840" spans="5:30" x14ac:dyDescent="0.2">
      <c r="E2840" s="2" t="s">
        <v>594</v>
      </c>
      <c r="F2840" s="3">
        <v>42521.418636377311</v>
      </c>
      <c r="G2840" s="3">
        <v>42521.421124884262</v>
      </c>
      <c r="H2840" s="2" t="s">
        <v>822</v>
      </c>
      <c r="I2840" s="111">
        <v>0</v>
      </c>
      <c r="J2840" s="111">
        <v>1</v>
      </c>
      <c r="K2840" s="113">
        <v>2.488425925925926E-3</v>
      </c>
      <c r="L2840" s="111">
        <v>0</v>
      </c>
      <c r="M2840" s="113">
        <v>2.488425925925926E-3</v>
      </c>
      <c r="N2840" s="113">
        <v>0</v>
      </c>
      <c r="O2840" s="113">
        <v>0</v>
      </c>
      <c r="P2840" s="113">
        <v>2.488425925925926E-3</v>
      </c>
      <c r="Q2840" s="114" t="s">
        <v>1897</v>
      </c>
      <c r="R2840" s="114" t="s">
        <v>2497</v>
      </c>
      <c r="S2840" s="114" t="s">
        <v>173</v>
      </c>
      <c r="T2840" s="114" t="s">
        <v>1340</v>
      </c>
      <c r="U2840" s="114" t="s">
        <v>1221</v>
      </c>
      <c r="V2840" s="114" t="s">
        <v>779</v>
      </c>
      <c r="W2840" s="111">
        <v>4</v>
      </c>
      <c r="X2840" s="114" t="s">
        <v>1882</v>
      </c>
      <c r="Y2840" s="114" t="s">
        <v>2633</v>
      </c>
      <c r="Z2840" s="114" t="s">
        <v>2633</v>
      </c>
      <c r="AA2840" s="114" t="s">
        <v>2633</v>
      </c>
      <c r="AB2840" s="127" t="s">
        <v>2633</v>
      </c>
      <c r="AC2840" s="128"/>
      <c r="AD2840" s="129"/>
    </row>
    <row r="2841" spans="5:30" hidden="1" x14ac:dyDescent="0.2">
      <c r="E2841" s="2" t="s">
        <v>2491</v>
      </c>
      <c r="F2841" s="4">
        <v>42521.418636377311</v>
      </c>
      <c r="G2841" s="4">
        <v>42521.421124884262</v>
      </c>
      <c r="H2841" s="2" t="s">
        <v>139</v>
      </c>
      <c r="I2841" s="112"/>
      <c r="J2841" s="112"/>
      <c r="K2841" s="112"/>
      <c r="L2841" s="112"/>
      <c r="M2841" s="112"/>
      <c r="N2841" s="112"/>
      <c r="O2841" s="112"/>
      <c r="P2841" s="112"/>
      <c r="Q2841" s="115"/>
      <c r="R2841" s="115"/>
      <c r="S2841" s="115"/>
      <c r="T2841" s="115"/>
      <c r="U2841" s="115"/>
      <c r="V2841" s="115"/>
      <c r="W2841" s="112"/>
      <c r="X2841" s="115"/>
      <c r="Y2841" s="115"/>
      <c r="Z2841" s="115"/>
      <c r="AA2841" s="115"/>
      <c r="AB2841" s="130"/>
      <c r="AC2841" s="131"/>
      <c r="AD2841" s="132"/>
    </row>
    <row r="2842" spans="5:30" x14ac:dyDescent="0.2">
      <c r="E2842" s="2" t="s">
        <v>1682</v>
      </c>
      <c r="F2842" s="3">
        <v>42521.420790428238</v>
      </c>
      <c r="G2842" s="3">
        <v>42521.424668946762</v>
      </c>
      <c r="H2842" s="2" t="s">
        <v>822</v>
      </c>
      <c r="I2842" s="111">
        <v>0</v>
      </c>
      <c r="J2842" s="111">
        <v>1</v>
      </c>
      <c r="K2842" s="113">
        <v>3.8773148148148148E-3</v>
      </c>
      <c r="L2842" s="111">
        <v>0</v>
      </c>
      <c r="M2842" s="113">
        <v>3.8773148148148148E-3</v>
      </c>
      <c r="N2842" s="113">
        <v>0</v>
      </c>
      <c r="O2842" s="113">
        <v>0</v>
      </c>
      <c r="P2842" s="113">
        <v>3.8773148148148148E-3</v>
      </c>
      <c r="Q2842" s="114" t="s">
        <v>1897</v>
      </c>
      <c r="R2842" s="114" t="s">
        <v>2497</v>
      </c>
      <c r="S2842" s="114" t="s">
        <v>173</v>
      </c>
      <c r="T2842" s="114" t="s">
        <v>1340</v>
      </c>
      <c r="U2842" s="114" t="s">
        <v>1221</v>
      </c>
      <c r="V2842" s="114" t="s">
        <v>779</v>
      </c>
      <c r="W2842" s="111">
        <v>4</v>
      </c>
      <c r="X2842" s="114" t="s">
        <v>1882</v>
      </c>
      <c r="Y2842" s="114" t="s">
        <v>2633</v>
      </c>
      <c r="Z2842" s="114" t="s">
        <v>2633</v>
      </c>
      <c r="AA2842" s="114" t="s">
        <v>2633</v>
      </c>
      <c r="AB2842" s="127" t="s">
        <v>2633</v>
      </c>
      <c r="AC2842" s="128"/>
      <c r="AD2842" s="129"/>
    </row>
    <row r="2843" spans="5:30" hidden="1" x14ac:dyDescent="0.2">
      <c r="E2843" s="2" t="s">
        <v>2491</v>
      </c>
      <c r="F2843" s="4">
        <v>42521.420790428238</v>
      </c>
      <c r="G2843" s="4">
        <v>42521.424668946762</v>
      </c>
      <c r="H2843" s="2" t="s">
        <v>139</v>
      </c>
      <c r="I2843" s="112"/>
      <c r="J2843" s="112"/>
      <c r="K2843" s="112"/>
      <c r="L2843" s="112"/>
      <c r="M2843" s="112"/>
      <c r="N2843" s="112"/>
      <c r="O2843" s="112"/>
      <c r="P2843" s="112"/>
      <c r="Q2843" s="115"/>
      <c r="R2843" s="115"/>
      <c r="S2843" s="115"/>
      <c r="T2843" s="115"/>
      <c r="U2843" s="115"/>
      <c r="V2843" s="115"/>
      <c r="W2843" s="112"/>
      <c r="X2843" s="115"/>
      <c r="Y2843" s="115"/>
      <c r="Z2843" s="115"/>
      <c r="AA2843" s="115"/>
      <c r="AB2843" s="130"/>
      <c r="AC2843" s="131"/>
      <c r="AD2843" s="132"/>
    </row>
    <row r="2844" spans="5:30" hidden="1" x14ac:dyDescent="0.2">
      <c r="E2844" s="1" t="s">
        <v>2321</v>
      </c>
      <c r="F2844" s="6">
        <v>42521.421249999999</v>
      </c>
      <c r="G2844" s="6">
        <v>42521.421956018516</v>
      </c>
      <c r="H2844" s="6">
        <v>42521.423286030091</v>
      </c>
      <c r="I2844" s="105">
        <v>0</v>
      </c>
      <c r="J2844" s="105">
        <v>1</v>
      </c>
      <c r="K2844" s="110">
        <v>0</v>
      </c>
      <c r="L2844" s="105">
        <v>61</v>
      </c>
      <c r="M2844" s="110">
        <v>7.0601851851851847E-4</v>
      </c>
      <c r="N2844" s="110">
        <v>1.3194444444444445E-3</v>
      </c>
      <c r="O2844" s="110">
        <v>1.3194444444444445E-3</v>
      </c>
      <c r="P2844" s="110">
        <v>2.0254629629629629E-3</v>
      </c>
      <c r="Q2844" s="108" t="s">
        <v>1317</v>
      </c>
      <c r="R2844" s="108" t="s">
        <v>1316</v>
      </c>
      <c r="S2844" s="108" t="s">
        <v>173</v>
      </c>
      <c r="T2844" s="108" t="s">
        <v>1340</v>
      </c>
      <c r="U2844" s="108" t="s">
        <v>2114</v>
      </c>
      <c r="V2844" s="108" t="s">
        <v>81</v>
      </c>
      <c r="W2844" s="105">
        <v>4</v>
      </c>
      <c r="X2844" s="108" t="s">
        <v>1883</v>
      </c>
      <c r="Y2844" s="108" t="s">
        <v>1990</v>
      </c>
      <c r="Z2844" s="108" t="s">
        <v>2633</v>
      </c>
      <c r="AA2844" s="108" t="s">
        <v>631</v>
      </c>
      <c r="AB2844" s="121" t="s">
        <v>2633</v>
      </c>
      <c r="AC2844" s="122"/>
      <c r="AD2844" s="123"/>
    </row>
    <row r="2845" spans="5:30" hidden="1" x14ac:dyDescent="0.2">
      <c r="E2845" s="1" t="s">
        <v>489</v>
      </c>
      <c r="F2845" s="7">
        <v>42521.421249999999</v>
      </c>
      <c r="G2845" s="7">
        <v>42521.421956018516</v>
      </c>
      <c r="H2845" s="7">
        <v>42521.423286030091</v>
      </c>
      <c r="I2845" s="106"/>
      <c r="J2845" s="106"/>
      <c r="K2845" s="106"/>
      <c r="L2845" s="106"/>
      <c r="M2845" s="106"/>
      <c r="N2845" s="106"/>
      <c r="O2845" s="106"/>
      <c r="P2845" s="106"/>
      <c r="Q2845" s="109"/>
      <c r="R2845" s="109"/>
      <c r="S2845" s="109"/>
      <c r="T2845" s="109"/>
      <c r="U2845" s="109"/>
      <c r="V2845" s="109"/>
      <c r="W2845" s="106"/>
      <c r="X2845" s="109"/>
      <c r="Y2845" s="109"/>
      <c r="Z2845" s="109"/>
      <c r="AA2845" s="109"/>
      <c r="AB2845" s="124"/>
      <c r="AC2845" s="125"/>
      <c r="AD2845" s="126"/>
    </row>
    <row r="2846" spans="5:30" hidden="1" x14ac:dyDescent="0.2">
      <c r="E2846" s="1" t="s">
        <v>2110</v>
      </c>
      <c r="F2846" s="6">
        <v>42521.421817129631</v>
      </c>
      <c r="G2846" s="6">
        <v>42521.422106481485</v>
      </c>
      <c r="H2846" s="6">
        <v>42521.424753321757</v>
      </c>
      <c r="I2846" s="105">
        <v>0</v>
      </c>
      <c r="J2846" s="105">
        <v>1</v>
      </c>
      <c r="K2846" s="110">
        <v>0</v>
      </c>
      <c r="L2846" s="105">
        <v>25</v>
      </c>
      <c r="M2846" s="110">
        <v>2.8935185185185184E-4</v>
      </c>
      <c r="N2846" s="110">
        <v>2.638888888888889E-3</v>
      </c>
      <c r="O2846" s="110">
        <v>2.638888888888889E-3</v>
      </c>
      <c r="P2846" s="110">
        <v>2.9282407407407408E-3</v>
      </c>
      <c r="Q2846" s="108" t="s">
        <v>88</v>
      </c>
      <c r="R2846" s="108" t="s">
        <v>877</v>
      </c>
      <c r="S2846" s="108" t="s">
        <v>173</v>
      </c>
      <c r="T2846" s="108" t="s">
        <v>1340</v>
      </c>
      <c r="U2846" s="108" t="s">
        <v>1120</v>
      </c>
      <c r="V2846" s="108" t="s">
        <v>782</v>
      </c>
      <c r="W2846" s="105" t="s">
        <v>2044</v>
      </c>
      <c r="X2846" s="108" t="s">
        <v>1883</v>
      </c>
      <c r="Y2846" s="108" t="s">
        <v>2658</v>
      </c>
      <c r="Z2846" s="108" t="s">
        <v>2633</v>
      </c>
      <c r="AA2846" s="108" t="s">
        <v>2659</v>
      </c>
      <c r="AB2846" s="121" t="s">
        <v>2633</v>
      </c>
      <c r="AC2846" s="122"/>
      <c r="AD2846" s="123"/>
    </row>
    <row r="2847" spans="5:30" hidden="1" x14ac:dyDescent="0.2">
      <c r="E2847" s="1" t="s">
        <v>489</v>
      </c>
      <c r="F2847" s="7">
        <v>42521.421817129631</v>
      </c>
      <c r="G2847" s="7">
        <v>42521.422106481485</v>
      </c>
      <c r="H2847" s="7">
        <v>42521.424753321757</v>
      </c>
      <c r="I2847" s="106"/>
      <c r="J2847" s="106"/>
      <c r="K2847" s="106"/>
      <c r="L2847" s="106"/>
      <c r="M2847" s="106"/>
      <c r="N2847" s="106"/>
      <c r="O2847" s="106"/>
      <c r="P2847" s="106"/>
      <c r="Q2847" s="109"/>
      <c r="R2847" s="109"/>
      <c r="S2847" s="109"/>
      <c r="T2847" s="109"/>
      <c r="U2847" s="109"/>
      <c r="V2847" s="109"/>
      <c r="W2847" s="106"/>
      <c r="X2847" s="109"/>
      <c r="Y2847" s="109"/>
      <c r="Z2847" s="109"/>
      <c r="AA2847" s="109"/>
      <c r="AB2847" s="124"/>
      <c r="AC2847" s="125"/>
      <c r="AD2847" s="126"/>
    </row>
    <row r="2848" spans="5:30" hidden="1" x14ac:dyDescent="0.2">
      <c r="E2848" s="1" t="s">
        <v>987</v>
      </c>
      <c r="F2848" s="6">
        <v>42521.423101851855</v>
      </c>
      <c r="G2848" s="6">
        <v>42521.425092592595</v>
      </c>
      <c r="H2848" s="6">
        <v>42521.430507025463</v>
      </c>
      <c r="I2848" s="105">
        <v>0</v>
      </c>
      <c r="J2848" s="105">
        <v>3</v>
      </c>
      <c r="K2848" s="110">
        <v>1.6435185185185185E-3</v>
      </c>
      <c r="L2848" s="105">
        <v>30</v>
      </c>
      <c r="M2848" s="110">
        <v>1.9907407407407408E-3</v>
      </c>
      <c r="N2848" s="110">
        <v>5.4050925925925924E-3</v>
      </c>
      <c r="O2848" s="110">
        <v>1.7939814814814815E-3</v>
      </c>
      <c r="P2848" s="110">
        <v>7.3958333333333333E-3</v>
      </c>
      <c r="Q2848" s="108" t="s">
        <v>88</v>
      </c>
      <c r="R2848" s="108" t="s">
        <v>877</v>
      </c>
      <c r="S2848" s="108" t="s">
        <v>173</v>
      </c>
      <c r="T2848" s="108" t="s">
        <v>1340</v>
      </c>
      <c r="U2848" s="108" t="s">
        <v>1120</v>
      </c>
      <c r="V2848" s="108" t="s">
        <v>782</v>
      </c>
      <c r="W2848" s="105">
        <v>4</v>
      </c>
      <c r="X2848" s="108" t="s">
        <v>1883</v>
      </c>
      <c r="Y2848" s="108" t="s">
        <v>2660</v>
      </c>
      <c r="Z2848" s="108" t="s">
        <v>2633</v>
      </c>
      <c r="AA2848" s="108" t="s">
        <v>2661</v>
      </c>
      <c r="AB2848" s="121" t="s">
        <v>2633</v>
      </c>
      <c r="AC2848" s="122"/>
      <c r="AD2848" s="123"/>
    </row>
    <row r="2849" spans="5:30" hidden="1" x14ac:dyDescent="0.2">
      <c r="E2849" s="1" t="s">
        <v>489</v>
      </c>
      <c r="F2849" s="7">
        <v>42521.423101851855</v>
      </c>
      <c r="G2849" s="7">
        <v>42521.425092592595</v>
      </c>
      <c r="H2849" s="7">
        <v>42521.430507025463</v>
      </c>
      <c r="I2849" s="106"/>
      <c r="J2849" s="106"/>
      <c r="K2849" s="106"/>
      <c r="L2849" s="106"/>
      <c r="M2849" s="106"/>
      <c r="N2849" s="106"/>
      <c r="O2849" s="106"/>
      <c r="P2849" s="106"/>
      <c r="Q2849" s="109"/>
      <c r="R2849" s="109"/>
      <c r="S2849" s="109"/>
      <c r="T2849" s="109"/>
      <c r="U2849" s="109"/>
      <c r="V2849" s="109"/>
      <c r="W2849" s="106"/>
      <c r="X2849" s="109"/>
      <c r="Y2849" s="109"/>
      <c r="Z2849" s="109"/>
      <c r="AA2849" s="109"/>
      <c r="AB2849" s="124"/>
      <c r="AC2849" s="125"/>
      <c r="AD2849" s="126"/>
    </row>
    <row r="2850" spans="5:30" hidden="1" x14ac:dyDescent="0.2">
      <c r="E2850" s="1" t="s">
        <v>1212</v>
      </c>
      <c r="F2850" s="6">
        <v>42521.424513888887</v>
      </c>
      <c r="G2850" s="6">
        <v>42521.424791666665</v>
      </c>
      <c r="H2850" s="6">
        <v>42521.429921909723</v>
      </c>
      <c r="I2850" s="105">
        <v>0</v>
      </c>
      <c r="J2850" s="105">
        <v>1</v>
      </c>
      <c r="K2850" s="110">
        <v>0</v>
      </c>
      <c r="L2850" s="105">
        <v>24</v>
      </c>
      <c r="M2850" s="110">
        <v>2.7777777777777778E-4</v>
      </c>
      <c r="N2850" s="110">
        <v>5.1273148148148146E-3</v>
      </c>
      <c r="O2850" s="110">
        <v>5.1273148148148146E-3</v>
      </c>
      <c r="P2850" s="110">
        <v>5.4050925925925924E-3</v>
      </c>
      <c r="Q2850" s="108" t="s">
        <v>1317</v>
      </c>
      <c r="R2850" s="108" t="s">
        <v>1316</v>
      </c>
      <c r="S2850" s="108" t="s">
        <v>173</v>
      </c>
      <c r="T2850" s="108" t="s">
        <v>1340</v>
      </c>
      <c r="U2850" s="108" t="s">
        <v>2114</v>
      </c>
      <c r="V2850" s="108" t="s">
        <v>981</v>
      </c>
      <c r="W2850" s="105" t="s">
        <v>2044</v>
      </c>
      <c r="X2850" s="108" t="s">
        <v>1883</v>
      </c>
      <c r="Y2850" s="108" t="s">
        <v>2662</v>
      </c>
      <c r="Z2850" s="108" t="s">
        <v>2633</v>
      </c>
      <c r="AA2850" s="108" t="s">
        <v>2663</v>
      </c>
      <c r="AB2850" s="121" t="s">
        <v>2633</v>
      </c>
      <c r="AC2850" s="122"/>
      <c r="AD2850" s="123"/>
    </row>
    <row r="2851" spans="5:30" hidden="1" x14ac:dyDescent="0.2">
      <c r="E2851" s="1" t="s">
        <v>489</v>
      </c>
      <c r="F2851" s="7">
        <v>42521.424513888887</v>
      </c>
      <c r="G2851" s="7">
        <v>42521.424791666665</v>
      </c>
      <c r="H2851" s="7">
        <v>42521.429921909723</v>
      </c>
      <c r="I2851" s="106"/>
      <c r="J2851" s="106"/>
      <c r="K2851" s="106"/>
      <c r="L2851" s="106"/>
      <c r="M2851" s="106"/>
      <c r="N2851" s="106"/>
      <c r="O2851" s="106"/>
      <c r="P2851" s="106"/>
      <c r="Q2851" s="109"/>
      <c r="R2851" s="109"/>
      <c r="S2851" s="109"/>
      <c r="T2851" s="109"/>
      <c r="U2851" s="109"/>
      <c r="V2851" s="109"/>
      <c r="W2851" s="106"/>
      <c r="X2851" s="109"/>
      <c r="Y2851" s="109"/>
      <c r="Z2851" s="109"/>
      <c r="AA2851" s="109"/>
      <c r="AB2851" s="124"/>
      <c r="AC2851" s="125"/>
      <c r="AD2851" s="126"/>
    </row>
    <row r="2852" spans="5:30" x14ac:dyDescent="0.2">
      <c r="E2852" s="2" t="s">
        <v>719</v>
      </c>
      <c r="F2852" s="3">
        <v>42521.428433946756</v>
      </c>
      <c r="G2852" s="3">
        <v>42521.428434259258</v>
      </c>
      <c r="H2852" s="2" t="s">
        <v>822</v>
      </c>
      <c r="I2852" s="111">
        <v>0</v>
      </c>
      <c r="J2852" s="111">
        <v>1</v>
      </c>
      <c r="K2852" s="113">
        <v>0</v>
      </c>
      <c r="L2852" s="111">
        <v>0</v>
      </c>
      <c r="M2852" s="113">
        <v>0</v>
      </c>
      <c r="N2852" s="113">
        <v>0</v>
      </c>
      <c r="O2852" s="113">
        <v>0</v>
      </c>
      <c r="P2852" s="113">
        <v>0</v>
      </c>
      <c r="Q2852" s="114" t="s">
        <v>1897</v>
      </c>
      <c r="R2852" s="114" t="s">
        <v>2497</v>
      </c>
      <c r="S2852" s="114" t="s">
        <v>173</v>
      </c>
      <c r="T2852" s="114" t="s">
        <v>1340</v>
      </c>
      <c r="U2852" s="114" t="s">
        <v>1221</v>
      </c>
      <c r="V2852" s="114" t="s">
        <v>779</v>
      </c>
      <c r="W2852" s="111">
        <v>4</v>
      </c>
      <c r="X2852" s="114" t="s">
        <v>1882</v>
      </c>
      <c r="Y2852" s="114" t="s">
        <v>2633</v>
      </c>
      <c r="Z2852" s="114" t="s">
        <v>2633</v>
      </c>
      <c r="AA2852" s="114" t="s">
        <v>2633</v>
      </c>
      <c r="AB2852" s="127" t="s">
        <v>2633</v>
      </c>
      <c r="AC2852" s="128"/>
      <c r="AD2852" s="129"/>
    </row>
    <row r="2853" spans="5:30" hidden="1" x14ac:dyDescent="0.2">
      <c r="E2853" s="2" t="s">
        <v>2491</v>
      </c>
      <c r="F2853" s="4">
        <v>42521.428433946756</v>
      </c>
      <c r="G2853" s="4">
        <v>42521.428434259258</v>
      </c>
      <c r="H2853" s="2" t="s">
        <v>139</v>
      </c>
      <c r="I2853" s="112"/>
      <c r="J2853" s="112"/>
      <c r="K2853" s="112"/>
      <c r="L2853" s="112"/>
      <c r="M2853" s="112"/>
      <c r="N2853" s="112"/>
      <c r="O2853" s="112"/>
      <c r="P2853" s="112"/>
      <c r="Q2853" s="115"/>
      <c r="R2853" s="115"/>
      <c r="S2853" s="115"/>
      <c r="T2853" s="115"/>
      <c r="U2853" s="115"/>
      <c r="V2853" s="115"/>
      <c r="W2853" s="112"/>
      <c r="X2853" s="115"/>
      <c r="Y2853" s="115"/>
      <c r="Z2853" s="115"/>
      <c r="AA2853" s="115"/>
      <c r="AB2853" s="130"/>
      <c r="AC2853" s="131"/>
      <c r="AD2853" s="132"/>
    </row>
    <row r="2854" spans="5:30" hidden="1" x14ac:dyDescent="0.2">
      <c r="E2854" s="1" t="s">
        <v>1926</v>
      </c>
      <c r="F2854" s="6">
        <v>42521.428599537037</v>
      </c>
      <c r="G2854" s="6">
        <v>42521.432233796295</v>
      </c>
      <c r="H2854" s="6">
        <v>42521.441126157406</v>
      </c>
      <c r="I2854" s="105">
        <v>0</v>
      </c>
      <c r="J2854" s="105">
        <v>1</v>
      </c>
      <c r="K2854" s="110">
        <v>1.8981481481481482E-3</v>
      </c>
      <c r="L2854" s="105">
        <v>150</v>
      </c>
      <c r="M2854" s="110">
        <v>3.6342592592592594E-3</v>
      </c>
      <c r="N2854" s="110">
        <v>8.8888888888888889E-3</v>
      </c>
      <c r="O2854" s="110">
        <v>8.8888888888888889E-3</v>
      </c>
      <c r="P2854" s="110">
        <v>1.2523148148148148E-2</v>
      </c>
      <c r="Q2854" s="108" t="s">
        <v>88</v>
      </c>
      <c r="R2854" s="108" t="s">
        <v>877</v>
      </c>
      <c r="S2854" s="108" t="s">
        <v>173</v>
      </c>
      <c r="T2854" s="108" t="s">
        <v>1340</v>
      </c>
      <c r="U2854" s="108" t="s">
        <v>1120</v>
      </c>
      <c r="V2854" s="108" t="s">
        <v>709</v>
      </c>
      <c r="W2854" s="105" t="s">
        <v>2044</v>
      </c>
      <c r="X2854" s="108" t="s">
        <v>1883</v>
      </c>
      <c r="Y2854" s="108" t="s">
        <v>2662</v>
      </c>
      <c r="Z2854" s="108" t="s">
        <v>2633</v>
      </c>
      <c r="AA2854" s="108" t="s">
        <v>2664</v>
      </c>
      <c r="AB2854" s="121" t="s">
        <v>2633</v>
      </c>
      <c r="AC2854" s="122"/>
      <c r="AD2854" s="123"/>
    </row>
    <row r="2855" spans="5:30" hidden="1" x14ac:dyDescent="0.2">
      <c r="E2855" s="1" t="s">
        <v>489</v>
      </c>
      <c r="F2855" s="7">
        <v>42521.428599537037</v>
      </c>
      <c r="G2855" s="7">
        <v>42521.432233796295</v>
      </c>
      <c r="H2855" s="7">
        <v>42521.441126157406</v>
      </c>
      <c r="I2855" s="106"/>
      <c r="J2855" s="106"/>
      <c r="K2855" s="106"/>
      <c r="L2855" s="106"/>
      <c r="M2855" s="106"/>
      <c r="N2855" s="106"/>
      <c r="O2855" s="106"/>
      <c r="P2855" s="106"/>
      <c r="Q2855" s="109"/>
      <c r="R2855" s="109"/>
      <c r="S2855" s="109"/>
      <c r="T2855" s="109"/>
      <c r="U2855" s="109"/>
      <c r="V2855" s="109"/>
      <c r="W2855" s="106"/>
      <c r="X2855" s="109"/>
      <c r="Y2855" s="109"/>
      <c r="Z2855" s="109"/>
      <c r="AA2855" s="109"/>
      <c r="AB2855" s="124"/>
      <c r="AC2855" s="125"/>
      <c r="AD2855" s="126"/>
    </row>
    <row r="2856" spans="5:30" hidden="1" x14ac:dyDescent="0.2">
      <c r="E2856" s="1" t="s">
        <v>2150</v>
      </c>
      <c r="F2856" s="6">
        <v>42521.429016203707</v>
      </c>
      <c r="G2856" s="6">
        <v>42521.430879629632</v>
      </c>
      <c r="H2856" s="6">
        <v>42521.430996840281</v>
      </c>
      <c r="I2856" s="105">
        <v>0</v>
      </c>
      <c r="J2856" s="105">
        <v>1</v>
      </c>
      <c r="K2856" s="110">
        <v>0</v>
      </c>
      <c r="L2856" s="105">
        <v>161</v>
      </c>
      <c r="M2856" s="110">
        <v>1.8634259259259259E-3</v>
      </c>
      <c r="N2856" s="110">
        <v>1.1574074074074075E-4</v>
      </c>
      <c r="O2856" s="110">
        <v>1.1574074074074075E-4</v>
      </c>
      <c r="P2856" s="110">
        <v>1.9791666666666668E-3</v>
      </c>
      <c r="Q2856" s="108" t="s">
        <v>101</v>
      </c>
      <c r="R2856" s="108" t="s">
        <v>2284</v>
      </c>
      <c r="S2856" s="108" t="s">
        <v>173</v>
      </c>
      <c r="T2856" s="108" t="s">
        <v>1340</v>
      </c>
      <c r="U2856" s="108" t="s">
        <v>2301</v>
      </c>
      <c r="V2856" s="108" t="s">
        <v>1357</v>
      </c>
      <c r="W2856" s="105" t="s">
        <v>2044</v>
      </c>
      <c r="X2856" s="108" t="s">
        <v>1883</v>
      </c>
      <c r="Y2856" s="108" t="s">
        <v>2665</v>
      </c>
      <c r="Z2856" s="108" t="s">
        <v>2633</v>
      </c>
      <c r="AA2856" s="108" t="s">
        <v>2666</v>
      </c>
      <c r="AB2856" s="121" t="s">
        <v>2633</v>
      </c>
      <c r="AC2856" s="122"/>
      <c r="AD2856" s="123"/>
    </row>
    <row r="2857" spans="5:30" hidden="1" x14ac:dyDescent="0.2">
      <c r="E2857" s="1" t="s">
        <v>489</v>
      </c>
      <c r="F2857" s="7">
        <v>42521.429016203707</v>
      </c>
      <c r="G2857" s="7">
        <v>42521.430879629632</v>
      </c>
      <c r="H2857" s="7">
        <v>42521.430996840281</v>
      </c>
      <c r="I2857" s="106"/>
      <c r="J2857" s="106"/>
      <c r="K2857" s="106"/>
      <c r="L2857" s="106"/>
      <c r="M2857" s="106"/>
      <c r="N2857" s="106"/>
      <c r="O2857" s="106"/>
      <c r="P2857" s="106"/>
      <c r="Q2857" s="109"/>
      <c r="R2857" s="109"/>
      <c r="S2857" s="109"/>
      <c r="T2857" s="109"/>
      <c r="U2857" s="109"/>
      <c r="V2857" s="109"/>
      <c r="W2857" s="106"/>
      <c r="X2857" s="109"/>
      <c r="Y2857" s="109"/>
      <c r="Z2857" s="109"/>
      <c r="AA2857" s="109"/>
      <c r="AB2857" s="124"/>
      <c r="AC2857" s="125"/>
      <c r="AD2857" s="126"/>
    </row>
    <row r="2858" spans="5:30" hidden="1" x14ac:dyDescent="0.2">
      <c r="E2858" s="1" t="s">
        <v>2132</v>
      </c>
      <c r="F2858" s="6">
        <v>42521.436516203707</v>
      </c>
      <c r="G2858" s="6">
        <v>42521.436990740738</v>
      </c>
      <c r="H2858" s="6">
        <v>42521.438466284722</v>
      </c>
      <c r="I2858" s="105">
        <v>0</v>
      </c>
      <c r="J2858" s="105">
        <v>1</v>
      </c>
      <c r="K2858" s="110">
        <v>0</v>
      </c>
      <c r="L2858" s="105">
        <v>41</v>
      </c>
      <c r="M2858" s="110">
        <v>4.7453703703703704E-4</v>
      </c>
      <c r="N2858" s="110">
        <v>1.4699074074074074E-3</v>
      </c>
      <c r="O2858" s="110">
        <v>1.4699074074074074E-3</v>
      </c>
      <c r="P2858" s="110">
        <v>1.9444444444444444E-3</v>
      </c>
      <c r="Q2858" s="108" t="s">
        <v>1317</v>
      </c>
      <c r="R2858" s="108" t="s">
        <v>1316</v>
      </c>
      <c r="S2858" s="108" t="s">
        <v>173</v>
      </c>
      <c r="T2858" s="108" t="s">
        <v>1340</v>
      </c>
      <c r="U2858" s="108" t="s">
        <v>2114</v>
      </c>
      <c r="V2858" s="108" t="s">
        <v>981</v>
      </c>
      <c r="W2858" s="105">
        <v>4</v>
      </c>
      <c r="X2858" s="108" t="s">
        <v>1883</v>
      </c>
      <c r="Y2858" s="108" t="s">
        <v>2142</v>
      </c>
      <c r="Z2858" s="108" t="s">
        <v>2633</v>
      </c>
      <c r="AA2858" s="108" t="s">
        <v>2667</v>
      </c>
      <c r="AB2858" s="121" t="s">
        <v>2633</v>
      </c>
      <c r="AC2858" s="122"/>
      <c r="AD2858" s="123"/>
    </row>
    <row r="2859" spans="5:30" hidden="1" x14ac:dyDescent="0.2">
      <c r="E2859" s="1" t="s">
        <v>489</v>
      </c>
      <c r="F2859" s="7">
        <v>42521.436516203707</v>
      </c>
      <c r="G2859" s="7">
        <v>42521.436990740738</v>
      </c>
      <c r="H2859" s="7">
        <v>42521.438466284722</v>
      </c>
      <c r="I2859" s="106"/>
      <c r="J2859" s="106"/>
      <c r="K2859" s="106"/>
      <c r="L2859" s="106"/>
      <c r="M2859" s="106"/>
      <c r="N2859" s="106"/>
      <c r="O2859" s="106"/>
      <c r="P2859" s="106"/>
      <c r="Q2859" s="109"/>
      <c r="R2859" s="109"/>
      <c r="S2859" s="109"/>
      <c r="T2859" s="109"/>
      <c r="U2859" s="109"/>
      <c r="V2859" s="109"/>
      <c r="W2859" s="106"/>
      <c r="X2859" s="109"/>
      <c r="Y2859" s="109"/>
      <c r="Z2859" s="109"/>
      <c r="AA2859" s="109"/>
      <c r="AB2859" s="124"/>
      <c r="AC2859" s="125"/>
      <c r="AD2859" s="126"/>
    </row>
    <row r="2860" spans="5:30" hidden="1" x14ac:dyDescent="0.2">
      <c r="E2860" s="1" t="s">
        <v>949</v>
      </c>
      <c r="F2860" s="6">
        <v>42521.439780092594</v>
      </c>
      <c r="G2860" s="6">
        <v>42521.448078703703</v>
      </c>
      <c r="H2860" s="6">
        <v>42521.448191354168</v>
      </c>
      <c r="I2860" s="105">
        <v>0</v>
      </c>
      <c r="J2860" s="105">
        <v>1</v>
      </c>
      <c r="K2860" s="110">
        <v>0</v>
      </c>
      <c r="L2860" s="105">
        <v>717</v>
      </c>
      <c r="M2860" s="110">
        <v>8.2986111111111108E-3</v>
      </c>
      <c r="N2860" s="110">
        <v>1.0416666666666667E-4</v>
      </c>
      <c r="O2860" s="110">
        <v>1.0416666666666667E-4</v>
      </c>
      <c r="P2860" s="110">
        <v>8.4027777777777781E-3</v>
      </c>
      <c r="Q2860" s="108" t="s">
        <v>101</v>
      </c>
      <c r="R2860" s="108" t="s">
        <v>2284</v>
      </c>
      <c r="S2860" s="108" t="s">
        <v>173</v>
      </c>
      <c r="T2860" s="108" t="s">
        <v>1340</v>
      </c>
      <c r="U2860" s="108" t="s">
        <v>2114</v>
      </c>
      <c r="V2860" s="108" t="s">
        <v>981</v>
      </c>
      <c r="W2860" s="105" t="s">
        <v>2044</v>
      </c>
      <c r="X2860" s="108" t="s">
        <v>1883</v>
      </c>
      <c r="Y2860" s="108" t="s">
        <v>2668</v>
      </c>
      <c r="Z2860" s="108" t="s">
        <v>2633</v>
      </c>
      <c r="AA2860" s="108" t="s">
        <v>2669</v>
      </c>
      <c r="AB2860" s="121" t="s">
        <v>2633</v>
      </c>
      <c r="AC2860" s="122"/>
      <c r="AD2860" s="123"/>
    </row>
    <row r="2861" spans="5:30" hidden="1" x14ac:dyDescent="0.2">
      <c r="E2861" s="1" t="s">
        <v>489</v>
      </c>
      <c r="F2861" s="7">
        <v>42521.439780092594</v>
      </c>
      <c r="G2861" s="7">
        <v>42521.448078703703</v>
      </c>
      <c r="H2861" s="7">
        <v>42521.448191354168</v>
      </c>
      <c r="I2861" s="106"/>
      <c r="J2861" s="106"/>
      <c r="K2861" s="106"/>
      <c r="L2861" s="106"/>
      <c r="M2861" s="106"/>
      <c r="N2861" s="106"/>
      <c r="O2861" s="106"/>
      <c r="P2861" s="106"/>
      <c r="Q2861" s="109"/>
      <c r="R2861" s="109"/>
      <c r="S2861" s="109"/>
      <c r="T2861" s="109"/>
      <c r="U2861" s="109"/>
      <c r="V2861" s="109"/>
      <c r="W2861" s="106"/>
      <c r="X2861" s="109"/>
      <c r="Y2861" s="109"/>
      <c r="Z2861" s="109"/>
      <c r="AA2861" s="109"/>
      <c r="AB2861" s="124"/>
      <c r="AC2861" s="125"/>
      <c r="AD2861" s="126"/>
    </row>
    <row r="2862" spans="5:30" x14ac:dyDescent="0.2">
      <c r="E2862" s="2" t="s">
        <v>2172</v>
      </c>
      <c r="F2862" s="3">
        <v>42521.440694178244</v>
      </c>
      <c r="G2862" s="3">
        <v>42521.44069452546</v>
      </c>
      <c r="H2862" s="2" t="s">
        <v>822</v>
      </c>
      <c r="I2862" s="111">
        <v>0</v>
      </c>
      <c r="J2862" s="111">
        <v>1</v>
      </c>
      <c r="K2862" s="113">
        <v>1.1574074074074073E-5</v>
      </c>
      <c r="L2862" s="111">
        <v>0</v>
      </c>
      <c r="M2862" s="113">
        <v>1.1574074074074073E-5</v>
      </c>
      <c r="N2862" s="113">
        <v>0</v>
      </c>
      <c r="O2862" s="113">
        <v>0</v>
      </c>
      <c r="P2862" s="113">
        <v>1.1574074074074073E-5</v>
      </c>
      <c r="Q2862" s="114" t="s">
        <v>1897</v>
      </c>
      <c r="R2862" s="114" t="s">
        <v>2497</v>
      </c>
      <c r="S2862" s="114" t="s">
        <v>173</v>
      </c>
      <c r="T2862" s="114" t="s">
        <v>1340</v>
      </c>
      <c r="U2862" s="114" t="s">
        <v>1221</v>
      </c>
      <c r="V2862" s="114" t="s">
        <v>779</v>
      </c>
      <c r="W2862" s="111">
        <v>4</v>
      </c>
      <c r="X2862" s="114" t="s">
        <v>1882</v>
      </c>
      <c r="Y2862" s="114" t="s">
        <v>2633</v>
      </c>
      <c r="Z2862" s="114" t="s">
        <v>2633</v>
      </c>
      <c r="AA2862" s="114" t="s">
        <v>2633</v>
      </c>
      <c r="AB2862" s="127" t="s">
        <v>2633</v>
      </c>
      <c r="AC2862" s="128"/>
      <c r="AD2862" s="129"/>
    </row>
    <row r="2863" spans="5:30" hidden="1" x14ac:dyDescent="0.2">
      <c r="E2863" s="2" t="s">
        <v>2491</v>
      </c>
      <c r="F2863" s="4">
        <v>42521.440694178244</v>
      </c>
      <c r="G2863" s="4">
        <v>42521.44069452546</v>
      </c>
      <c r="H2863" s="2" t="s">
        <v>139</v>
      </c>
      <c r="I2863" s="112"/>
      <c r="J2863" s="112"/>
      <c r="K2863" s="112"/>
      <c r="L2863" s="112"/>
      <c r="M2863" s="112"/>
      <c r="N2863" s="112"/>
      <c r="O2863" s="112"/>
      <c r="P2863" s="112"/>
      <c r="Q2863" s="115"/>
      <c r="R2863" s="115"/>
      <c r="S2863" s="115"/>
      <c r="T2863" s="115"/>
      <c r="U2863" s="115"/>
      <c r="V2863" s="115"/>
      <c r="W2863" s="112"/>
      <c r="X2863" s="115"/>
      <c r="Y2863" s="115"/>
      <c r="Z2863" s="115"/>
      <c r="AA2863" s="115"/>
      <c r="AB2863" s="130"/>
      <c r="AC2863" s="131"/>
      <c r="AD2863" s="132"/>
    </row>
    <row r="2864" spans="5:30" hidden="1" x14ac:dyDescent="0.2">
      <c r="E2864" s="1" t="s">
        <v>413</v>
      </c>
      <c r="F2864" s="6">
        <v>42521.440763888888</v>
      </c>
      <c r="G2864" s="6">
        <v>42521.441493055558</v>
      </c>
      <c r="H2864" s="6">
        <v>42521.446024155091</v>
      </c>
      <c r="I2864" s="105">
        <v>0</v>
      </c>
      <c r="J2864" s="105">
        <v>1</v>
      </c>
      <c r="K2864" s="110">
        <v>3.5879629629629629E-4</v>
      </c>
      <c r="L2864" s="105">
        <v>32</v>
      </c>
      <c r="M2864" s="110">
        <v>7.291666666666667E-4</v>
      </c>
      <c r="N2864" s="110">
        <v>4.5254629629629629E-3</v>
      </c>
      <c r="O2864" s="110">
        <v>4.5254629629629629E-3</v>
      </c>
      <c r="P2864" s="110">
        <v>5.2546296296296299E-3</v>
      </c>
      <c r="Q2864" s="108" t="s">
        <v>88</v>
      </c>
      <c r="R2864" s="108" t="s">
        <v>877</v>
      </c>
      <c r="S2864" s="108" t="s">
        <v>173</v>
      </c>
      <c r="T2864" s="108" t="s">
        <v>1340</v>
      </c>
      <c r="U2864" s="108" t="s">
        <v>1120</v>
      </c>
      <c r="V2864" s="108" t="s">
        <v>709</v>
      </c>
      <c r="W2864" s="105" t="s">
        <v>2044</v>
      </c>
      <c r="X2864" s="108" t="s">
        <v>1883</v>
      </c>
      <c r="Y2864" s="108" t="s">
        <v>306</v>
      </c>
      <c r="Z2864" s="108" t="s">
        <v>2633</v>
      </c>
      <c r="AA2864" s="108" t="s">
        <v>2575</v>
      </c>
      <c r="AB2864" s="121" t="s">
        <v>2633</v>
      </c>
      <c r="AC2864" s="122"/>
      <c r="AD2864" s="123"/>
    </row>
    <row r="2865" spans="5:30" hidden="1" x14ac:dyDescent="0.2">
      <c r="E2865" s="1" t="s">
        <v>489</v>
      </c>
      <c r="F2865" s="7">
        <v>42521.440763888888</v>
      </c>
      <c r="G2865" s="7">
        <v>42521.441493055558</v>
      </c>
      <c r="H2865" s="7">
        <v>42521.446024155091</v>
      </c>
      <c r="I2865" s="106"/>
      <c r="J2865" s="106"/>
      <c r="K2865" s="106"/>
      <c r="L2865" s="106"/>
      <c r="M2865" s="106"/>
      <c r="N2865" s="106"/>
      <c r="O2865" s="106"/>
      <c r="P2865" s="106"/>
      <c r="Q2865" s="109"/>
      <c r="R2865" s="109"/>
      <c r="S2865" s="109"/>
      <c r="T2865" s="109"/>
      <c r="U2865" s="109"/>
      <c r="V2865" s="109"/>
      <c r="W2865" s="106"/>
      <c r="X2865" s="109"/>
      <c r="Y2865" s="109"/>
      <c r="Z2865" s="109"/>
      <c r="AA2865" s="109"/>
      <c r="AB2865" s="124"/>
      <c r="AC2865" s="125"/>
      <c r="AD2865" s="126"/>
    </row>
    <row r="2866" spans="5:30" x14ac:dyDescent="0.2">
      <c r="E2866" s="2" t="s">
        <v>1084</v>
      </c>
      <c r="F2866" s="3">
        <v>42521.442084803239</v>
      </c>
      <c r="G2866" s="3">
        <v>42521.443251238423</v>
      </c>
      <c r="H2866" s="2" t="s">
        <v>822</v>
      </c>
      <c r="I2866" s="111">
        <v>0</v>
      </c>
      <c r="J2866" s="111">
        <v>1</v>
      </c>
      <c r="K2866" s="113">
        <v>1.1574074074074073E-3</v>
      </c>
      <c r="L2866" s="111">
        <v>0</v>
      </c>
      <c r="M2866" s="113">
        <v>1.1574074074074073E-3</v>
      </c>
      <c r="N2866" s="113">
        <v>0</v>
      </c>
      <c r="O2866" s="113">
        <v>0</v>
      </c>
      <c r="P2866" s="113">
        <v>1.1574074074074073E-3</v>
      </c>
      <c r="Q2866" s="114" t="s">
        <v>1897</v>
      </c>
      <c r="R2866" s="114" t="s">
        <v>2497</v>
      </c>
      <c r="S2866" s="114" t="s">
        <v>173</v>
      </c>
      <c r="T2866" s="114" t="s">
        <v>1340</v>
      </c>
      <c r="U2866" s="114" t="s">
        <v>1221</v>
      </c>
      <c r="V2866" s="114" t="s">
        <v>779</v>
      </c>
      <c r="W2866" s="111">
        <v>4</v>
      </c>
      <c r="X2866" s="114" t="s">
        <v>1882</v>
      </c>
      <c r="Y2866" s="114" t="s">
        <v>2633</v>
      </c>
      <c r="Z2866" s="114" t="s">
        <v>2633</v>
      </c>
      <c r="AA2866" s="114" t="s">
        <v>2633</v>
      </c>
      <c r="AB2866" s="127" t="s">
        <v>2633</v>
      </c>
      <c r="AC2866" s="128"/>
      <c r="AD2866" s="129"/>
    </row>
    <row r="2867" spans="5:30" hidden="1" x14ac:dyDescent="0.2">
      <c r="E2867" s="2" t="s">
        <v>2491</v>
      </c>
      <c r="F2867" s="4">
        <v>42521.442084803239</v>
      </c>
      <c r="G2867" s="4">
        <v>42521.443251238423</v>
      </c>
      <c r="H2867" s="2" t="s">
        <v>139</v>
      </c>
      <c r="I2867" s="112"/>
      <c r="J2867" s="112"/>
      <c r="K2867" s="112"/>
      <c r="L2867" s="112"/>
      <c r="M2867" s="112"/>
      <c r="N2867" s="112"/>
      <c r="O2867" s="112"/>
      <c r="P2867" s="112"/>
      <c r="Q2867" s="115"/>
      <c r="R2867" s="115"/>
      <c r="S2867" s="115"/>
      <c r="T2867" s="115"/>
      <c r="U2867" s="115"/>
      <c r="V2867" s="115"/>
      <c r="W2867" s="112"/>
      <c r="X2867" s="115"/>
      <c r="Y2867" s="115"/>
      <c r="Z2867" s="115"/>
      <c r="AA2867" s="115"/>
      <c r="AB2867" s="130"/>
      <c r="AC2867" s="131"/>
      <c r="AD2867" s="132"/>
    </row>
    <row r="2868" spans="5:30" hidden="1" x14ac:dyDescent="0.2">
      <c r="E2868" s="1" t="s">
        <v>2572</v>
      </c>
      <c r="F2868" s="6">
        <v>42521.444039351853</v>
      </c>
      <c r="G2868" s="6">
        <v>42521.448310185187</v>
      </c>
      <c r="H2868" s="6">
        <v>42521.45677005787</v>
      </c>
      <c r="I2868" s="105">
        <v>0</v>
      </c>
      <c r="J2868" s="105">
        <v>1</v>
      </c>
      <c r="K2868" s="110">
        <v>3.7962962962962963E-3</v>
      </c>
      <c r="L2868" s="105">
        <v>41</v>
      </c>
      <c r="M2868" s="110">
        <v>4.2708333333333331E-3</v>
      </c>
      <c r="N2868" s="110">
        <v>8.4490740740740741E-3</v>
      </c>
      <c r="O2868" s="110">
        <v>8.4490740740740741E-3</v>
      </c>
      <c r="P2868" s="110">
        <v>1.2719907407407407E-2</v>
      </c>
      <c r="Q2868" s="108" t="s">
        <v>1317</v>
      </c>
      <c r="R2868" s="108" t="s">
        <v>1316</v>
      </c>
      <c r="S2868" s="108" t="s">
        <v>173</v>
      </c>
      <c r="T2868" s="108" t="s">
        <v>1340</v>
      </c>
      <c r="U2868" s="108" t="s">
        <v>2114</v>
      </c>
      <c r="V2868" s="108" t="s">
        <v>1357</v>
      </c>
      <c r="W2868" s="105">
        <v>4</v>
      </c>
      <c r="X2868" s="108" t="s">
        <v>1883</v>
      </c>
      <c r="Y2868" s="108" t="s">
        <v>1990</v>
      </c>
      <c r="Z2868" s="108" t="s">
        <v>2633</v>
      </c>
      <c r="AA2868" s="108" t="s">
        <v>631</v>
      </c>
      <c r="AB2868" s="121" t="s">
        <v>2633</v>
      </c>
      <c r="AC2868" s="122"/>
      <c r="AD2868" s="123"/>
    </row>
    <row r="2869" spans="5:30" hidden="1" x14ac:dyDescent="0.2">
      <c r="E2869" s="1" t="s">
        <v>489</v>
      </c>
      <c r="F2869" s="7">
        <v>42521.444039351853</v>
      </c>
      <c r="G2869" s="7">
        <v>42521.448310185187</v>
      </c>
      <c r="H2869" s="7">
        <v>42521.45677005787</v>
      </c>
      <c r="I2869" s="106"/>
      <c r="J2869" s="106"/>
      <c r="K2869" s="106"/>
      <c r="L2869" s="106"/>
      <c r="M2869" s="106"/>
      <c r="N2869" s="106"/>
      <c r="O2869" s="106"/>
      <c r="P2869" s="106"/>
      <c r="Q2869" s="109"/>
      <c r="R2869" s="109"/>
      <c r="S2869" s="109"/>
      <c r="T2869" s="109"/>
      <c r="U2869" s="109"/>
      <c r="V2869" s="109"/>
      <c r="W2869" s="106"/>
      <c r="X2869" s="109"/>
      <c r="Y2869" s="109"/>
      <c r="Z2869" s="109"/>
      <c r="AA2869" s="109"/>
      <c r="AB2869" s="124"/>
      <c r="AC2869" s="125"/>
      <c r="AD2869" s="126"/>
    </row>
    <row r="2870" spans="5:30" hidden="1" x14ac:dyDescent="0.2">
      <c r="E2870" s="2" t="s">
        <v>1550</v>
      </c>
      <c r="F2870" s="3">
        <v>42521.444578935188</v>
      </c>
      <c r="G2870" s="3">
        <v>42521.446024652774</v>
      </c>
      <c r="H2870" s="2" t="s">
        <v>822</v>
      </c>
      <c r="I2870" s="111">
        <v>0</v>
      </c>
      <c r="J2870" s="111">
        <v>1</v>
      </c>
      <c r="K2870" s="113">
        <v>1.4467592592592592E-3</v>
      </c>
      <c r="L2870" s="111">
        <v>0</v>
      </c>
      <c r="M2870" s="113">
        <v>1.4467592592592592E-3</v>
      </c>
      <c r="N2870" s="113">
        <v>0</v>
      </c>
      <c r="O2870" s="113">
        <v>0</v>
      </c>
      <c r="P2870" s="113">
        <v>1.4467592592592592E-3</v>
      </c>
      <c r="Q2870" s="114" t="s">
        <v>88</v>
      </c>
      <c r="R2870" s="114" t="s">
        <v>877</v>
      </c>
      <c r="S2870" s="114" t="s">
        <v>173</v>
      </c>
      <c r="T2870" s="114" t="s">
        <v>1340</v>
      </c>
      <c r="U2870" s="114" t="s">
        <v>1120</v>
      </c>
      <c r="V2870" s="114" t="s">
        <v>779</v>
      </c>
      <c r="W2870" s="111">
        <v>4</v>
      </c>
      <c r="X2870" s="114" t="s">
        <v>1882</v>
      </c>
      <c r="Y2870" s="114" t="s">
        <v>2633</v>
      </c>
      <c r="Z2870" s="114" t="s">
        <v>2633</v>
      </c>
      <c r="AA2870" s="114" t="s">
        <v>2633</v>
      </c>
      <c r="AB2870" s="127" t="s">
        <v>2633</v>
      </c>
      <c r="AC2870" s="128"/>
      <c r="AD2870" s="129"/>
    </row>
    <row r="2871" spans="5:30" hidden="1" x14ac:dyDescent="0.2">
      <c r="E2871" s="2" t="s">
        <v>2491</v>
      </c>
      <c r="F2871" s="4">
        <v>42521.444578935188</v>
      </c>
      <c r="G2871" s="4">
        <v>42521.446024652774</v>
      </c>
      <c r="H2871" s="2" t="s">
        <v>139</v>
      </c>
      <c r="I2871" s="112"/>
      <c r="J2871" s="112"/>
      <c r="K2871" s="112"/>
      <c r="L2871" s="112"/>
      <c r="M2871" s="112"/>
      <c r="N2871" s="112"/>
      <c r="O2871" s="112"/>
      <c r="P2871" s="112"/>
      <c r="Q2871" s="115"/>
      <c r="R2871" s="115"/>
      <c r="S2871" s="115"/>
      <c r="T2871" s="115"/>
      <c r="U2871" s="115"/>
      <c r="V2871" s="115"/>
      <c r="W2871" s="112"/>
      <c r="X2871" s="115"/>
      <c r="Y2871" s="115"/>
      <c r="Z2871" s="115"/>
      <c r="AA2871" s="115"/>
      <c r="AB2871" s="130"/>
      <c r="AC2871" s="131"/>
      <c r="AD2871" s="132"/>
    </row>
    <row r="2872" spans="5:30" hidden="1" x14ac:dyDescent="0.2">
      <c r="E2872" s="1" t="s">
        <v>32</v>
      </c>
      <c r="F2872" s="6">
        <v>42521.44494212963</v>
      </c>
      <c r="G2872" s="6">
        <v>42521.447291666664</v>
      </c>
      <c r="H2872" s="6">
        <v>42521.453068368057</v>
      </c>
      <c r="I2872" s="105">
        <v>0</v>
      </c>
      <c r="J2872" s="105">
        <v>1</v>
      </c>
      <c r="K2872" s="110">
        <v>2.0486111111111113E-3</v>
      </c>
      <c r="L2872" s="105">
        <v>26</v>
      </c>
      <c r="M2872" s="110">
        <v>2.3495370370370371E-3</v>
      </c>
      <c r="N2872" s="110">
        <v>5.7754629629629631E-3</v>
      </c>
      <c r="O2872" s="110">
        <v>5.7754629629629631E-3</v>
      </c>
      <c r="P2872" s="110">
        <v>8.1250000000000003E-3</v>
      </c>
      <c r="Q2872" s="108" t="s">
        <v>88</v>
      </c>
      <c r="R2872" s="108" t="s">
        <v>877</v>
      </c>
      <c r="S2872" s="108" t="s">
        <v>173</v>
      </c>
      <c r="T2872" s="108" t="s">
        <v>1340</v>
      </c>
      <c r="U2872" s="108" t="s">
        <v>1120</v>
      </c>
      <c r="V2872" s="108" t="s">
        <v>782</v>
      </c>
      <c r="W2872" s="105">
        <v>4</v>
      </c>
      <c r="X2872" s="108" t="s">
        <v>1883</v>
      </c>
      <c r="Y2872" s="108" t="s">
        <v>2670</v>
      </c>
      <c r="Z2872" s="108" t="s">
        <v>2633</v>
      </c>
      <c r="AA2872" s="108" t="s">
        <v>2671</v>
      </c>
      <c r="AB2872" s="121" t="s">
        <v>2633</v>
      </c>
      <c r="AC2872" s="122"/>
      <c r="AD2872" s="123"/>
    </row>
    <row r="2873" spans="5:30" hidden="1" x14ac:dyDescent="0.2">
      <c r="E2873" s="1" t="s">
        <v>489</v>
      </c>
      <c r="F2873" s="7">
        <v>42521.44494212963</v>
      </c>
      <c r="G2873" s="7">
        <v>42521.447291666664</v>
      </c>
      <c r="H2873" s="7">
        <v>42521.453068368057</v>
      </c>
      <c r="I2873" s="106"/>
      <c r="J2873" s="106"/>
      <c r="K2873" s="106"/>
      <c r="L2873" s="106"/>
      <c r="M2873" s="106"/>
      <c r="N2873" s="106"/>
      <c r="O2873" s="106"/>
      <c r="P2873" s="106"/>
      <c r="Q2873" s="109"/>
      <c r="R2873" s="109"/>
      <c r="S2873" s="109"/>
      <c r="T2873" s="109"/>
      <c r="U2873" s="109"/>
      <c r="V2873" s="109"/>
      <c r="W2873" s="106"/>
      <c r="X2873" s="109"/>
      <c r="Y2873" s="109"/>
      <c r="Z2873" s="109"/>
      <c r="AA2873" s="109"/>
      <c r="AB2873" s="124"/>
      <c r="AC2873" s="125"/>
      <c r="AD2873" s="126"/>
    </row>
    <row r="2874" spans="5:30" hidden="1" x14ac:dyDescent="0.2">
      <c r="E2874" s="1" t="s">
        <v>1137</v>
      </c>
      <c r="F2874" s="6">
        <v>42521.446273148147</v>
      </c>
      <c r="G2874" s="6">
        <v>42521.44835648148</v>
      </c>
      <c r="H2874" s="6">
        <v>42521.450595682873</v>
      </c>
      <c r="I2874" s="105">
        <v>0</v>
      </c>
      <c r="J2874" s="105">
        <v>1</v>
      </c>
      <c r="K2874" s="110">
        <v>1.9097222222222222E-3</v>
      </c>
      <c r="L2874" s="105">
        <v>15</v>
      </c>
      <c r="M2874" s="110">
        <v>2.0833333333333333E-3</v>
      </c>
      <c r="N2874" s="110">
        <v>2.2337962962962962E-3</v>
      </c>
      <c r="O2874" s="110">
        <v>2.2337962962962962E-3</v>
      </c>
      <c r="P2874" s="110">
        <v>4.31712962962963E-3</v>
      </c>
      <c r="Q2874" s="108" t="s">
        <v>101</v>
      </c>
      <c r="R2874" s="108" t="s">
        <v>2284</v>
      </c>
      <c r="S2874" s="108" t="s">
        <v>173</v>
      </c>
      <c r="T2874" s="108" t="s">
        <v>1340</v>
      </c>
      <c r="U2874" s="108" t="s">
        <v>2114</v>
      </c>
      <c r="V2874" s="108" t="s">
        <v>981</v>
      </c>
      <c r="W2874" s="105" t="s">
        <v>2044</v>
      </c>
      <c r="X2874" s="108" t="s">
        <v>1883</v>
      </c>
      <c r="Y2874" s="108" t="s">
        <v>2672</v>
      </c>
      <c r="Z2874" s="108" t="s">
        <v>2633</v>
      </c>
      <c r="AA2874" s="108" t="s">
        <v>2673</v>
      </c>
      <c r="AB2874" s="121" t="s">
        <v>2633</v>
      </c>
      <c r="AC2874" s="122"/>
      <c r="AD2874" s="123"/>
    </row>
    <row r="2875" spans="5:30" hidden="1" x14ac:dyDescent="0.2">
      <c r="E2875" s="1" t="s">
        <v>489</v>
      </c>
      <c r="F2875" s="7">
        <v>42521.446273148147</v>
      </c>
      <c r="G2875" s="7">
        <v>42521.44835648148</v>
      </c>
      <c r="H2875" s="7">
        <v>42521.450595682873</v>
      </c>
      <c r="I2875" s="106"/>
      <c r="J2875" s="106"/>
      <c r="K2875" s="106"/>
      <c r="L2875" s="106"/>
      <c r="M2875" s="106"/>
      <c r="N2875" s="106"/>
      <c r="O2875" s="106"/>
      <c r="P2875" s="106"/>
      <c r="Q2875" s="109"/>
      <c r="R2875" s="109"/>
      <c r="S2875" s="109"/>
      <c r="T2875" s="109"/>
      <c r="U2875" s="109"/>
      <c r="V2875" s="109"/>
      <c r="W2875" s="106"/>
      <c r="X2875" s="109"/>
      <c r="Y2875" s="109"/>
      <c r="Z2875" s="109"/>
      <c r="AA2875" s="109"/>
      <c r="AB2875" s="124"/>
      <c r="AC2875" s="125"/>
      <c r="AD2875" s="126"/>
    </row>
    <row r="2876" spans="5:30" hidden="1" x14ac:dyDescent="0.2">
      <c r="E2876" s="1" t="s">
        <v>2211</v>
      </c>
      <c r="F2876" s="6">
        <v>42521.446319444447</v>
      </c>
      <c r="G2876" s="6">
        <v>42521.450891203705</v>
      </c>
      <c r="H2876" s="6">
        <v>42521.457334988423</v>
      </c>
      <c r="I2876" s="105">
        <v>0</v>
      </c>
      <c r="J2876" s="105">
        <v>1</v>
      </c>
      <c r="K2876" s="110">
        <v>4.2708333333333331E-3</v>
      </c>
      <c r="L2876" s="105">
        <v>26</v>
      </c>
      <c r="M2876" s="110">
        <v>4.5717592592592589E-3</v>
      </c>
      <c r="N2876" s="110">
        <v>6.4351851851851853E-3</v>
      </c>
      <c r="O2876" s="110">
        <v>6.4351851851851853E-3</v>
      </c>
      <c r="P2876" s="110">
        <v>1.1006944444444444E-2</v>
      </c>
      <c r="Q2876" s="108" t="s">
        <v>101</v>
      </c>
      <c r="R2876" s="108" t="s">
        <v>2284</v>
      </c>
      <c r="S2876" s="108" t="s">
        <v>173</v>
      </c>
      <c r="T2876" s="108" t="s">
        <v>1340</v>
      </c>
      <c r="U2876" s="108" t="s">
        <v>2114</v>
      </c>
      <c r="V2876" s="108" t="s">
        <v>981</v>
      </c>
      <c r="W2876" s="105" t="s">
        <v>2044</v>
      </c>
      <c r="X2876" s="108" t="s">
        <v>1883</v>
      </c>
      <c r="Y2876" s="108" t="s">
        <v>2674</v>
      </c>
      <c r="Z2876" s="108" t="s">
        <v>2633</v>
      </c>
      <c r="AA2876" s="108" t="s">
        <v>2675</v>
      </c>
      <c r="AB2876" s="121" t="s">
        <v>2633</v>
      </c>
      <c r="AC2876" s="122"/>
      <c r="AD2876" s="123"/>
    </row>
    <row r="2877" spans="5:30" hidden="1" x14ac:dyDescent="0.2">
      <c r="E2877" s="1" t="s">
        <v>489</v>
      </c>
      <c r="F2877" s="7">
        <v>42521.446319444447</v>
      </c>
      <c r="G2877" s="7">
        <v>42521.450891203705</v>
      </c>
      <c r="H2877" s="7">
        <v>42521.457334988423</v>
      </c>
      <c r="I2877" s="106"/>
      <c r="J2877" s="106"/>
      <c r="K2877" s="106"/>
      <c r="L2877" s="106"/>
      <c r="M2877" s="106"/>
      <c r="N2877" s="106"/>
      <c r="O2877" s="106"/>
      <c r="P2877" s="106"/>
      <c r="Q2877" s="109"/>
      <c r="R2877" s="109"/>
      <c r="S2877" s="109"/>
      <c r="T2877" s="109"/>
      <c r="U2877" s="109"/>
      <c r="V2877" s="109"/>
      <c r="W2877" s="106"/>
      <c r="X2877" s="109"/>
      <c r="Y2877" s="109"/>
      <c r="Z2877" s="109"/>
      <c r="AA2877" s="109"/>
      <c r="AB2877" s="124"/>
      <c r="AC2877" s="125"/>
      <c r="AD2877" s="126"/>
    </row>
    <row r="2878" spans="5:30" x14ac:dyDescent="0.2">
      <c r="E2878" s="2" t="s">
        <v>2607</v>
      </c>
      <c r="F2878" s="3">
        <v>42521.447479131944</v>
      </c>
      <c r="G2878" s="3">
        <v>42521.447479513889</v>
      </c>
      <c r="H2878" s="2" t="s">
        <v>822</v>
      </c>
      <c r="I2878" s="111">
        <v>0</v>
      </c>
      <c r="J2878" s="111">
        <v>1</v>
      </c>
      <c r="K2878" s="113">
        <v>0</v>
      </c>
      <c r="L2878" s="111">
        <v>0</v>
      </c>
      <c r="M2878" s="113">
        <v>0</v>
      </c>
      <c r="N2878" s="113">
        <v>0</v>
      </c>
      <c r="O2878" s="113">
        <v>0</v>
      </c>
      <c r="P2878" s="113">
        <v>0</v>
      </c>
      <c r="Q2878" s="114" t="s">
        <v>1897</v>
      </c>
      <c r="R2878" s="114" t="s">
        <v>2497</v>
      </c>
      <c r="S2878" s="114" t="s">
        <v>173</v>
      </c>
      <c r="T2878" s="114" t="s">
        <v>1340</v>
      </c>
      <c r="U2878" s="114" t="s">
        <v>1221</v>
      </c>
      <c r="V2878" s="114" t="s">
        <v>779</v>
      </c>
      <c r="W2878" s="111">
        <v>4</v>
      </c>
      <c r="X2878" s="114" t="s">
        <v>1882</v>
      </c>
      <c r="Y2878" s="114" t="s">
        <v>2633</v>
      </c>
      <c r="Z2878" s="114" t="s">
        <v>2633</v>
      </c>
      <c r="AA2878" s="114" t="s">
        <v>2633</v>
      </c>
      <c r="AB2878" s="127" t="s">
        <v>2633</v>
      </c>
      <c r="AC2878" s="128"/>
      <c r="AD2878" s="129"/>
    </row>
    <row r="2879" spans="5:30" hidden="1" x14ac:dyDescent="0.2">
      <c r="E2879" s="2" t="s">
        <v>2491</v>
      </c>
      <c r="F2879" s="4">
        <v>42521.447479131944</v>
      </c>
      <c r="G2879" s="4">
        <v>42521.447479513889</v>
      </c>
      <c r="H2879" s="2" t="s">
        <v>139</v>
      </c>
      <c r="I2879" s="112"/>
      <c r="J2879" s="112"/>
      <c r="K2879" s="112"/>
      <c r="L2879" s="112"/>
      <c r="M2879" s="112"/>
      <c r="N2879" s="112"/>
      <c r="O2879" s="112"/>
      <c r="P2879" s="112"/>
      <c r="Q2879" s="115"/>
      <c r="R2879" s="115"/>
      <c r="S2879" s="115"/>
      <c r="T2879" s="115"/>
      <c r="U2879" s="115"/>
      <c r="V2879" s="115"/>
      <c r="W2879" s="112"/>
      <c r="X2879" s="115"/>
      <c r="Y2879" s="115"/>
      <c r="Z2879" s="115"/>
      <c r="AA2879" s="115"/>
      <c r="AB2879" s="130"/>
      <c r="AC2879" s="131"/>
      <c r="AD2879" s="132"/>
    </row>
    <row r="2880" spans="5:30" x14ac:dyDescent="0.2">
      <c r="E2880" s="2" t="s">
        <v>997</v>
      </c>
      <c r="F2880" s="3">
        <v>42521.452980092596</v>
      </c>
      <c r="G2880" s="3">
        <v>42521.452980358794</v>
      </c>
      <c r="H2880" s="2" t="s">
        <v>822</v>
      </c>
      <c r="I2880" s="111">
        <v>0</v>
      </c>
      <c r="J2880" s="111">
        <v>1</v>
      </c>
      <c r="K2880" s="113">
        <v>0</v>
      </c>
      <c r="L2880" s="111">
        <v>0</v>
      </c>
      <c r="M2880" s="113">
        <v>0</v>
      </c>
      <c r="N2880" s="113">
        <v>0</v>
      </c>
      <c r="O2880" s="113">
        <v>0</v>
      </c>
      <c r="P2880" s="113">
        <v>0</v>
      </c>
      <c r="Q2880" s="114" t="s">
        <v>1897</v>
      </c>
      <c r="R2880" s="114" t="s">
        <v>2497</v>
      </c>
      <c r="S2880" s="114" t="s">
        <v>173</v>
      </c>
      <c r="T2880" s="114" t="s">
        <v>1340</v>
      </c>
      <c r="U2880" s="114" t="s">
        <v>1221</v>
      </c>
      <c r="V2880" s="114" t="s">
        <v>779</v>
      </c>
      <c r="W2880" s="111">
        <v>4</v>
      </c>
      <c r="X2880" s="114" t="s">
        <v>1882</v>
      </c>
      <c r="Y2880" s="114" t="s">
        <v>2633</v>
      </c>
      <c r="Z2880" s="114" t="s">
        <v>2633</v>
      </c>
      <c r="AA2880" s="114" t="s">
        <v>2633</v>
      </c>
      <c r="AB2880" s="127" t="s">
        <v>2633</v>
      </c>
      <c r="AC2880" s="128"/>
      <c r="AD2880" s="129"/>
    </row>
    <row r="2881" spans="5:30" hidden="1" x14ac:dyDescent="0.2">
      <c r="E2881" s="2" t="s">
        <v>2491</v>
      </c>
      <c r="F2881" s="4">
        <v>42521.452980092596</v>
      </c>
      <c r="G2881" s="4">
        <v>42521.452980358794</v>
      </c>
      <c r="H2881" s="2" t="s">
        <v>139</v>
      </c>
      <c r="I2881" s="112"/>
      <c r="J2881" s="112"/>
      <c r="K2881" s="112"/>
      <c r="L2881" s="112"/>
      <c r="M2881" s="112"/>
      <c r="N2881" s="112"/>
      <c r="O2881" s="112"/>
      <c r="P2881" s="112"/>
      <c r="Q2881" s="115"/>
      <c r="R2881" s="115"/>
      <c r="S2881" s="115"/>
      <c r="T2881" s="115"/>
      <c r="U2881" s="115"/>
      <c r="V2881" s="115"/>
      <c r="W2881" s="112"/>
      <c r="X2881" s="115"/>
      <c r="Y2881" s="115"/>
      <c r="Z2881" s="115"/>
      <c r="AA2881" s="115"/>
      <c r="AB2881" s="130"/>
      <c r="AC2881" s="131"/>
      <c r="AD2881" s="132"/>
    </row>
    <row r="2882" spans="5:30" x14ac:dyDescent="0.2">
      <c r="E2882" s="2" t="s">
        <v>2088</v>
      </c>
      <c r="F2882" s="3">
        <v>42521.454221759261</v>
      </c>
      <c r="G2882" s="3">
        <v>42521.45904209491</v>
      </c>
      <c r="H2882" s="2" t="s">
        <v>822</v>
      </c>
      <c r="I2882" s="111">
        <v>0</v>
      </c>
      <c r="J2882" s="111">
        <v>1</v>
      </c>
      <c r="K2882" s="113">
        <v>4.8263888888888887E-3</v>
      </c>
      <c r="L2882" s="111">
        <v>0</v>
      </c>
      <c r="M2882" s="113">
        <v>4.8263888888888887E-3</v>
      </c>
      <c r="N2882" s="113">
        <v>0</v>
      </c>
      <c r="O2882" s="113">
        <v>0</v>
      </c>
      <c r="P2882" s="113">
        <v>4.8263888888888887E-3</v>
      </c>
      <c r="Q2882" s="114" t="s">
        <v>1897</v>
      </c>
      <c r="R2882" s="114" t="s">
        <v>2497</v>
      </c>
      <c r="S2882" s="114" t="s">
        <v>173</v>
      </c>
      <c r="T2882" s="114" t="s">
        <v>1340</v>
      </c>
      <c r="U2882" s="114" t="s">
        <v>1221</v>
      </c>
      <c r="V2882" s="114" t="s">
        <v>779</v>
      </c>
      <c r="W2882" s="111">
        <v>4</v>
      </c>
      <c r="X2882" s="114" t="s">
        <v>1882</v>
      </c>
      <c r="Y2882" s="114" t="s">
        <v>2633</v>
      </c>
      <c r="Z2882" s="114" t="s">
        <v>2633</v>
      </c>
      <c r="AA2882" s="114" t="s">
        <v>2633</v>
      </c>
      <c r="AB2882" s="127" t="s">
        <v>2633</v>
      </c>
      <c r="AC2882" s="128"/>
      <c r="AD2882" s="129"/>
    </row>
    <row r="2883" spans="5:30" hidden="1" x14ac:dyDescent="0.2">
      <c r="E2883" s="2" t="s">
        <v>2491</v>
      </c>
      <c r="F2883" s="4">
        <v>42521.454221759261</v>
      </c>
      <c r="G2883" s="4">
        <v>42521.45904209491</v>
      </c>
      <c r="H2883" s="2" t="s">
        <v>139</v>
      </c>
      <c r="I2883" s="112"/>
      <c r="J2883" s="112"/>
      <c r="K2883" s="112"/>
      <c r="L2883" s="112"/>
      <c r="M2883" s="112"/>
      <c r="N2883" s="112"/>
      <c r="O2883" s="112"/>
      <c r="P2883" s="112"/>
      <c r="Q2883" s="115"/>
      <c r="R2883" s="115"/>
      <c r="S2883" s="115"/>
      <c r="T2883" s="115"/>
      <c r="U2883" s="115"/>
      <c r="V2883" s="115"/>
      <c r="W2883" s="112"/>
      <c r="X2883" s="115"/>
      <c r="Y2883" s="115"/>
      <c r="Z2883" s="115"/>
      <c r="AA2883" s="115"/>
      <c r="AB2883" s="130"/>
      <c r="AC2883" s="131"/>
      <c r="AD2883" s="132"/>
    </row>
    <row r="2884" spans="5:30" hidden="1" x14ac:dyDescent="0.2">
      <c r="E2884" s="1" t="s">
        <v>693</v>
      </c>
      <c r="F2884" s="6">
        <v>42521.454282407409</v>
      </c>
      <c r="G2884" s="6">
        <v>42521.458148148151</v>
      </c>
      <c r="H2884" s="6">
        <v>42521.460109293985</v>
      </c>
      <c r="I2884" s="105">
        <v>0</v>
      </c>
      <c r="J2884" s="105">
        <v>1</v>
      </c>
      <c r="K2884" s="110">
        <v>2.476851851851852E-3</v>
      </c>
      <c r="L2884" s="105">
        <v>120</v>
      </c>
      <c r="M2884" s="110">
        <v>3.8657407407407408E-3</v>
      </c>
      <c r="N2884" s="110">
        <v>1.9560185185185184E-3</v>
      </c>
      <c r="O2884" s="110">
        <v>1.9560185185185184E-3</v>
      </c>
      <c r="P2884" s="110">
        <v>5.8217592592592592E-3</v>
      </c>
      <c r="Q2884" s="108" t="s">
        <v>1317</v>
      </c>
      <c r="R2884" s="108" t="s">
        <v>1316</v>
      </c>
      <c r="S2884" s="108" t="s">
        <v>173</v>
      </c>
      <c r="T2884" s="108" t="s">
        <v>1340</v>
      </c>
      <c r="U2884" s="108" t="s">
        <v>2114</v>
      </c>
      <c r="V2884" s="108" t="s">
        <v>81</v>
      </c>
      <c r="W2884" s="105" t="s">
        <v>2044</v>
      </c>
      <c r="X2884" s="108" t="s">
        <v>1883</v>
      </c>
      <c r="Y2884" s="108" t="s">
        <v>1436</v>
      </c>
      <c r="Z2884" s="108" t="s">
        <v>2633</v>
      </c>
      <c r="AA2884" s="108" t="s">
        <v>292</v>
      </c>
      <c r="AB2884" s="121" t="s">
        <v>2633</v>
      </c>
      <c r="AC2884" s="122"/>
      <c r="AD2884" s="123"/>
    </row>
    <row r="2885" spans="5:30" hidden="1" x14ac:dyDescent="0.2">
      <c r="E2885" s="1" t="s">
        <v>489</v>
      </c>
      <c r="F2885" s="7">
        <v>42521.454282407409</v>
      </c>
      <c r="G2885" s="7">
        <v>42521.458148148151</v>
      </c>
      <c r="H2885" s="7">
        <v>42521.460109293985</v>
      </c>
      <c r="I2885" s="106"/>
      <c r="J2885" s="106"/>
      <c r="K2885" s="106"/>
      <c r="L2885" s="106"/>
      <c r="M2885" s="106"/>
      <c r="N2885" s="106"/>
      <c r="O2885" s="106"/>
      <c r="P2885" s="106"/>
      <c r="Q2885" s="109"/>
      <c r="R2885" s="109"/>
      <c r="S2885" s="109"/>
      <c r="T2885" s="109"/>
      <c r="U2885" s="109"/>
      <c r="V2885" s="109"/>
      <c r="W2885" s="106"/>
      <c r="X2885" s="109"/>
      <c r="Y2885" s="109"/>
      <c r="Z2885" s="109"/>
      <c r="AA2885" s="109"/>
      <c r="AB2885" s="124"/>
      <c r="AC2885" s="125"/>
      <c r="AD2885" s="126"/>
    </row>
    <row r="2886" spans="5:30" x14ac:dyDescent="0.2">
      <c r="E2886" s="2" t="s">
        <v>1175</v>
      </c>
      <c r="F2886" s="3">
        <v>42521.455663078705</v>
      </c>
      <c r="G2886" s="3">
        <v>42521.459074039354</v>
      </c>
      <c r="H2886" s="2" t="s">
        <v>822</v>
      </c>
      <c r="I2886" s="111">
        <v>0</v>
      </c>
      <c r="J2886" s="111">
        <v>1</v>
      </c>
      <c r="K2886" s="113">
        <v>3.4027777777777776E-3</v>
      </c>
      <c r="L2886" s="111">
        <v>0</v>
      </c>
      <c r="M2886" s="113">
        <v>3.4027777777777776E-3</v>
      </c>
      <c r="N2886" s="113">
        <v>0</v>
      </c>
      <c r="O2886" s="113">
        <v>0</v>
      </c>
      <c r="P2886" s="113">
        <v>3.4027777777777776E-3</v>
      </c>
      <c r="Q2886" s="114" t="s">
        <v>1897</v>
      </c>
      <c r="R2886" s="114" t="s">
        <v>2497</v>
      </c>
      <c r="S2886" s="114" t="s">
        <v>173</v>
      </c>
      <c r="T2886" s="114" t="s">
        <v>1340</v>
      </c>
      <c r="U2886" s="114" t="s">
        <v>1221</v>
      </c>
      <c r="V2886" s="114" t="s">
        <v>779</v>
      </c>
      <c r="W2886" s="111">
        <v>4</v>
      </c>
      <c r="X2886" s="114" t="s">
        <v>1882</v>
      </c>
      <c r="Y2886" s="114" t="s">
        <v>2633</v>
      </c>
      <c r="Z2886" s="114" t="s">
        <v>2633</v>
      </c>
      <c r="AA2886" s="114" t="s">
        <v>2633</v>
      </c>
      <c r="AB2886" s="127" t="s">
        <v>2633</v>
      </c>
      <c r="AC2886" s="128"/>
      <c r="AD2886" s="129"/>
    </row>
    <row r="2887" spans="5:30" hidden="1" x14ac:dyDescent="0.2">
      <c r="E2887" s="2" t="s">
        <v>2491</v>
      </c>
      <c r="F2887" s="4">
        <v>42521.455663078705</v>
      </c>
      <c r="G2887" s="4">
        <v>42521.459074039354</v>
      </c>
      <c r="H2887" s="2" t="s">
        <v>139</v>
      </c>
      <c r="I2887" s="112"/>
      <c r="J2887" s="112"/>
      <c r="K2887" s="112"/>
      <c r="L2887" s="112"/>
      <c r="M2887" s="112"/>
      <c r="N2887" s="112"/>
      <c r="O2887" s="112"/>
      <c r="P2887" s="112"/>
      <c r="Q2887" s="115"/>
      <c r="R2887" s="115"/>
      <c r="S2887" s="115"/>
      <c r="T2887" s="115"/>
      <c r="U2887" s="115"/>
      <c r="V2887" s="115"/>
      <c r="W2887" s="112"/>
      <c r="X2887" s="115"/>
      <c r="Y2887" s="115"/>
      <c r="Z2887" s="115"/>
      <c r="AA2887" s="115"/>
      <c r="AB2887" s="130"/>
      <c r="AC2887" s="131"/>
      <c r="AD2887" s="132"/>
    </row>
    <row r="2888" spans="5:30" hidden="1" x14ac:dyDescent="0.2">
      <c r="E2888" s="1" t="s">
        <v>2151</v>
      </c>
      <c r="F2888" s="6">
        <v>42521.459490740737</v>
      </c>
      <c r="G2888" s="6">
        <v>42521.463831018518</v>
      </c>
      <c r="H2888" s="6">
        <v>42521.463943518516</v>
      </c>
      <c r="I2888" s="105">
        <v>0</v>
      </c>
      <c r="J2888" s="105">
        <v>1</v>
      </c>
      <c r="K2888" s="110">
        <v>0</v>
      </c>
      <c r="L2888" s="105">
        <v>375</v>
      </c>
      <c r="M2888" s="110">
        <v>4.340277777777778E-3</v>
      </c>
      <c r="N2888" s="110">
        <v>1.0416666666666667E-4</v>
      </c>
      <c r="O2888" s="110">
        <v>1.0416666666666667E-4</v>
      </c>
      <c r="P2888" s="110">
        <v>4.4444444444444444E-3</v>
      </c>
      <c r="Q2888" s="108" t="s">
        <v>101</v>
      </c>
      <c r="R2888" s="108" t="s">
        <v>2284</v>
      </c>
      <c r="S2888" s="108" t="s">
        <v>173</v>
      </c>
      <c r="T2888" s="108" t="s">
        <v>1340</v>
      </c>
      <c r="U2888" s="108" t="s">
        <v>2114</v>
      </c>
      <c r="V2888" s="108" t="s">
        <v>981</v>
      </c>
      <c r="W2888" s="105" t="s">
        <v>2044</v>
      </c>
      <c r="X2888" s="108" t="s">
        <v>1883</v>
      </c>
      <c r="Y2888" s="108" t="s">
        <v>2676</v>
      </c>
      <c r="Z2888" s="108" t="s">
        <v>2633</v>
      </c>
      <c r="AA2888" s="108" t="s">
        <v>2677</v>
      </c>
      <c r="AB2888" s="121" t="s">
        <v>2633</v>
      </c>
      <c r="AC2888" s="122"/>
      <c r="AD2888" s="123"/>
    </row>
    <row r="2889" spans="5:30" hidden="1" x14ac:dyDescent="0.2">
      <c r="E2889" s="1" t="s">
        <v>489</v>
      </c>
      <c r="F2889" s="7">
        <v>42521.459490740737</v>
      </c>
      <c r="G2889" s="7">
        <v>42521.463831018518</v>
      </c>
      <c r="H2889" s="7">
        <v>42521.463943518516</v>
      </c>
      <c r="I2889" s="106"/>
      <c r="J2889" s="106"/>
      <c r="K2889" s="106"/>
      <c r="L2889" s="106"/>
      <c r="M2889" s="106"/>
      <c r="N2889" s="106"/>
      <c r="O2889" s="106"/>
      <c r="P2889" s="106"/>
      <c r="Q2889" s="109"/>
      <c r="R2889" s="109"/>
      <c r="S2889" s="109"/>
      <c r="T2889" s="109"/>
      <c r="U2889" s="109"/>
      <c r="V2889" s="109"/>
      <c r="W2889" s="106"/>
      <c r="X2889" s="109"/>
      <c r="Y2889" s="109"/>
      <c r="Z2889" s="109"/>
      <c r="AA2889" s="109"/>
      <c r="AB2889" s="124"/>
      <c r="AC2889" s="125"/>
      <c r="AD2889" s="126"/>
    </row>
    <row r="2890" spans="5:30" x14ac:dyDescent="0.2">
      <c r="E2890" s="2" t="s">
        <v>2384</v>
      </c>
      <c r="F2890" s="3">
        <v>42521.463152002318</v>
      </c>
      <c r="G2890" s="3">
        <v>42521.465364502314</v>
      </c>
      <c r="H2890" s="2" t="s">
        <v>822</v>
      </c>
      <c r="I2890" s="111">
        <v>0</v>
      </c>
      <c r="J2890" s="111">
        <v>1</v>
      </c>
      <c r="K2890" s="113">
        <v>2.2106481481481482E-3</v>
      </c>
      <c r="L2890" s="111">
        <v>0</v>
      </c>
      <c r="M2890" s="113">
        <v>2.2106481481481482E-3</v>
      </c>
      <c r="N2890" s="113">
        <v>0</v>
      </c>
      <c r="O2890" s="113">
        <v>0</v>
      </c>
      <c r="P2890" s="113">
        <v>2.2106481481481482E-3</v>
      </c>
      <c r="Q2890" s="114" t="s">
        <v>1897</v>
      </c>
      <c r="R2890" s="114" t="s">
        <v>2497</v>
      </c>
      <c r="S2890" s="114" t="s">
        <v>173</v>
      </c>
      <c r="T2890" s="114" t="s">
        <v>1340</v>
      </c>
      <c r="U2890" s="114" t="s">
        <v>1221</v>
      </c>
      <c r="V2890" s="114" t="s">
        <v>779</v>
      </c>
      <c r="W2890" s="111">
        <v>4</v>
      </c>
      <c r="X2890" s="114" t="s">
        <v>1882</v>
      </c>
      <c r="Y2890" s="114" t="s">
        <v>2633</v>
      </c>
      <c r="Z2890" s="114" t="s">
        <v>2633</v>
      </c>
      <c r="AA2890" s="114" t="s">
        <v>2633</v>
      </c>
      <c r="AB2890" s="127" t="s">
        <v>2633</v>
      </c>
      <c r="AC2890" s="128"/>
      <c r="AD2890" s="129"/>
    </row>
    <row r="2891" spans="5:30" hidden="1" x14ac:dyDescent="0.2">
      <c r="E2891" s="2" t="s">
        <v>2491</v>
      </c>
      <c r="F2891" s="4">
        <v>42521.463152002318</v>
      </c>
      <c r="G2891" s="4">
        <v>42521.465364502314</v>
      </c>
      <c r="H2891" s="2" t="s">
        <v>139</v>
      </c>
      <c r="I2891" s="112"/>
      <c r="J2891" s="112"/>
      <c r="K2891" s="112"/>
      <c r="L2891" s="112"/>
      <c r="M2891" s="112"/>
      <c r="N2891" s="112"/>
      <c r="O2891" s="112"/>
      <c r="P2891" s="112"/>
      <c r="Q2891" s="115"/>
      <c r="R2891" s="115"/>
      <c r="S2891" s="115"/>
      <c r="T2891" s="115"/>
      <c r="U2891" s="115"/>
      <c r="V2891" s="115"/>
      <c r="W2891" s="112"/>
      <c r="X2891" s="115"/>
      <c r="Y2891" s="115"/>
      <c r="Z2891" s="115"/>
      <c r="AA2891" s="115"/>
      <c r="AB2891" s="130"/>
      <c r="AC2891" s="131"/>
      <c r="AD2891" s="132"/>
    </row>
    <row r="2892" spans="5:30" hidden="1" x14ac:dyDescent="0.2">
      <c r="E2892" s="1" t="s">
        <v>743</v>
      </c>
      <c r="F2892" s="6">
        <v>42521.463240740741</v>
      </c>
      <c r="G2892" s="6">
        <v>42521.463796296295</v>
      </c>
      <c r="H2892" s="6">
        <v>42521.46827809028</v>
      </c>
      <c r="I2892" s="105">
        <v>0</v>
      </c>
      <c r="J2892" s="105">
        <v>1</v>
      </c>
      <c r="K2892" s="110">
        <v>0</v>
      </c>
      <c r="L2892" s="105">
        <v>48</v>
      </c>
      <c r="M2892" s="110">
        <v>5.5555555555555556E-4</v>
      </c>
      <c r="N2892" s="110">
        <v>4.4791666666666669E-3</v>
      </c>
      <c r="O2892" s="110">
        <v>4.4791666666666669E-3</v>
      </c>
      <c r="P2892" s="110">
        <v>5.0347222222222225E-3</v>
      </c>
      <c r="Q2892" s="108" t="s">
        <v>1317</v>
      </c>
      <c r="R2892" s="108" t="s">
        <v>1316</v>
      </c>
      <c r="S2892" s="108" t="s">
        <v>173</v>
      </c>
      <c r="T2892" s="108" t="s">
        <v>1340</v>
      </c>
      <c r="U2892" s="108" t="s">
        <v>2114</v>
      </c>
      <c r="V2892" s="108" t="s">
        <v>1357</v>
      </c>
      <c r="W2892" s="105">
        <v>4</v>
      </c>
      <c r="X2892" s="108" t="s">
        <v>1883</v>
      </c>
      <c r="Y2892" s="108" t="s">
        <v>76</v>
      </c>
      <c r="Z2892" s="108" t="s">
        <v>2633</v>
      </c>
      <c r="AA2892" s="108" t="s">
        <v>631</v>
      </c>
      <c r="AB2892" s="121" t="s">
        <v>2633</v>
      </c>
      <c r="AC2892" s="122"/>
      <c r="AD2892" s="123"/>
    </row>
    <row r="2893" spans="5:30" hidden="1" x14ac:dyDescent="0.2">
      <c r="E2893" s="1" t="s">
        <v>489</v>
      </c>
      <c r="F2893" s="7">
        <v>42521.463240740741</v>
      </c>
      <c r="G2893" s="7">
        <v>42521.463796296295</v>
      </c>
      <c r="H2893" s="7">
        <v>42521.46827809028</v>
      </c>
      <c r="I2893" s="106"/>
      <c r="J2893" s="106"/>
      <c r="K2893" s="106"/>
      <c r="L2893" s="106"/>
      <c r="M2893" s="106"/>
      <c r="N2893" s="106"/>
      <c r="O2893" s="106"/>
      <c r="P2893" s="106"/>
      <c r="Q2893" s="109"/>
      <c r="R2893" s="109"/>
      <c r="S2893" s="109"/>
      <c r="T2893" s="109"/>
      <c r="U2893" s="109"/>
      <c r="V2893" s="109"/>
      <c r="W2893" s="106"/>
      <c r="X2893" s="109"/>
      <c r="Y2893" s="109"/>
      <c r="Z2893" s="109"/>
      <c r="AA2893" s="109"/>
      <c r="AB2893" s="124"/>
      <c r="AC2893" s="125"/>
      <c r="AD2893" s="126"/>
    </row>
    <row r="2894" spans="5:30" hidden="1" x14ac:dyDescent="0.2">
      <c r="E2894" s="1" t="s">
        <v>1705</v>
      </c>
      <c r="F2894" s="6">
        <v>42521.464953703704</v>
      </c>
      <c r="G2894" s="6">
        <v>42521.465462962966</v>
      </c>
      <c r="H2894" s="6">
        <v>42521.467356134257</v>
      </c>
      <c r="I2894" s="105">
        <v>0</v>
      </c>
      <c r="J2894" s="105">
        <v>1</v>
      </c>
      <c r="K2894" s="110">
        <v>0</v>
      </c>
      <c r="L2894" s="105">
        <v>44</v>
      </c>
      <c r="M2894" s="110">
        <v>5.0925925925925921E-4</v>
      </c>
      <c r="N2894" s="110">
        <v>1.8865740740740742E-3</v>
      </c>
      <c r="O2894" s="110">
        <v>1.8865740740740742E-3</v>
      </c>
      <c r="P2894" s="110">
        <v>2.3958333333333331E-3</v>
      </c>
      <c r="Q2894" s="108" t="s">
        <v>101</v>
      </c>
      <c r="R2894" s="108" t="s">
        <v>2284</v>
      </c>
      <c r="S2894" s="108" t="s">
        <v>173</v>
      </c>
      <c r="T2894" s="108" t="s">
        <v>1340</v>
      </c>
      <c r="U2894" s="108" t="s">
        <v>2114</v>
      </c>
      <c r="V2894" s="108" t="s">
        <v>981</v>
      </c>
      <c r="W2894" s="105" t="s">
        <v>2044</v>
      </c>
      <c r="X2894" s="108" t="s">
        <v>1883</v>
      </c>
      <c r="Y2894" s="108" t="s">
        <v>2678</v>
      </c>
      <c r="Z2894" s="108" t="s">
        <v>2633</v>
      </c>
      <c r="AA2894" s="108" t="s">
        <v>2679</v>
      </c>
      <c r="AB2894" s="121" t="s">
        <v>2633</v>
      </c>
      <c r="AC2894" s="122"/>
      <c r="AD2894" s="123"/>
    </row>
    <row r="2895" spans="5:30" hidden="1" x14ac:dyDescent="0.2">
      <c r="E2895" s="1" t="s">
        <v>489</v>
      </c>
      <c r="F2895" s="7">
        <v>42521.464953703704</v>
      </c>
      <c r="G2895" s="7">
        <v>42521.465462962966</v>
      </c>
      <c r="H2895" s="7">
        <v>42521.467356134257</v>
      </c>
      <c r="I2895" s="106"/>
      <c r="J2895" s="106"/>
      <c r="K2895" s="106"/>
      <c r="L2895" s="106"/>
      <c r="M2895" s="106"/>
      <c r="N2895" s="106"/>
      <c r="O2895" s="106"/>
      <c r="P2895" s="106"/>
      <c r="Q2895" s="109"/>
      <c r="R2895" s="109"/>
      <c r="S2895" s="109"/>
      <c r="T2895" s="109"/>
      <c r="U2895" s="109"/>
      <c r="V2895" s="109"/>
      <c r="W2895" s="106"/>
      <c r="X2895" s="109"/>
      <c r="Y2895" s="109"/>
      <c r="Z2895" s="109"/>
      <c r="AA2895" s="109"/>
      <c r="AB2895" s="124"/>
      <c r="AC2895" s="125"/>
      <c r="AD2895" s="126"/>
    </row>
    <row r="2896" spans="5:30" hidden="1" x14ac:dyDescent="0.2">
      <c r="E2896" s="1" t="s">
        <v>569</v>
      </c>
      <c r="F2896" s="6">
        <v>42521.464999999997</v>
      </c>
      <c r="G2896" s="6">
        <v>42521.467418981483</v>
      </c>
      <c r="H2896" s="6">
        <v>42521.469310613429</v>
      </c>
      <c r="I2896" s="105">
        <v>0</v>
      </c>
      <c r="J2896" s="105">
        <v>1</v>
      </c>
      <c r="K2896" s="110">
        <v>2.3495370370370371E-3</v>
      </c>
      <c r="L2896" s="105">
        <v>6</v>
      </c>
      <c r="M2896" s="110">
        <v>2.4189814814814816E-3</v>
      </c>
      <c r="N2896" s="110">
        <v>1.8865740740740742E-3</v>
      </c>
      <c r="O2896" s="110">
        <v>1.8865740740740742E-3</v>
      </c>
      <c r="P2896" s="110">
        <v>4.3055555555555555E-3</v>
      </c>
      <c r="Q2896" s="108" t="s">
        <v>101</v>
      </c>
      <c r="R2896" s="108" t="s">
        <v>2284</v>
      </c>
      <c r="S2896" s="108" t="s">
        <v>173</v>
      </c>
      <c r="T2896" s="108" t="s">
        <v>1340</v>
      </c>
      <c r="U2896" s="108" t="s">
        <v>2114</v>
      </c>
      <c r="V2896" s="108" t="s">
        <v>1102</v>
      </c>
      <c r="W2896" s="105" t="s">
        <v>2044</v>
      </c>
      <c r="X2896" s="108" t="s">
        <v>1883</v>
      </c>
      <c r="Y2896" s="108" t="s">
        <v>2680</v>
      </c>
      <c r="Z2896" s="108" t="s">
        <v>2633</v>
      </c>
      <c r="AA2896" s="108" t="s">
        <v>2681</v>
      </c>
      <c r="AB2896" s="121" t="s">
        <v>2633</v>
      </c>
      <c r="AC2896" s="122"/>
      <c r="AD2896" s="123"/>
    </row>
    <row r="2897" spans="5:30" hidden="1" x14ac:dyDescent="0.2">
      <c r="E2897" s="1" t="s">
        <v>489</v>
      </c>
      <c r="F2897" s="7">
        <v>42521.464999999997</v>
      </c>
      <c r="G2897" s="7">
        <v>42521.467418981483</v>
      </c>
      <c r="H2897" s="7">
        <v>42521.469310613429</v>
      </c>
      <c r="I2897" s="106"/>
      <c r="J2897" s="106"/>
      <c r="K2897" s="106"/>
      <c r="L2897" s="106"/>
      <c r="M2897" s="106"/>
      <c r="N2897" s="106"/>
      <c r="O2897" s="106"/>
      <c r="P2897" s="106"/>
      <c r="Q2897" s="109"/>
      <c r="R2897" s="109"/>
      <c r="S2897" s="109"/>
      <c r="T2897" s="109"/>
      <c r="U2897" s="109"/>
      <c r="V2897" s="109"/>
      <c r="W2897" s="106"/>
      <c r="X2897" s="109"/>
      <c r="Y2897" s="109"/>
      <c r="Z2897" s="109"/>
      <c r="AA2897" s="109"/>
      <c r="AB2897" s="124"/>
      <c r="AC2897" s="125"/>
      <c r="AD2897" s="126"/>
    </row>
    <row r="2898" spans="5:30" hidden="1" x14ac:dyDescent="0.2">
      <c r="E2898" s="1" t="s">
        <v>1512</v>
      </c>
      <c r="F2898" s="6">
        <v>42521.465856481482</v>
      </c>
      <c r="G2898" s="6">
        <v>42521.468564814815</v>
      </c>
      <c r="H2898" s="6">
        <v>42521.470726932872</v>
      </c>
      <c r="I2898" s="105">
        <v>0</v>
      </c>
      <c r="J2898" s="105">
        <v>1</v>
      </c>
      <c r="K2898" s="110">
        <v>2.4189814814814816E-3</v>
      </c>
      <c r="L2898" s="105">
        <v>25</v>
      </c>
      <c r="M2898" s="110">
        <v>2.7083333333333334E-3</v>
      </c>
      <c r="N2898" s="110">
        <v>2.1527777777777778E-3</v>
      </c>
      <c r="O2898" s="110">
        <v>2.1527777777777778E-3</v>
      </c>
      <c r="P2898" s="110">
        <v>4.8611111111111112E-3</v>
      </c>
      <c r="Q2898" s="108" t="s">
        <v>1317</v>
      </c>
      <c r="R2898" s="108" t="s">
        <v>1316</v>
      </c>
      <c r="S2898" s="108" t="s">
        <v>173</v>
      </c>
      <c r="T2898" s="108" t="s">
        <v>1340</v>
      </c>
      <c r="U2898" s="108" t="s">
        <v>2114</v>
      </c>
      <c r="V2898" s="108" t="s">
        <v>981</v>
      </c>
      <c r="W2898" s="105">
        <v>4</v>
      </c>
      <c r="X2898" s="108" t="s">
        <v>1883</v>
      </c>
      <c r="Y2898" s="108" t="s">
        <v>2682</v>
      </c>
      <c r="Z2898" s="108" t="s">
        <v>2633</v>
      </c>
      <c r="AA2898" s="108" t="s">
        <v>2683</v>
      </c>
      <c r="AB2898" s="121" t="s">
        <v>2633</v>
      </c>
      <c r="AC2898" s="122"/>
      <c r="AD2898" s="123"/>
    </row>
    <row r="2899" spans="5:30" hidden="1" x14ac:dyDescent="0.2">
      <c r="E2899" s="1" t="s">
        <v>489</v>
      </c>
      <c r="F2899" s="7">
        <v>42521.465856481482</v>
      </c>
      <c r="G2899" s="7">
        <v>42521.468564814815</v>
      </c>
      <c r="H2899" s="7">
        <v>42521.470726932872</v>
      </c>
      <c r="I2899" s="106"/>
      <c r="J2899" s="106"/>
      <c r="K2899" s="106"/>
      <c r="L2899" s="106"/>
      <c r="M2899" s="106"/>
      <c r="N2899" s="106"/>
      <c r="O2899" s="106"/>
      <c r="P2899" s="106"/>
      <c r="Q2899" s="109"/>
      <c r="R2899" s="109"/>
      <c r="S2899" s="109"/>
      <c r="T2899" s="109"/>
      <c r="U2899" s="109"/>
      <c r="V2899" s="109"/>
      <c r="W2899" s="106"/>
      <c r="X2899" s="109"/>
      <c r="Y2899" s="109"/>
      <c r="Z2899" s="109"/>
      <c r="AA2899" s="109"/>
      <c r="AB2899" s="124"/>
      <c r="AC2899" s="125"/>
      <c r="AD2899" s="126"/>
    </row>
    <row r="2900" spans="5:30" hidden="1" x14ac:dyDescent="0.2">
      <c r="E2900" s="1" t="s">
        <v>255</v>
      </c>
      <c r="F2900" s="6">
        <v>42521.469305555554</v>
      </c>
      <c r="G2900" s="6">
        <v>42521.487280092595</v>
      </c>
      <c r="H2900" s="6">
        <v>42521.487404594911</v>
      </c>
      <c r="I2900" s="105">
        <v>0</v>
      </c>
      <c r="J2900" s="105">
        <v>1</v>
      </c>
      <c r="K2900" s="110">
        <v>0</v>
      </c>
      <c r="L2900" s="105">
        <v>1553</v>
      </c>
      <c r="M2900" s="110">
        <v>1.7974537037037035E-2</v>
      </c>
      <c r="N2900" s="110">
        <v>1.1574074074074075E-4</v>
      </c>
      <c r="O2900" s="110">
        <v>1.1574074074074075E-4</v>
      </c>
      <c r="P2900" s="110">
        <v>1.8090277777777778E-2</v>
      </c>
      <c r="Q2900" s="108" t="s">
        <v>101</v>
      </c>
      <c r="R2900" s="108" t="s">
        <v>2284</v>
      </c>
      <c r="S2900" s="108" t="s">
        <v>173</v>
      </c>
      <c r="T2900" s="108" t="s">
        <v>1340</v>
      </c>
      <c r="U2900" s="108" t="s">
        <v>2114</v>
      </c>
      <c r="V2900" s="108" t="s">
        <v>981</v>
      </c>
      <c r="W2900" s="105" t="s">
        <v>2044</v>
      </c>
      <c r="X2900" s="108" t="s">
        <v>1883</v>
      </c>
      <c r="Y2900" s="108" t="s">
        <v>199</v>
      </c>
      <c r="Z2900" s="108" t="s">
        <v>2633</v>
      </c>
      <c r="AA2900" s="108" t="s">
        <v>2684</v>
      </c>
      <c r="AB2900" s="121" t="s">
        <v>2633</v>
      </c>
      <c r="AC2900" s="122"/>
      <c r="AD2900" s="123"/>
    </row>
    <row r="2901" spans="5:30" hidden="1" x14ac:dyDescent="0.2">
      <c r="E2901" s="1" t="s">
        <v>489</v>
      </c>
      <c r="F2901" s="7">
        <v>42521.469305555554</v>
      </c>
      <c r="G2901" s="7">
        <v>42521.487280092595</v>
      </c>
      <c r="H2901" s="7">
        <v>42521.487404594911</v>
      </c>
      <c r="I2901" s="106"/>
      <c r="J2901" s="106"/>
      <c r="K2901" s="106"/>
      <c r="L2901" s="106"/>
      <c r="M2901" s="106"/>
      <c r="N2901" s="106"/>
      <c r="O2901" s="106"/>
      <c r="P2901" s="106"/>
      <c r="Q2901" s="109"/>
      <c r="R2901" s="109"/>
      <c r="S2901" s="109"/>
      <c r="T2901" s="109"/>
      <c r="U2901" s="109"/>
      <c r="V2901" s="109"/>
      <c r="W2901" s="106"/>
      <c r="X2901" s="109"/>
      <c r="Y2901" s="109"/>
      <c r="Z2901" s="109"/>
      <c r="AA2901" s="109"/>
      <c r="AB2901" s="124"/>
      <c r="AC2901" s="125"/>
      <c r="AD2901" s="126"/>
    </row>
    <row r="2902" spans="5:30" x14ac:dyDescent="0.2">
      <c r="E2902" s="2" t="s">
        <v>1245</v>
      </c>
      <c r="F2902" s="3">
        <v>42521.469696956017</v>
      </c>
      <c r="G2902" s="3">
        <v>42521.474949224539</v>
      </c>
      <c r="H2902" s="2" t="s">
        <v>822</v>
      </c>
      <c r="I2902" s="111">
        <v>0</v>
      </c>
      <c r="J2902" s="111">
        <v>1</v>
      </c>
      <c r="K2902" s="113">
        <v>5.2546296296296299E-3</v>
      </c>
      <c r="L2902" s="111">
        <v>0</v>
      </c>
      <c r="M2902" s="113">
        <v>5.2546296296296299E-3</v>
      </c>
      <c r="N2902" s="113">
        <v>0</v>
      </c>
      <c r="O2902" s="113">
        <v>0</v>
      </c>
      <c r="P2902" s="113">
        <v>5.2546296296296299E-3</v>
      </c>
      <c r="Q2902" s="114" t="s">
        <v>1897</v>
      </c>
      <c r="R2902" s="114" t="s">
        <v>2497</v>
      </c>
      <c r="S2902" s="114" t="s">
        <v>173</v>
      </c>
      <c r="T2902" s="114" t="s">
        <v>1340</v>
      </c>
      <c r="U2902" s="114" t="s">
        <v>1221</v>
      </c>
      <c r="V2902" s="114" t="s">
        <v>779</v>
      </c>
      <c r="W2902" s="111">
        <v>4</v>
      </c>
      <c r="X2902" s="114" t="s">
        <v>1882</v>
      </c>
      <c r="Y2902" s="114" t="s">
        <v>2633</v>
      </c>
      <c r="Z2902" s="114" t="s">
        <v>2633</v>
      </c>
      <c r="AA2902" s="114" t="s">
        <v>2633</v>
      </c>
      <c r="AB2902" s="127" t="s">
        <v>2633</v>
      </c>
      <c r="AC2902" s="128"/>
      <c r="AD2902" s="129"/>
    </row>
    <row r="2903" spans="5:30" hidden="1" x14ac:dyDescent="0.2">
      <c r="E2903" s="2" t="s">
        <v>2491</v>
      </c>
      <c r="F2903" s="4">
        <v>42521.469696956017</v>
      </c>
      <c r="G2903" s="4">
        <v>42521.474949224539</v>
      </c>
      <c r="H2903" s="2" t="s">
        <v>139</v>
      </c>
      <c r="I2903" s="112"/>
      <c r="J2903" s="112"/>
      <c r="K2903" s="112"/>
      <c r="L2903" s="112"/>
      <c r="M2903" s="112"/>
      <c r="N2903" s="112"/>
      <c r="O2903" s="112"/>
      <c r="P2903" s="112"/>
      <c r="Q2903" s="115"/>
      <c r="R2903" s="115"/>
      <c r="S2903" s="115"/>
      <c r="T2903" s="115"/>
      <c r="U2903" s="115"/>
      <c r="V2903" s="115"/>
      <c r="W2903" s="112"/>
      <c r="X2903" s="115"/>
      <c r="Y2903" s="115"/>
      <c r="Z2903" s="115"/>
      <c r="AA2903" s="115"/>
      <c r="AB2903" s="130"/>
      <c r="AC2903" s="131"/>
      <c r="AD2903" s="132"/>
    </row>
    <row r="2904" spans="5:30" hidden="1" x14ac:dyDescent="0.2">
      <c r="E2904" s="1" t="s">
        <v>1880</v>
      </c>
      <c r="F2904" s="6">
        <v>42521.470509259256</v>
      </c>
      <c r="G2904" s="6">
        <v>42521.470821759256</v>
      </c>
      <c r="H2904" s="6">
        <v>42521.473980127317</v>
      </c>
      <c r="I2904" s="105">
        <v>0</v>
      </c>
      <c r="J2904" s="105">
        <v>1</v>
      </c>
      <c r="K2904" s="110">
        <v>2.0833333333333335E-4</v>
      </c>
      <c r="L2904" s="105">
        <v>9</v>
      </c>
      <c r="M2904" s="110">
        <v>3.1250000000000001E-4</v>
      </c>
      <c r="N2904" s="110">
        <v>3.1481481481481482E-3</v>
      </c>
      <c r="O2904" s="110">
        <v>3.1481481481481482E-3</v>
      </c>
      <c r="P2904" s="110">
        <v>3.460648148148148E-3</v>
      </c>
      <c r="Q2904" s="108" t="s">
        <v>1317</v>
      </c>
      <c r="R2904" s="108" t="s">
        <v>1316</v>
      </c>
      <c r="S2904" s="108" t="s">
        <v>173</v>
      </c>
      <c r="T2904" s="108" t="s">
        <v>1340</v>
      </c>
      <c r="U2904" s="108" t="s">
        <v>2114</v>
      </c>
      <c r="V2904" s="108" t="s">
        <v>1802</v>
      </c>
      <c r="W2904" s="105" t="s">
        <v>1049</v>
      </c>
      <c r="X2904" s="108" t="s">
        <v>1883</v>
      </c>
      <c r="Y2904" s="108" t="s">
        <v>1436</v>
      </c>
      <c r="Z2904" s="108" t="s">
        <v>2633</v>
      </c>
      <c r="AA2904" s="108" t="s">
        <v>1511</v>
      </c>
      <c r="AB2904" s="121" t="s">
        <v>2633</v>
      </c>
      <c r="AC2904" s="122"/>
      <c r="AD2904" s="123"/>
    </row>
    <row r="2905" spans="5:30" hidden="1" x14ac:dyDescent="0.2">
      <c r="E2905" s="1" t="s">
        <v>489</v>
      </c>
      <c r="F2905" s="7">
        <v>42521.470509259256</v>
      </c>
      <c r="G2905" s="7">
        <v>42521.470821759256</v>
      </c>
      <c r="H2905" s="7">
        <v>42521.473980127317</v>
      </c>
      <c r="I2905" s="106"/>
      <c r="J2905" s="106"/>
      <c r="K2905" s="106"/>
      <c r="L2905" s="106"/>
      <c r="M2905" s="106"/>
      <c r="N2905" s="106"/>
      <c r="O2905" s="106"/>
      <c r="P2905" s="106"/>
      <c r="Q2905" s="109"/>
      <c r="R2905" s="109"/>
      <c r="S2905" s="109"/>
      <c r="T2905" s="109"/>
      <c r="U2905" s="109"/>
      <c r="V2905" s="109"/>
      <c r="W2905" s="106"/>
      <c r="X2905" s="109"/>
      <c r="Y2905" s="109"/>
      <c r="Z2905" s="109"/>
      <c r="AA2905" s="109"/>
      <c r="AB2905" s="124"/>
      <c r="AC2905" s="125"/>
      <c r="AD2905" s="126"/>
    </row>
    <row r="2906" spans="5:30" hidden="1" x14ac:dyDescent="0.2">
      <c r="E2906" s="1" t="s">
        <v>1731</v>
      </c>
      <c r="F2906" s="6">
        <v>42521.472534722219</v>
      </c>
      <c r="G2906" s="6">
        <v>42521.473981481482</v>
      </c>
      <c r="H2906" s="6">
        <v>42521.477006944442</v>
      </c>
      <c r="I2906" s="105">
        <v>0</v>
      </c>
      <c r="J2906" s="105">
        <v>1</v>
      </c>
      <c r="K2906" s="110">
        <v>0</v>
      </c>
      <c r="L2906" s="105">
        <v>125</v>
      </c>
      <c r="M2906" s="110">
        <v>1.4467592592592592E-3</v>
      </c>
      <c r="N2906" s="110">
        <v>3.0208333333333333E-3</v>
      </c>
      <c r="O2906" s="110">
        <v>3.0208333333333333E-3</v>
      </c>
      <c r="P2906" s="110">
        <v>4.4675925925925924E-3</v>
      </c>
      <c r="Q2906" s="108" t="s">
        <v>88</v>
      </c>
      <c r="R2906" s="108" t="s">
        <v>877</v>
      </c>
      <c r="S2906" s="108" t="s">
        <v>173</v>
      </c>
      <c r="T2906" s="108" t="s">
        <v>1340</v>
      </c>
      <c r="U2906" s="108" t="s">
        <v>1120</v>
      </c>
      <c r="V2906" s="108" t="s">
        <v>709</v>
      </c>
      <c r="W2906" s="105" t="s">
        <v>2044</v>
      </c>
      <c r="X2906" s="108" t="s">
        <v>1883</v>
      </c>
      <c r="Y2906" s="108" t="s">
        <v>1529</v>
      </c>
      <c r="Z2906" s="108" t="s">
        <v>2633</v>
      </c>
      <c r="AA2906" s="108" t="s">
        <v>2079</v>
      </c>
      <c r="AB2906" s="121" t="s">
        <v>2633</v>
      </c>
      <c r="AC2906" s="122"/>
      <c r="AD2906" s="123"/>
    </row>
    <row r="2907" spans="5:30" hidden="1" x14ac:dyDescent="0.2">
      <c r="E2907" s="1" t="s">
        <v>489</v>
      </c>
      <c r="F2907" s="7">
        <v>42521.472534722219</v>
      </c>
      <c r="G2907" s="7">
        <v>42521.473981481482</v>
      </c>
      <c r="H2907" s="7">
        <v>42521.477006944442</v>
      </c>
      <c r="I2907" s="106"/>
      <c r="J2907" s="106"/>
      <c r="K2907" s="106"/>
      <c r="L2907" s="106"/>
      <c r="M2907" s="106"/>
      <c r="N2907" s="106"/>
      <c r="O2907" s="106"/>
      <c r="P2907" s="106"/>
      <c r="Q2907" s="109"/>
      <c r="R2907" s="109"/>
      <c r="S2907" s="109"/>
      <c r="T2907" s="109"/>
      <c r="U2907" s="109"/>
      <c r="V2907" s="109"/>
      <c r="W2907" s="106"/>
      <c r="X2907" s="109"/>
      <c r="Y2907" s="109"/>
      <c r="Z2907" s="109"/>
      <c r="AA2907" s="109"/>
      <c r="AB2907" s="124"/>
      <c r="AC2907" s="125"/>
      <c r="AD2907" s="126"/>
    </row>
    <row r="2908" spans="5:30" hidden="1" x14ac:dyDescent="0.2">
      <c r="E2908" s="1" t="s">
        <v>455</v>
      </c>
      <c r="F2908" s="6">
        <v>42521.474479166667</v>
      </c>
      <c r="G2908" s="6">
        <v>42521.475243055553</v>
      </c>
      <c r="H2908" s="6">
        <v>42521.48475019676</v>
      </c>
      <c r="I2908" s="105">
        <v>0</v>
      </c>
      <c r="J2908" s="105">
        <v>1</v>
      </c>
      <c r="K2908" s="110">
        <v>1.1574074074074073E-5</v>
      </c>
      <c r="L2908" s="105">
        <v>65</v>
      </c>
      <c r="M2908" s="110">
        <v>7.6388888888888893E-4</v>
      </c>
      <c r="N2908" s="110">
        <v>9.5023148148148141E-3</v>
      </c>
      <c r="O2908" s="110">
        <v>9.5023148148148141E-3</v>
      </c>
      <c r="P2908" s="110">
        <v>1.0266203703703704E-2</v>
      </c>
      <c r="Q2908" s="108" t="s">
        <v>1317</v>
      </c>
      <c r="R2908" s="108" t="s">
        <v>1316</v>
      </c>
      <c r="S2908" s="108" t="s">
        <v>173</v>
      </c>
      <c r="T2908" s="108" t="s">
        <v>1340</v>
      </c>
      <c r="U2908" s="108" t="s">
        <v>2114</v>
      </c>
      <c r="V2908" s="108" t="s">
        <v>981</v>
      </c>
      <c r="W2908" s="105" t="s">
        <v>1049</v>
      </c>
      <c r="X2908" s="108" t="s">
        <v>1883</v>
      </c>
      <c r="Y2908" s="108" t="s">
        <v>2685</v>
      </c>
      <c r="Z2908" s="108" t="s">
        <v>2633</v>
      </c>
      <c r="AA2908" s="108" t="s">
        <v>2686</v>
      </c>
      <c r="AB2908" s="121" t="s">
        <v>2633</v>
      </c>
      <c r="AC2908" s="122"/>
      <c r="AD2908" s="123"/>
    </row>
    <row r="2909" spans="5:30" hidden="1" x14ac:dyDescent="0.2">
      <c r="E2909" s="1" t="s">
        <v>489</v>
      </c>
      <c r="F2909" s="7">
        <v>42521.474479166667</v>
      </c>
      <c r="G2909" s="7">
        <v>42521.475243055553</v>
      </c>
      <c r="H2909" s="7">
        <v>42521.48475019676</v>
      </c>
      <c r="I2909" s="106"/>
      <c r="J2909" s="106"/>
      <c r="K2909" s="106"/>
      <c r="L2909" s="106"/>
      <c r="M2909" s="106"/>
      <c r="N2909" s="106"/>
      <c r="O2909" s="106"/>
      <c r="P2909" s="106"/>
      <c r="Q2909" s="109"/>
      <c r="R2909" s="109"/>
      <c r="S2909" s="109"/>
      <c r="T2909" s="109"/>
      <c r="U2909" s="109"/>
      <c r="V2909" s="109"/>
      <c r="W2909" s="106"/>
      <c r="X2909" s="109"/>
      <c r="Y2909" s="109"/>
      <c r="Z2909" s="109"/>
      <c r="AA2909" s="109"/>
      <c r="AB2909" s="124"/>
      <c r="AC2909" s="125"/>
      <c r="AD2909" s="126"/>
    </row>
    <row r="2910" spans="5:30" hidden="1" x14ac:dyDescent="0.2">
      <c r="E2910" s="1" t="s">
        <v>1594</v>
      </c>
      <c r="F2910" s="6">
        <v>42521.474756944444</v>
      </c>
      <c r="G2910" s="6">
        <v>42521.484212962961</v>
      </c>
      <c r="H2910" s="6">
        <v>42521.484341516203</v>
      </c>
      <c r="I2910" s="105">
        <v>0</v>
      </c>
      <c r="J2910" s="105">
        <v>1</v>
      </c>
      <c r="K2910" s="110">
        <v>9.3055555555555548E-3</v>
      </c>
      <c r="L2910" s="105">
        <v>13</v>
      </c>
      <c r="M2910" s="110">
        <v>9.4560185185185181E-3</v>
      </c>
      <c r="N2910" s="110">
        <v>1.273148148148148E-4</v>
      </c>
      <c r="O2910" s="110">
        <v>1.273148148148148E-4</v>
      </c>
      <c r="P2910" s="110">
        <v>9.5833333333333326E-3</v>
      </c>
      <c r="Q2910" s="108" t="s">
        <v>1506</v>
      </c>
      <c r="R2910" s="108" t="s">
        <v>2435</v>
      </c>
      <c r="S2910" s="108" t="s">
        <v>173</v>
      </c>
      <c r="T2910" s="108" t="s">
        <v>1340</v>
      </c>
      <c r="U2910" s="108" t="s">
        <v>2114</v>
      </c>
      <c r="V2910" s="108" t="s">
        <v>981</v>
      </c>
      <c r="W2910" s="105" t="s">
        <v>2044</v>
      </c>
      <c r="X2910" s="108" t="s">
        <v>1883</v>
      </c>
      <c r="Y2910" s="108" t="s">
        <v>1990</v>
      </c>
      <c r="Z2910" s="108" t="s">
        <v>2633</v>
      </c>
      <c r="AA2910" s="108" t="s">
        <v>1826</v>
      </c>
      <c r="AB2910" s="121" t="s">
        <v>2633</v>
      </c>
      <c r="AC2910" s="122"/>
      <c r="AD2910" s="123"/>
    </row>
    <row r="2911" spans="5:30" hidden="1" x14ac:dyDescent="0.2">
      <c r="E2911" s="1" t="s">
        <v>489</v>
      </c>
      <c r="F2911" s="7">
        <v>42521.474756944444</v>
      </c>
      <c r="G2911" s="7">
        <v>42521.484212962961</v>
      </c>
      <c r="H2911" s="7">
        <v>42521.484341516203</v>
      </c>
      <c r="I2911" s="106"/>
      <c r="J2911" s="106"/>
      <c r="K2911" s="106"/>
      <c r="L2911" s="106"/>
      <c r="M2911" s="106"/>
      <c r="N2911" s="106"/>
      <c r="O2911" s="106"/>
      <c r="P2911" s="106"/>
      <c r="Q2911" s="109"/>
      <c r="R2911" s="109"/>
      <c r="S2911" s="109"/>
      <c r="T2911" s="109"/>
      <c r="U2911" s="109"/>
      <c r="V2911" s="109"/>
      <c r="W2911" s="106"/>
      <c r="X2911" s="109"/>
      <c r="Y2911" s="109"/>
      <c r="Z2911" s="109"/>
      <c r="AA2911" s="109"/>
      <c r="AB2911" s="124"/>
      <c r="AC2911" s="125"/>
      <c r="AD2911" s="126"/>
    </row>
    <row r="2912" spans="5:30" hidden="1" x14ac:dyDescent="0.2">
      <c r="E2912" s="1" t="s">
        <v>5</v>
      </c>
      <c r="F2912" s="6">
        <v>42521.474803240744</v>
      </c>
      <c r="G2912" s="6">
        <v>42521.484363425923</v>
      </c>
      <c r="H2912" s="6">
        <v>42521.484516435186</v>
      </c>
      <c r="I2912" s="105">
        <v>0</v>
      </c>
      <c r="J2912" s="105">
        <v>1</v>
      </c>
      <c r="K2912" s="110">
        <v>9.5370370370370366E-3</v>
      </c>
      <c r="L2912" s="105">
        <v>2</v>
      </c>
      <c r="M2912" s="110">
        <v>9.5601851851851855E-3</v>
      </c>
      <c r="N2912" s="110">
        <v>1.5046296296296297E-4</v>
      </c>
      <c r="O2912" s="110">
        <v>1.5046296296296297E-4</v>
      </c>
      <c r="P2912" s="110">
        <v>9.7106481481481488E-3</v>
      </c>
      <c r="Q2912" s="108" t="s">
        <v>1506</v>
      </c>
      <c r="R2912" s="108" t="s">
        <v>2435</v>
      </c>
      <c r="S2912" s="108" t="s">
        <v>173</v>
      </c>
      <c r="T2912" s="108" t="s">
        <v>1340</v>
      </c>
      <c r="U2912" s="108" t="s">
        <v>2114</v>
      </c>
      <c r="V2912" s="108" t="s">
        <v>81</v>
      </c>
      <c r="W2912" s="105" t="s">
        <v>2044</v>
      </c>
      <c r="X2912" s="108" t="s">
        <v>1883</v>
      </c>
      <c r="Y2912" s="108" t="s">
        <v>1990</v>
      </c>
      <c r="Z2912" s="108" t="s">
        <v>2633</v>
      </c>
      <c r="AA2912" s="108" t="s">
        <v>1826</v>
      </c>
      <c r="AB2912" s="121" t="s">
        <v>2633</v>
      </c>
      <c r="AC2912" s="122"/>
      <c r="AD2912" s="123"/>
    </row>
    <row r="2913" spans="5:30" hidden="1" x14ac:dyDescent="0.2">
      <c r="E2913" s="1" t="s">
        <v>489</v>
      </c>
      <c r="F2913" s="7">
        <v>42521.474803240744</v>
      </c>
      <c r="G2913" s="7">
        <v>42521.484363425923</v>
      </c>
      <c r="H2913" s="7">
        <v>42521.484516435186</v>
      </c>
      <c r="I2913" s="106"/>
      <c r="J2913" s="106"/>
      <c r="K2913" s="106"/>
      <c r="L2913" s="106"/>
      <c r="M2913" s="106"/>
      <c r="N2913" s="106"/>
      <c r="O2913" s="106"/>
      <c r="P2913" s="106"/>
      <c r="Q2913" s="109"/>
      <c r="R2913" s="109"/>
      <c r="S2913" s="109"/>
      <c r="T2913" s="109"/>
      <c r="U2913" s="109"/>
      <c r="V2913" s="109"/>
      <c r="W2913" s="106"/>
      <c r="X2913" s="109"/>
      <c r="Y2913" s="109"/>
      <c r="Z2913" s="109"/>
      <c r="AA2913" s="109"/>
      <c r="AB2913" s="124"/>
      <c r="AC2913" s="125"/>
      <c r="AD2913" s="126"/>
    </row>
    <row r="2914" spans="5:30" x14ac:dyDescent="0.2">
      <c r="E2914" s="2" t="s">
        <v>2308</v>
      </c>
      <c r="F2914" s="3">
        <v>42521.47598880787</v>
      </c>
      <c r="G2914" s="3">
        <v>42521.47790366898</v>
      </c>
      <c r="H2914" s="2" t="s">
        <v>822</v>
      </c>
      <c r="I2914" s="111">
        <v>0</v>
      </c>
      <c r="J2914" s="111">
        <v>1</v>
      </c>
      <c r="K2914" s="113">
        <v>1.9097222222222222E-3</v>
      </c>
      <c r="L2914" s="111">
        <v>0</v>
      </c>
      <c r="M2914" s="113">
        <v>1.9097222222222222E-3</v>
      </c>
      <c r="N2914" s="113">
        <v>0</v>
      </c>
      <c r="O2914" s="113">
        <v>0</v>
      </c>
      <c r="P2914" s="113">
        <v>1.9097222222222222E-3</v>
      </c>
      <c r="Q2914" s="114" t="s">
        <v>1897</v>
      </c>
      <c r="R2914" s="114" t="s">
        <v>2497</v>
      </c>
      <c r="S2914" s="114" t="s">
        <v>173</v>
      </c>
      <c r="T2914" s="114" t="s">
        <v>1340</v>
      </c>
      <c r="U2914" s="114" t="s">
        <v>1221</v>
      </c>
      <c r="V2914" s="114" t="s">
        <v>779</v>
      </c>
      <c r="W2914" s="111">
        <v>4</v>
      </c>
      <c r="X2914" s="114" t="s">
        <v>1882</v>
      </c>
      <c r="Y2914" s="114" t="s">
        <v>2633</v>
      </c>
      <c r="Z2914" s="114" t="s">
        <v>2633</v>
      </c>
      <c r="AA2914" s="114" t="s">
        <v>2633</v>
      </c>
      <c r="AB2914" s="127" t="s">
        <v>2633</v>
      </c>
      <c r="AC2914" s="128"/>
      <c r="AD2914" s="129"/>
    </row>
    <row r="2915" spans="5:30" hidden="1" x14ac:dyDescent="0.2">
      <c r="E2915" s="2" t="s">
        <v>2491</v>
      </c>
      <c r="F2915" s="4">
        <v>42521.47598880787</v>
      </c>
      <c r="G2915" s="4">
        <v>42521.47790366898</v>
      </c>
      <c r="H2915" s="2" t="s">
        <v>139</v>
      </c>
      <c r="I2915" s="112"/>
      <c r="J2915" s="112"/>
      <c r="K2915" s="112"/>
      <c r="L2915" s="112"/>
      <c r="M2915" s="112"/>
      <c r="N2915" s="112"/>
      <c r="O2915" s="112"/>
      <c r="P2915" s="112"/>
      <c r="Q2915" s="115"/>
      <c r="R2915" s="115"/>
      <c r="S2915" s="115"/>
      <c r="T2915" s="115"/>
      <c r="U2915" s="115"/>
      <c r="V2915" s="115"/>
      <c r="W2915" s="112"/>
      <c r="X2915" s="115"/>
      <c r="Y2915" s="115"/>
      <c r="Z2915" s="115"/>
      <c r="AA2915" s="115"/>
      <c r="AB2915" s="130"/>
      <c r="AC2915" s="131"/>
      <c r="AD2915" s="132"/>
    </row>
    <row r="2916" spans="5:30" hidden="1" x14ac:dyDescent="0.2">
      <c r="E2916" s="1" t="s">
        <v>520</v>
      </c>
      <c r="F2916" s="6">
        <v>42521.476053240738</v>
      </c>
      <c r="G2916" s="6">
        <v>42521.47934027778</v>
      </c>
      <c r="H2916" s="6">
        <v>42521.488458182874</v>
      </c>
      <c r="I2916" s="105">
        <v>0</v>
      </c>
      <c r="J2916" s="105">
        <v>1</v>
      </c>
      <c r="K2916" s="110">
        <v>9.4907407407407408E-4</v>
      </c>
      <c r="L2916" s="105">
        <v>202</v>
      </c>
      <c r="M2916" s="110">
        <v>3.2870370370370371E-3</v>
      </c>
      <c r="N2916" s="110">
        <v>9.1087962962962971E-3</v>
      </c>
      <c r="O2916" s="110">
        <v>9.1087962962962971E-3</v>
      </c>
      <c r="P2916" s="110">
        <v>1.2395833333333333E-2</v>
      </c>
      <c r="Q2916" s="108" t="s">
        <v>88</v>
      </c>
      <c r="R2916" s="108" t="s">
        <v>877</v>
      </c>
      <c r="S2916" s="108" t="s">
        <v>173</v>
      </c>
      <c r="T2916" s="108" t="s">
        <v>1340</v>
      </c>
      <c r="U2916" s="108" t="s">
        <v>1120</v>
      </c>
      <c r="V2916" s="108" t="s">
        <v>578</v>
      </c>
      <c r="W2916" s="105" t="s">
        <v>2044</v>
      </c>
      <c r="X2916" s="108" t="s">
        <v>1883</v>
      </c>
      <c r="Y2916" s="108" t="s">
        <v>2687</v>
      </c>
      <c r="Z2916" s="108" t="s">
        <v>2633</v>
      </c>
      <c r="AA2916" s="108" t="s">
        <v>2688</v>
      </c>
      <c r="AB2916" s="121" t="s">
        <v>2633</v>
      </c>
      <c r="AC2916" s="122"/>
      <c r="AD2916" s="123"/>
    </row>
    <row r="2917" spans="5:30" hidden="1" x14ac:dyDescent="0.2">
      <c r="E2917" s="1" t="s">
        <v>489</v>
      </c>
      <c r="F2917" s="7">
        <v>42521.476053240738</v>
      </c>
      <c r="G2917" s="7">
        <v>42521.47934027778</v>
      </c>
      <c r="H2917" s="7">
        <v>42521.488458182874</v>
      </c>
      <c r="I2917" s="106"/>
      <c r="J2917" s="106"/>
      <c r="K2917" s="106"/>
      <c r="L2917" s="106"/>
      <c r="M2917" s="106"/>
      <c r="N2917" s="106"/>
      <c r="O2917" s="106"/>
      <c r="P2917" s="106"/>
      <c r="Q2917" s="109"/>
      <c r="R2917" s="109"/>
      <c r="S2917" s="109"/>
      <c r="T2917" s="109"/>
      <c r="U2917" s="109"/>
      <c r="V2917" s="109"/>
      <c r="W2917" s="106"/>
      <c r="X2917" s="109"/>
      <c r="Y2917" s="109"/>
      <c r="Z2917" s="109"/>
      <c r="AA2917" s="109"/>
      <c r="AB2917" s="124"/>
      <c r="AC2917" s="125"/>
      <c r="AD2917" s="126"/>
    </row>
    <row r="2918" spans="5:30" hidden="1" x14ac:dyDescent="0.2">
      <c r="E2918" s="1" t="s">
        <v>1460</v>
      </c>
      <c r="F2918" s="6">
        <v>42521.47965277778</v>
      </c>
      <c r="G2918" s="6">
        <v>42521.488611111112</v>
      </c>
      <c r="H2918" s="6">
        <v>42521.490686226854</v>
      </c>
      <c r="I2918" s="105">
        <v>0</v>
      </c>
      <c r="J2918" s="105">
        <v>1</v>
      </c>
      <c r="K2918" s="110">
        <v>8.7962962962962968E-3</v>
      </c>
      <c r="L2918" s="105">
        <v>14</v>
      </c>
      <c r="M2918" s="110">
        <v>8.9583333333333338E-3</v>
      </c>
      <c r="N2918" s="110">
        <v>2.0717592592592593E-3</v>
      </c>
      <c r="O2918" s="110">
        <v>2.0717592592592593E-3</v>
      </c>
      <c r="P2918" s="110">
        <v>1.1030092592592593E-2</v>
      </c>
      <c r="Q2918" s="108" t="s">
        <v>88</v>
      </c>
      <c r="R2918" s="108" t="s">
        <v>877</v>
      </c>
      <c r="S2918" s="108" t="s">
        <v>173</v>
      </c>
      <c r="T2918" s="108" t="s">
        <v>1340</v>
      </c>
      <c r="U2918" s="108" t="s">
        <v>1120</v>
      </c>
      <c r="V2918" s="108" t="s">
        <v>709</v>
      </c>
      <c r="W2918" s="105" t="s">
        <v>2044</v>
      </c>
      <c r="X2918" s="108" t="s">
        <v>1883</v>
      </c>
      <c r="Y2918" s="108" t="s">
        <v>2689</v>
      </c>
      <c r="Z2918" s="108" t="s">
        <v>2633</v>
      </c>
      <c r="AA2918" s="108" t="s">
        <v>2690</v>
      </c>
      <c r="AB2918" s="121" t="s">
        <v>2633</v>
      </c>
      <c r="AC2918" s="122"/>
      <c r="AD2918" s="123"/>
    </row>
    <row r="2919" spans="5:30" hidden="1" x14ac:dyDescent="0.2">
      <c r="E2919" s="1" t="s">
        <v>489</v>
      </c>
      <c r="F2919" s="7">
        <v>42521.47965277778</v>
      </c>
      <c r="G2919" s="7">
        <v>42521.488611111112</v>
      </c>
      <c r="H2919" s="7">
        <v>42521.490686226854</v>
      </c>
      <c r="I2919" s="106"/>
      <c r="J2919" s="106"/>
      <c r="K2919" s="106"/>
      <c r="L2919" s="106"/>
      <c r="M2919" s="106"/>
      <c r="N2919" s="106"/>
      <c r="O2919" s="106"/>
      <c r="P2919" s="106"/>
      <c r="Q2919" s="109"/>
      <c r="R2919" s="109"/>
      <c r="S2919" s="109"/>
      <c r="T2919" s="109"/>
      <c r="U2919" s="109"/>
      <c r="V2919" s="109"/>
      <c r="W2919" s="106"/>
      <c r="X2919" s="109"/>
      <c r="Y2919" s="109"/>
      <c r="Z2919" s="109"/>
      <c r="AA2919" s="109"/>
      <c r="AB2919" s="124"/>
      <c r="AC2919" s="125"/>
      <c r="AD2919" s="126"/>
    </row>
    <row r="2920" spans="5:30" hidden="1" x14ac:dyDescent="0.2">
      <c r="E2920" s="1" t="s">
        <v>1533</v>
      </c>
      <c r="F2920" s="6">
        <v>42521.486226851855</v>
      </c>
      <c r="G2920" s="6">
        <v>42521.487812500003</v>
      </c>
      <c r="H2920" s="6">
        <v>42521.490284108797</v>
      </c>
      <c r="I2920" s="105">
        <v>0</v>
      </c>
      <c r="J2920" s="105">
        <v>1</v>
      </c>
      <c r="K2920" s="110">
        <v>1.1574074074074073E-5</v>
      </c>
      <c r="L2920" s="105">
        <v>136</v>
      </c>
      <c r="M2920" s="110">
        <v>1.5856481481481481E-3</v>
      </c>
      <c r="N2920" s="110">
        <v>2.4652777777777776E-3</v>
      </c>
      <c r="O2920" s="110">
        <v>2.4652777777777776E-3</v>
      </c>
      <c r="P2920" s="110">
        <v>4.0509259259259257E-3</v>
      </c>
      <c r="Q2920" s="108" t="s">
        <v>1317</v>
      </c>
      <c r="R2920" s="108" t="s">
        <v>1316</v>
      </c>
      <c r="S2920" s="108" t="s">
        <v>173</v>
      </c>
      <c r="T2920" s="108" t="s">
        <v>1340</v>
      </c>
      <c r="U2920" s="108" t="s">
        <v>2114</v>
      </c>
      <c r="V2920" s="108" t="s">
        <v>1802</v>
      </c>
      <c r="W2920" s="105" t="s">
        <v>1049</v>
      </c>
      <c r="X2920" s="108" t="s">
        <v>1883</v>
      </c>
      <c r="Y2920" s="108" t="s">
        <v>1436</v>
      </c>
      <c r="Z2920" s="108" t="s">
        <v>2633</v>
      </c>
      <c r="AA2920" s="108" t="s">
        <v>292</v>
      </c>
      <c r="AB2920" s="121" t="s">
        <v>2633</v>
      </c>
      <c r="AC2920" s="122"/>
      <c r="AD2920" s="123"/>
    </row>
    <row r="2921" spans="5:30" hidden="1" x14ac:dyDescent="0.2">
      <c r="E2921" s="1" t="s">
        <v>489</v>
      </c>
      <c r="F2921" s="7">
        <v>42521.486226851855</v>
      </c>
      <c r="G2921" s="7">
        <v>42521.487812500003</v>
      </c>
      <c r="H2921" s="7">
        <v>42521.490284108797</v>
      </c>
      <c r="I2921" s="106"/>
      <c r="J2921" s="106"/>
      <c r="K2921" s="106"/>
      <c r="L2921" s="106"/>
      <c r="M2921" s="106"/>
      <c r="N2921" s="106"/>
      <c r="O2921" s="106"/>
      <c r="P2921" s="106"/>
      <c r="Q2921" s="109"/>
      <c r="R2921" s="109"/>
      <c r="S2921" s="109"/>
      <c r="T2921" s="109"/>
      <c r="U2921" s="109"/>
      <c r="V2921" s="109"/>
      <c r="W2921" s="106"/>
      <c r="X2921" s="109"/>
      <c r="Y2921" s="109"/>
      <c r="Z2921" s="109"/>
      <c r="AA2921" s="109"/>
      <c r="AB2921" s="124"/>
      <c r="AC2921" s="125"/>
      <c r="AD2921" s="126"/>
    </row>
    <row r="2922" spans="5:30" hidden="1" x14ac:dyDescent="0.2">
      <c r="E2922" s="1" t="s">
        <v>75</v>
      </c>
      <c r="F2922" s="6">
        <v>42521.486273148148</v>
      </c>
      <c r="G2922" s="6">
        <v>42521.487928240742</v>
      </c>
      <c r="H2922" s="6">
        <v>42521.489219247684</v>
      </c>
      <c r="I2922" s="105">
        <v>0</v>
      </c>
      <c r="J2922" s="105">
        <v>1</v>
      </c>
      <c r="K2922" s="110">
        <v>1.1226851851851851E-3</v>
      </c>
      <c r="L2922" s="105">
        <v>46</v>
      </c>
      <c r="M2922" s="110">
        <v>1.6550925925925926E-3</v>
      </c>
      <c r="N2922" s="110">
        <v>1.2847222222222223E-3</v>
      </c>
      <c r="O2922" s="110">
        <v>1.2847222222222223E-3</v>
      </c>
      <c r="P2922" s="110">
        <v>2.9398148148148148E-3</v>
      </c>
      <c r="Q2922" s="108" t="s">
        <v>101</v>
      </c>
      <c r="R2922" s="108" t="s">
        <v>2284</v>
      </c>
      <c r="S2922" s="108" t="s">
        <v>173</v>
      </c>
      <c r="T2922" s="108" t="s">
        <v>1340</v>
      </c>
      <c r="U2922" s="108" t="s">
        <v>2114</v>
      </c>
      <c r="V2922" s="108" t="s">
        <v>1802</v>
      </c>
      <c r="W2922" s="105" t="s">
        <v>2044</v>
      </c>
      <c r="X2922" s="108" t="s">
        <v>1883</v>
      </c>
      <c r="Y2922" s="108" t="s">
        <v>2691</v>
      </c>
      <c r="Z2922" s="108" t="s">
        <v>2633</v>
      </c>
      <c r="AA2922" s="108" t="s">
        <v>2692</v>
      </c>
      <c r="AB2922" s="121" t="s">
        <v>2633</v>
      </c>
      <c r="AC2922" s="122"/>
      <c r="AD2922" s="123"/>
    </row>
    <row r="2923" spans="5:30" hidden="1" x14ac:dyDescent="0.2">
      <c r="E2923" s="1" t="s">
        <v>489</v>
      </c>
      <c r="F2923" s="7">
        <v>42521.486273148148</v>
      </c>
      <c r="G2923" s="7">
        <v>42521.487928240742</v>
      </c>
      <c r="H2923" s="7">
        <v>42521.489219247684</v>
      </c>
      <c r="I2923" s="106"/>
      <c r="J2923" s="106"/>
      <c r="K2923" s="106"/>
      <c r="L2923" s="106"/>
      <c r="M2923" s="106"/>
      <c r="N2923" s="106"/>
      <c r="O2923" s="106"/>
      <c r="P2923" s="106"/>
      <c r="Q2923" s="109"/>
      <c r="R2923" s="109"/>
      <c r="S2923" s="109"/>
      <c r="T2923" s="109"/>
      <c r="U2923" s="109"/>
      <c r="V2923" s="109"/>
      <c r="W2923" s="106"/>
      <c r="X2923" s="109"/>
      <c r="Y2923" s="109"/>
      <c r="Z2923" s="109"/>
      <c r="AA2923" s="109"/>
      <c r="AB2923" s="124"/>
      <c r="AC2923" s="125"/>
      <c r="AD2923" s="126"/>
    </row>
    <row r="2924" spans="5:30" hidden="1" x14ac:dyDescent="0.2">
      <c r="E2924" s="1" t="s">
        <v>1045</v>
      </c>
      <c r="F2924" s="6">
        <v>42521.486979166664</v>
      </c>
      <c r="G2924" s="6">
        <v>42521.488287037035</v>
      </c>
      <c r="H2924" s="6">
        <v>42521.48863133102</v>
      </c>
      <c r="I2924" s="105">
        <v>0</v>
      </c>
      <c r="J2924" s="105">
        <v>1</v>
      </c>
      <c r="K2924" s="110">
        <v>1.1458333333333333E-3</v>
      </c>
      <c r="L2924" s="105">
        <v>14</v>
      </c>
      <c r="M2924" s="110">
        <v>1.3078703703703703E-3</v>
      </c>
      <c r="N2924" s="110">
        <v>3.3564814814814812E-4</v>
      </c>
      <c r="O2924" s="110">
        <v>3.3564814814814812E-4</v>
      </c>
      <c r="P2924" s="110">
        <v>1.6435185185185185E-3</v>
      </c>
      <c r="Q2924" s="108" t="s">
        <v>1506</v>
      </c>
      <c r="R2924" s="108" t="s">
        <v>2435</v>
      </c>
      <c r="S2924" s="108" t="s">
        <v>173</v>
      </c>
      <c r="T2924" s="108" t="s">
        <v>1340</v>
      </c>
      <c r="U2924" s="108" t="s">
        <v>2114</v>
      </c>
      <c r="V2924" s="108" t="s">
        <v>1802</v>
      </c>
      <c r="W2924" s="105" t="s">
        <v>2044</v>
      </c>
      <c r="X2924" s="108" t="s">
        <v>1883</v>
      </c>
      <c r="Y2924" s="108" t="s">
        <v>1990</v>
      </c>
      <c r="Z2924" s="108" t="s">
        <v>2633</v>
      </c>
      <c r="AA2924" s="108" t="s">
        <v>1826</v>
      </c>
      <c r="AB2924" s="121" t="s">
        <v>2633</v>
      </c>
      <c r="AC2924" s="122"/>
      <c r="AD2924" s="123"/>
    </row>
    <row r="2925" spans="5:30" hidden="1" x14ac:dyDescent="0.2">
      <c r="E2925" s="1" t="s">
        <v>489</v>
      </c>
      <c r="F2925" s="7">
        <v>42521.486979166664</v>
      </c>
      <c r="G2925" s="7">
        <v>42521.488287037035</v>
      </c>
      <c r="H2925" s="7">
        <v>42521.48863133102</v>
      </c>
      <c r="I2925" s="106"/>
      <c r="J2925" s="106"/>
      <c r="K2925" s="106"/>
      <c r="L2925" s="106"/>
      <c r="M2925" s="106"/>
      <c r="N2925" s="106"/>
      <c r="O2925" s="106"/>
      <c r="P2925" s="106"/>
      <c r="Q2925" s="109"/>
      <c r="R2925" s="109"/>
      <c r="S2925" s="109"/>
      <c r="T2925" s="109"/>
      <c r="U2925" s="109"/>
      <c r="V2925" s="109"/>
      <c r="W2925" s="106"/>
      <c r="X2925" s="109"/>
      <c r="Y2925" s="109"/>
      <c r="Z2925" s="109"/>
      <c r="AA2925" s="109"/>
      <c r="AB2925" s="124"/>
      <c r="AC2925" s="125"/>
      <c r="AD2925" s="126"/>
    </row>
    <row r="2926" spans="5:30" x14ac:dyDescent="0.2">
      <c r="E2926" s="2" t="s">
        <v>1425</v>
      </c>
      <c r="F2926" s="3">
        <v>42521.487043865738</v>
      </c>
      <c r="G2926" s="3">
        <v>42521.498903437503</v>
      </c>
      <c r="H2926" s="2" t="s">
        <v>822</v>
      </c>
      <c r="I2926" s="111">
        <v>0</v>
      </c>
      <c r="J2926" s="111">
        <v>1</v>
      </c>
      <c r="K2926" s="113">
        <v>1.1863425925925927E-2</v>
      </c>
      <c r="L2926" s="111">
        <v>0</v>
      </c>
      <c r="M2926" s="113">
        <v>1.1863425925925927E-2</v>
      </c>
      <c r="N2926" s="113">
        <v>0</v>
      </c>
      <c r="O2926" s="113">
        <v>0</v>
      </c>
      <c r="P2926" s="113">
        <v>1.1863425925925927E-2</v>
      </c>
      <c r="Q2926" s="114" t="s">
        <v>1897</v>
      </c>
      <c r="R2926" s="114" t="s">
        <v>2497</v>
      </c>
      <c r="S2926" s="114" t="s">
        <v>173</v>
      </c>
      <c r="T2926" s="114" t="s">
        <v>1340</v>
      </c>
      <c r="U2926" s="114" t="s">
        <v>1221</v>
      </c>
      <c r="V2926" s="114" t="s">
        <v>779</v>
      </c>
      <c r="W2926" s="111">
        <v>4</v>
      </c>
      <c r="X2926" s="114" t="s">
        <v>1882</v>
      </c>
      <c r="Y2926" s="114" t="s">
        <v>2633</v>
      </c>
      <c r="Z2926" s="114" t="s">
        <v>2633</v>
      </c>
      <c r="AA2926" s="114" t="s">
        <v>2633</v>
      </c>
      <c r="AB2926" s="127" t="s">
        <v>2633</v>
      </c>
      <c r="AC2926" s="128"/>
      <c r="AD2926" s="129"/>
    </row>
    <row r="2927" spans="5:30" hidden="1" x14ac:dyDescent="0.2">
      <c r="E2927" s="2" t="s">
        <v>2491</v>
      </c>
      <c r="F2927" s="4">
        <v>42521.487043865738</v>
      </c>
      <c r="G2927" s="4">
        <v>42521.498903437503</v>
      </c>
      <c r="H2927" s="2" t="s">
        <v>139</v>
      </c>
      <c r="I2927" s="112"/>
      <c r="J2927" s="112"/>
      <c r="K2927" s="112"/>
      <c r="L2927" s="112"/>
      <c r="M2927" s="112"/>
      <c r="N2927" s="112"/>
      <c r="O2927" s="112"/>
      <c r="P2927" s="112"/>
      <c r="Q2927" s="115"/>
      <c r="R2927" s="115"/>
      <c r="S2927" s="115"/>
      <c r="T2927" s="115"/>
      <c r="U2927" s="115"/>
      <c r="V2927" s="115"/>
      <c r="W2927" s="112"/>
      <c r="X2927" s="115"/>
      <c r="Y2927" s="115"/>
      <c r="Z2927" s="115"/>
      <c r="AA2927" s="115"/>
      <c r="AB2927" s="130"/>
      <c r="AC2927" s="131"/>
      <c r="AD2927" s="132"/>
    </row>
    <row r="2928" spans="5:30" hidden="1" x14ac:dyDescent="0.2">
      <c r="E2928" s="1" t="s">
        <v>2492</v>
      </c>
      <c r="F2928" s="6">
        <v>42521.487372685187</v>
      </c>
      <c r="G2928" s="6">
        <v>42521.488657407404</v>
      </c>
      <c r="H2928" s="6">
        <v>42521.503436145831</v>
      </c>
      <c r="I2928" s="105">
        <v>0</v>
      </c>
      <c r="J2928" s="105">
        <v>1</v>
      </c>
      <c r="K2928" s="110">
        <v>1.25E-3</v>
      </c>
      <c r="L2928" s="105">
        <v>3</v>
      </c>
      <c r="M2928" s="110">
        <v>1.2847222222222223E-3</v>
      </c>
      <c r="N2928" s="110">
        <v>1.4768518518518519E-2</v>
      </c>
      <c r="O2928" s="110">
        <v>1.4768518518518519E-2</v>
      </c>
      <c r="P2928" s="110">
        <v>1.6053240740740739E-2</v>
      </c>
      <c r="Q2928" s="108" t="s">
        <v>1506</v>
      </c>
      <c r="R2928" s="108" t="s">
        <v>2435</v>
      </c>
      <c r="S2928" s="108" t="s">
        <v>173</v>
      </c>
      <c r="T2928" s="108" t="s">
        <v>1340</v>
      </c>
      <c r="U2928" s="108" t="s">
        <v>2114</v>
      </c>
      <c r="V2928" s="108" t="s">
        <v>1802</v>
      </c>
      <c r="W2928" s="105" t="s">
        <v>2044</v>
      </c>
      <c r="X2928" s="108" t="s">
        <v>1883</v>
      </c>
      <c r="Y2928" s="108" t="s">
        <v>1990</v>
      </c>
      <c r="Z2928" s="108" t="s">
        <v>2633</v>
      </c>
      <c r="AA2928" s="108" t="s">
        <v>1826</v>
      </c>
      <c r="AB2928" s="121" t="s">
        <v>2633</v>
      </c>
      <c r="AC2928" s="122"/>
      <c r="AD2928" s="123"/>
    </row>
    <row r="2929" spans="5:30" hidden="1" x14ac:dyDescent="0.2">
      <c r="E2929" s="1" t="s">
        <v>489</v>
      </c>
      <c r="F2929" s="7">
        <v>42521.487372685187</v>
      </c>
      <c r="G2929" s="7">
        <v>42521.488657407404</v>
      </c>
      <c r="H2929" s="7">
        <v>42521.503436145831</v>
      </c>
      <c r="I2929" s="106"/>
      <c r="J2929" s="106"/>
      <c r="K2929" s="106"/>
      <c r="L2929" s="106"/>
      <c r="M2929" s="106"/>
      <c r="N2929" s="106"/>
      <c r="O2929" s="106"/>
      <c r="P2929" s="106"/>
      <c r="Q2929" s="109"/>
      <c r="R2929" s="109"/>
      <c r="S2929" s="109"/>
      <c r="T2929" s="109"/>
      <c r="U2929" s="109"/>
      <c r="V2929" s="109"/>
      <c r="W2929" s="106"/>
      <c r="X2929" s="109"/>
      <c r="Y2929" s="109"/>
      <c r="Z2929" s="109"/>
      <c r="AA2929" s="109"/>
      <c r="AB2929" s="124"/>
      <c r="AC2929" s="125"/>
      <c r="AD2929" s="126"/>
    </row>
    <row r="2930" spans="5:30" hidden="1" x14ac:dyDescent="0.2">
      <c r="E2930" s="2" t="s">
        <v>297</v>
      </c>
      <c r="F2930" s="3">
        <v>42521.493428009257</v>
      </c>
      <c r="G2930" s="3">
        <v>42521.493428472226</v>
      </c>
      <c r="H2930" s="2" t="s">
        <v>822</v>
      </c>
      <c r="I2930" s="111">
        <v>0</v>
      </c>
      <c r="J2930" s="111">
        <v>1</v>
      </c>
      <c r="K2930" s="113">
        <v>0</v>
      </c>
      <c r="L2930" s="111">
        <v>0</v>
      </c>
      <c r="M2930" s="113">
        <v>0</v>
      </c>
      <c r="N2930" s="113">
        <v>0</v>
      </c>
      <c r="O2930" s="113">
        <v>0</v>
      </c>
      <c r="P2930" s="113">
        <v>0</v>
      </c>
      <c r="Q2930" s="114" t="s">
        <v>88</v>
      </c>
      <c r="R2930" s="114" t="s">
        <v>877</v>
      </c>
      <c r="S2930" s="114" t="s">
        <v>173</v>
      </c>
      <c r="T2930" s="114" t="s">
        <v>1340</v>
      </c>
      <c r="U2930" s="114" t="s">
        <v>1120</v>
      </c>
      <c r="V2930" s="114" t="s">
        <v>779</v>
      </c>
      <c r="W2930" s="111">
        <v>4</v>
      </c>
      <c r="X2930" s="114" t="s">
        <v>1882</v>
      </c>
      <c r="Y2930" s="114" t="s">
        <v>2633</v>
      </c>
      <c r="Z2930" s="114" t="s">
        <v>2633</v>
      </c>
      <c r="AA2930" s="114" t="s">
        <v>2633</v>
      </c>
      <c r="AB2930" s="127" t="s">
        <v>2633</v>
      </c>
      <c r="AC2930" s="128"/>
      <c r="AD2930" s="129"/>
    </row>
    <row r="2931" spans="5:30" hidden="1" x14ac:dyDescent="0.2">
      <c r="E2931" s="2" t="s">
        <v>2491</v>
      </c>
      <c r="F2931" s="4">
        <v>42521.493428009257</v>
      </c>
      <c r="G2931" s="4">
        <v>42521.493428472226</v>
      </c>
      <c r="H2931" s="2" t="s">
        <v>139</v>
      </c>
      <c r="I2931" s="112"/>
      <c r="J2931" s="112"/>
      <c r="K2931" s="112"/>
      <c r="L2931" s="112"/>
      <c r="M2931" s="112"/>
      <c r="N2931" s="112"/>
      <c r="O2931" s="112"/>
      <c r="P2931" s="112"/>
      <c r="Q2931" s="115"/>
      <c r="R2931" s="115"/>
      <c r="S2931" s="115"/>
      <c r="T2931" s="115"/>
      <c r="U2931" s="115"/>
      <c r="V2931" s="115"/>
      <c r="W2931" s="112"/>
      <c r="X2931" s="115"/>
      <c r="Y2931" s="115"/>
      <c r="Z2931" s="115"/>
      <c r="AA2931" s="115"/>
      <c r="AB2931" s="130"/>
      <c r="AC2931" s="131"/>
      <c r="AD2931" s="132"/>
    </row>
    <row r="2932" spans="5:30" x14ac:dyDescent="0.2">
      <c r="E2932" s="2" t="s">
        <v>179</v>
      </c>
      <c r="F2932" s="3">
        <v>42521.497727511574</v>
      </c>
      <c r="G2932" s="3">
        <v>42521.503582638892</v>
      </c>
      <c r="H2932" s="2" t="s">
        <v>822</v>
      </c>
      <c r="I2932" s="111">
        <v>0</v>
      </c>
      <c r="J2932" s="111">
        <v>1</v>
      </c>
      <c r="K2932" s="113">
        <v>5.8564814814814816E-3</v>
      </c>
      <c r="L2932" s="111">
        <v>0</v>
      </c>
      <c r="M2932" s="113">
        <v>5.8564814814814816E-3</v>
      </c>
      <c r="N2932" s="113">
        <v>0</v>
      </c>
      <c r="O2932" s="113">
        <v>0</v>
      </c>
      <c r="P2932" s="113">
        <v>5.8564814814814816E-3</v>
      </c>
      <c r="Q2932" s="114" t="s">
        <v>1897</v>
      </c>
      <c r="R2932" s="114" t="s">
        <v>2497</v>
      </c>
      <c r="S2932" s="114" t="s">
        <v>173</v>
      </c>
      <c r="T2932" s="114" t="s">
        <v>1340</v>
      </c>
      <c r="U2932" s="114" t="s">
        <v>1221</v>
      </c>
      <c r="V2932" s="114" t="s">
        <v>779</v>
      </c>
      <c r="W2932" s="111">
        <v>4</v>
      </c>
      <c r="X2932" s="114" t="s">
        <v>1882</v>
      </c>
      <c r="Y2932" s="114" t="s">
        <v>2633</v>
      </c>
      <c r="Z2932" s="114" t="s">
        <v>2633</v>
      </c>
      <c r="AA2932" s="114" t="s">
        <v>2633</v>
      </c>
      <c r="AB2932" s="127" t="s">
        <v>2633</v>
      </c>
      <c r="AC2932" s="128"/>
      <c r="AD2932" s="129"/>
    </row>
    <row r="2933" spans="5:30" hidden="1" x14ac:dyDescent="0.2">
      <c r="E2933" s="2" t="s">
        <v>2491</v>
      </c>
      <c r="F2933" s="4">
        <v>42521.497727511574</v>
      </c>
      <c r="G2933" s="4">
        <v>42521.503582638892</v>
      </c>
      <c r="H2933" s="2" t="s">
        <v>139</v>
      </c>
      <c r="I2933" s="112"/>
      <c r="J2933" s="112"/>
      <c r="K2933" s="112"/>
      <c r="L2933" s="112"/>
      <c r="M2933" s="112"/>
      <c r="N2933" s="112"/>
      <c r="O2933" s="112"/>
      <c r="P2933" s="112"/>
      <c r="Q2933" s="115"/>
      <c r="R2933" s="115"/>
      <c r="S2933" s="115"/>
      <c r="T2933" s="115"/>
      <c r="U2933" s="115"/>
      <c r="V2933" s="115"/>
      <c r="W2933" s="112"/>
      <c r="X2933" s="115"/>
      <c r="Y2933" s="115"/>
      <c r="Z2933" s="115"/>
      <c r="AA2933" s="115"/>
      <c r="AB2933" s="130"/>
      <c r="AC2933" s="131"/>
      <c r="AD2933" s="132"/>
    </row>
    <row r="2934" spans="5:30" hidden="1" x14ac:dyDescent="0.2">
      <c r="E2934" s="1" t="s">
        <v>761</v>
      </c>
      <c r="F2934" s="6">
        <v>42521.499444444446</v>
      </c>
      <c r="G2934" s="6">
        <v>42521.500243055554</v>
      </c>
      <c r="H2934" s="6">
        <v>42521.500409259257</v>
      </c>
      <c r="I2934" s="105">
        <v>0</v>
      </c>
      <c r="J2934" s="105">
        <v>1</v>
      </c>
      <c r="K2934" s="110">
        <v>0</v>
      </c>
      <c r="L2934" s="105">
        <v>69</v>
      </c>
      <c r="M2934" s="110">
        <v>7.9861111111111116E-4</v>
      </c>
      <c r="N2934" s="110">
        <v>1.6203703703703703E-4</v>
      </c>
      <c r="O2934" s="110">
        <v>1.6203703703703703E-4</v>
      </c>
      <c r="P2934" s="110">
        <v>9.6064814814814819E-4</v>
      </c>
      <c r="Q2934" s="108" t="s">
        <v>101</v>
      </c>
      <c r="R2934" s="108" t="s">
        <v>2284</v>
      </c>
      <c r="S2934" s="108" t="s">
        <v>173</v>
      </c>
      <c r="T2934" s="108" t="s">
        <v>1340</v>
      </c>
      <c r="U2934" s="108" t="s">
        <v>2114</v>
      </c>
      <c r="V2934" s="108" t="s">
        <v>2187</v>
      </c>
      <c r="W2934" s="105" t="s">
        <v>2044</v>
      </c>
      <c r="X2934" s="108" t="s">
        <v>1883</v>
      </c>
      <c r="Y2934" s="108" t="s">
        <v>2693</v>
      </c>
      <c r="Z2934" s="108" t="s">
        <v>2633</v>
      </c>
      <c r="AA2934" s="108" t="s">
        <v>2694</v>
      </c>
      <c r="AB2934" s="121" t="s">
        <v>2633</v>
      </c>
      <c r="AC2934" s="122"/>
      <c r="AD2934" s="123"/>
    </row>
    <row r="2935" spans="5:30" hidden="1" x14ac:dyDescent="0.2">
      <c r="E2935" s="1" t="s">
        <v>489</v>
      </c>
      <c r="F2935" s="7">
        <v>42521.499444444446</v>
      </c>
      <c r="G2935" s="7">
        <v>42521.500243055554</v>
      </c>
      <c r="H2935" s="7">
        <v>42521.500409259257</v>
      </c>
      <c r="I2935" s="106"/>
      <c r="J2935" s="106"/>
      <c r="K2935" s="106"/>
      <c r="L2935" s="106"/>
      <c r="M2935" s="106"/>
      <c r="N2935" s="106"/>
      <c r="O2935" s="106"/>
      <c r="P2935" s="106"/>
      <c r="Q2935" s="109"/>
      <c r="R2935" s="109"/>
      <c r="S2935" s="109"/>
      <c r="T2935" s="109"/>
      <c r="U2935" s="109"/>
      <c r="V2935" s="109"/>
      <c r="W2935" s="106"/>
      <c r="X2935" s="109"/>
      <c r="Y2935" s="109"/>
      <c r="Z2935" s="109"/>
      <c r="AA2935" s="109"/>
      <c r="AB2935" s="124"/>
      <c r="AC2935" s="125"/>
      <c r="AD2935" s="126"/>
    </row>
    <row r="2936" spans="5:30" hidden="1" x14ac:dyDescent="0.2">
      <c r="E2936" s="1" t="s">
        <v>2279</v>
      </c>
      <c r="F2936" s="6">
        <v>42521.499745370369</v>
      </c>
      <c r="G2936" s="6">
        <v>42521.501840277779</v>
      </c>
      <c r="H2936" s="6">
        <v>42521.501962696762</v>
      </c>
      <c r="I2936" s="105">
        <v>0</v>
      </c>
      <c r="J2936" s="105">
        <v>1</v>
      </c>
      <c r="K2936" s="110">
        <v>6.5972222222222224E-4</v>
      </c>
      <c r="L2936" s="105">
        <v>124</v>
      </c>
      <c r="M2936" s="110">
        <v>2.0949074074074073E-3</v>
      </c>
      <c r="N2936" s="110">
        <v>1.1574074074074075E-4</v>
      </c>
      <c r="O2936" s="110">
        <v>1.1574074074074075E-4</v>
      </c>
      <c r="P2936" s="110">
        <v>2.2106481481481482E-3</v>
      </c>
      <c r="Q2936" s="108" t="s">
        <v>101</v>
      </c>
      <c r="R2936" s="108" t="s">
        <v>2284</v>
      </c>
      <c r="S2936" s="108" t="s">
        <v>173</v>
      </c>
      <c r="T2936" s="108" t="s">
        <v>1340</v>
      </c>
      <c r="U2936" s="108" t="s">
        <v>2114</v>
      </c>
      <c r="V2936" s="108" t="s">
        <v>2055</v>
      </c>
      <c r="W2936" s="105" t="s">
        <v>2044</v>
      </c>
      <c r="X2936" s="108" t="s">
        <v>1883</v>
      </c>
      <c r="Y2936" s="108" t="s">
        <v>2695</v>
      </c>
      <c r="Z2936" s="108" t="s">
        <v>2633</v>
      </c>
      <c r="AA2936" s="108" t="s">
        <v>2696</v>
      </c>
      <c r="AB2936" s="121" t="s">
        <v>2633</v>
      </c>
      <c r="AC2936" s="122"/>
      <c r="AD2936" s="123"/>
    </row>
    <row r="2937" spans="5:30" hidden="1" x14ac:dyDescent="0.2">
      <c r="E2937" s="1" t="s">
        <v>489</v>
      </c>
      <c r="F2937" s="7">
        <v>42521.499745370369</v>
      </c>
      <c r="G2937" s="7">
        <v>42521.501840277779</v>
      </c>
      <c r="H2937" s="7">
        <v>42521.501962696762</v>
      </c>
      <c r="I2937" s="106"/>
      <c r="J2937" s="106"/>
      <c r="K2937" s="106"/>
      <c r="L2937" s="106"/>
      <c r="M2937" s="106"/>
      <c r="N2937" s="106"/>
      <c r="O2937" s="106"/>
      <c r="P2937" s="106"/>
      <c r="Q2937" s="109"/>
      <c r="R2937" s="109"/>
      <c r="S2937" s="109"/>
      <c r="T2937" s="109"/>
      <c r="U2937" s="109"/>
      <c r="V2937" s="109"/>
      <c r="W2937" s="106"/>
      <c r="X2937" s="109"/>
      <c r="Y2937" s="109"/>
      <c r="Z2937" s="109"/>
      <c r="AA2937" s="109"/>
      <c r="AB2937" s="124"/>
      <c r="AC2937" s="125"/>
      <c r="AD2937" s="126"/>
    </row>
    <row r="2938" spans="5:30" hidden="1" x14ac:dyDescent="0.2">
      <c r="E2938" s="1" t="s">
        <v>1311</v>
      </c>
      <c r="F2938" s="6">
        <v>42521.501400462963</v>
      </c>
      <c r="G2938" s="6">
        <v>42521.502025462964</v>
      </c>
      <c r="H2938" s="6">
        <v>42521.503634340275</v>
      </c>
      <c r="I2938" s="105">
        <v>0</v>
      </c>
      <c r="J2938" s="105">
        <v>1</v>
      </c>
      <c r="K2938" s="110">
        <v>5.5555555555555556E-4</v>
      </c>
      <c r="L2938" s="105">
        <v>6</v>
      </c>
      <c r="M2938" s="110">
        <v>6.2500000000000001E-4</v>
      </c>
      <c r="N2938" s="110">
        <v>1.6087962962962963E-3</v>
      </c>
      <c r="O2938" s="110">
        <v>1.6087962962962963E-3</v>
      </c>
      <c r="P2938" s="110">
        <v>2.2337962962962962E-3</v>
      </c>
      <c r="Q2938" s="108" t="s">
        <v>101</v>
      </c>
      <c r="R2938" s="108" t="s">
        <v>2284</v>
      </c>
      <c r="S2938" s="108" t="s">
        <v>173</v>
      </c>
      <c r="T2938" s="108" t="s">
        <v>1340</v>
      </c>
      <c r="U2938" s="108" t="s">
        <v>2114</v>
      </c>
      <c r="V2938" s="108" t="s">
        <v>81</v>
      </c>
      <c r="W2938" s="105" t="s">
        <v>2044</v>
      </c>
      <c r="X2938" s="108" t="s">
        <v>1883</v>
      </c>
      <c r="Y2938" s="108" t="s">
        <v>2697</v>
      </c>
      <c r="Z2938" s="108" t="s">
        <v>2633</v>
      </c>
      <c r="AA2938" s="108" t="s">
        <v>2698</v>
      </c>
      <c r="AB2938" s="121" t="s">
        <v>2633</v>
      </c>
      <c r="AC2938" s="122"/>
      <c r="AD2938" s="123"/>
    </row>
    <row r="2939" spans="5:30" hidden="1" x14ac:dyDescent="0.2">
      <c r="E2939" s="1" t="s">
        <v>489</v>
      </c>
      <c r="F2939" s="7">
        <v>42521.501400462963</v>
      </c>
      <c r="G2939" s="7">
        <v>42521.502025462964</v>
      </c>
      <c r="H2939" s="7">
        <v>42521.503634340275</v>
      </c>
      <c r="I2939" s="106"/>
      <c r="J2939" s="106"/>
      <c r="K2939" s="106"/>
      <c r="L2939" s="106"/>
      <c r="M2939" s="106"/>
      <c r="N2939" s="106"/>
      <c r="O2939" s="106"/>
      <c r="P2939" s="106"/>
      <c r="Q2939" s="109"/>
      <c r="R2939" s="109"/>
      <c r="S2939" s="109"/>
      <c r="T2939" s="109"/>
      <c r="U2939" s="109"/>
      <c r="V2939" s="109"/>
      <c r="W2939" s="106"/>
      <c r="X2939" s="109"/>
      <c r="Y2939" s="109"/>
      <c r="Z2939" s="109"/>
      <c r="AA2939" s="109"/>
      <c r="AB2939" s="124"/>
      <c r="AC2939" s="125"/>
      <c r="AD2939" s="126"/>
    </row>
    <row r="2940" spans="5:30" x14ac:dyDescent="0.2">
      <c r="E2940" s="2" t="s">
        <v>1774</v>
      </c>
      <c r="F2940" s="3">
        <v>42521.501740474538</v>
      </c>
      <c r="G2940" s="3">
        <v>42521.504025613423</v>
      </c>
      <c r="H2940" s="2" t="s">
        <v>822</v>
      </c>
      <c r="I2940" s="111">
        <v>0</v>
      </c>
      <c r="J2940" s="111">
        <v>1</v>
      </c>
      <c r="K2940" s="113">
        <v>2.2800925925925927E-3</v>
      </c>
      <c r="L2940" s="111">
        <v>0</v>
      </c>
      <c r="M2940" s="113">
        <v>2.2800925925925927E-3</v>
      </c>
      <c r="N2940" s="113">
        <v>0</v>
      </c>
      <c r="O2940" s="113">
        <v>0</v>
      </c>
      <c r="P2940" s="113">
        <v>2.2800925925925927E-3</v>
      </c>
      <c r="Q2940" s="114" t="s">
        <v>1897</v>
      </c>
      <c r="R2940" s="114" t="s">
        <v>2497</v>
      </c>
      <c r="S2940" s="114" t="s">
        <v>173</v>
      </c>
      <c r="T2940" s="114" t="s">
        <v>1340</v>
      </c>
      <c r="U2940" s="114" t="s">
        <v>1221</v>
      </c>
      <c r="V2940" s="114" t="s">
        <v>779</v>
      </c>
      <c r="W2940" s="111">
        <v>4</v>
      </c>
      <c r="X2940" s="114" t="s">
        <v>1882</v>
      </c>
      <c r="Y2940" s="114" t="s">
        <v>2633</v>
      </c>
      <c r="Z2940" s="114" t="s">
        <v>2633</v>
      </c>
      <c r="AA2940" s="114" t="s">
        <v>2633</v>
      </c>
      <c r="AB2940" s="127" t="s">
        <v>2633</v>
      </c>
      <c r="AC2940" s="128"/>
      <c r="AD2940" s="129"/>
    </row>
    <row r="2941" spans="5:30" hidden="1" x14ac:dyDescent="0.2">
      <c r="E2941" s="2" t="s">
        <v>2491</v>
      </c>
      <c r="F2941" s="4">
        <v>42521.501740474538</v>
      </c>
      <c r="G2941" s="4">
        <v>42521.504025613423</v>
      </c>
      <c r="H2941" s="2" t="s">
        <v>139</v>
      </c>
      <c r="I2941" s="112"/>
      <c r="J2941" s="112"/>
      <c r="K2941" s="112"/>
      <c r="L2941" s="112"/>
      <c r="M2941" s="112"/>
      <c r="N2941" s="112"/>
      <c r="O2941" s="112"/>
      <c r="P2941" s="112"/>
      <c r="Q2941" s="115"/>
      <c r="R2941" s="115"/>
      <c r="S2941" s="115"/>
      <c r="T2941" s="115"/>
      <c r="U2941" s="115"/>
      <c r="V2941" s="115"/>
      <c r="W2941" s="112"/>
      <c r="X2941" s="115"/>
      <c r="Y2941" s="115"/>
      <c r="Z2941" s="115"/>
      <c r="AA2941" s="115"/>
      <c r="AB2941" s="130"/>
      <c r="AC2941" s="131"/>
      <c r="AD2941" s="132"/>
    </row>
    <row r="2942" spans="5:30" hidden="1" x14ac:dyDescent="0.2">
      <c r="E2942" s="1" t="s">
        <v>1480</v>
      </c>
      <c r="F2942" s="6">
        <v>42521.50818287037</v>
      </c>
      <c r="G2942" s="6">
        <v>42521.510115740741</v>
      </c>
      <c r="H2942" s="6">
        <v>42521.52925709491</v>
      </c>
      <c r="I2942" s="105">
        <v>0</v>
      </c>
      <c r="J2942" s="105">
        <v>1</v>
      </c>
      <c r="K2942" s="110">
        <v>0</v>
      </c>
      <c r="L2942" s="105">
        <v>167</v>
      </c>
      <c r="M2942" s="110">
        <v>1.9328703703703704E-3</v>
      </c>
      <c r="N2942" s="110">
        <v>1.9131944444444444E-2</v>
      </c>
      <c r="O2942" s="110">
        <v>1.9131944444444444E-2</v>
      </c>
      <c r="P2942" s="110">
        <v>2.1064814814814814E-2</v>
      </c>
      <c r="Q2942" s="108" t="s">
        <v>88</v>
      </c>
      <c r="R2942" s="108" t="s">
        <v>877</v>
      </c>
      <c r="S2942" s="108" t="s">
        <v>173</v>
      </c>
      <c r="T2942" s="108" t="s">
        <v>1340</v>
      </c>
      <c r="U2942" s="108" t="s">
        <v>1120</v>
      </c>
      <c r="V2942" s="108" t="s">
        <v>578</v>
      </c>
      <c r="W2942" s="105" t="s">
        <v>2044</v>
      </c>
      <c r="X2942" s="108" t="s">
        <v>1883</v>
      </c>
      <c r="Y2942" s="108" t="s">
        <v>1993</v>
      </c>
      <c r="Z2942" s="108" t="s">
        <v>2633</v>
      </c>
      <c r="AA2942" s="108" t="s">
        <v>2699</v>
      </c>
      <c r="AB2942" s="121" t="s">
        <v>2633</v>
      </c>
      <c r="AC2942" s="122"/>
      <c r="AD2942" s="123"/>
    </row>
    <row r="2943" spans="5:30" hidden="1" x14ac:dyDescent="0.2">
      <c r="E2943" s="1" t="s">
        <v>489</v>
      </c>
      <c r="F2943" s="7">
        <v>42521.50818287037</v>
      </c>
      <c r="G2943" s="7">
        <v>42521.510115740741</v>
      </c>
      <c r="H2943" s="7">
        <v>42521.52925709491</v>
      </c>
      <c r="I2943" s="106"/>
      <c r="J2943" s="106"/>
      <c r="K2943" s="106"/>
      <c r="L2943" s="106"/>
      <c r="M2943" s="106"/>
      <c r="N2943" s="106"/>
      <c r="O2943" s="106"/>
      <c r="P2943" s="106"/>
      <c r="Q2943" s="109"/>
      <c r="R2943" s="109"/>
      <c r="S2943" s="109"/>
      <c r="T2943" s="109"/>
      <c r="U2943" s="109"/>
      <c r="V2943" s="109"/>
      <c r="W2943" s="106"/>
      <c r="X2943" s="109"/>
      <c r="Y2943" s="109"/>
      <c r="Z2943" s="109"/>
      <c r="AA2943" s="109"/>
      <c r="AB2943" s="124"/>
      <c r="AC2943" s="125"/>
      <c r="AD2943" s="126"/>
    </row>
    <row r="2944" spans="5:30" x14ac:dyDescent="0.2">
      <c r="E2944" s="2" t="s">
        <v>655</v>
      </c>
      <c r="F2944" s="3">
        <v>42521.508544212964</v>
      </c>
      <c r="G2944" s="3">
        <v>42521.508544525466</v>
      </c>
      <c r="H2944" s="2" t="s">
        <v>822</v>
      </c>
      <c r="I2944" s="111">
        <v>0</v>
      </c>
      <c r="J2944" s="111">
        <v>1</v>
      </c>
      <c r="K2944" s="113">
        <v>0</v>
      </c>
      <c r="L2944" s="111">
        <v>0</v>
      </c>
      <c r="M2944" s="113">
        <v>0</v>
      </c>
      <c r="N2944" s="113">
        <v>0</v>
      </c>
      <c r="O2944" s="113">
        <v>0</v>
      </c>
      <c r="P2944" s="113">
        <v>0</v>
      </c>
      <c r="Q2944" s="114" t="s">
        <v>1897</v>
      </c>
      <c r="R2944" s="114" t="s">
        <v>2497</v>
      </c>
      <c r="S2944" s="114" t="s">
        <v>173</v>
      </c>
      <c r="T2944" s="114" t="s">
        <v>1340</v>
      </c>
      <c r="U2944" s="114" t="s">
        <v>1221</v>
      </c>
      <c r="V2944" s="114" t="s">
        <v>779</v>
      </c>
      <c r="W2944" s="111">
        <v>4</v>
      </c>
      <c r="X2944" s="114" t="s">
        <v>1882</v>
      </c>
      <c r="Y2944" s="114" t="s">
        <v>2633</v>
      </c>
      <c r="Z2944" s="114" t="s">
        <v>2633</v>
      </c>
      <c r="AA2944" s="114" t="s">
        <v>2633</v>
      </c>
      <c r="AB2944" s="127" t="s">
        <v>2633</v>
      </c>
      <c r="AC2944" s="128"/>
      <c r="AD2944" s="129"/>
    </row>
    <row r="2945" spans="5:30" hidden="1" x14ac:dyDescent="0.2">
      <c r="E2945" s="2" t="s">
        <v>2491</v>
      </c>
      <c r="F2945" s="4">
        <v>42521.508544212964</v>
      </c>
      <c r="G2945" s="4">
        <v>42521.508544525466</v>
      </c>
      <c r="H2945" s="2" t="s">
        <v>139</v>
      </c>
      <c r="I2945" s="112"/>
      <c r="J2945" s="112"/>
      <c r="K2945" s="112"/>
      <c r="L2945" s="112"/>
      <c r="M2945" s="112"/>
      <c r="N2945" s="112"/>
      <c r="O2945" s="112"/>
      <c r="P2945" s="112"/>
      <c r="Q2945" s="115"/>
      <c r="R2945" s="115"/>
      <c r="S2945" s="115"/>
      <c r="T2945" s="115"/>
      <c r="U2945" s="115"/>
      <c r="V2945" s="115"/>
      <c r="W2945" s="112"/>
      <c r="X2945" s="115"/>
      <c r="Y2945" s="115"/>
      <c r="Z2945" s="115"/>
      <c r="AA2945" s="115"/>
      <c r="AB2945" s="130"/>
      <c r="AC2945" s="131"/>
      <c r="AD2945" s="132"/>
    </row>
    <row r="2946" spans="5:30" hidden="1" x14ac:dyDescent="0.2">
      <c r="E2946" s="1" t="s">
        <v>2425</v>
      </c>
      <c r="F2946" s="6">
        <v>42521.516979166663</v>
      </c>
      <c r="G2946" s="6">
        <v>42521.517754629633</v>
      </c>
      <c r="H2946" s="6">
        <v>42521.519665196756</v>
      </c>
      <c r="I2946" s="105">
        <v>0</v>
      </c>
      <c r="J2946" s="105">
        <v>1</v>
      </c>
      <c r="K2946" s="110">
        <v>0</v>
      </c>
      <c r="L2946" s="105">
        <v>67</v>
      </c>
      <c r="M2946" s="110">
        <v>7.7546296296296293E-4</v>
      </c>
      <c r="N2946" s="110">
        <v>1.9097222222222222E-3</v>
      </c>
      <c r="O2946" s="110">
        <v>1.9097222222222222E-3</v>
      </c>
      <c r="P2946" s="110">
        <v>2.685185185185185E-3</v>
      </c>
      <c r="Q2946" s="108" t="s">
        <v>101</v>
      </c>
      <c r="R2946" s="108" t="s">
        <v>2284</v>
      </c>
      <c r="S2946" s="108" t="s">
        <v>173</v>
      </c>
      <c r="T2946" s="108" t="s">
        <v>1340</v>
      </c>
      <c r="U2946" s="108" t="s">
        <v>2114</v>
      </c>
      <c r="V2946" s="108" t="s">
        <v>981</v>
      </c>
      <c r="W2946" s="105" t="s">
        <v>2044</v>
      </c>
      <c r="X2946" s="108" t="s">
        <v>1883</v>
      </c>
      <c r="Y2946" s="108" t="s">
        <v>2700</v>
      </c>
      <c r="Z2946" s="108" t="s">
        <v>2633</v>
      </c>
      <c r="AA2946" s="108" t="s">
        <v>2701</v>
      </c>
      <c r="AB2946" s="121" t="s">
        <v>2633</v>
      </c>
      <c r="AC2946" s="122"/>
      <c r="AD2946" s="123"/>
    </row>
    <row r="2947" spans="5:30" hidden="1" x14ac:dyDescent="0.2">
      <c r="E2947" s="1" t="s">
        <v>489</v>
      </c>
      <c r="F2947" s="7">
        <v>42521.516979166663</v>
      </c>
      <c r="G2947" s="7">
        <v>42521.517754629633</v>
      </c>
      <c r="H2947" s="7">
        <v>42521.519665196756</v>
      </c>
      <c r="I2947" s="106"/>
      <c r="J2947" s="106"/>
      <c r="K2947" s="106"/>
      <c r="L2947" s="106"/>
      <c r="M2947" s="106"/>
      <c r="N2947" s="106"/>
      <c r="O2947" s="106"/>
      <c r="P2947" s="106"/>
      <c r="Q2947" s="109"/>
      <c r="R2947" s="109"/>
      <c r="S2947" s="109"/>
      <c r="T2947" s="109"/>
      <c r="U2947" s="109"/>
      <c r="V2947" s="109"/>
      <c r="W2947" s="106"/>
      <c r="X2947" s="109"/>
      <c r="Y2947" s="109"/>
      <c r="Z2947" s="109"/>
      <c r="AA2947" s="109"/>
      <c r="AB2947" s="124"/>
      <c r="AC2947" s="125"/>
      <c r="AD2947" s="126"/>
    </row>
    <row r="2948" spans="5:30" x14ac:dyDescent="0.2">
      <c r="E2948" s="2" t="s">
        <v>1657</v>
      </c>
      <c r="F2948" s="3">
        <v>42521.517273414349</v>
      </c>
      <c r="G2948" s="3">
        <v>42521.517273761572</v>
      </c>
      <c r="H2948" s="2" t="s">
        <v>822</v>
      </c>
      <c r="I2948" s="111">
        <v>0</v>
      </c>
      <c r="J2948" s="111">
        <v>1</v>
      </c>
      <c r="K2948" s="113">
        <v>0</v>
      </c>
      <c r="L2948" s="111">
        <v>0</v>
      </c>
      <c r="M2948" s="113">
        <v>0</v>
      </c>
      <c r="N2948" s="113">
        <v>0</v>
      </c>
      <c r="O2948" s="113">
        <v>0</v>
      </c>
      <c r="P2948" s="113">
        <v>0</v>
      </c>
      <c r="Q2948" s="114" t="s">
        <v>1897</v>
      </c>
      <c r="R2948" s="114" t="s">
        <v>2497</v>
      </c>
      <c r="S2948" s="114" t="s">
        <v>173</v>
      </c>
      <c r="T2948" s="114" t="s">
        <v>1340</v>
      </c>
      <c r="U2948" s="114" t="s">
        <v>1221</v>
      </c>
      <c r="V2948" s="114" t="s">
        <v>779</v>
      </c>
      <c r="W2948" s="111">
        <v>4</v>
      </c>
      <c r="X2948" s="114" t="s">
        <v>1882</v>
      </c>
      <c r="Y2948" s="114" t="s">
        <v>2633</v>
      </c>
      <c r="Z2948" s="114" t="s">
        <v>2633</v>
      </c>
      <c r="AA2948" s="114" t="s">
        <v>2633</v>
      </c>
      <c r="AB2948" s="127" t="s">
        <v>2633</v>
      </c>
      <c r="AC2948" s="128"/>
      <c r="AD2948" s="129"/>
    </row>
    <row r="2949" spans="5:30" hidden="1" x14ac:dyDescent="0.2">
      <c r="E2949" s="2" t="s">
        <v>2491</v>
      </c>
      <c r="F2949" s="4">
        <v>42521.517273414349</v>
      </c>
      <c r="G2949" s="4">
        <v>42521.517273761572</v>
      </c>
      <c r="H2949" s="2" t="s">
        <v>139</v>
      </c>
      <c r="I2949" s="112"/>
      <c r="J2949" s="112"/>
      <c r="K2949" s="112"/>
      <c r="L2949" s="112"/>
      <c r="M2949" s="112"/>
      <c r="N2949" s="112"/>
      <c r="O2949" s="112"/>
      <c r="P2949" s="112"/>
      <c r="Q2949" s="115"/>
      <c r="R2949" s="115"/>
      <c r="S2949" s="115"/>
      <c r="T2949" s="115"/>
      <c r="U2949" s="115"/>
      <c r="V2949" s="115"/>
      <c r="W2949" s="112"/>
      <c r="X2949" s="115"/>
      <c r="Y2949" s="115"/>
      <c r="Z2949" s="115"/>
      <c r="AA2949" s="115"/>
      <c r="AB2949" s="130"/>
      <c r="AC2949" s="131"/>
      <c r="AD2949" s="132"/>
    </row>
    <row r="2950" spans="5:30" x14ac:dyDescent="0.2">
      <c r="E2950" s="2" t="s">
        <v>77</v>
      </c>
      <c r="F2950" s="3">
        <v>42521.517316863428</v>
      </c>
      <c r="G2950" s="3">
        <v>42521.519715358794</v>
      </c>
      <c r="H2950" s="2" t="s">
        <v>822</v>
      </c>
      <c r="I2950" s="111">
        <v>0</v>
      </c>
      <c r="J2950" s="111">
        <v>1</v>
      </c>
      <c r="K2950" s="113">
        <v>2.3958333333333331E-3</v>
      </c>
      <c r="L2950" s="111">
        <v>0</v>
      </c>
      <c r="M2950" s="113">
        <v>2.3958333333333331E-3</v>
      </c>
      <c r="N2950" s="113">
        <v>0</v>
      </c>
      <c r="O2950" s="113">
        <v>0</v>
      </c>
      <c r="P2950" s="113">
        <v>2.3958333333333331E-3</v>
      </c>
      <c r="Q2950" s="114" t="s">
        <v>1897</v>
      </c>
      <c r="R2950" s="114" t="s">
        <v>2497</v>
      </c>
      <c r="S2950" s="114" t="s">
        <v>173</v>
      </c>
      <c r="T2950" s="114" t="s">
        <v>1340</v>
      </c>
      <c r="U2950" s="114" t="s">
        <v>1221</v>
      </c>
      <c r="V2950" s="114" t="s">
        <v>779</v>
      </c>
      <c r="W2950" s="111">
        <v>4</v>
      </c>
      <c r="X2950" s="114" t="s">
        <v>1882</v>
      </c>
      <c r="Y2950" s="114" t="s">
        <v>2633</v>
      </c>
      <c r="Z2950" s="114" t="s">
        <v>2633</v>
      </c>
      <c r="AA2950" s="114" t="s">
        <v>2633</v>
      </c>
      <c r="AB2950" s="127" t="s">
        <v>2633</v>
      </c>
      <c r="AC2950" s="128"/>
      <c r="AD2950" s="129"/>
    </row>
    <row r="2951" spans="5:30" hidden="1" x14ac:dyDescent="0.2">
      <c r="E2951" s="2" t="s">
        <v>2491</v>
      </c>
      <c r="F2951" s="4">
        <v>42521.517316863428</v>
      </c>
      <c r="G2951" s="4">
        <v>42521.519715358794</v>
      </c>
      <c r="H2951" s="2" t="s">
        <v>139</v>
      </c>
      <c r="I2951" s="112"/>
      <c r="J2951" s="112"/>
      <c r="K2951" s="112"/>
      <c r="L2951" s="112"/>
      <c r="M2951" s="112"/>
      <c r="N2951" s="112"/>
      <c r="O2951" s="112"/>
      <c r="P2951" s="112"/>
      <c r="Q2951" s="115"/>
      <c r="R2951" s="115"/>
      <c r="S2951" s="115"/>
      <c r="T2951" s="115"/>
      <c r="U2951" s="115"/>
      <c r="V2951" s="115"/>
      <c r="W2951" s="112"/>
      <c r="X2951" s="115"/>
      <c r="Y2951" s="115"/>
      <c r="Z2951" s="115"/>
      <c r="AA2951" s="115"/>
      <c r="AB2951" s="130"/>
      <c r="AC2951" s="131"/>
      <c r="AD2951" s="132"/>
    </row>
    <row r="2952" spans="5:30" hidden="1" x14ac:dyDescent="0.2">
      <c r="E2952" s="1" t="s">
        <v>871</v>
      </c>
      <c r="F2952" s="6">
        <v>42521.52648148148</v>
      </c>
      <c r="G2952" s="6">
        <v>42521.526863425926</v>
      </c>
      <c r="H2952" s="6">
        <v>42521.528564814813</v>
      </c>
      <c r="I2952" s="105">
        <v>0</v>
      </c>
      <c r="J2952" s="105">
        <v>1</v>
      </c>
      <c r="K2952" s="110">
        <v>0</v>
      </c>
      <c r="L2952" s="105">
        <v>33</v>
      </c>
      <c r="M2952" s="110">
        <v>3.8194444444444446E-4</v>
      </c>
      <c r="N2952" s="110">
        <v>1.7013888888888888E-3</v>
      </c>
      <c r="O2952" s="110">
        <v>1.7013888888888888E-3</v>
      </c>
      <c r="P2952" s="110">
        <v>2.0833333333333333E-3</v>
      </c>
      <c r="Q2952" s="108" t="s">
        <v>101</v>
      </c>
      <c r="R2952" s="108" t="s">
        <v>2284</v>
      </c>
      <c r="S2952" s="108" t="s">
        <v>173</v>
      </c>
      <c r="T2952" s="108" t="s">
        <v>1340</v>
      </c>
      <c r="U2952" s="108" t="s">
        <v>2114</v>
      </c>
      <c r="V2952" s="108" t="s">
        <v>981</v>
      </c>
      <c r="W2952" s="105" t="s">
        <v>2044</v>
      </c>
      <c r="X2952" s="108" t="s">
        <v>1883</v>
      </c>
      <c r="Y2952" s="108" t="s">
        <v>2668</v>
      </c>
      <c r="Z2952" s="108" t="s">
        <v>2633</v>
      </c>
      <c r="AA2952" s="108" t="s">
        <v>2702</v>
      </c>
      <c r="AB2952" s="121" t="s">
        <v>2633</v>
      </c>
      <c r="AC2952" s="122"/>
      <c r="AD2952" s="123"/>
    </row>
    <row r="2953" spans="5:30" hidden="1" x14ac:dyDescent="0.2">
      <c r="E2953" s="1" t="s">
        <v>489</v>
      </c>
      <c r="F2953" s="7">
        <v>42521.52648148148</v>
      </c>
      <c r="G2953" s="7">
        <v>42521.526863425926</v>
      </c>
      <c r="H2953" s="7">
        <v>42521.528564814813</v>
      </c>
      <c r="I2953" s="106"/>
      <c r="J2953" s="106"/>
      <c r="K2953" s="106"/>
      <c r="L2953" s="106"/>
      <c r="M2953" s="106"/>
      <c r="N2953" s="106"/>
      <c r="O2953" s="106"/>
      <c r="P2953" s="106"/>
      <c r="Q2953" s="109"/>
      <c r="R2953" s="109"/>
      <c r="S2953" s="109"/>
      <c r="T2953" s="109"/>
      <c r="U2953" s="109"/>
      <c r="V2953" s="109"/>
      <c r="W2953" s="106"/>
      <c r="X2953" s="109"/>
      <c r="Y2953" s="109"/>
      <c r="Z2953" s="109"/>
      <c r="AA2953" s="109"/>
      <c r="AB2953" s="124"/>
      <c r="AC2953" s="125"/>
      <c r="AD2953" s="126"/>
    </row>
    <row r="2954" spans="5:30" x14ac:dyDescent="0.2">
      <c r="E2954" s="2" t="s">
        <v>1833</v>
      </c>
      <c r="F2954" s="3">
        <v>42521.532272685188</v>
      </c>
      <c r="G2954" s="3">
        <v>42521.532272951386</v>
      </c>
      <c r="H2954" s="2" t="s">
        <v>822</v>
      </c>
      <c r="I2954" s="111">
        <v>0</v>
      </c>
      <c r="J2954" s="111">
        <v>1</v>
      </c>
      <c r="K2954" s="113">
        <v>0</v>
      </c>
      <c r="L2954" s="111">
        <v>0</v>
      </c>
      <c r="M2954" s="113">
        <v>0</v>
      </c>
      <c r="N2954" s="113">
        <v>0</v>
      </c>
      <c r="O2954" s="113">
        <v>0</v>
      </c>
      <c r="P2954" s="113">
        <v>0</v>
      </c>
      <c r="Q2954" s="114" t="s">
        <v>1897</v>
      </c>
      <c r="R2954" s="114" t="s">
        <v>2497</v>
      </c>
      <c r="S2954" s="114" t="s">
        <v>173</v>
      </c>
      <c r="T2954" s="114" t="s">
        <v>1340</v>
      </c>
      <c r="U2954" s="114" t="s">
        <v>1221</v>
      </c>
      <c r="V2954" s="114" t="s">
        <v>779</v>
      </c>
      <c r="W2954" s="111">
        <v>4</v>
      </c>
      <c r="X2954" s="114" t="s">
        <v>1882</v>
      </c>
      <c r="Y2954" s="114" t="s">
        <v>2633</v>
      </c>
      <c r="Z2954" s="114" t="s">
        <v>2633</v>
      </c>
      <c r="AA2954" s="114" t="s">
        <v>2633</v>
      </c>
      <c r="AB2954" s="127" t="s">
        <v>2633</v>
      </c>
      <c r="AC2954" s="128"/>
      <c r="AD2954" s="129"/>
    </row>
    <row r="2955" spans="5:30" hidden="1" x14ac:dyDescent="0.2">
      <c r="E2955" s="2" t="s">
        <v>2491</v>
      </c>
      <c r="F2955" s="4">
        <v>42521.532272685188</v>
      </c>
      <c r="G2955" s="4">
        <v>42521.532272951386</v>
      </c>
      <c r="H2955" s="2" t="s">
        <v>139</v>
      </c>
      <c r="I2955" s="112"/>
      <c r="J2955" s="112"/>
      <c r="K2955" s="112"/>
      <c r="L2955" s="112"/>
      <c r="M2955" s="112"/>
      <c r="N2955" s="112"/>
      <c r="O2955" s="112"/>
      <c r="P2955" s="112"/>
      <c r="Q2955" s="115"/>
      <c r="R2955" s="115"/>
      <c r="S2955" s="115"/>
      <c r="T2955" s="115"/>
      <c r="U2955" s="115"/>
      <c r="V2955" s="115"/>
      <c r="W2955" s="112"/>
      <c r="X2955" s="115"/>
      <c r="Y2955" s="115"/>
      <c r="Z2955" s="115"/>
      <c r="AA2955" s="115"/>
      <c r="AB2955" s="130"/>
      <c r="AC2955" s="131"/>
      <c r="AD2955" s="132"/>
    </row>
    <row r="2956" spans="5:30" hidden="1" x14ac:dyDescent="0.2">
      <c r="E2956" s="1" t="s">
        <v>268</v>
      </c>
      <c r="F2956" s="6">
        <v>42521.535127314812</v>
      </c>
      <c r="G2956" s="6">
        <v>42521.535798611112</v>
      </c>
      <c r="H2956" s="6">
        <v>42521.538688275461</v>
      </c>
      <c r="I2956" s="105">
        <v>0</v>
      </c>
      <c r="J2956" s="105">
        <v>1</v>
      </c>
      <c r="K2956" s="110">
        <v>0</v>
      </c>
      <c r="L2956" s="105">
        <v>58</v>
      </c>
      <c r="M2956" s="110">
        <v>6.7129629629629625E-4</v>
      </c>
      <c r="N2956" s="110">
        <v>2.8819444444444444E-3</v>
      </c>
      <c r="O2956" s="110">
        <v>2.8819444444444444E-3</v>
      </c>
      <c r="P2956" s="110">
        <v>3.5532407407407409E-3</v>
      </c>
      <c r="Q2956" s="108" t="s">
        <v>88</v>
      </c>
      <c r="R2956" s="108" t="s">
        <v>877</v>
      </c>
      <c r="S2956" s="108" t="s">
        <v>173</v>
      </c>
      <c r="T2956" s="108" t="s">
        <v>1340</v>
      </c>
      <c r="U2956" s="108" t="s">
        <v>1120</v>
      </c>
      <c r="V2956" s="108" t="s">
        <v>709</v>
      </c>
      <c r="W2956" s="105" t="s">
        <v>2044</v>
      </c>
      <c r="X2956" s="108" t="s">
        <v>1883</v>
      </c>
      <c r="Y2956" s="108" t="s">
        <v>2703</v>
      </c>
      <c r="Z2956" s="108" t="s">
        <v>2633</v>
      </c>
      <c r="AA2956" s="108" t="s">
        <v>2704</v>
      </c>
      <c r="AB2956" s="121" t="s">
        <v>2633</v>
      </c>
      <c r="AC2956" s="122"/>
      <c r="AD2956" s="123"/>
    </row>
    <row r="2957" spans="5:30" hidden="1" x14ac:dyDescent="0.2">
      <c r="E2957" s="1" t="s">
        <v>489</v>
      </c>
      <c r="F2957" s="7">
        <v>42521.535127314812</v>
      </c>
      <c r="G2957" s="7">
        <v>42521.535798611112</v>
      </c>
      <c r="H2957" s="7">
        <v>42521.538688275461</v>
      </c>
      <c r="I2957" s="106"/>
      <c r="J2957" s="106"/>
      <c r="K2957" s="106"/>
      <c r="L2957" s="106"/>
      <c r="M2957" s="106"/>
      <c r="N2957" s="106"/>
      <c r="O2957" s="106"/>
      <c r="P2957" s="106"/>
      <c r="Q2957" s="109"/>
      <c r="R2957" s="109"/>
      <c r="S2957" s="109"/>
      <c r="T2957" s="109"/>
      <c r="U2957" s="109"/>
      <c r="V2957" s="109"/>
      <c r="W2957" s="106"/>
      <c r="X2957" s="109"/>
      <c r="Y2957" s="109"/>
      <c r="Z2957" s="109"/>
      <c r="AA2957" s="109"/>
      <c r="AB2957" s="124"/>
      <c r="AC2957" s="125"/>
      <c r="AD2957" s="126"/>
    </row>
    <row r="2958" spans="5:30" hidden="1" x14ac:dyDescent="0.2">
      <c r="E2958" s="1" t="s">
        <v>2036</v>
      </c>
      <c r="F2958" s="6">
        <v>42521.540277777778</v>
      </c>
      <c r="G2958" s="6">
        <v>42521.540960648148</v>
      </c>
      <c r="H2958" s="6">
        <v>42521.544009756944</v>
      </c>
      <c r="I2958" s="105">
        <v>0</v>
      </c>
      <c r="J2958" s="105">
        <v>1</v>
      </c>
      <c r="K2958" s="110">
        <v>0</v>
      </c>
      <c r="L2958" s="105">
        <v>59</v>
      </c>
      <c r="M2958" s="110">
        <v>6.8287037037037036E-4</v>
      </c>
      <c r="N2958" s="110">
        <v>3.0439814814814813E-3</v>
      </c>
      <c r="O2958" s="110">
        <v>3.0439814814814813E-3</v>
      </c>
      <c r="P2958" s="110">
        <v>3.7268518518518519E-3</v>
      </c>
      <c r="Q2958" s="108" t="s">
        <v>101</v>
      </c>
      <c r="R2958" s="108" t="s">
        <v>2284</v>
      </c>
      <c r="S2958" s="108" t="s">
        <v>173</v>
      </c>
      <c r="T2958" s="108" t="s">
        <v>1340</v>
      </c>
      <c r="U2958" s="108" t="s">
        <v>2114</v>
      </c>
      <c r="V2958" s="108" t="s">
        <v>81</v>
      </c>
      <c r="W2958" s="105" t="s">
        <v>2044</v>
      </c>
      <c r="X2958" s="108" t="s">
        <v>1883</v>
      </c>
      <c r="Y2958" s="108" t="s">
        <v>2705</v>
      </c>
      <c r="Z2958" s="108" t="s">
        <v>2633</v>
      </c>
      <c r="AA2958" s="108" t="s">
        <v>2706</v>
      </c>
      <c r="AB2958" s="121" t="s">
        <v>2633</v>
      </c>
      <c r="AC2958" s="122"/>
      <c r="AD2958" s="123"/>
    </row>
    <row r="2959" spans="5:30" hidden="1" x14ac:dyDescent="0.2">
      <c r="E2959" s="1" t="s">
        <v>489</v>
      </c>
      <c r="F2959" s="7">
        <v>42521.540277777778</v>
      </c>
      <c r="G2959" s="7">
        <v>42521.540960648148</v>
      </c>
      <c r="H2959" s="7">
        <v>42521.544009756944</v>
      </c>
      <c r="I2959" s="106"/>
      <c r="J2959" s="106"/>
      <c r="K2959" s="106"/>
      <c r="L2959" s="106"/>
      <c r="M2959" s="106"/>
      <c r="N2959" s="106"/>
      <c r="O2959" s="106"/>
      <c r="P2959" s="106"/>
      <c r="Q2959" s="109"/>
      <c r="R2959" s="109"/>
      <c r="S2959" s="109"/>
      <c r="T2959" s="109"/>
      <c r="U2959" s="109"/>
      <c r="V2959" s="109"/>
      <c r="W2959" s="106"/>
      <c r="X2959" s="109"/>
      <c r="Y2959" s="109"/>
      <c r="Z2959" s="109"/>
      <c r="AA2959" s="109"/>
      <c r="AB2959" s="124"/>
      <c r="AC2959" s="125"/>
      <c r="AD2959" s="126"/>
    </row>
    <row r="2960" spans="5:30" hidden="1" x14ac:dyDescent="0.2">
      <c r="E2960" s="1" t="s">
        <v>919</v>
      </c>
      <c r="F2960" s="6">
        <v>42521.540497685186</v>
      </c>
      <c r="G2960" s="6">
        <v>42521.542581018519</v>
      </c>
      <c r="H2960" s="6">
        <v>42521.546324571762</v>
      </c>
      <c r="I2960" s="105">
        <v>0</v>
      </c>
      <c r="J2960" s="105">
        <v>1</v>
      </c>
      <c r="K2960" s="110">
        <v>1.9097222222222222E-3</v>
      </c>
      <c r="L2960" s="105">
        <v>15</v>
      </c>
      <c r="M2960" s="110">
        <v>2.0833333333333333E-3</v>
      </c>
      <c r="N2960" s="110">
        <v>3.7384259259259259E-3</v>
      </c>
      <c r="O2960" s="110">
        <v>3.7384259259259259E-3</v>
      </c>
      <c r="P2960" s="110">
        <v>5.8217592592592592E-3</v>
      </c>
      <c r="Q2960" s="108" t="s">
        <v>1317</v>
      </c>
      <c r="R2960" s="108" t="s">
        <v>1316</v>
      </c>
      <c r="S2960" s="108" t="s">
        <v>173</v>
      </c>
      <c r="T2960" s="108" t="s">
        <v>1340</v>
      </c>
      <c r="U2960" s="108" t="s">
        <v>2114</v>
      </c>
      <c r="V2960" s="108" t="s">
        <v>2055</v>
      </c>
      <c r="W2960" s="105" t="s">
        <v>1049</v>
      </c>
      <c r="X2960" s="108" t="s">
        <v>1883</v>
      </c>
      <c r="Y2960" s="108" t="s">
        <v>1436</v>
      </c>
      <c r="Z2960" s="108" t="s">
        <v>2633</v>
      </c>
      <c r="AA2960" s="108" t="s">
        <v>1209</v>
      </c>
      <c r="AB2960" s="121" t="s">
        <v>2633</v>
      </c>
      <c r="AC2960" s="122"/>
      <c r="AD2960" s="123"/>
    </row>
    <row r="2961" spans="5:30" hidden="1" x14ac:dyDescent="0.2">
      <c r="E2961" s="1" t="s">
        <v>489</v>
      </c>
      <c r="F2961" s="7">
        <v>42521.540497685186</v>
      </c>
      <c r="G2961" s="7">
        <v>42521.542581018519</v>
      </c>
      <c r="H2961" s="7">
        <v>42521.546324571762</v>
      </c>
      <c r="I2961" s="106"/>
      <c r="J2961" s="106"/>
      <c r="K2961" s="106"/>
      <c r="L2961" s="106"/>
      <c r="M2961" s="106"/>
      <c r="N2961" s="106"/>
      <c r="O2961" s="106"/>
      <c r="P2961" s="106"/>
      <c r="Q2961" s="109"/>
      <c r="R2961" s="109"/>
      <c r="S2961" s="109"/>
      <c r="T2961" s="109"/>
      <c r="U2961" s="109"/>
      <c r="V2961" s="109"/>
      <c r="W2961" s="106"/>
      <c r="X2961" s="109"/>
      <c r="Y2961" s="109"/>
      <c r="Z2961" s="109"/>
      <c r="AA2961" s="109"/>
      <c r="AB2961" s="124"/>
      <c r="AC2961" s="125"/>
      <c r="AD2961" s="126"/>
    </row>
    <row r="2962" spans="5:30" hidden="1" x14ac:dyDescent="0.2">
      <c r="E2962" s="1" t="s">
        <v>1103</v>
      </c>
      <c r="F2962" s="6">
        <v>42521.542534722219</v>
      </c>
      <c r="G2962" s="6">
        <v>42521.547453703701</v>
      </c>
      <c r="H2962" s="6">
        <v>42521.547637071759</v>
      </c>
      <c r="I2962" s="105">
        <v>0</v>
      </c>
      <c r="J2962" s="105">
        <v>1</v>
      </c>
      <c r="K2962" s="110">
        <v>3.7847222222222223E-3</v>
      </c>
      <c r="L2962" s="105">
        <v>98</v>
      </c>
      <c r="M2962" s="110">
        <v>4.9189814814814816E-3</v>
      </c>
      <c r="N2962" s="110">
        <v>1.7361111111111112E-4</v>
      </c>
      <c r="O2962" s="110">
        <v>1.7361111111111112E-4</v>
      </c>
      <c r="P2962" s="110">
        <v>5.092592592592593E-3</v>
      </c>
      <c r="Q2962" s="108" t="s">
        <v>1317</v>
      </c>
      <c r="R2962" s="108" t="s">
        <v>1316</v>
      </c>
      <c r="S2962" s="108" t="s">
        <v>173</v>
      </c>
      <c r="T2962" s="108" t="s">
        <v>1340</v>
      </c>
      <c r="U2962" s="108" t="s">
        <v>2301</v>
      </c>
      <c r="V2962" s="108" t="s">
        <v>81</v>
      </c>
      <c r="W2962" s="105" t="s">
        <v>1049</v>
      </c>
      <c r="X2962" s="108" t="s">
        <v>1883</v>
      </c>
      <c r="Y2962" s="108" t="s">
        <v>673</v>
      </c>
      <c r="Z2962" s="108" t="s">
        <v>2633</v>
      </c>
      <c r="AA2962" s="108" t="s">
        <v>187</v>
      </c>
      <c r="AB2962" s="121" t="s">
        <v>2633</v>
      </c>
      <c r="AC2962" s="122"/>
      <c r="AD2962" s="123"/>
    </row>
    <row r="2963" spans="5:30" hidden="1" x14ac:dyDescent="0.2">
      <c r="E2963" s="1" t="s">
        <v>489</v>
      </c>
      <c r="F2963" s="7">
        <v>42521.542534722219</v>
      </c>
      <c r="G2963" s="7">
        <v>42521.547453703701</v>
      </c>
      <c r="H2963" s="7">
        <v>42521.547637071759</v>
      </c>
      <c r="I2963" s="106"/>
      <c r="J2963" s="106"/>
      <c r="K2963" s="106"/>
      <c r="L2963" s="106"/>
      <c r="M2963" s="106"/>
      <c r="N2963" s="106"/>
      <c r="O2963" s="106"/>
      <c r="P2963" s="106"/>
      <c r="Q2963" s="109"/>
      <c r="R2963" s="109"/>
      <c r="S2963" s="109"/>
      <c r="T2963" s="109"/>
      <c r="U2963" s="109"/>
      <c r="V2963" s="109"/>
      <c r="W2963" s="106"/>
      <c r="X2963" s="109"/>
      <c r="Y2963" s="109"/>
      <c r="Z2963" s="109"/>
      <c r="AA2963" s="109"/>
      <c r="AB2963" s="124"/>
      <c r="AC2963" s="125"/>
      <c r="AD2963" s="126"/>
    </row>
    <row r="2964" spans="5:30" hidden="1" x14ac:dyDescent="0.2">
      <c r="E2964" s="1" t="s">
        <v>2590</v>
      </c>
      <c r="F2964" s="6">
        <v>42521.542557870373</v>
      </c>
      <c r="G2964" s="6">
        <v>42521.547881944447</v>
      </c>
      <c r="H2964" s="6">
        <v>42521.548153506941</v>
      </c>
      <c r="I2964" s="105">
        <v>0</v>
      </c>
      <c r="J2964" s="105">
        <v>1</v>
      </c>
      <c r="K2964" s="110">
        <v>5.0694444444444441E-3</v>
      </c>
      <c r="L2964" s="105">
        <v>22</v>
      </c>
      <c r="M2964" s="110">
        <v>5.324074074074074E-3</v>
      </c>
      <c r="N2964" s="110">
        <v>2.6620370370370372E-4</v>
      </c>
      <c r="O2964" s="110">
        <v>2.6620370370370372E-4</v>
      </c>
      <c r="P2964" s="110">
        <v>5.5902777777777773E-3</v>
      </c>
      <c r="Q2964" s="108" t="s">
        <v>1317</v>
      </c>
      <c r="R2964" s="108" t="s">
        <v>1316</v>
      </c>
      <c r="S2964" s="108" t="s">
        <v>173</v>
      </c>
      <c r="T2964" s="108" t="s">
        <v>1340</v>
      </c>
      <c r="U2964" s="108" t="s">
        <v>2301</v>
      </c>
      <c r="V2964" s="108" t="s">
        <v>2187</v>
      </c>
      <c r="W2964" s="105" t="s">
        <v>2044</v>
      </c>
      <c r="X2964" s="108" t="s">
        <v>1883</v>
      </c>
      <c r="Y2964" s="108" t="s">
        <v>747</v>
      </c>
      <c r="Z2964" s="108" t="s">
        <v>2633</v>
      </c>
      <c r="AA2964" s="108" t="s">
        <v>187</v>
      </c>
      <c r="AB2964" s="121" t="s">
        <v>2633</v>
      </c>
      <c r="AC2964" s="122"/>
      <c r="AD2964" s="123"/>
    </row>
    <row r="2965" spans="5:30" hidden="1" x14ac:dyDescent="0.2">
      <c r="E2965" s="1" t="s">
        <v>489</v>
      </c>
      <c r="F2965" s="7">
        <v>42521.542557870373</v>
      </c>
      <c r="G2965" s="7">
        <v>42521.547881944447</v>
      </c>
      <c r="H2965" s="7">
        <v>42521.548153506941</v>
      </c>
      <c r="I2965" s="106"/>
      <c r="J2965" s="106"/>
      <c r="K2965" s="106"/>
      <c r="L2965" s="106"/>
      <c r="M2965" s="106"/>
      <c r="N2965" s="106"/>
      <c r="O2965" s="106"/>
      <c r="P2965" s="106"/>
      <c r="Q2965" s="109"/>
      <c r="R2965" s="109"/>
      <c r="S2965" s="109"/>
      <c r="T2965" s="109"/>
      <c r="U2965" s="109"/>
      <c r="V2965" s="109"/>
      <c r="W2965" s="106"/>
      <c r="X2965" s="109"/>
      <c r="Y2965" s="109"/>
      <c r="Z2965" s="109"/>
      <c r="AA2965" s="109"/>
      <c r="AB2965" s="124"/>
      <c r="AC2965" s="125"/>
      <c r="AD2965" s="126"/>
    </row>
    <row r="2966" spans="5:30" hidden="1" x14ac:dyDescent="0.2">
      <c r="E2966" s="1" t="s">
        <v>1954</v>
      </c>
      <c r="F2966" s="6">
        <v>42521.542696759258</v>
      </c>
      <c r="G2966" s="6">
        <v>42521.54824074074</v>
      </c>
      <c r="H2966" s="6">
        <v>42521.549337349534</v>
      </c>
      <c r="I2966" s="105">
        <v>0</v>
      </c>
      <c r="J2966" s="105">
        <v>1</v>
      </c>
      <c r="K2966" s="110">
        <v>5.4513888888888893E-3</v>
      </c>
      <c r="L2966" s="105">
        <v>8</v>
      </c>
      <c r="M2966" s="110">
        <v>5.5439814814814813E-3</v>
      </c>
      <c r="N2966" s="110">
        <v>1.0879629629629629E-3</v>
      </c>
      <c r="O2966" s="110">
        <v>1.0879629629629629E-3</v>
      </c>
      <c r="P2966" s="110">
        <v>6.6319444444444446E-3</v>
      </c>
      <c r="Q2966" s="108" t="s">
        <v>1317</v>
      </c>
      <c r="R2966" s="108" t="s">
        <v>1316</v>
      </c>
      <c r="S2966" s="108" t="s">
        <v>173</v>
      </c>
      <c r="T2966" s="108" t="s">
        <v>1340</v>
      </c>
      <c r="U2966" s="108" t="s">
        <v>2114</v>
      </c>
      <c r="V2966" s="108" t="s">
        <v>81</v>
      </c>
      <c r="W2966" s="105" t="s">
        <v>2044</v>
      </c>
      <c r="X2966" s="108" t="s">
        <v>1883</v>
      </c>
      <c r="Y2966" s="108" t="s">
        <v>76</v>
      </c>
      <c r="Z2966" s="108" t="s">
        <v>2633</v>
      </c>
      <c r="AA2966" s="108" t="s">
        <v>2707</v>
      </c>
      <c r="AB2966" s="121" t="s">
        <v>2633</v>
      </c>
      <c r="AC2966" s="122"/>
      <c r="AD2966" s="123"/>
    </row>
    <row r="2967" spans="5:30" hidden="1" x14ac:dyDescent="0.2">
      <c r="E2967" s="1" t="s">
        <v>489</v>
      </c>
      <c r="F2967" s="7">
        <v>42521.542696759258</v>
      </c>
      <c r="G2967" s="7">
        <v>42521.54824074074</v>
      </c>
      <c r="H2967" s="7">
        <v>42521.549337349534</v>
      </c>
      <c r="I2967" s="106"/>
      <c r="J2967" s="106"/>
      <c r="K2967" s="106"/>
      <c r="L2967" s="106"/>
      <c r="M2967" s="106"/>
      <c r="N2967" s="106"/>
      <c r="O2967" s="106"/>
      <c r="P2967" s="106"/>
      <c r="Q2967" s="109"/>
      <c r="R2967" s="109"/>
      <c r="S2967" s="109"/>
      <c r="T2967" s="109"/>
      <c r="U2967" s="109"/>
      <c r="V2967" s="109"/>
      <c r="W2967" s="106"/>
      <c r="X2967" s="109"/>
      <c r="Y2967" s="109"/>
      <c r="Z2967" s="109"/>
      <c r="AA2967" s="109"/>
      <c r="AB2967" s="124"/>
      <c r="AC2967" s="125"/>
      <c r="AD2967" s="126"/>
    </row>
    <row r="2968" spans="5:30" hidden="1" x14ac:dyDescent="0.2">
      <c r="E2968" s="1" t="s">
        <v>385</v>
      </c>
      <c r="F2968" s="6">
        <v>42521.542731481481</v>
      </c>
      <c r="G2968" s="6">
        <v>42521.549409722225</v>
      </c>
      <c r="H2968" s="6">
        <v>42521.550047916666</v>
      </c>
      <c r="I2968" s="105">
        <v>0</v>
      </c>
      <c r="J2968" s="105">
        <v>1</v>
      </c>
      <c r="K2968" s="110">
        <v>6.5972222222222222E-3</v>
      </c>
      <c r="L2968" s="105">
        <v>7</v>
      </c>
      <c r="M2968" s="110">
        <v>6.6782407407407407E-3</v>
      </c>
      <c r="N2968" s="110">
        <v>6.3657407407407413E-4</v>
      </c>
      <c r="O2968" s="110">
        <v>6.3657407407407413E-4</v>
      </c>
      <c r="P2968" s="110">
        <v>7.3148148148148148E-3</v>
      </c>
      <c r="Q2968" s="108" t="s">
        <v>1317</v>
      </c>
      <c r="R2968" s="108" t="s">
        <v>1316</v>
      </c>
      <c r="S2968" s="108" t="s">
        <v>173</v>
      </c>
      <c r="T2968" s="108" t="s">
        <v>1340</v>
      </c>
      <c r="U2968" s="108" t="s">
        <v>2114</v>
      </c>
      <c r="V2968" s="108" t="s">
        <v>81</v>
      </c>
      <c r="W2968" s="105" t="s">
        <v>1049</v>
      </c>
      <c r="X2968" s="108" t="s">
        <v>1883</v>
      </c>
      <c r="Y2968" s="108" t="s">
        <v>673</v>
      </c>
      <c r="Z2968" s="108" t="s">
        <v>2633</v>
      </c>
      <c r="AA2968" s="108" t="s">
        <v>1809</v>
      </c>
      <c r="AB2968" s="121" t="s">
        <v>2633</v>
      </c>
      <c r="AC2968" s="122"/>
      <c r="AD2968" s="123"/>
    </row>
    <row r="2969" spans="5:30" hidden="1" x14ac:dyDescent="0.2">
      <c r="E2969" s="1" t="s">
        <v>489</v>
      </c>
      <c r="F2969" s="7">
        <v>42521.542731481481</v>
      </c>
      <c r="G2969" s="7">
        <v>42521.549409722225</v>
      </c>
      <c r="H2969" s="7">
        <v>42521.550047916666</v>
      </c>
      <c r="I2969" s="106"/>
      <c r="J2969" s="106"/>
      <c r="K2969" s="106"/>
      <c r="L2969" s="106"/>
      <c r="M2969" s="106"/>
      <c r="N2969" s="106"/>
      <c r="O2969" s="106"/>
      <c r="P2969" s="106"/>
      <c r="Q2969" s="109"/>
      <c r="R2969" s="109"/>
      <c r="S2969" s="109"/>
      <c r="T2969" s="109"/>
      <c r="U2969" s="109"/>
      <c r="V2969" s="109"/>
      <c r="W2969" s="106"/>
      <c r="X2969" s="109"/>
      <c r="Y2969" s="109"/>
      <c r="Z2969" s="109"/>
      <c r="AA2969" s="109"/>
      <c r="AB2969" s="124"/>
      <c r="AC2969" s="125"/>
      <c r="AD2969" s="126"/>
    </row>
    <row r="2970" spans="5:30" x14ac:dyDescent="0.2">
      <c r="E2970" s="2" t="s">
        <v>372</v>
      </c>
      <c r="F2970" s="3">
        <v>42521.543114004628</v>
      </c>
      <c r="G2970" s="3">
        <v>42521.54311431713</v>
      </c>
      <c r="H2970" s="2" t="s">
        <v>822</v>
      </c>
      <c r="I2970" s="111">
        <v>0</v>
      </c>
      <c r="J2970" s="111">
        <v>1</v>
      </c>
      <c r="K2970" s="113">
        <v>0</v>
      </c>
      <c r="L2970" s="111">
        <v>0</v>
      </c>
      <c r="M2970" s="113">
        <v>0</v>
      </c>
      <c r="N2970" s="113">
        <v>0</v>
      </c>
      <c r="O2970" s="113">
        <v>0</v>
      </c>
      <c r="P2970" s="113">
        <v>0</v>
      </c>
      <c r="Q2970" s="114" t="s">
        <v>1897</v>
      </c>
      <c r="R2970" s="114" t="s">
        <v>2497</v>
      </c>
      <c r="S2970" s="114" t="s">
        <v>173</v>
      </c>
      <c r="T2970" s="114" t="s">
        <v>1340</v>
      </c>
      <c r="U2970" s="114" t="s">
        <v>1221</v>
      </c>
      <c r="V2970" s="114" t="s">
        <v>779</v>
      </c>
      <c r="W2970" s="111">
        <v>4</v>
      </c>
      <c r="X2970" s="114" t="s">
        <v>1882</v>
      </c>
      <c r="Y2970" s="114" t="s">
        <v>2633</v>
      </c>
      <c r="Z2970" s="114" t="s">
        <v>2633</v>
      </c>
      <c r="AA2970" s="114" t="s">
        <v>2633</v>
      </c>
      <c r="AB2970" s="127" t="s">
        <v>2633</v>
      </c>
      <c r="AC2970" s="128"/>
      <c r="AD2970" s="129"/>
    </row>
    <row r="2971" spans="5:30" hidden="1" x14ac:dyDescent="0.2">
      <c r="E2971" s="2" t="s">
        <v>2491</v>
      </c>
      <c r="F2971" s="4">
        <v>42521.543114004628</v>
      </c>
      <c r="G2971" s="4">
        <v>42521.54311431713</v>
      </c>
      <c r="H2971" s="2" t="s">
        <v>139</v>
      </c>
      <c r="I2971" s="112"/>
      <c r="J2971" s="112"/>
      <c r="K2971" s="112"/>
      <c r="L2971" s="112"/>
      <c r="M2971" s="112"/>
      <c r="N2971" s="112"/>
      <c r="O2971" s="112"/>
      <c r="P2971" s="112"/>
      <c r="Q2971" s="115"/>
      <c r="R2971" s="115"/>
      <c r="S2971" s="115"/>
      <c r="T2971" s="115"/>
      <c r="U2971" s="115"/>
      <c r="V2971" s="115"/>
      <c r="W2971" s="112"/>
      <c r="X2971" s="115"/>
      <c r="Y2971" s="115"/>
      <c r="Z2971" s="115"/>
      <c r="AA2971" s="115"/>
      <c r="AB2971" s="130"/>
      <c r="AC2971" s="131"/>
      <c r="AD2971" s="132"/>
    </row>
    <row r="2972" spans="5:30" x14ac:dyDescent="0.2">
      <c r="E2972" s="2" t="s">
        <v>1855</v>
      </c>
      <c r="F2972" s="3">
        <v>42521.543807256945</v>
      </c>
      <c r="G2972" s="3">
        <v>42521.547393634261</v>
      </c>
      <c r="H2972" s="2" t="s">
        <v>822</v>
      </c>
      <c r="I2972" s="111">
        <v>0</v>
      </c>
      <c r="J2972" s="111">
        <v>1</v>
      </c>
      <c r="K2972" s="113">
        <v>3.5879629629629629E-3</v>
      </c>
      <c r="L2972" s="111">
        <v>0</v>
      </c>
      <c r="M2972" s="113">
        <v>3.5879629629629629E-3</v>
      </c>
      <c r="N2972" s="113">
        <v>0</v>
      </c>
      <c r="O2972" s="113">
        <v>0</v>
      </c>
      <c r="P2972" s="113">
        <v>3.5879629629629629E-3</v>
      </c>
      <c r="Q2972" s="114" t="s">
        <v>1897</v>
      </c>
      <c r="R2972" s="114" t="s">
        <v>2497</v>
      </c>
      <c r="S2972" s="114" t="s">
        <v>173</v>
      </c>
      <c r="T2972" s="114" t="s">
        <v>1340</v>
      </c>
      <c r="U2972" s="114" t="s">
        <v>1221</v>
      </c>
      <c r="V2972" s="114" t="s">
        <v>779</v>
      </c>
      <c r="W2972" s="111">
        <v>4</v>
      </c>
      <c r="X2972" s="114" t="s">
        <v>1882</v>
      </c>
      <c r="Y2972" s="114" t="s">
        <v>2633</v>
      </c>
      <c r="Z2972" s="114" t="s">
        <v>2633</v>
      </c>
      <c r="AA2972" s="114" t="s">
        <v>2633</v>
      </c>
      <c r="AB2972" s="127" t="s">
        <v>2633</v>
      </c>
      <c r="AC2972" s="128"/>
      <c r="AD2972" s="129"/>
    </row>
    <row r="2973" spans="5:30" hidden="1" x14ac:dyDescent="0.2">
      <c r="E2973" s="2" t="s">
        <v>2491</v>
      </c>
      <c r="F2973" s="4">
        <v>42521.543807256945</v>
      </c>
      <c r="G2973" s="4">
        <v>42521.547393634261</v>
      </c>
      <c r="H2973" s="2" t="s">
        <v>139</v>
      </c>
      <c r="I2973" s="112"/>
      <c r="J2973" s="112"/>
      <c r="K2973" s="112"/>
      <c r="L2973" s="112"/>
      <c r="M2973" s="112"/>
      <c r="N2973" s="112"/>
      <c r="O2973" s="112"/>
      <c r="P2973" s="112"/>
      <c r="Q2973" s="115"/>
      <c r="R2973" s="115"/>
      <c r="S2973" s="115"/>
      <c r="T2973" s="115"/>
      <c r="U2973" s="115"/>
      <c r="V2973" s="115"/>
      <c r="W2973" s="112"/>
      <c r="X2973" s="115"/>
      <c r="Y2973" s="115"/>
      <c r="Z2973" s="115"/>
      <c r="AA2973" s="115"/>
      <c r="AB2973" s="130"/>
      <c r="AC2973" s="131"/>
      <c r="AD2973" s="132"/>
    </row>
    <row r="2974" spans="5:30" hidden="1" x14ac:dyDescent="0.2">
      <c r="E2974" s="1" t="s">
        <v>1846</v>
      </c>
      <c r="F2974" s="6">
        <v>42521.544803240744</v>
      </c>
      <c r="G2974" s="6">
        <v>42521.550138888888</v>
      </c>
      <c r="H2974" s="6">
        <v>42521.550798611112</v>
      </c>
      <c r="I2974" s="105">
        <v>0</v>
      </c>
      <c r="J2974" s="105">
        <v>1</v>
      </c>
      <c r="K2974" s="110">
        <v>5.2430555555555555E-3</v>
      </c>
      <c r="L2974" s="105">
        <v>8</v>
      </c>
      <c r="M2974" s="110">
        <v>5.3356481481481484E-3</v>
      </c>
      <c r="N2974" s="110">
        <v>6.5972222222222224E-4</v>
      </c>
      <c r="O2974" s="110">
        <v>6.5972222222222224E-4</v>
      </c>
      <c r="P2974" s="110">
        <v>5.9953703703703705E-3</v>
      </c>
      <c r="Q2974" s="108" t="s">
        <v>1317</v>
      </c>
      <c r="R2974" s="108" t="s">
        <v>1316</v>
      </c>
      <c r="S2974" s="108" t="s">
        <v>173</v>
      </c>
      <c r="T2974" s="108" t="s">
        <v>1340</v>
      </c>
      <c r="U2974" s="108" t="s">
        <v>2114</v>
      </c>
      <c r="V2974" s="108" t="s">
        <v>1357</v>
      </c>
      <c r="W2974" s="105" t="s">
        <v>2044</v>
      </c>
      <c r="X2974" s="108" t="s">
        <v>1883</v>
      </c>
      <c r="Y2974" s="108" t="s">
        <v>2708</v>
      </c>
      <c r="Z2974" s="108" t="s">
        <v>2633</v>
      </c>
      <c r="AA2974" s="108" t="s">
        <v>2709</v>
      </c>
      <c r="AB2974" s="121" t="s">
        <v>2633</v>
      </c>
      <c r="AC2974" s="122"/>
      <c r="AD2974" s="123"/>
    </row>
    <row r="2975" spans="5:30" hidden="1" x14ac:dyDescent="0.2">
      <c r="E2975" s="1" t="s">
        <v>489</v>
      </c>
      <c r="F2975" s="7">
        <v>42521.544803240744</v>
      </c>
      <c r="G2975" s="7">
        <v>42521.550138888888</v>
      </c>
      <c r="H2975" s="7">
        <v>42521.550798611112</v>
      </c>
      <c r="I2975" s="106"/>
      <c r="J2975" s="106"/>
      <c r="K2975" s="106"/>
      <c r="L2975" s="106"/>
      <c r="M2975" s="106"/>
      <c r="N2975" s="106"/>
      <c r="O2975" s="106"/>
      <c r="P2975" s="106"/>
      <c r="Q2975" s="109"/>
      <c r="R2975" s="109"/>
      <c r="S2975" s="109"/>
      <c r="T2975" s="109"/>
      <c r="U2975" s="109"/>
      <c r="V2975" s="109"/>
      <c r="W2975" s="106"/>
      <c r="X2975" s="109"/>
      <c r="Y2975" s="109"/>
      <c r="Z2975" s="109"/>
      <c r="AA2975" s="109"/>
      <c r="AB2975" s="124"/>
      <c r="AC2975" s="125"/>
      <c r="AD2975" s="126"/>
    </row>
    <row r="2976" spans="5:30" hidden="1" x14ac:dyDescent="0.2">
      <c r="E2976" s="8" t="s">
        <v>1846</v>
      </c>
      <c r="F2976" s="9">
        <v>42521.550798611112</v>
      </c>
      <c r="G2976" s="9">
        <v>42521.551388888889</v>
      </c>
      <c r="H2976" s="9">
        <v>42521.558877812502</v>
      </c>
      <c r="I2976" s="116">
        <v>1</v>
      </c>
      <c r="J2976" s="116">
        <v>1</v>
      </c>
      <c r="K2976" s="118">
        <v>0</v>
      </c>
      <c r="L2976" s="116">
        <v>51</v>
      </c>
      <c r="M2976" s="118">
        <v>5.9027777777777778E-4</v>
      </c>
      <c r="N2976" s="118">
        <v>7.4884259259259262E-3</v>
      </c>
      <c r="O2976" s="118">
        <v>7.4884259259259262E-3</v>
      </c>
      <c r="P2976" s="118">
        <v>8.0787037037037043E-3</v>
      </c>
      <c r="Q2976" s="119" t="s">
        <v>88</v>
      </c>
      <c r="R2976" s="119" t="s">
        <v>877</v>
      </c>
      <c r="S2976" s="119" t="s">
        <v>173</v>
      </c>
      <c r="T2976" s="119" t="s">
        <v>1340</v>
      </c>
      <c r="U2976" s="119" t="s">
        <v>1120</v>
      </c>
      <c r="V2976" s="119" t="s">
        <v>2612</v>
      </c>
      <c r="W2976" s="116" t="s">
        <v>2044</v>
      </c>
      <c r="X2976" s="119" t="s">
        <v>1883</v>
      </c>
      <c r="Y2976" s="119" t="s">
        <v>2708</v>
      </c>
      <c r="Z2976" s="119" t="s">
        <v>2633</v>
      </c>
      <c r="AA2976" s="119" t="s">
        <v>2709</v>
      </c>
      <c r="AB2976" s="133" t="s">
        <v>2633</v>
      </c>
      <c r="AC2976" s="134"/>
      <c r="AD2976" s="135"/>
    </row>
    <row r="2977" spans="5:30" hidden="1" x14ac:dyDescent="0.2">
      <c r="E2977" s="8" t="s">
        <v>489</v>
      </c>
      <c r="F2977" s="10">
        <v>42521.550798611112</v>
      </c>
      <c r="G2977" s="10">
        <v>42521.551388888889</v>
      </c>
      <c r="H2977" s="10">
        <v>42521.558877812502</v>
      </c>
      <c r="I2977" s="117"/>
      <c r="J2977" s="117"/>
      <c r="K2977" s="117"/>
      <c r="L2977" s="117"/>
      <c r="M2977" s="117"/>
      <c r="N2977" s="117"/>
      <c r="O2977" s="117"/>
      <c r="P2977" s="117"/>
      <c r="Q2977" s="120"/>
      <c r="R2977" s="120"/>
      <c r="S2977" s="120"/>
      <c r="T2977" s="120"/>
      <c r="U2977" s="120"/>
      <c r="V2977" s="120"/>
      <c r="W2977" s="117"/>
      <c r="X2977" s="120"/>
      <c r="Y2977" s="120"/>
      <c r="Z2977" s="120"/>
      <c r="AA2977" s="120"/>
      <c r="AB2977" s="136"/>
      <c r="AC2977" s="137"/>
      <c r="AD2977" s="138"/>
    </row>
    <row r="2978" spans="5:30" hidden="1" x14ac:dyDescent="0.2">
      <c r="E2978" s="1" t="s">
        <v>1310</v>
      </c>
      <c r="F2978" s="6">
        <v>42521.553553240738</v>
      </c>
      <c r="G2978" s="6">
        <v>42521.558981481481</v>
      </c>
      <c r="H2978" s="6">
        <v>42521.567801354169</v>
      </c>
      <c r="I2978" s="105">
        <v>0</v>
      </c>
      <c r="J2978" s="105">
        <v>1</v>
      </c>
      <c r="K2978" s="110">
        <v>5.324074074074074E-3</v>
      </c>
      <c r="L2978" s="105">
        <v>9</v>
      </c>
      <c r="M2978" s="110">
        <v>5.4282407407407404E-3</v>
      </c>
      <c r="N2978" s="110">
        <v>8.819444444444444E-3</v>
      </c>
      <c r="O2978" s="110">
        <v>8.819444444444444E-3</v>
      </c>
      <c r="P2978" s="110">
        <v>1.4247685185185184E-2</v>
      </c>
      <c r="Q2978" s="108" t="s">
        <v>88</v>
      </c>
      <c r="R2978" s="108" t="s">
        <v>877</v>
      </c>
      <c r="S2978" s="108" t="s">
        <v>173</v>
      </c>
      <c r="T2978" s="108" t="s">
        <v>1340</v>
      </c>
      <c r="U2978" s="108" t="s">
        <v>1120</v>
      </c>
      <c r="V2978" s="108" t="s">
        <v>782</v>
      </c>
      <c r="W2978" s="105" t="s">
        <v>2044</v>
      </c>
      <c r="X2978" s="108" t="s">
        <v>1883</v>
      </c>
      <c r="Y2978" s="108" t="s">
        <v>2710</v>
      </c>
      <c r="Z2978" s="108" t="s">
        <v>2633</v>
      </c>
      <c r="AA2978" s="108" t="s">
        <v>2711</v>
      </c>
      <c r="AB2978" s="121" t="s">
        <v>2633</v>
      </c>
      <c r="AC2978" s="122"/>
      <c r="AD2978" s="123"/>
    </row>
    <row r="2979" spans="5:30" hidden="1" x14ac:dyDescent="0.2">
      <c r="E2979" s="1" t="s">
        <v>489</v>
      </c>
      <c r="F2979" s="7">
        <v>42521.553553240738</v>
      </c>
      <c r="G2979" s="7">
        <v>42521.558981481481</v>
      </c>
      <c r="H2979" s="7">
        <v>42521.567801354169</v>
      </c>
      <c r="I2979" s="106"/>
      <c r="J2979" s="106"/>
      <c r="K2979" s="106"/>
      <c r="L2979" s="106"/>
      <c r="M2979" s="106"/>
      <c r="N2979" s="106"/>
      <c r="O2979" s="106"/>
      <c r="P2979" s="106"/>
      <c r="Q2979" s="109"/>
      <c r="R2979" s="109"/>
      <c r="S2979" s="109"/>
      <c r="T2979" s="109"/>
      <c r="U2979" s="109"/>
      <c r="V2979" s="109"/>
      <c r="W2979" s="106"/>
      <c r="X2979" s="109"/>
      <c r="Y2979" s="109"/>
      <c r="Z2979" s="109"/>
      <c r="AA2979" s="109"/>
      <c r="AB2979" s="124"/>
      <c r="AC2979" s="125"/>
      <c r="AD2979" s="126"/>
    </row>
    <row r="2980" spans="5:30" hidden="1" x14ac:dyDescent="0.2">
      <c r="E2980" s="1" t="s">
        <v>2424</v>
      </c>
      <c r="F2980" s="6">
        <v>42521.560312499998</v>
      </c>
      <c r="G2980" s="6">
        <v>42521.570300925923</v>
      </c>
      <c r="H2980" s="6">
        <v>42521.570583680557</v>
      </c>
      <c r="I2980" s="105">
        <v>0</v>
      </c>
      <c r="J2980" s="105">
        <v>1</v>
      </c>
      <c r="K2980" s="110">
        <v>7.4884259259259262E-3</v>
      </c>
      <c r="L2980" s="105">
        <v>216</v>
      </c>
      <c r="M2980" s="110">
        <v>9.9884259259259266E-3</v>
      </c>
      <c r="N2980" s="110">
        <v>2.7777777777777778E-4</v>
      </c>
      <c r="O2980" s="110">
        <v>2.7777777777777778E-4</v>
      </c>
      <c r="P2980" s="110">
        <v>1.0266203703703704E-2</v>
      </c>
      <c r="Q2980" s="108" t="s">
        <v>88</v>
      </c>
      <c r="R2980" s="108" t="s">
        <v>877</v>
      </c>
      <c r="S2980" s="108" t="s">
        <v>173</v>
      </c>
      <c r="T2980" s="108" t="s">
        <v>1340</v>
      </c>
      <c r="U2980" s="108" t="s">
        <v>1120</v>
      </c>
      <c r="V2980" s="108" t="s">
        <v>578</v>
      </c>
      <c r="W2980" s="105" t="s">
        <v>1049</v>
      </c>
      <c r="X2980" s="108" t="s">
        <v>1883</v>
      </c>
      <c r="Y2980" s="108" t="s">
        <v>2402</v>
      </c>
      <c r="Z2980" s="108" t="s">
        <v>2633</v>
      </c>
      <c r="AA2980" s="108" t="s">
        <v>2712</v>
      </c>
      <c r="AB2980" s="121" t="s">
        <v>2633</v>
      </c>
      <c r="AC2980" s="122"/>
      <c r="AD2980" s="123"/>
    </row>
    <row r="2981" spans="5:30" hidden="1" x14ac:dyDescent="0.2">
      <c r="E2981" s="1" t="s">
        <v>489</v>
      </c>
      <c r="F2981" s="7">
        <v>42521.560312499998</v>
      </c>
      <c r="G2981" s="7">
        <v>42521.570300925923</v>
      </c>
      <c r="H2981" s="7">
        <v>42521.570583680557</v>
      </c>
      <c r="I2981" s="106"/>
      <c r="J2981" s="106"/>
      <c r="K2981" s="106"/>
      <c r="L2981" s="106"/>
      <c r="M2981" s="106"/>
      <c r="N2981" s="106"/>
      <c r="O2981" s="106"/>
      <c r="P2981" s="106"/>
      <c r="Q2981" s="109"/>
      <c r="R2981" s="109"/>
      <c r="S2981" s="109"/>
      <c r="T2981" s="109"/>
      <c r="U2981" s="109"/>
      <c r="V2981" s="109"/>
      <c r="W2981" s="106"/>
      <c r="X2981" s="109"/>
      <c r="Y2981" s="109"/>
      <c r="Z2981" s="109"/>
      <c r="AA2981" s="109"/>
      <c r="AB2981" s="124"/>
      <c r="AC2981" s="125"/>
      <c r="AD2981" s="126"/>
    </row>
    <row r="2982" spans="5:30" x14ac:dyDescent="0.2">
      <c r="E2982" s="2" t="s">
        <v>367</v>
      </c>
      <c r="F2982" s="3">
        <v>42521.56095003472</v>
      </c>
      <c r="G2982" s="3">
        <v>42521.590829780092</v>
      </c>
      <c r="H2982" s="2" t="s">
        <v>822</v>
      </c>
      <c r="I2982" s="111">
        <v>0</v>
      </c>
      <c r="J2982" s="111">
        <v>1</v>
      </c>
      <c r="K2982" s="113">
        <v>2.9872685185185186E-2</v>
      </c>
      <c r="L2982" s="111">
        <v>0</v>
      </c>
      <c r="M2982" s="113">
        <v>2.9872685185185186E-2</v>
      </c>
      <c r="N2982" s="113">
        <v>0</v>
      </c>
      <c r="O2982" s="113">
        <v>0</v>
      </c>
      <c r="P2982" s="113">
        <v>2.9872685185185186E-2</v>
      </c>
      <c r="Q2982" s="114" t="s">
        <v>1897</v>
      </c>
      <c r="R2982" s="114" t="s">
        <v>2497</v>
      </c>
      <c r="S2982" s="114" t="s">
        <v>173</v>
      </c>
      <c r="T2982" s="114" t="s">
        <v>1340</v>
      </c>
      <c r="U2982" s="114" t="s">
        <v>1221</v>
      </c>
      <c r="V2982" s="114" t="s">
        <v>779</v>
      </c>
      <c r="W2982" s="111">
        <v>4</v>
      </c>
      <c r="X2982" s="114" t="s">
        <v>1882</v>
      </c>
      <c r="Y2982" s="114" t="s">
        <v>2633</v>
      </c>
      <c r="Z2982" s="114" t="s">
        <v>2633</v>
      </c>
      <c r="AA2982" s="114" t="s">
        <v>2633</v>
      </c>
      <c r="AB2982" s="127" t="s">
        <v>2633</v>
      </c>
      <c r="AC2982" s="128"/>
      <c r="AD2982" s="129"/>
    </row>
    <row r="2983" spans="5:30" hidden="1" x14ac:dyDescent="0.2">
      <c r="E2983" s="2" t="s">
        <v>2491</v>
      </c>
      <c r="F2983" s="4">
        <v>42521.56095003472</v>
      </c>
      <c r="G2983" s="4">
        <v>42521.590829780092</v>
      </c>
      <c r="H2983" s="2" t="s">
        <v>139</v>
      </c>
      <c r="I2983" s="112"/>
      <c r="J2983" s="112"/>
      <c r="K2983" s="112"/>
      <c r="L2983" s="112"/>
      <c r="M2983" s="112"/>
      <c r="N2983" s="112"/>
      <c r="O2983" s="112"/>
      <c r="P2983" s="112"/>
      <c r="Q2983" s="115"/>
      <c r="R2983" s="115"/>
      <c r="S2983" s="115"/>
      <c r="T2983" s="115"/>
      <c r="U2983" s="115"/>
      <c r="V2983" s="115"/>
      <c r="W2983" s="112"/>
      <c r="X2983" s="115"/>
      <c r="Y2983" s="115"/>
      <c r="Z2983" s="115"/>
      <c r="AA2983" s="115"/>
      <c r="AB2983" s="130"/>
      <c r="AC2983" s="131"/>
      <c r="AD2983" s="132"/>
    </row>
    <row r="2984" spans="5:30" x14ac:dyDescent="0.2">
      <c r="E2984" s="2" t="s">
        <v>2025</v>
      </c>
      <c r="F2984" s="3">
        <v>42521.568865706016</v>
      </c>
      <c r="G2984" s="3">
        <v>42521.590873576388</v>
      </c>
      <c r="H2984" s="2" t="s">
        <v>822</v>
      </c>
      <c r="I2984" s="111">
        <v>0</v>
      </c>
      <c r="J2984" s="111">
        <v>1</v>
      </c>
      <c r="K2984" s="113">
        <v>2.2013888888888888E-2</v>
      </c>
      <c r="L2984" s="111">
        <v>0</v>
      </c>
      <c r="M2984" s="113">
        <v>2.2013888888888888E-2</v>
      </c>
      <c r="N2984" s="113">
        <v>0</v>
      </c>
      <c r="O2984" s="113">
        <v>0</v>
      </c>
      <c r="P2984" s="113">
        <v>2.2013888888888888E-2</v>
      </c>
      <c r="Q2984" s="114" t="s">
        <v>1897</v>
      </c>
      <c r="R2984" s="114" t="s">
        <v>2497</v>
      </c>
      <c r="S2984" s="114" t="s">
        <v>173</v>
      </c>
      <c r="T2984" s="114" t="s">
        <v>1340</v>
      </c>
      <c r="U2984" s="114" t="s">
        <v>1221</v>
      </c>
      <c r="V2984" s="114" t="s">
        <v>779</v>
      </c>
      <c r="W2984" s="111">
        <v>4</v>
      </c>
      <c r="X2984" s="114" t="s">
        <v>1882</v>
      </c>
      <c r="Y2984" s="114" t="s">
        <v>2633</v>
      </c>
      <c r="Z2984" s="114" t="s">
        <v>2633</v>
      </c>
      <c r="AA2984" s="114" t="s">
        <v>2633</v>
      </c>
      <c r="AB2984" s="127" t="s">
        <v>2633</v>
      </c>
      <c r="AC2984" s="128"/>
      <c r="AD2984" s="129"/>
    </row>
    <row r="2985" spans="5:30" hidden="1" x14ac:dyDescent="0.2">
      <c r="E2985" s="2" t="s">
        <v>2491</v>
      </c>
      <c r="F2985" s="4">
        <v>42521.568865706016</v>
      </c>
      <c r="G2985" s="4">
        <v>42521.590873576388</v>
      </c>
      <c r="H2985" s="2" t="s">
        <v>139</v>
      </c>
      <c r="I2985" s="112"/>
      <c r="J2985" s="112"/>
      <c r="K2985" s="112"/>
      <c r="L2985" s="112"/>
      <c r="M2985" s="112"/>
      <c r="N2985" s="112"/>
      <c r="O2985" s="112"/>
      <c r="P2985" s="112"/>
      <c r="Q2985" s="115"/>
      <c r="R2985" s="115"/>
      <c r="S2985" s="115"/>
      <c r="T2985" s="115"/>
      <c r="U2985" s="115"/>
      <c r="V2985" s="115"/>
      <c r="W2985" s="112"/>
      <c r="X2985" s="115"/>
      <c r="Y2985" s="115"/>
      <c r="Z2985" s="115"/>
      <c r="AA2985" s="115"/>
      <c r="AB2985" s="130"/>
      <c r="AC2985" s="131"/>
      <c r="AD2985" s="132"/>
    </row>
    <row r="2986" spans="5:30" x14ac:dyDescent="0.2">
      <c r="E2986" s="2" t="s">
        <v>860</v>
      </c>
      <c r="F2986" s="3">
        <v>42521.571217326389</v>
      </c>
      <c r="G2986" s="3">
        <v>42521.590910185187</v>
      </c>
      <c r="H2986" s="2" t="s">
        <v>822</v>
      </c>
      <c r="I2986" s="111">
        <v>0</v>
      </c>
      <c r="J2986" s="111">
        <v>1</v>
      </c>
      <c r="K2986" s="113">
        <v>1.96875E-2</v>
      </c>
      <c r="L2986" s="111">
        <v>0</v>
      </c>
      <c r="M2986" s="113">
        <v>1.96875E-2</v>
      </c>
      <c r="N2986" s="113">
        <v>0</v>
      </c>
      <c r="O2986" s="113">
        <v>0</v>
      </c>
      <c r="P2986" s="113">
        <v>1.96875E-2</v>
      </c>
      <c r="Q2986" s="114" t="s">
        <v>1897</v>
      </c>
      <c r="R2986" s="114" t="s">
        <v>2497</v>
      </c>
      <c r="S2986" s="114" t="s">
        <v>173</v>
      </c>
      <c r="T2986" s="114" t="s">
        <v>1340</v>
      </c>
      <c r="U2986" s="114" t="s">
        <v>1221</v>
      </c>
      <c r="V2986" s="114" t="s">
        <v>779</v>
      </c>
      <c r="W2986" s="111">
        <v>4</v>
      </c>
      <c r="X2986" s="114" t="s">
        <v>1882</v>
      </c>
      <c r="Y2986" s="114" t="s">
        <v>2633</v>
      </c>
      <c r="Z2986" s="114" t="s">
        <v>2633</v>
      </c>
      <c r="AA2986" s="114" t="s">
        <v>2633</v>
      </c>
      <c r="AB2986" s="127" t="s">
        <v>2633</v>
      </c>
      <c r="AC2986" s="128"/>
      <c r="AD2986" s="129"/>
    </row>
    <row r="2987" spans="5:30" hidden="1" x14ac:dyDescent="0.2">
      <c r="E2987" s="2" t="s">
        <v>2491</v>
      </c>
      <c r="F2987" s="4">
        <v>42521.571217326389</v>
      </c>
      <c r="G2987" s="4">
        <v>42521.590910185187</v>
      </c>
      <c r="H2987" s="2" t="s">
        <v>139</v>
      </c>
      <c r="I2987" s="112"/>
      <c r="J2987" s="112"/>
      <c r="K2987" s="112"/>
      <c r="L2987" s="112"/>
      <c r="M2987" s="112"/>
      <c r="N2987" s="112"/>
      <c r="O2987" s="112"/>
      <c r="P2987" s="112"/>
      <c r="Q2987" s="115"/>
      <c r="R2987" s="115"/>
      <c r="S2987" s="115"/>
      <c r="T2987" s="115"/>
      <c r="U2987" s="115"/>
      <c r="V2987" s="115"/>
      <c r="W2987" s="112"/>
      <c r="X2987" s="115"/>
      <c r="Y2987" s="115"/>
      <c r="Z2987" s="115"/>
      <c r="AA2987" s="115"/>
      <c r="AB2987" s="130"/>
      <c r="AC2987" s="131"/>
      <c r="AD2987" s="132"/>
    </row>
    <row r="2988" spans="5:30" hidden="1" x14ac:dyDescent="0.2">
      <c r="E2988" s="1" t="s">
        <v>95</v>
      </c>
      <c r="F2988" s="6">
        <v>42521.572858796295</v>
      </c>
      <c r="G2988" s="6">
        <v>42521.574201388888</v>
      </c>
      <c r="H2988" s="6">
        <v>42521.574342673608</v>
      </c>
      <c r="I2988" s="105">
        <v>0</v>
      </c>
      <c r="J2988" s="105">
        <v>1</v>
      </c>
      <c r="K2988" s="110">
        <v>0</v>
      </c>
      <c r="L2988" s="105">
        <v>116</v>
      </c>
      <c r="M2988" s="110">
        <v>1.3425925925925925E-3</v>
      </c>
      <c r="N2988" s="110">
        <v>1.3888888888888889E-4</v>
      </c>
      <c r="O2988" s="110">
        <v>1.3888888888888889E-4</v>
      </c>
      <c r="P2988" s="110">
        <v>1.4814814814814814E-3</v>
      </c>
      <c r="Q2988" s="108" t="s">
        <v>1317</v>
      </c>
      <c r="R2988" s="108" t="s">
        <v>1316</v>
      </c>
      <c r="S2988" s="108" t="s">
        <v>173</v>
      </c>
      <c r="T2988" s="108" t="s">
        <v>1340</v>
      </c>
      <c r="U2988" s="108" t="s">
        <v>2114</v>
      </c>
      <c r="V2988" s="108" t="s">
        <v>81</v>
      </c>
      <c r="W2988" s="105" t="s">
        <v>1049</v>
      </c>
      <c r="X2988" s="108" t="s">
        <v>1883</v>
      </c>
      <c r="Y2988" s="108" t="s">
        <v>76</v>
      </c>
      <c r="Z2988" s="108" t="s">
        <v>2633</v>
      </c>
      <c r="AA2988" s="108" t="s">
        <v>2713</v>
      </c>
      <c r="AB2988" s="121" t="s">
        <v>2633</v>
      </c>
      <c r="AC2988" s="122"/>
      <c r="AD2988" s="123"/>
    </row>
    <row r="2989" spans="5:30" hidden="1" x14ac:dyDescent="0.2">
      <c r="E2989" s="1" t="s">
        <v>489</v>
      </c>
      <c r="F2989" s="7">
        <v>42521.572858796295</v>
      </c>
      <c r="G2989" s="7">
        <v>42521.574201388888</v>
      </c>
      <c r="H2989" s="7">
        <v>42521.574342673608</v>
      </c>
      <c r="I2989" s="106"/>
      <c r="J2989" s="106"/>
      <c r="K2989" s="106"/>
      <c r="L2989" s="106"/>
      <c r="M2989" s="106"/>
      <c r="N2989" s="106"/>
      <c r="O2989" s="106"/>
      <c r="P2989" s="106"/>
      <c r="Q2989" s="109"/>
      <c r="R2989" s="109"/>
      <c r="S2989" s="109"/>
      <c r="T2989" s="109"/>
      <c r="U2989" s="109"/>
      <c r="V2989" s="109"/>
      <c r="W2989" s="106"/>
      <c r="X2989" s="109"/>
      <c r="Y2989" s="109"/>
      <c r="Z2989" s="109"/>
      <c r="AA2989" s="109"/>
      <c r="AB2989" s="124"/>
      <c r="AC2989" s="125"/>
      <c r="AD2989" s="126"/>
    </row>
    <row r="2990" spans="5:30" hidden="1" x14ac:dyDescent="0.2">
      <c r="E2990" s="1" t="s">
        <v>872</v>
      </c>
      <c r="F2990" s="6">
        <v>42521.575150462966</v>
      </c>
      <c r="G2990" s="6">
        <v>42521.577199074076</v>
      </c>
      <c r="H2990" s="6">
        <v>42521.577728900462</v>
      </c>
      <c r="I2990" s="105">
        <v>0</v>
      </c>
      <c r="J2990" s="105">
        <v>1</v>
      </c>
      <c r="K2990" s="110">
        <v>0</v>
      </c>
      <c r="L2990" s="105">
        <v>177</v>
      </c>
      <c r="M2990" s="110">
        <v>2.0486111111111113E-3</v>
      </c>
      <c r="N2990" s="110">
        <v>5.2083333333333333E-4</v>
      </c>
      <c r="O2990" s="110">
        <v>5.2083333333333333E-4</v>
      </c>
      <c r="P2990" s="110">
        <v>2.5694444444444445E-3</v>
      </c>
      <c r="Q2990" s="108" t="s">
        <v>88</v>
      </c>
      <c r="R2990" s="108" t="s">
        <v>877</v>
      </c>
      <c r="S2990" s="108" t="s">
        <v>173</v>
      </c>
      <c r="T2990" s="108" t="s">
        <v>1340</v>
      </c>
      <c r="U2990" s="108" t="s">
        <v>1120</v>
      </c>
      <c r="V2990" s="108" t="s">
        <v>782</v>
      </c>
      <c r="W2990" s="105" t="s">
        <v>1049</v>
      </c>
      <c r="X2990" s="108" t="s">
        <v>1883</v>
      </c>
      <c r="Y2990" s="108" t="s">
        <v>2714</v>
      </c>
      <c r="Z2990" s="108" t="s">
        <v>2633</v>
      </c>
      <c r="AA2990" s="108" t="s">
        <v>2715</v>
      </c>
      <c r="AB2990" s="121" t="s">
        <v>2633</v>
      </c>
      <c r="AC2990" s="122"/>
      <c r="AD2990" s="123"/>
    </row>
    <row r="2991" spans="5:30" hidden="1" x14ac:dyDescent="0.2">
      <c r="E2991" s="1" t="s">
        <v>489</v>
      </c>
      <c r="F2991" s="7">
        <v>42521.575150462966</v>
      </c>
      <c r="G2991" s="7">
        <v>42521.577199074076</v>
      </c>
      <c r="H2991" s="7">
        <v>42521.577728900462</v>
      </c>
      <c r="I2991" s="106"/>
      <c r="J2991" s="106"/>
      <c r="K2991" s="106"/>
      <c r="L2991" s="106"/>
      <c r="M2991" s="106"/>
      <c r="N2991" s="106"/>
      <c r="O2991" s="106"/>
      <c r="P2991" s="106"/>
      <c r="Q2991" s="109"/>
      <c r="R2991" s="109"/>
      <c r="S2991" s="109"/>
      <c r="T2991" s="109"/>
      <c r="U2991" s="109"/>
      <c r="V2991" s="109"/>
      <c r="W2991" s="106"/>
      <c r="X2991" s="109"/>
      <c r="Y2991" s="109"/>
      <c r="Z2991" s="109"/>
      <c r="AA2991" s="109"/>
      <c r="AB2991" s="124"/>
      <c r="AC2991" s="125"/>
      <c r="AD2991" s="126"/>
    </row>
    <row r="2992" spans="5:30" hidden="1" x14ac:dyDescent="0.2">
      <c r="E2992" s="1" t="s">
        <v>1675</v>
      </c>
      <c r="F2992" s="6">
        <v>42521.576435185183</v>
      </c>
      <c r="G2992" s="6">
        <v>42521.5784375</v>
      </c>
      <c r="H2992" s="6">
        <v>42521.578574270832</v>
      </c>
      <c r="I2992" s="105">
        <v>0</v>
      </c>
      <c r="J2992" s="105">
        <v>1</v>
      </c>
      <c r="K2992" s="110">
        <v>0</v>
      </c>
      <c r="L2992" s="105">
        <v>173</v>
      </c>
      <c r="M2992" s="110">
        <v>2.0023148148148148E-3</v>
      </c>
      <c r="N2992" s="110">
        <v>1.273148148148148E-4</v>
      </c>
      <c r="O2992" s="110">
        <v>1.273148148148148E-4</v>
      </c>
      <c r="P2992" s="110">
        <v>2.1296296296296298E-3</v>
      </c>
      <c r="Q2992" s="108" t="s">
        <v>1317</v>
      </c>
      <c r="R2992" s="108" t="s">
        <v>1316</v>
      </c>
      <c r="S2992" s="108" t="s">
        <v>173</v>
      </c>
      <c r="T2992" s="108" t="s">
        <v>1340</v>
      </c>
      <c r="U2992" s="108" t="s">
        <v>2114</v>
      </c>
      <c r="V2992" s="108" t="s">
        <v>81</v>
      </c>
      <c r="W2992" s="105" t="s">
        <v>1049</v>
      </c>
      <c r="X2992" s="108" t="s">
        <v>1883</v>
      </c>
      <c r="Y2992" s="108" t="s">
        <v>76</v>
      </c>
      <c r="Z2992" s="108" t="s">
        <v>2633</v>
      </c>
      <c r="AA2992" s="108" t="s">
        <v>628</v>
      </c>
      <c r="AB2992" s="121" t="s">
        <v>2633</v>
      </c>
      <c r="AC2992" s="122"/>
      <c r="AD2992" s="123"/>
    </row>
    <row r="2993" spans="5:30" hidden="1" x14ac:dyDescent="0.2">
      <c r="E2993" s="1" t="s">
        <v>489</v>
      </c>
      <c r="F2993" s="7">
        <v>42521.576435185183</v>
      </c>
      <c r="G2993" s="7">
        <v>42521.5784375</v>
      </c>
      <c r="H2993" s="7">
        <v>42521.578574270832</v>
      </c>
      <c r="I2993" s="106"/>
      <c r="J2993" s="106"/>
      <c r="K2993" s="106"/>
      <c r="L2993" s="106"/>
      <c r="M2993" s="106"/>
      <c r="N2993" s="106"/>
      <c r="O2993" s="106"/>
      <c r="P2993" s="106"/>
      <c r="Q2993" s="109"/>
      <c r="R2993" s="109"/>
      <c r="S2993" s="109"/>
      <c r="T2993" s="109"/>
      <c r="U2993" s="109"/>
      <c r="V2993" s="109"/>
      <c r="W2993" s="106"/>
      <c r="X2993" s="109"/>
      <c r="Y2993" s="109"/>
      <c r="Z2993" s="109"/>
      <c r="AA2993" s="109"/>
      <c r="AB2993" s="124"/>
      <c r="AC2993" s="125"/>
      <c r="AD2993" s="126"/>
    </row>
    <row r="2994" spans="5:30" hidden="1" x14ac:dyDescent="0.2">
      <c r="E2994" s="1" t="s">
        <v>648</v>
      </c>
      <c r="F2994" s="6">
        <v>42521.577835648146</v>
      </c>
      <c r="G2994" s="6">
        <v>42521.578645833331</v>
      </c>
      <c r="H2994" s="6">
        <v>42521.57879482639</v>
      </c>
      <c r="I2994" s="105">
        <v>0</v>
      </c>
      <c r="J2994" s="105">
        <v>1</v>
      </c>
      <c r="K2994" s="110">
        <v>7.291666666666667E-4</v>
      </c>
      <c r="L2994" s="105">
        <v>7</v>
      </c>
      <c r="M2994" s="110">
        <v>8.1018518518518516E-4</v>
      </c>
      <c r="N2994" s="110">
        <v>1.3888888888888889E-4</v>
      </c>
      <c r="O2994" s="110">
        <v>1.3888888888888889E-4</v>
      </c>
      <c r="P2994" s="110">
        <v>9.4907407407407408E-4</v>
      </c>
      <c r="Q2994" s="108" t="s">
        <v>1317</v>
      </c>
      <c r="R2994" s="108" t="s">
        <v>1316</v>
      </c>
      <c r="S2994" s="108" t="s">
        <v>173</v>
      </c>
      <c r="T2994" s="108" t="s">
        <v>1340</v>
      </c>
      <c r="U2994" s="108" t="s">
        <v>2114</v>
      </c>
      <c r="V2994" s="108" t="s">
        <v>2055</v>
      </c>
      <c r="W2994" s="105" t="s">
        <v>1049</v>
      </c>
      <c r="X2994" s="108" t="s">
        <v>1883</v>
      </c>
      <c r="Y2994" s="108" t="s">
        <v>673</v>
      </c>
      <c r="Z2994" s="108" t="s">
        <v>2633</v>
      </c>
      <c r="AA2994" s="108" t="s">
        <v>1809</v>
      </c>
      <c r="AB2994" s="121" t="s">
        <v>2633</v>
      </c>
      <c r="AC2994" s="122"/>
      <c r="AD2994" s="123"/>
    </row>
    <row r="2995" spans="5:30" hidden="1" x14ac:dyDescent="0.2">
      <c r="E2995" s="1" t="s">
        <v>489</v>
      </c>
      <c r="F2995" s="7">
        <v>42521.577835648146</v>
      </c>
      <c r="G2995" s="7">
        <v>42521.578645833331</v>
      </c>
      <c r="H2995" s="7">
        <v>42521.57879482639</v>
      </c>
      <c r="I2995" s="106"/>
      <c r="J2995" s="106"/>
      <c r="K2995" s="106"/>
      <c r="L2995" s="106"/>
      <c r="M2995" s="106"/>
      <c r="N2995" s="106"/>
      <c r="O2995" s="106"/>
      <c r="P2995" s="106"/>
      <c r="Q2995" s="109"/>
      <c r="R2995" s="109"/>
      <c r="S2995" s="109"/>
      <c r="T2995" s="109"/>
      <c r="U2995" s="109"/>
      <c r="V2995" s="109"/>
      <c r="W2995" s="106"/>
      <c r="X2995" s="109"/>
      <c r="Y2995" s="109"/>
      <c r="Z2995" s="109"/>
      <c r="AA2995" s="109"/>
      <c r="AB2995" s="124"/>
      <c r="AC2995" s="125"/>
      <c r="AD2995" s="126"/>
    </row>
    <row r="2996" spans="5:30" x14ac:dyDescent="0.2">
      <c r="E2996" s="2" t="s">
        <v>2415</v>
      </c>
      <c r="F2996" s="3">
        <v>42521.580472951391</v>
      </c>
      <c r="G2996" s="3">
        <v>42521.590948460645</v>
      </c>
      <c r="H2996" s="2" t="s">
        <v>822</v>
      </c>
      <c r="I2996" s="111">
        <v>0</v>
      </c>
      <c r="J2996" s="111">
        <v>1</v>
      </c>
      <c r="K2996" s="113">
        <v>1.0474537037037037E-2</v>
      </c>
      <c r="L2996" s="111">
        <v>0</v>
      </c>
      <c r="M2996" s="113">
        <v>1.0474537037037037E-2</v>
      </c>
      <c r="N2996" s="113">
        <v>0</v>
      </c>
      <c r="O2996" s="113">
        <v>0</v>
      </c>
      <c r="P2996" s="113">
        <v>1.0474537037037037E-2</v>
      </c>
      <c r="Q2996" s="114" t="s">
        <v>1897</v>
      </c>
      <c r="R2996" s="114" t="s">
        <v>2497</v>
      </c>
      <c r="S2996" s="114" t="s">
        <v>173</v>
      </c>
      <c r="T2996" s="114" t="s">
        <v>1340</v>
      </c>
      <c r="U2996" s="114" t="s">
        <v>1221</v>
      </c>
      <c r="V2996" s="114" t="s">
        <v>779</v>
      </c>
      <c r="W2996" s="111">
        <v>4</v>
      </c>
      <c r="X2996" s="114" t="s">
        <v>1882</v>
      </c>
      <c r="Y2996" s="114" t="s">
        <v>2633</v>
      </c>
      <c r="Z2996" s="114" t="s">
        <v>2633</v>
      </c>
      <c r="AA2996" s="114" t="s">
        <v>2633</v>
      </c>
      <c r="AB2996" s="127" t="s">
        <v>2633</v>
      </c>
      <c r="AC2996" s="128"/>
      <c r="AD2996" s="129"/>
    </row>
    <row r="2997" spans="5:30" hidden="1" x14ac:dyDescent="0.2">
      <c r="E2997" s="2" t="s">
        <v>2491</v>
      </c>
      <c r="F2997" s="4">
        <v>42521.580472951391</v>
      </c>
      <c r="G2997" s="4">
        <v>42521.590948460645</v>
      </c>
      <c r="H2997" s="2" t="s">
        <v>139</v>
      </c>
      <c r="I2997" s="112"/>
      <c r="J2997" s="112"/>
      <c r="K2997" s="112"/>
      <c r="L2997" s="112"/>
      <c r="M2997" s="112"/>
      <c r="N2997" s="112"/>
      <c r="O2997" s="112"/>
      <c r="P2997" s="112"/>
      <c r="Q2997" s="115"/>
      <c r="R2997" s="115"/>
      <c r="S2997" s="115"/>
      <c r="T2997" s="115"/>
      <c r="U2997" s="115"/>
      <c r="V2997" s="115"/>
      <c r="W2997" s="112"/>
      <c r="X2997" s="115"/>
      <c r="Y2997" s="115"/>
      <c r="Z2997" s="115"/>
      <c r="AA2997" s="115"/>
      <c r="AB2997" s="130"/>
      <c r="AC2997" s="131"/>
      <c r="AD2997" s="132"/>
    </row>
    <row r="2998" spans="5:30" x14ac:dyDescent="0.2">
      <c r="E2998" s="2" t="s">
        <v>1307</v>
      </c>
      <c r="F2998" s="3">
        <v>42521.58208576389</v>
      </c>
      <c r="G2998" s="3">
        <v>42521.590998067128</v>
      </c>
      <c r="H2998" s="2" t="s">
        <v>822</v>
      </c>
      <c r="I2998" s="111">
        <v>0</v>
      </c>
      <c r="J2998" s="111">
        <v>1</v>
      </c>
      <c r="K2998" s="113">
        <v>8.9120370370370378E-3</v>
      </c>
      <c r="L2998" s="111">
        <v>0</v>
      </c>
      <c r="M2998" s="113">
        <v>8.9120370370370378E-3</v>
      </c>
      <c r="N2998" s="113">
        <v>0</v>
      </c>
      <c r="O2998" s="113">
        <v>0</v>
      </c>
      <c r="P2998" s="113">
        <v>8.9120370370370378E-3</v>
      </c>
      <c r="Q2998" s="114" t="s">
        <v>1897</v>
      </c>
      <c r="R2998" s="114" t="s">
        <v>2497</v>
      </c>
      <c r="S2998" s="114" t="s">
        <v>173</v>
      </c>
      <c r="T2998" s="114" t="s">
        <v>1340</v>
      </c>
      <c r="U2998" s="114" t="s">
        <v>1221</v>
      </c>
      <c r="V2998" s="114" t="s">
        <v>779</v>
      </c>
      <c r="W2998" s="111">
        <v>4</v>
      </c>
      <c r="X2998" s="114" t="s">
        <v>1882</v>
      </c>
      <c r="Y2998" s="114" t="s">
        <v>2633</v>
      </c>
      <c r="Z2998" s="114" t="s">
        <v>2633</v>
      </c>
      <c r="AA2998" s="114" t="s">
        <v>2633</v>
      </c>
      <c r="AB2998" s="127" t="s">
        <v>2633</v>
      </c>
      <c r="AC2998" s="128"/>
      <c r="AD2998" s="129"/>
    </row>
    <row r="2999" spans="5:30" hidden="1" x14ac:dyDescent="0.2">
      <c r="E2999" s="2" t="s">
        <v>2491</v>
      </c>
      <c r="F2999" s="4">
        <v>42521.58208576389</v>
      </c>
      <c r="G2999" s="4">
        <v>42521.590998067128</v>
      </c>
      <c r="H2999" s="2" t="s">
        <v>139</v>
      </c>
      <c r="I2999" s="112"/>
      <c r="J2999" s="112"/>
      <c r="K2999" s="112"/>
      <c r="L2999" s="112"/>
      <c r="M2999" s="112"/>
      <c r="N2999" s="112"/>
      <c r="O2999" s="112"/>
      <c r="P2999" s="112"/>
      <c r="Q2999" s="115"/>
      <c r="R2999" s="115"/>
      <c r="S2999" s="115"/>
      <c r="T2999" s="115"/>
      <c r="U2999" s="115"/>
      <c r="V2999" s="115"/>
      <c r="W2999" s="112"/>
      <c r="X2999" s="115"/>
      <c r="Y2999" s="115"/>
      <c r="Z2999" s="115"/>
      <c r="AA2999" s="115"/>
      <c r="AB2999" s="130"/>
      <c r="AC2999" s="131"/>
      <c r="AD2999" s="132"/>
    </row>
    <row r="3000" spans="5:30" hidden="1" x14ac:dyDescent="0.2">
      <c r="E3000" s="2" t="s">
        <v>2031</v>
      </c>
      <c r="F3000" s="3">
        <v>42521.582938194442</v>
      </c>
      <c r="G3000" s="3">
        <v>42521.582938506945</v>
      </c>
      <c r="H3000" s="2" t="s">
        <v>822</v>
      </c>
      <c r="I3000" s="111">
        <v>0</v>
      </c>
      <c r="J3000" s="111">
        <v>1</v>
      </c>
      <c r="K3000" s="113">
        <v>0</v>
      </c>
      <c r="L3000" s="111">
        <v>0</v>
      </c>
      <c r="M3000" s="113">
        <v>0</v>
      </c>
      <c r="N3000" s="113">
        <v>0</v>
      </c>
      <c r="O3000" s="113">
        <v>0</v>
      </c>
      <c r="P3000" s="113">
        <v>0</v>
      </c>
      <c r="Q3000" s="114" t="s">
        <v>88</v>
      </c>
      <c r="R3000" s="114" t="s">
        <v>877</v>
      </c>
      <c r="S3000" s="114" t="s">
        <v>173</v>
      </c>
      <c r="T3000" s="114" t="s">
        <v>1340</v>
      </c>
      <c r="U3000" s="114" t="s">
        <v>1120</v>
      </c>
      <c r="V3000" s="114" t="s">
        <v>779</v>
      </c>
      <c r="W3000" s="111">
        <v>4</v>
      </c>
      <c r="X3000" s="114" t="s">
        <v>1882</v>
      </c>
      <c r="Y3000" s="114" t="s">
        <v>2633</v>
      </c>
      <c r="Z3000" s="114" t="s">
        <v>2633</v>
      </c>
      <c r="AA3000" s="114" t="s">
        <v>2633</v>
      </c>
      <c r="AB3000" s="127" t="s">
        <v>2633</v>
      </c>
      <c r="AC3000" s="128"/>
      <c r="AD3000" s="129"/>
    </row>
    <row r="3001" spans="5:30" hidden="1" x14ac:dyDescent="0.2">
      <c r="E3001" s="2" t="s">
        <v>2491</v>
      </c>
      <c r="F3001" s="4">
        <v>42521.582938194442</v>
      </c>
      <c r="G3001" s="4">
        <v>42521.582938506945</v>
      </c>
      <c r="H3001" s="2" t="s">
        <v>139</v>
      </c>
      <c r="I3001" s="112"/>
      <c r="J3001" s="112"/>
      <c r="K3001" s="112"/>
      <c r="L3001" s="112"/>
      <c r="M3001" s="112"/>
      <c r="N3001" s="112"/>
      <c r="O3001" s="112"/>
      <c r="P3001" s="112"/>
      <c r="Q3001" s="115"/>
      <c r="R3001" s="115"/>
      <c r="S3001" s="115"/>
      <c r="T3001" s="115"/>
      <c r="U3001" s="115"/>
      <c r="V3001" s="115"/>
      <c r="W3001" s="112"/>
      <c r="X3001" s="115"/>
      <c r="Y3001" s="115"/>
      <c r="Z3001" s="115"/>
      <c r="AA3001" s="115"/>
      <c r="AB3001" s="130"/>
      <c r="AC3001" s="131"/>
      <c r="AD3001" s="132"/>
    </row>
    <row r="3002" spans="5:30" hidden="1" x14ac:dyDescent="0.2">
      <c r="E3002" s="1" t="s">
        <v>1760</v>
      </c>
      <c r="F3002" s="6">
        <v>42521.584432870368</v>
      </c>
      <c r="G3002" s="6">
        <v>42521.585358796299</v>
      </c>
      <c r="H3002" s="6">
        <v>42521.590760960651</v>
      </c>
      <c r="I3002" s="105">
        <v>0</v>
      </c>
      <c r="J3002" s="105">
        <v>1</v>
      </c>
      <c r="K3002" s="110">
        <v>0</v>
      </c>
      <c r="L3002" s="105">
        <v>80</v>
      </c>
      <c r="M3002" s="110">
        <v>9.2592592592592596E-4</v>
      </c>
      <c r="N3002" s="110">
        <v>5.3935185185185188E-3</v>
      </c>
      <c r="O3002" s="110">
        <v>5.3935185185185188E-3</v>
      </c>
      <c r="P3002" s="110">
        <v>6.3194444444444444E-3</v>
      </c>
      <c r="Q3002" s="108" t="s">
        <v>1317</v>
      </c>
      <c r="R3002" s="108" t="s">
        <v>1316</v>
      </c>
      <c r="S3002" s="108" t="s">
        <v>173</v>
      </c>
      <c r="T3002" s="108" t="s">
        <v>1340</v>
      </c>
      <c r="U3002" s="108" t="s">
        <v>2114</v>
      </c>
      <c r="V3002" s="108" t="s">
        <v>981</v>
      </c>
      <c r="W3002" s="105" t="s">
        <v>1049</v>
      </c>
      <c r="X3002" s="108" t="s">
        <v>1883</v>
      </c>
      <c r="Y3002" s="108" t="s">
        <v>1917</v>
      </c>
      <c r="Z3002" s="108" t="s">
        <v>2633</v>
      </c>
      <c r="AA3002" s="108" t="s">
        <v>1306</v>
      </c>
      <c r="AB3002" s="121" t="s">
        <v>2633</v>
      </c>
      <c r="AC3002" s="122"/>
      <c r="AD3002" s="123"/>
    </row>
    <row r="3003" spans="5:30" hidden="1" x14ac:dyDescent="0.2">
      <c r="E3003" s="1" t="s">
        <v>489</v>
      </c>
      <c r="F3003" s="7">
        <v>42521.584432870368</v>
      </c>
      <c r="G3003" s="7">
        <v>42521.585358796299</v>
      </c>
      <c r="H3003" s="7">
        <v>42521.590760960651</v>
      </c>
      <c r="I3003" s="106"/>
      <c r="J3003" s="106"/>
      <c r="K3003" s="106"/>
      <c r="L3003" s="106"/>
      <c r="M3003" s="106"/>
      <c r="N3003" s="106"/>
      <c r="O3003" s="106"/>
      <c r="P3003" s="106"/>
      <c r="Q3003" s="109"/>
      <c r="R3003" s="109"/>
      <c r="S3003" s="109"/>
      <c r="T3003" s="109"/>
      <c r="U3003" s="109"/>
      <c r="V3003" s="109"/>
      <c r="W3003" s="106"/>
      <c r="X3003" s="109"/>
      <c r="Y3003" s="109"/>
      <c r="Z3003" s="109"/>
      <c r="AA3003" s="109"/>
      <c r="AB3003" s="124"/>
      <c r="AC3003" s="125"/>
      <c r="AD3003" s="126"/>
    </row>
    <row r="3004" spans="5:30" hidden="1" x14ac:dyDescent="0.2">
      <c r="E3004" s="1" t="s">
        <v>172</v>
      </c>
      <c r="F3004" s="6">
        <v>42521.588402777779</v>
      </c>
      <c r="G3004" s="6">
        <v>42521.592604166668</v>
      </c>
      <c r="H3004" s="6">
        <v>42521.596722222224</v>
      </c>
      <c r="I3004" s="105">
        <v>0</v>
      </c>
      <c r="J3004" s="105">
        <v>1</v>
      </c>
      <c r="K3004" s="110">
        <v>2.3495370370370371E-3</v>
      </c>
      <c r="L3004" s="105">
        <v>160</v>
      </c>
      <c r="M3004" s="110">
        <v>4.2013888888888891E-3</v>
      </c>
      <c r="N3004" s="110">
        <v>4.1087962962962962E-3</v>
      </c>
      <c r="O3004" s="110">
        <v>4.1087962962962962E-3</v>
      </c>
      <c r="P3004" s="110">
        <v>8.3101851851851843E-3</v>
      </c>
      <c r="Q3004" s="108" t="s">
        <v>1317</v>
      </c>
      <c r="R3004" s="108" t="s">
        <v>1316</v>
      </c>
      <c r="S3004" s="108" t="s">
        <v>173</v>
      </c>
      <c r="T3004" s="108" t="s">
        <v>1340</v>
      </c>
      <c r="U3004" s="108" t="s">
        <v>2114</v>
      </c>
      <c r="V3004" s="108" t="s">
        <v>1357</v>
      </c>
      <c r="W3004" s="105" t="s">
        <v>1049</v>
      </c>
      <c r="X3004" s="108" t="s">
        <v>1883</v>
      </c>
      <c r="Y3004" s="108" t="s">
        <v>1436</v>
      </c>
      <c r="Z3004" s="108" t="s">
        <v>2633</v>
      </c>
      <c r="AA3004" s="108" t="s">
        <v>631</v>
      </c>
      <c r="AB3004" s="121" t="s">
        <v>2633</v>
      </c>
      <c r="AC3004" s="122"/>
      <c r="AD3004" s="123"/>
    </row>
    <row r="3005" spans="5:30" hidden="1" x14ac:dyDescent="0.2">
      <c r="E3005" s="1" t="s">
        <v>489</v>
      </c>
      <c r="F3005" s="7">
        <v>42521.588402777779</v>
      </c>
      <c r="G3005" s="7">
        <v>42521.592604166668</v>
      </c>
      <c r="H3005" s="7">
        <v>42521.596722222224</v>
      </c>
      <c r="I3005" s="106"/>
      <c r="J3005" s="106"/>
      <c r="K3005" s="106"/>
      <c r="L3005" s="106"/>
      <c r="M3005" s="106"/>
      <c r="N3005" s="106"/>
      <c r="O3005" s="106"/>
      <c r="P3005" s="106"/>
      <c r="Q3005" s="109"/>
      <c r="R3005" s="109"/>
      <c r="S3005" s="109"/>
      <c r="T3005" s="109"/>
      <c r="U3005" s="109"/>
      <c r="V3005" s="109"/>
      <c r="W3005" s="106"/>
      <c r="X3005" s="109"/>
      <c r="Y3005" s="109"/>
      <c r="Z3005" s="109"/>
      <c r="AA3005" s="109"/>
      <c r="AB3005" s="124"/>
      <c r="AC3005" s="125"/>
      <c r="AD3005" s="126"/>
    </row>
    <row r="3006" spans="5:30" hidden="1" x14ac:dyDescent="0.2">
      <c r="E3006" s="1" t="s">
        <v>1397</v>
      </c>
      <c r="F3006" s="6">
        <v>42521.589490740742</v>
      </c>
      <c r="G3006" s="6">
        <v>42521.59679398148</v>
      </c>
      <c r="H3006" s="6">
        <v>42521.600971956017</v>
      </c>
      <c r="I3006" s="105">
        <v>0</v>
      </c>
      <c r="J3006" s="105">
        <v>1</v>
      </c>
      <c r="K3006" s="110">
        <v>4.4212962962962964E-3</v>
      </c>
      <c r="L3006" s="105">
        <v>249</v>
      </c>
      <c r="M3006" s="110">
        <v>7.3032407407407404E-3</v>
      </c>
      <c r="N3006" s="110">
        <v>4.1666666666666666E-3</v>
      </c>
      <c r="O3006" s="110">
        <v>4.1666666666666666E-3</v>
      </c>
      <c r="P3006" s="110">
        <v>1.1469907407407408E-2</v>
      </c>
      <c r="Q3006" s="108" t="s">
        <v>101</v>
      </c>
      <c r="R3006" s="108" t="s">
        <v>2284</v>
      </c>
      <c r="S3006" s="108" t="s">
        <v>173</v>
      </c>
      <c r="T3006" s="108" t="s">
        <v>1340</v>
      </c>
      <c r="U3006" s="108" t="s">
        <v>2114</v>
      </c>
      <c r="V3006" s="108" t="s">
        <v>981</v>
      </c>
      <c r="W3006" s="105" t="s">
        <v>2044</v>
      </c>
      <c r="X3006" s="108" t="s">
        <v>1883</v>
      </c>
      <c r="Y3006" s="108" t="s">
        <v>2716</v>
      </c>
      <c r="Z3006" s="108" t="s">
        <v>2633</v>
      </c>
      <c r="AA3006" s="108" t="s">
        <v>2717</v>
      </c>
      <c r="AB3006" s="121" t="s">
        <v>2633</v>
      </c>
      <c r="AC3006" s="122"/>
      <c r="AD3006" s="123"/>
    </row>
    <row r="3007" spans="5:30" hidden="1" x14ac:dyDescent="0.2">
      <c r="E3007" s="1" t="s">
        <v>489</v>
      </c>
      <c r="F3007" s="7">
        <v>42521.589490740742</v>
      </c>
      <c r="G3007" s="7">
        <v>42521.59679398148</v>
      </c>
      <c r="H3007" s="7">
        <v>42521.600971956017</v>
      </c>
      <c r="I3007" s="106"/>
      <c r="J3007" s="106"/>
      <c r="K3007" s="106"/>
      <c r="L3007" s="106"/>
      <c r="M3007" s="106"/>
      <c r="N3007" s="106"/>
      <c r="O3007" s="106"/>
      <c r="P3007" s="106"/>
      <c r="Q3007" s="109"/>
      <c r="R3007" s="109"/>
      <c r="S3007" s="109"/>
      <c r="T3007" s="109"/>
      <c r="U3007" s="109"/>
      <c r="V3007" s="109"/>
      <c r="W3007" s="106"/>
      <c r="X3007" s="109"/>
      <c r="Y3007" s="109"/>
      <c r="Z3007" s="109"/>
      <c r="AA3007" s="109"/>
      <c r="AB3007" s="124"/>
      <c r="AC3007" s="125"/>
      <c r="AD3007" s="126"/>
    </row>
    <row r="3008" spans="5:30" hidden="1" x14ac:dyDescent="0.2">
      <c r="E3008" s="1" t="s">
        <v>230</v>
      </c>
      <c r="F3008" s="6">
        <v>42521.592106481483</v>
      </c>
      <c r="G3008" s="6">
        <v>42521.596828703703</v>
      </c>
      <c r="H3008" s="6">
        <v>42521.607053622683</v>
      </c>
      <c r="I3008" s="105">
        <v>0</v>
      </c>
      <c r="J3008" s="105">
        <v>1</v>
      </c>
      <c r="K3008" s="110">
        <v>4.6064814814814814E-3</v>
      </c>
      <c r="L3008" s="105">
        <v>10</v>
      </c>
      <c r="M3008" s="110">
        <v>4.7222222222222223E-3</v>
      </c>
      <c r="N3008" s="110">
        <v>1.0219907407407407E-2</v>
      </c>
      <c r="O3008" s="110">
        <v>1.0219907407407407E-2</v>
      </c>
      <c r="P3008" s="110">
        <v>1.494212962962963E-2</v>
      </c>
      <c r="Q3008" s="108" t="s">
        <v>1317</v>
      </c>
      <c r="R3008" s="108" t="s">
        <v>1316</v>
      </c>
      <c r="S3008" s="108" t="s">
        <v>173</v>
      </c>
      <c r="T3008" s="108" t="s">
        <v>1340</v>
      </c>
      <c r="U3008" s="108" t="s">
        <v>2114</v>
      </c>
      <c r="V3008" s="108" t="s">
        <v>2055</v>
      </c>
      <c r="W3008" s="105" t="s">
        <v>2044</v>
      </c>
      <c r="X3008" s="108" t="s">
        <v>1883</v>
      </c>
      <c r="Y3008" s="108" t="s">
        <v>2718</v>
      </c>
      <c r="Z3008" s="108" t="s">
        <v>2633</v>
      </c>
      <c r="AA3008" s="108" t="s">
        <v>2719</v>
      </c>
      <c r="AB3008" s="121" t="s">
        <v>2633</v>
      </c>
      <c r="AC3008" s="122"/>
      <c r="AD3008" s="123"/>
    </row>
    <row r="3009" spans="5:30" hidden="1" x14ac:dyDescent="0.2">
      <c r="E3009" s="1" t="s">
        <v>489</v>
      </c>
      <c r="F3009" s="7">
        <v>42521.592106481483</v>
      </c>
      <c r="G3009" s="7">
        <v>42521.596828703703</v>
      </c>
      <c r="H3009" s="7">
        <v>42521.607053622683</v>
      </c>
      <c r="I3009" s="106"/>
      <c r="J3009" s="106"/>
      <c r="K3009" s="106"/>
      <c r="L3009" s="106"/>
      <c r="M3009" s="106"/>
      <c r="N3009" s="106"/>
      <c r="O3009" s="106"/>
      <c r="P3009" s="106"/>
      <c r="Q3009" s="109"/>
      <c r="R3009" s="109"/>
      <c r="S3009" s="109"/>
      <c r="T3009" s="109"/>
      <c r="U3009" s="109"/>
      <c r="V3009" s="109"/>
      <c r="W3009" s="106"/>
      <c r="X3009" s="109"/>
      <c r="Y3009" s="109"/>
      <c r="Z3009" s="109"/>
      <c r="AA3009" s="109"/>
      <c r="AB3009" s="124"/>
      <c r="AC3009" s="125"/>
      <c r="AD3009" s="126"/>
    </row>
    <row r="3010" spans="5:30" hidden="1" x14ac:dyDescent="0.2">
      <c r="E3010" s="1" t="s">
        <v>1046</v>
      </c>
      <c r="F3010" s="6">
        <v>42521.592372685183</v>
      </c>
      <c r="G3010" s="6">
        <v>42521.592939814815</v>
      </c>
      <c r="H3010" s="6">
        <v>42521.59521388889</v>
      </c>
      <c r="I3010" s="105">
        <v>0</v>
      </c>
      <c r="J3010" s="105">
        <v>1</v>
      </c>
      <c r="K3010" s="110">
        <v>0</v>
      </c>
      <c r="L3010" s="105">
        <v>49</v>
      </c>
      <c r="M3010" s="110">
        <v>5.6712962962962967E-4</v>
      </c>
      <c r="N3010" s="110">
        <v>2.2685185185185187E-3</v>
      </c>
      <c r="O3010" s="110">
        <v>2.2685185185185187E-3</v>
      </c>
      <c r="P3010" s="110">
        <v>2.8356481481481483E-3</v>
      </c>
      <c r="Q3010" s="108" t="s">
        <v>88</v>
      </c>
      <c r="R3010" s="108" t="s">
        <v>877</v>
      </c>
      <c r="S3010" s="108" t="s">
        <v>173</v>
      </c>
      <c r="T3010" s="108" t="s">
        <v>1340</v>
      </c>
      <c r="U3010" s="108" t="s">
        <v>1120</v>
      </c>
      <c r="V3010" s="108" t="s">
        <v>782</v>
      </c>
      <c r="W3010" s="105" t="s">
        <v>2044</v>
      </c>
      <c r="X3010" s="108" t="s">
        <v>1883</v>
      </c>
      <c r="Y3010" s="108" t="s">
        <v>2720</v>
      </c>
      <c r="Z3010" s="108" t="s">
        <v>2633</v>
      </c>
      <c r="AA3010" s="108" t="s">
        <v>2721</v>
      </c>
      <c r="AB3010" s="121" t="s">
        <v>2633</v>
      </c>
      <c r="AC3010" s="122"/>
      <c r="AD3010" s="123"/>
    </row>
    <row r="3011" spans="5:30" hidden="1" x14ac:dyDescent="0.2">
      <c r="E3011" s="1" t="s">
        <v>489</v>
      </c>
      <c r="F3011" s="7">
        <v>42521.592372685183</v>
      </c>
      <c r="G3011" s="7">
        <v>42521.592939814815</v>
      </c>
      <c r="H3011" s="7">
        <v>42521.59521388889</v>
      </c>
      <c r="I3011" s="106"/>
      <c r="J3011" s="106"/>
      <c r="K3011" s="106"/>
      <c r="L3011" s="106"/>
      <c r="M3011" s="106"/>
      <c r="N3011" s="106"/>
      <c r="O3011" s="106"/>
      <c r="P3011" s="106"/>
      <c r="Q3011" s="109"/>
      <c r="R3011" s="109"/>
      <c r="S3011" s="109"/>
      <c r="T3011" s="109"/>
      <c r="U3011" s="109"/>
      <c r="V3011" s="109"/>
      <c r="W3011" s="106"/>
      <c r="X3011" s="109"/>
      <c r="Y3011" s="109"/>
      <c r="Z3011" s="109"/>
      <c r="AA3011" s="109"/>
      <c r="AB3011" s="124"/>
      <c r="AC3011" s="125"/>
      <c r="AD3011" s="126"/>
    </row>
    <row r="3012" spans="5:30" hidden="1" x14ac:dyDescent="0.2">
      <c r="E3012" s="1" t="s">
        <v>1351</v>
      </c>
      <c r="F3012" s="6">
        <v>42521.592997685184</v>
      </c>
      <c r="G3012" s="6">
        <v>42521.601157407407</v>
      </c>
      <c r="H3012" s="6">
        <v>42521.602807488423</v>
      </c>
      <c r="I3012" s="105">
        <v>0</v>
      </c>
      <c r="J3012" s="105">
        <v>1</v>
      </c>
      <c r="K3012" s="110">
        <v>7.9745370370370369E-3</v>
      </c>
      <c r="L3012" s="105">
        <v>16</v>
      </c>
      <c r="M3012" s="110">
        <v>8.1597222222222227E-3</v>
      </c>
      <c r="N3012" s="110">
        <v>1.6435185185185185E-3</v>
      </c>
      <c r="O3012" s="110">
        <v>1.6435185185185185E-3</v>
      </c>
      <c r="P3012" s="110">
        <v>9.8032407407407408E-3</v>
      </c>
      <c r="Q3012" s="108" t="s">
        <v>101</v>
      </c>
      <c r="R3012" s="108" t="s">
        <v>2284</v>
      </c>
      <c r="S3012" s="108" t="s">
        <v>173</v>
      </c>
      <c r="T3012" s="108" t="s">
        <v>1340</v>
      </c>
      <c r="U3012" s="108" t="s">
        <v>2114</v>
      </c>
      <c r="V3012" s="108" t="s">
        <v>981</v>
      </c>
      <c r="W3012" s="105" t="s">
        <v>2044</v>
      </c>
      <c r="X3012" s="108" t="s">
        <v>1883</v>
      </c>
      <c r="Y3012" s="108" t="s">
        <v>2722</v>
      </c>
      <c r="Z3012" s="108" t="s">
        <v>2633</v>
      </c>
      <c r="AA3012" s="108" t="s">
        <v>2723</v>
      </c>
      <c r="AB3012" s="121" t="s">
        <v>2633</v>
      </c>
      <c r="AC3012" s="122"/>
      <c r="AD3012" s="123"/>
    </row>
    <row r="3013" spans="5:30" hidden="1" x14ac:dyDescent="0.2">
      <c r="E3013" s="1" t="s">
        <v>489</v>
      </c>
      <c r="F3013" s="7">
        <v>42521.592997685184</v>
      </c>
      <c r="G3013" s="7">
        <v>42521.601157407407</v>
      </c>
      <c r="H3013" s="7">
        <v>42521.602807488423</v>
      </c>
      <c r="I3013" s="106"/>
      <c r="J3013" s="106"/>
      <c r="K3013" s="106"/>
      <c r="L3013" s="106"/>
      <c r="M3013" s="106"/>
      <c r="N3013" s="106"/>
      <c r="O3013" s="106"/>
      <c r="P3013" s="106"/>
      <c r="Q3013" s="109"/>
      <c r="R3013" s="109"/>
      <c r="S3013" s="109"/>
      <c r="T3013" s="109"/>
      <c r="U3013" s="109"/>
      <c r="V3013" s="109"/>
      <c r="W3013" s="106"/>
      <c r="X3013" s="109"/>
      <c r="Y3013" s="109"/>
      <c r="Z3013" s="109"/>
      <c r="AA3013" s="109"/>
      <c r="AB3013" s="124"/>
      <c r="AC3013" s="125"/>
      <c r="AD3013" s="126"/>
    </row>
    <row r="3014" spans="5:30" x14ac:dyDescent="0.2">
      <c r="E3014" s="2" t="s">
        <v>2295</v>
      </c>
      <c r="F3014" s="3">
        <v>42521.593663807871</v>
      </c>
      <c r="G3014" s="3">
        <v>42521.593664120373</v>
      </c>
      <c r="H3014" s="2" t="s">
        <v>822</v>
      </c>
      <c r="I3014" s="111">
        <v>0</v>
      </c>
      <c r="J3014" s="111">
        <v>1</v>
      </c>
      <c r="K3014" s="113">
        <v>0</v>
      </c>
      <c r="L3014" s="111">
        <v>0</v>
      </c>
      <c r="M3014" s="113">
        <v>0</v>
      </c>
      <c r="N3014" s="113">
        <v>0</v>
      </c>
      <c r="O3014" s="113">
        <v>0</v>
      </c>
      <c r="P3014" s="113">
        <v>0</v>
      </c>
      <c r="Q3014" s="114" t="s">
        <v>1897</v>
      </c>
      <c r="R3014" s="114" t="s">
        <v>2497</v>
      </c>
      <c r="S3014" s="114" t="s">
        <v>173</v>
      </c>
      <c r="T3014" s="114" t="s">
        <v>1340</v>
      </c>
      <c r="U3014" s="114" t="s">
        <v>1221</v>
      </c>
      <c r="V3014" s="114" t="s">
        <v>779</v>
      </c>
      <c r="W3014" s="111">
        <v>4</v>
      </c>
      <c r="X3014" s="114" t="s">
        <v>1882</v>
      </c>
      <c r="Y3014" s="114" t="s">
        <v>2633</v>
      </c>
      <c r="Z3014" s="114" t="s">
        <v>2633</v>
      </c>
      <c r="AA3014" s="114" t="s">
        <v>2633</v>
      </c>
      <c r="AB3014" s="127" t="s">
        <v>2633</v>
      </c>
      <c r="AC3014" s="128"/>
      <c r="AD3014" s="129"/>
    </row>
    <row r="3015" spans="5:30" hidden="1" x14ac:dyDescent="0.2">
      <c r="E3015" s="2" t="s">
        <v>2491</v>
      </c>
      <c r="F3015" s="4">
        <v>42521.593663807871</v>
      </c>
      <c r="G3015" s="4">
        <v>42521.593664120373</v>
      </c>
      <c r="H3015" s="2" t="s">
        <v>139</v>
      </c>
      <c r="I3015" s="112"/>
      <c r="J3015" s="112"/>
      <c r="K3015" s="112"/>
      <c r="L3015" s="112"/>
      <c r="M3015" s="112"/>
      <c r="N3015" s="112"/>
      <c r="O3015" s="112"/>
      <c r="P3015" s="112"/>
      <c r="Q3015" s="115"/>
      <c r="R3015" s="115"/>
      <c r="S3015" s="115"/>
      <c r="T3015" s="115"/>
      <c r="U3015" s="115"/>
      <c r="V3015" s="115"/>
      <c r="W3015" s="112"/>
      <c r="X3015" s="115"/>
      <c r="Y3015" s="115"/>
      <c r="Z3015" s="115"/>
      <c r="AA3015" s="115"/>
      <c r="AB3015" s="130"/>
      <c r="AC3015" s="131"/>
      <c r="AD3015" s="132"/>
    </row>
    <row r="3016" spans="5:30" hidden="1" x14ac:dyDescent="0.2">
      <c r="E3016" s="1" t="s">
        <v>2371</v>
      </c>
      <c r="F3016" s="6">
        <v>42521.596377314818</v>
      </c>
      <c r="G3016" s="6">
        <v>42521.602997685186</v>
      </c>
      <c r="H3016" s="6">
        <v>42521.605514664348</v>
      </c>
      <c r="I3016" s="105">
        <v>0</v>
      </c>
      <c r="J3016" s="105">
        <v>1</v>
      </c>
      <c r="K3016" s="110">
        <v>6.4236111111111108E-3</v>
      </c>
      <c r="L3016" s="105">
        <v>17</v>
      </c>
      <c r="M3016" s="110">
        <v>6.6203703703703702E-3</v>
      </c>
      <c r="N3016" s="110">
        <v>2.5115740740740741E-3</v>
      </c>
      <c r="O3016" s="110">
        <v>2.5115740740740741E-3</v>
      </c>
      <c r="P3016" s="110">
        <v>9.1319444444444443E-3</v>
      </c>
      <c r="Q3016" s="108" t="s">
        <v>101</v>
      </c>
      <c r="R3016" s="108" t="s">
        <v>2284</v>
      </c>
      <c r="S3016" s="108" t="s">
        <v>173</v>
      </c>
      <c r="T3016" s="108" t="s">
        <v>1340</v>
      </c>
      <c r="U3016" s="108" t="s">
        <v>2114</v>
      </c>
      <c r="V3016" s="108" t="s">
        <v>2187</v>
      </c>
      <c r="W3016" s="105" t="s">
        <v>2044</v>
      </c>
      <c r="X3016" s="108" t="s">
        <v>1883</v>
      </c>
      <c r="Y3016" s="108" t="s">
        <v>2724</v>
      </c>
      <c r="Z3016" s="108" t="s">
        <v>2633</v>
      </c>
      <c r="AA3016" s="108" t="s">
        <v>2725</v>
      </c>
      <c r="AB3016" s="121" t="s">
        <v>2633</v>
      </c>
      <c r="AC3016" s="122"/>
      <c r="AD3016" s="123"/>
    </row>
    <row r="3017" spans="5:30" hidden="1" x14ac:dyDescent="0.2">
      <c r="E3017" s="1" t="s">
        <v>489</v>
      </c>
      <c r="F3017" s="7">
        <v>42521.596377314818</v>
      </c>
      <c r="G3017" s="7">
        <v>42521.602997685186</v>
      </c>
      <c r="H3017" s="7">
        <v>42521.605514664348</v>
      </c>
      <c r="I3017" s="106"/>
      <c r="J3017" s="106"/>
      <c r="K3017" s="106"/>
      <c r="L3017" s="106"/>
      <c r="M3017" s="106"/>
      <c r="N3017" s="106"/>
      <c r="O3017" s="106"/>
      <c r="P3017" s="106"/>
      <c r="Q3017" s="109"/>
      <c r="R3017" s="109"/>
      <c r="S3017" s="109"/>
      <c r="T3017" s="109"/>
      <c r="U3017" s="109"/>
      <c r="V3017" s="109"/>
      <c r="W3017" s="106"/>
      <c r="X3017" s="109"/>
      <c r="Y3017" s="109"/>
      <c r="Z3017" s="109"/>
      <c r="AA3017" s="109"/>
      <c r="AB3017" s="124"/>
      <c r="AC3017" s="125"/>
      <c r="AD3017" s="126"/>
    </row>
    <row r="3018" spans="5:30" hidden="1" x14ac:dyDescent="0.2">
      <c r="E3018" s="2" t="s">
        <v>1164</v>
      </c>
      <c r="F3018" s="3">
        <v>42521.60183240741</v>
      </c>
      <c r="G3018" s="3">
        <v>42521.605515162039</v>
      </c>
      <c r="H3018" s="2" t="s">
        <v>822</v>
      </c>
      <c r="I3018" s="111">
        <v>0</v>
      </c>
      <c r="J3018" s="111">
        <v>1</v>
      </c>
      <c r="K3018" s="113">
        <v>3.6805555555555554E-3</v>
      </c>
      <c r="L3018" s="111">
        <v>0</v>
      </c>
      <c r="M3018" s="113">
        <v>3.6805555555555554E-3</v>
      </c>
      <c r="N3018" s="113">
        <v>0</v>
      </c>
      <c r="O3018" s="113">
        <v>0</v>
      </c>
      <c r="P3018" s="113">
        <v>3.6805555555555554E-3</v>
      </c>
      <c r="Q3018" s="114" t="s">
        <v>101</v>
      </c>
      <c r="R3018" s="114" t="s">
        <v>2284</v>
      </c>
      <c r="S3018" s="114" t="s">
        <v>173</v>
      </c>
      <c r="T3018" s="114" t="s">
        <v>1340</v>
      </c>
      <c r="U3018" s="114" t="s">
        <v>2114</v>
      </c>
      <c r="V3018" s="114" t="s">
        <v>779</v>
      </c>
      <c r="W3018" s="111">
        <v>4</v>
      </c>
      <c r="X3018" s="114" t="s">
        <v>1882</v>
      </c>
      <c r="Y3018" s="114" t="s">
        <v>2633</v>
      </c>
      <c r="Z3018" s="114" t="s">
        <v>2633</v>
      </c>
      <c r="AA3018" s="114" t="s">
        <v>2633</v>
      </c>
      <c r="AB3018" s="127" t="s">
        <v>2633</v>
      </c>
      <c r="AC3018" s="128"/>
      <c r="AD3018" s="129"/>
    </row>
    <row r="3019" spans="5:30" hidden="1" x14ac:dyDescent="0.2">
      <c r="E3019" s="2" t="s">
        <v>2491</v>
      </c>
      <c r="F3019" s="4">
        <v>42521.60183240741</v>
      </c>
      <c r="G3019" s="4">
        <v>42521.605515162039</v>
      </c>
      <c r="H3019" s="2" t="s">
        <v>139</v>
      </c>
      <c r="I3019" s="112"/>
      <c r="J3019" s="112"/>
      <c r="K3019" s="112"/>
      <c r="L3019" s="112"/>
      <c r="M3019" s="112"/>
      <c r="N3019" s="112"/>
      <c r="O3019" s="112"/>
      <c r="P3019" s="112"/>
      <c r="Q3019" s="115"/>
      <c r="R3019" s="115"/>
      <c r="S3019" s="115"/>
      <c r="T3019" s="115"/>
      <c r="U3019" s="115"/>
      <c r="V3019" s="115"/>
      <c r="W3019" s="112"/>
      <c r="X3019" s="115"/>
      <c r="Y3019" s="115"/>
      <c r="Z3019" s="115"/>
      <c r="AA3019" s="115"/>
      <c r="AB3019" s="130"/>
      <c r="AC3019" s="131"/>
      <c r="AD3019" s="132"/>
    </row>
    <row r="3020" spans="5:30" hidden="1" x14ac:dyDescent="0.2">
      <c r="E3020" s="2" t="s">
        <v>1010</v>
      </c>
      <c r="F3020" s="3">
        <v>42521.601988159724</v>
      </c>
      <c r="G3020" s="3">
        <v>42521.606683333332</v>
      </c>
      <c r="H3020" s="2" t="s">
        <v>822</v>
      </c>
      <c r="I3020" s="111">
        <v>0</v>
      </c>
      <c r="J3020" s="111">
        <v>1</v>
      </c>
      <c r="K3020" s="113">
        <v>4.6990740740740743E-3</v>
      </c>
      <c r="L3020" s="111">
        <v>0</v>
      </c>
      <c r="M3020" s="113">
        <v>4.6990740740740743E-3</v>
      </c>
      <c r="N3020" s="113">
        <v>0</v>
      </c>
      <c r="O3020" s="113">
        <v>0</v>
      </c>
      <c r="P3020" s="113">
        <v>4.6990740740740743E-3</v>
      </c>
      <c r="Q3020" s="114" t="s">
        <v>101</v>
      </c>
      <c r="R3020" s="114" t="s">
        <v>2284</v>
      </c>
      <c r="S3020" s="114" t="s">
        <v>173</v>
      </c>
      <c r="T3020" s="114" t="s">
        <v>1340</v>
      </c>
      <c r="U3020" s="114" t="s">
        <v>2301</v>
      </c>
      <c r="V3020" s="114" t="s">
        <v>779</v>
      </c>
      <c r="W3020" s="111">
        <v>4</v>
      </c>
      <c r="X3020" s="114" t="s">
        <v>1882</v>
      </c>
      <c r="Y3020" s="114" t="s">
        <v>2633</v>
      </c>
      <c r="Z3020" s="114" t="s">
        <v>2633</v>
      </c>
      <c r="AA3020" s="114" t="s">
        <v>2633</v>
      </c>
      <c r="AB3020" s="127" t="s">
        <v>2633</v>
      </c>
      <c r="AC3020" s="128"/>
      <c r="AD3020" s="129"/>
    </row>
    <row r="3021" spans="5:30" hidden="1" x14ac:dyDescent="0.2">
      <c r="E3021" s="2" t="s">
        <v>2491</v>
      </c>
      <c r="F3021" s="4">
        <v>42521.601988159724</v>
      </c>
      <c r="G3021" s="4">
        <v>42521.606683333332</v>
      </c>
      <c r="H3021" s="2" t="s">
        <v>139</v>
      </c>
      <c r="I3021" s="112"/>
      <c r="J3021" s="112"/>
      <c r="K3021" s="112"/>
      <c r="L3021" s="112"/>
      <c r="M3021" s="112"/>
      <c r="N3021" s="112"/>
      <c r="O3021" s="112"/>
      <c r="P3021" s="112"/>
      <c r="Q3021" s="115"/>
      <c r="R3021" s="115"/>
      <c r="S3021" s="115"/>
      <c r="T3021" s="115"/>
      <c r="U3021" s="115"/>
      <c r="V3021" s="115"/>
      <c r="W3021" s="112"/>
      <c r="X3021" s="115"/>
      <c r="Y3021" s="115"/>
      <c r="Z3021" s="115"/>
      <c r="AA3021" s="115"/>
      <c r="AB3021" s="130"/>
      <c r="AC3021" s="131"/>
      <c r="AD3021" s="132"/>
    </row>
    <row r="3022" spans="5:30" hidden="1" x14ac:dyDescent="0.2">
      <c r="E3022" s="1" t="s">
        <v>2493</v>
      </c>
      <c r="F3022" s="6">
        <v>42521.603136574071</v>
      </c>
      <c r="G3022" s="6">
        <v>42521.604085648149</v>
      </c>
      <c r="H3022" s="6">
        <v>42521.623628703703</v>
      </c>
      <c r="I3022" s="105">
        <v>0</v>
      </c>
      <c r="J3022" s="105">
        <v>2</v>
      </c>
      <c r="K3022" s="110">
        <v>0</v>
      </c>
      <c r="L3022" s="105">
        <v>82</v>
      </c>
      <c r="M3022" s="110">
        <v>9.4907407407407408E-4</v>
      </c>
      <c r="N3022" s="110">
        <v>1.9537037037037037E-2</v>
      </c>
      <c r="O3022" s="110">
        <v>9.7685185185185184E-3</v>
      </c>
      <c r="P3022" s="110">
        <v>2.0486111111111111E-2</v>
      </c>
      <c r="Q3022" s="108" t="s">
        <v>88</v>
      </c>
      <c r="R3022" s="108" t="s">
        <v>877</v>
      </c>
      <c r="S3022" s="108" t="s">
        <v>173</v>
      </c>
      <c r="T3022" s="108" t="s">
        <v>1340</v>
      </c>
      <c r="U3022" s="108" t="s">
        <v>1120</v>
      </c>
      <c r="V3022" s="108" t="s">
        <v>578</v>
      </c>
      <c r="W3022" s="105" t="s">
        <v>1049</v>
      </c>
      <c r="X3022" s="108" t="s">
        <v>1883</v>
      </c>
      <c r="Y3022" s="108" t="s">
        <v>2726</v>
      </c>
      <c r="Z3022" s="108" t="s">
        <v>2633</v>
      </c>
      <c r="AA3022" s="108" t="s">
        <v>2727</v>
      </c>
      <c r="AB3022" s="121" t="s">
        <v>2633</v>
      </c>
      <c r="AC3022" s="122"/>
      <c r="AD3022" s="123"/>
    </row>
    <row r="3023" spans="5:30" hidden="1" x14ac:dyDescent="0.2">
      <c r="E3023" s="1" t="s">
        <v>489</v>
      </c>
      <c r="F3023" s="7">
        <v>42521.603136574071</v>
      </c>
      <c r="G3023" s="7">
        <v>42521.604085648149</v>
      </c>
      <c r="H3023" s="7">
        <v>42521.623628703703</v>
      </c>
      <c r="I3023" s="106"/>
      <c r="J3023" s="106"/>
      <c r="K3023" s="106"/>
      <c r="L3023" s="106"/>
      <c r="M3023" s="106"/>
      <c r="N3023" s="106"/>
      <c r="O3023" s="106"/>
      <c r="P3023" s="106"/>
      <c r="Q3023" s="109"/>
      <c r="R3023" s="109"/>
      <c r="S3023" s="109"/>
      <c r="T3023" s="109"/>
      <c r="U3023" s="109"/>
      <c r="V3023" s="109"/>
      <c r="W3023" s="106"/>
      <c r="X3023" s="109"/>
      <c r="Y3023" s="109"/>
      <c r="Z3023" s="109"/>
      <c r="AA3023" s="109"/>
      <c r="AB3023" s="124"/>
      <c r="AC3023" s="125"/>
      <c r="AD3023" s="126"/>
    </row>
    <row r="3024" spans="5:30" hidden="1" x14ac:dyDescent="0.2">
      <c r="E3024" s="1" t="s">
        <v>2076</v>
      </c>
      <c r="F3024" s="6">
        <v>42521.604050925926</v>
      </c>
      <c r="G3024" s="6">
        <v>42521.60728009259</v>
      </c>
      <c r="H3024" s="6">
        <v>42521.609638275462</v>
      </c>
      <c r="I3024" s="105">
        <v>0</v>
      </c>
      <c r="J3024" s="105">
        <v>1</v>
      </c>
      <c r="K3024" s="110">
        <v>2.9398148148148148E-3</v>
      </c>
      <c r="L3024" s="105">
        <v>25</v>
      </c>
      <c r="M3024" s="110">
        <v>3.2291666666666666E-3</v>
      </c>
      <c r="N3024" s="110">
        <v>2.3495370370370371E-3</v>
      </c>
      <c r="O3024" s="110">
        <v>2.3495370370370371E-3</v>
      </c>
      <c r="P3024" s="110">
        <v>5.5787037037037038E-3</v>
      </c>
      <c r="Q3024" s="108" t="s">
        <v>101</v>
      </c>
      <c r="R3024" s="108" t="s">
        <v>2284</v>
      </c>
      <c r="S3024" s="108" t="s">
        <v>173</v>
      </c>
      <c r="T3024" s="108" t="s">
        <v>1340</v>
      </c>
      <c r="U3024" s="108" t="s">
        <v>2114</v>
      </c>
      <c r="V3024" s="108" t="s">
        <v>1102</v>
      </c>
      <c r="W3024" s="105" t="s">
        <v>2044</v>
      </c>
      <c r="X3024" s="108" t="s">
        <v>1883</v>
      </c>
      <c r="Y3024" s="108" t="s">
        <v>2728</v>
      </c>
      <c r="Z3024" s="108" t="s">
        <v>2633</v>
      </c>
      <c r="AA3024" s="108" t="s">
        <v>2729</v>
      </c>
      <c r="AB3024" s="121" t="s">
        <v>2633</v>
      </c>
      <c r="AC3024" s="122"/>
      <c r="AD3024" s="123"/>
    </row>
    <row r="3025" spans="5:30" hidden="1" x14ac:dyDescent="0.2">
      <c r="E3025" s="1" t="s">
        <v>489</v>
      </c>
      <c r="F3025" s="7">
        <v>42521.604050925926</v>
      </c>
      <c r="G3025" s="7">
        <v>42521.60728009259</v>
      </c>
      <c r="H3025" s="7">
        <v>42521.609638275462</v>
      </c>
      <c r="I3025" s="106"/>
      <c r="J3025" s="106"/>
      <c r="K3025" s="106"/>
      <c r="L3025" s="106"/>
      <c r="M3025" s="106"/>
      <c r="N3025" s="106"/>
      <c r="O3025" s="106"/>
      <c r="P3025" s="106"/>
      <c r="Q3025" s="109"/>
      <c r="R3025" s="109"/>
      <c r="S3025" s="109"/>
      <c r="T3025" s="109"/>
      <c r="U3025" s="109"/>
      <c r="V3025" s="109"/>
      <c r="W3025" s="106"/>
      <c r="X3025" s="109"/>
      <c r="Y3025" s="109"/>
      <c r="Z3025" s="109"/>
      <c r="AA3025" s="109"/>
      <c r="AB3025" s="124"/>
      <c r="AC3025" s="125"/>
      <c r="AD3025" s="126"/>
    </row>
    <row r="3026" spans="5:30" x14ac:dyDescent="0.2">
      <c r="E3026" s="2" t="s">
        <v>776</v>
      </c>
      <c r="F3026" s="3">
        <v>42521.605590624997</v>
      </c>
      <c r="G3026" s="3">
        <v>42521.605590937499</v>
      </c>
      <c r="H3026" s="2" t="s">
        <v>822</v>
      </c>
      <c r="I3026" s="111">
        <v>0</v>
      </c>
      <c r="J3026" s="111">
        <v>1</v>
      </c>
      <c r="K3026" s="113">
        <v>0</v>
      </c>
      <c r="L3026" s="111">
        <v>0</v>
      </c>
      <c r="M3026" s="113">
        <v>0</v>
      </c>
      <c r="N3026" s="113">
        <v>0</v>
      </c>
      <c r="O3026" s="113">
        <v>0</v>
      </c>
      <c r="P3026" s="113">
        <v>0</v>
      </c>
      <c r="Q3026" s="114" t="s">
        <v>1897</v>
      </c>
      <c r="R3026" s="114" t="s">
        <v>2497</v>
      </c>
      <c r="S3026" s="114" t="s">
        <v>173</v>
      </c>
      <c r="T3026" s="114" t="s">
        <v>1340</v>
      </c>
      <c r="U3026" s="114" t="s">
        <v>1221</v>
      </c>
      <c r="V3026" s="114" t="s">
        <v>779</v>
      </c>
      <c r="W3026" s="111">
        <v>4</v>
      </c>
      <c r="X3026" s="114" t="s">
        <v>1882</v>
      </c>
      <c r="Y3026" s="114" t="s">
        <v>2633</v>
      </c>
      <c r="Z3026" s="114" t="s">
        <v>2633</v>
      </c>
      <c r="AA3026" s="114" t="s">
        <v>2633</v>
      </c>
      <c r="AB3026" s="127" t="s">
        <v>2633</v>
      </c>
      <c r="AC3026" s="128"/>
      <c r="AD3026" s="129"/>
    </row>
    <row r="3027" spans="5:30" hidden="1" x14ac:dyDescent="0.2">
      <c r="E3027" s="2" t="s">
        <v>2491</v>
      </c>
      <c r="F3027" s="4">
        <v>42521.605590624997</v>
      </c>
      <c r="G3027" s="4">
        <v>42521.605590937499</v>
      </c>
      <c r="H3027" s="2" t="s">
        <v>139</v>
      </c>
      <c r="I3027" s="112"/>
      <c r="J3027" s="112"/>
      <c r="K3027" s="112"/>
      <c r="L3027" s="112"/>
      <c r="M3027" s="112"/>
      <c r="N3027" s="112"/>
      <c r="O3027" s="112"/>
      <c r="P3027" s="112"/>
      <c r="Q3027" s="115"/>
      <c r="R3027" s="115"/>
      <c r="S3027" s="115"/>
      <c r="T3027" s="115"/>
      <c r="U3027" s="115"/>
      <c r="V3027" s="115"/>
      <c r="W3027" s="112"/>
      <c r="X3027" s="115"/>
      <c r="Y3027" s="115"/>
      <c r="Z3027" s="115"/>
      <c r="AA3027" s="115"/>
      <c r="AB3027" s="130"/>
      <c r="AC3027" s="131"/>
      <c r="AD3027" s="132"/>
    </row>
    <row r="3028" spans="5:30" hidden="1" x14ac:dyDescent="0.2">
      <c r="E3028" s="1" t="s">
        <v>762</v>
      </c>
      <c r="F3028" s="6">
        <v>42521.605717592596</v>
      </c>
      <c r="G3028" s="6">
        <v>42521.629988425928</v>
      </c>
      <c r="H3028" s="6">
        <v>42521.631027118055</v>
      </c>
      <c r="I3028" s="105">
        <v>0</v>
      </c>
      <c r="J3028" s="105">
        <v>1</v>
      </c>
      <c r="K3028" s="110">
        <v>1.7905092592592594E-2</v>
      </c>
      <c r="L3028" s="105">
        <v>550</v>
      </c>
      <c r="M3028" s="110">
        <v>2.4270833333333332E-2</v>
      </c>
      <c r="N3028" s="110">
        <v>1.0300925925925926E-3</v>
      </c>
      <c r="O3028" s="110">
        <v>1.0300925925925926E-3</v>
      </c>
      <c r="P3028" s="110">
        <v>2.5300925925925925E-2</v>
      </c>
      <c r="Q3028" s="108" t="s">
        <v>88</v>
      </c>
      <c r="R3028" s="108" t="s">
        <v>877</v>
      </c>
      <c r="S3028" s="108" t="s">
        <v>173</v>
      </c>
      <c r="T3028" s="108" t="s">
        <v>1340</v>
      </c>
      <c r="U3028" s="108" t="s">
        <v>1120</v>
      </c>
      <c r="V3028" s="108" t="s">
        <v>590</v>
      </c>
      <c r="W3028" s="105" t="s">
        <v>2044</v>
      </c>
      <c r="X3028" s="108" t="s">
        <v>1883</v>
      </c>
      <c r="Y3028" s="108" t="s">
        <v>448</v>
      </c>
      <c r="Z3028" s="108" t="s">
        <v>2633</v>
      </c>
      <c r="AA3028" s="108" t="s">
        <v>2730</v>
      </c>
      <c r="AB3028" s="121" t="s">
        <v>2633</v>
      </c>
      <c r="AC3028" s="122"/>
      <c r="AD3028" s="123"/>
    </row>
    <row r="3029" spans="5:30" hidden="1" x14ac:dyDescent="0.2">
      <c r="E3029" s="1" t="s">
        <v>489</v>
      </c>
      <c r="F3029" s="7">
        <v>42521.605717592596</v>
      </c>
      <c r="G3029" s="7">
        <v>42521.629988425928</v>
      </c>
      <c r="H3029" s="7">
        <v>42521.631027118055</v>
      </c>
      <c r="I3029" s="106"/>
      <c r="J3029" s="106"/>
      <c r="K3029" s="106"/>
      <c r="L3029" s="106"/>
      <c r="M3029" s="106"/>
      <c r="N3029" s="106"/>
      <c r="O3029" s="106"/>
      <c r="P3029" s="106"/>
      <c r="Q3029" s="109"/>
      <c r="R3029" s="109"/>
      <c r="S3029" s="109"/>
      <c r="T3029" s="109"/>
      <c r="U3029" s="109"/>
      <c r="V3029" s="109"/>
      <c r="W3029" s="106"/>
      <c r="X3029" s="109"/>
      <c r="Y3029" s="109"/>
      <c r="Z3029" s="109"/>
      <c r="AA3029" s="109"/>
      <c r="AB3029" s="124"/>
      <c r="AC3029" s="125"/>
      <c r="AD3029" s="126"/>
    </row>
    <row r="3030" spans="5:30" hidden="1" x14ac:dyDescent="0.2">
      <c r="E3030" s="2" t="s">
        <v>2280</v>
      </c>
      <c r="F3030" s="3">
        <v>42521.605759687503</v>
      </c>
      <c r="G3030" s="3">
        <v>42521.652851354163</v>
      </c>
      <c r="H3030" s="2" t="s">
        <v>822</v>
      </c>
      <c r="I3030" s="111">
        <v>0</v>
      </c>
      <c r="J3030" s="111">
        <v>1</v>
      </c>
      <c r="K3030" s="113">
        <v>4.7094907407407405E-2</v>
      </c>
      <c r="L3030" s="111">
        <v>0</v>
      </c>
      <c r="M3030" s="113">
        <v>4.7094907407407405E-2</v>
      </c>
      <c r="N3030" s="113">
        <v>0</v>
      </c>
      <c r="O3030" s="113">
        <v>0</v>
      </c>
      <c r="P3030" s="113">
        <v>4.7094907407407405E-2</v>
      </c>
      <c r="Q3030" s="114" t="s">
        <v>88</v>
      </c>
      <c r="R3030" s="114" t="s">
        <v>877</v>
      </c>
      <c r="S3030" s="114" t="s">
        <v>173</v>
      </c>
      <c r="T3030" s="114" t="s">
        <v>1340</v>
      </c>
      <c r="U3030" s="114" t="s">
        <v>1120</v>
      </c>
      <c r="V3030" s="114" t="s">
        <v>779</v>
      </c>
      <c r="W3030" s="111">
        <v>4</v>
      </c>
      <c r="X3030" s="114" t="s">
        <v>1882</v>
      </c>
      <c r="Y3030" s="114" t="s">
        <v>2633</v>
      </c>
      <c r="Z3030" s="114" t="s">
        <v>2633</v>
      </c>
      <c r="AA3030" s="114" t="s">
        <v>2633</v>
      </c>
      <c r="AB3030" s="127" t="s">
        <v>2633</v>
      </c>
      <c r="AC3030" s="128"/>
      <c r="AD3030" s="129"/>
    </row>
    <row r="3031" spans="5:30" hidden="1" x14ac:dyDescent="0.2">
      <c r="E3031" s="2" t="s">
        <v>2491</v>
      </c>
      <c r="F3031" s="4">
        <v>42521.605759687503</v>
      </c>
      <c r="G3031" s="4">
        <v>42521.652851354163</v>
      </c>
      <c r="H3031" s="2" t="s">
        <v>139</v>
      </c>
      <c r="I3031" s="112"/>
      <c r="J3031" s="112"/>
      <c r="K3031" s="112"/>
      <c r="L3031" s="112"/>
      <c r="M3031" s="112"/>
      <c r="N3031" s="112"/>
      <c r="O3031" s="112"/>
      <c r="P3031" s="112"/>
      <c r="Q3031" s="115"/>
      <c r="R3031" s="115"/>
      <c r="S3031" s="115"/>
      <c r="T3031" s="115"/>
      <c r="U3031" s="115"/>
      <c r="V3031" s="115"/>
      <c r="W3031" s="112"/>
      <c r="X3031" s="115"/>
      <c r="Y3031" s="115"/>
      <c r="Z3031" s="115"/>
      <c r="AA3031" s="115"/>
      <c r="AB3031" s="130"/>
      <c r="AC3031" s="131"/>
      <c r="AD3031" s="132"/>
    </row>
    <row r="3032" spans="5:30" x14ac:dyDescent="0.2">
      <c r="E3032" s="2" t="s">
        <v>2508</v>
      </c>
      <c r="F3032" s="3">
        <v>42521.610363541666</v>
      </c>
      <c r="G3032" s="3">
        <v>42521.616488622683</v>
      </c>
      <c r="H3032" s="2" t="s">
        <v>822</v>
      </c>
      <c r="I3032" s="111">
        <v>0</v>
      </c>
      <c r="J3032" s="111">
        <v>1</v>
      </c>
      <c r="K3032" s="113">
        <v>6.122685185185185E-3</v>
      </c>
      <c r="L3032" s="111">
        <v>0</v>
      </c>
      <c r="M3032" s="113">
        <v>6.122685185185185E-3</v>
      </c>
      <c r="N3032" s="113">
        <v>0</v>
      </c>
      <c r="O3032" s="113">
        <v>0</v>
      </c>
      <c r="P3032" s="113">
        <v>6.122685185185185E-3</v>
      </c>
      <c r="Q3032" s="114" t="s">
        <v>1897</v>
      </c>
      <c r="R3032" s="114" t="s">
        <v>2497</v>
      </c>
      <c r="S3032" s="114" t="s">
        <v>173</v>
      </c>
      <c r="T3032" s="114" t="s">
        <v>1340</v>
      </c>
      <c r="U3032" s="114" t="s">
        <v>1221</v>
      </c>
      <c r="V3032" s="114" t="s">
        <v>779</v>
      </c>
      <c r="W3032" s="111">
        <v>4</v>
      </c>
      <c r="X3032" s="114" t="s">
        <v>1882</v>
      </c>
      <c r="Y3032" s="114" t="s">
        <v>2633</v>
      </c>
      <c r="Z3032" s="114" t="s">
        <v>2633</v>
      </c>
      <c r="AA3032" s="114" t="s">
        <v>2633</v>
      </c>
      <c r="AB3032" s="127" t="s">
        <v>2633</v>
      </c>
      <c r="AC3032" s="128"/>
      <c r="AD3032" s="129"/>
    </row>
    <row r="3033" spans="5:30" hidden="1" x14ac:dyDescent="0.2">
      <c r="E3033" s="2" t="s">
        <v>2491</v>
      </c>
      <c r="F3033" s="4">
        <v>42521.610363541666</v>
      </c>
      <c r="G3033" s="4">
        <v>42521.616488622683</v>
      </c>
      <c r="H3033" s="2" t="s">
        <v>139</v>
      </c>
      <c r="I3033" s="112"/>
      <c r="J3033" s="112"/>
      <c r="K3033" s="112"/>
      <c r="L3033" s="112"/>
      <c r="M3033" s="112"/>
      <c r="N3033" s="112"/>
      <c r="O3033" s="112"/>
      <c r="P3033" s="112"/>
      <c r="Q3033" s="115"/>
      <c r="R3033" s="115"/>
      <c r="S3033" s="115"/>
      <c r="T3033" s="115"/>
      <c r="U3033" s="115"/>
      <c r="V3033" s="115"/>
      <c r="W3033" s="112"/>
      <c r="X3033" s="115"/>
      <c r="Y3033" s="115"/>
      <c r="Z3033" s="115"/>
      <c r="AA3033" s="115"/>
      <c r="AB3033" s="130"/>
      <c r="AC3033" s="131"/>
      <c r="AD3033" s="132"/>
    </row>
    <row r="3034" spans="5:30" hidden="1" x14ac:dyDescent="0.2">
      <c r="E3034" s="1" t="s">
        <v>847</v>
      </c>
      <c r="F3034" s="6">
        <v>42521.610729166663</v>
      </c>
      <c r="G3034" s="6">
        <v>42521.63181712963</v>
      </c>
      <c r="H3034" s="6">
        <v>42521.652850810184</v>
      </c>
      <c r="I3034" s="105">
        <v>0</v>
      </c>
      <c r="J3034" s="105">
        <v>9</v>
      </c>
      <c r="K3034" s="110">
        <v>2.0960648148148148E-2</v>
      </c>
      <c r="L3034" s="105">
        <v>11</v>
      </c>
      <c r="M3034" s="110">
        <v>2.1087962962962965E-2</v>
      </c>
      <c r="N3034" s="110">
        <v>2.1030092592592593E-2</v>
      </c>
      <c r="O3034" s="110">
        <v>2.3263888888888887E-3</v>
      </c>
      <c r="P3034" s="110">
        <v>4.2118055555555554E-2</v>
      </c>
      <c r="Q3034" s="108" t="s">
        <v>88</v>
      </c>
      <c r="R3034" s="108" t="s">
        <v>877</v>
      </c>
      <c r="S3034" s="108" t="s">
        <v>173</v>
      </c>
      <c r="T3034" s="108" t="s">
        <v>1340</v>
      </c>
      <c r="U3034" s="108" t="s">
        <v>1120</v>
      </c>
      <c r="V3034" s="108" t="s">
        <v>782</v>
      </c>
      <c r="W3034" s="105" t="s">
        <v>2044</v>
      </c>
      <c r="X3034" s="108" t="s">
        <v>1883</v>
      </c>
      <c r="Y3034" s="108" t="s">
        <v>2442</v>
      </c>
      <c r="Z3034" s="108" t="s">
        <v>2633</v>
      </c>
      <c r="AA3034" s="108" t="s">
        <v>577</v>
      </c>
      <c r="AB3034" s="121" t="s">
        <v>2633</v>
      </c>
      <c r="AC3034" s="122"/>
      <c r="AD3034" s="123"/>
    </row>
    <row r="3035" spans="5:30" hidden="1" x14ac:dyDescent="0.2">
      <c r="E3035" s="1" t="s">
        <v>489</v>
      </c>
      <c r="F3035" s="7">
        <v>42521.610729166663</v>
      </c>
      <c r="G3035" s="7">
        <v>42521.63181712963</v>
      </c>
      <c r="H3035" s="7">
        <v>42521.652850810184</v>
      </c>
      <c r="I3035" s="106"/>
      <c r="J3035" s="106"/>
      <c r="K3035" s="106"/>
      <c r="L3035" s="106"/>
      <c r="M3035" s="106"/>
      <c r="N3035" s="106"/>
      <c r="O3035" s="106"/>
      <c r="P3035" s="106"/>
      <c r="Q3035" s="109"/>
      <c r="R3035" s="109"/>
      <c r="S3035" s="109"/>
      <c r="T3035" s="109"/>
      <c r="U3035" s="109"/>
      <c r="V3035" s="109"/>
      <c r="W3035" s="106"/>
      <c r="X3035" s="109"/>
      <c r="Y3035" s="109"/>
      <c r="Z3035" s="109"/>
      <c r="AA3035" s="109"/>
      <c r="AB3035" s="124"/>
      <c r="AC3035" s="125"/>
      <c r="AD3035" s="126"/>
    </row>
    <row r="3036" spans="5:30" hidden="1" x14ac:dyDescent="0.2">
      <c r="E3036" s="2" t="s">
        <v>2237</v>
      </c>
      <c r="F3036" s="3">
        <v>42521.610766863429</v>
      </c>
      <c r="G3036" s="3">
        <v>42521.659336493052</v>
      </c>
      <c r="H3036" s="2" t="s">
        <v>822</v>
      </c>
      <c r="I3036" s="111">
        <v>0</v>
      </c>
      <c r="J3036" s="111">
        <v>1</v>
      </c>
      <c r="K3036" s="113">
        <v>4.8564814814814818E-2</v>
      </c>
      <c r="L3036" s="111">
        <v>0</v>
      </c>
      <c r="M3036" s="113">
        <v>4.8564814814814818E-2</v>
      </c>
      <c r="N3036" s="113">
        <v>0</v>
      </c>
      <c r="O3036" s="113">
        <v>0</v>
      </c>
      <c r="P3036" s="113">
        <v>4.8564814814814818E-2</v>
      </c>
      <c r="Q3036" s="114" t="s">
        <v>88</v>
      </c>
      <c r="R3036" s="114" t="s">
        <v>877</v>
      </c>
      <c r="S3036" s="114" t="s">
        <v>173</v>
      </c>
      <c r="T3036" s="114" t="s">
        <v>1340</v>
      </c>
      <c r="U3036" s="114" t="s">
        <v>1120</v>
      </c>
      <c r="V3036" s="114" t="s">
        <v>779</v>
      </c>
      <c r="W3036" s="111">
        <v>4</v>
      </c>
      <c r="X3036" s="114" t="s">
        <v>1882</v>
      </c>
      <c r="Y3036" s="114" t="s">
        <v>2633</v>
      </c>
      <c r="Z3036" s="114" t="s">
        <v>2633</v>
      </c>
      <c r="AA3036" s="114" t="s">
        <v>2633</v>
      </c>
      <c r="AB3036" s="127" t="s">
        <v>2633</v>
      </c>
      <c r="AC3036" s="128"/>
      <c r="AD3036" s="129"/>
    </row>
    <row r="3037" spans="5:30" hidden="1" x14ac:dyDescent="0.2">
      <c r="E3037" s="2" t="s">
        <v>2491</v>
      </c>
      <c r="F3037" s="4">
        <v>42521.610766863429</v>
      </c>
      <c r="G3037" s="4">
        <v>42521.659336493052</v>
      </c>
      <c r="H3037" s="2" t="s">
        <v>139</v>
      </c>
      <c r="I3037" s="112"/>
      <c r="J3037" s="112"/>
      <c r="K3037" s="112"/>
      <c r="L3037" s="112"/>
      <c r="M3037" s="112"/>
      <c r="N3037" s="112"/>
      <c r="O3037" s="112"/>
      <c r="P3037" s="112"/>
      <c r="Q3037" s="115"/>
      <c r="R3037" s="115"/>
      <c r="S3037" s="115"/>
      <c r="T3037" s="115"/>
      <c r="U3037" s="115"/>
      <c r="V3037" s="115"/>
      <c r="W3037" s="112"/>
      <c r="X3037" s="115"/>
      <c r="Y3037" s="115"/>
      <c r="Z3037" s="115"/>
      <c r="AA3037" s="115"/>
      <c r="AB3037" s="130"/>
      <c r="AC3037" s="131"/>
      <c r="AD3037" s="132"/>
    </row>
    <row r="3038" spans="5:30" hidden="1" x14ac:dyDescent="0.2">
      <c r="E3038" s="1" t="s">
        <v>647</v>
      </c>
      <c r="F3038" s="6">
        <v>42521.611342592594</v>
      </c>
      <c r="G3038" s="6">
        <v>42521.654768518521</v>
      </c>
      <c r="H3038" s="6">
        <v>42521.656405983798</v>
      </c>
      <c r="I3038" s="105">
        <v>0</v>
      </c>
      <c r="J3038" s="105">
        <v>1</v>
      </c>
      <c r="K3038" s="110">
        <v>4.2928240740740739E-2</v>
      </c>
      <c r="L3038" s="105">
        <v>43</v>
      </c>
      <c r="M3038" s="110">
        <v>4.3425925925925923E-2</v>
      </c>
      <c r="N3038" s="110">
        <v>1.6319444444444445E-3</v>
      </c>
      <c r="O3038" s="110">
        <v>1.6319444444444445E-3</v>
      </c>
      <c r="P3038" s="110">
        <v>4.5057870370370373E-2</v>
      </c>
      <c r="Q3038" s="108" t="s">
        <v>88</v>
      </c>
      <c r="R3038" s="108" t="s">
        <v>877</v>
      </c>
      <c r="S3038" s="108" t="s">
        <v>173</v>
      </c>
      <c r="T3038" s="108" t="s">
        <v>1340</v>
      </c>
      <c r="U3038" s="108" t="s">
        <v>1120</v>
      </c>
      <c r="V3038" s="108" t="s">
        <v>782</v>
      </c>
      <c r="W3038" s="105" t="s">
        <v>2044</v>
      </c>
      <c r="X3038" s="108" t="s">
        <v>1883</v>
      </c>
      <c r="Y3038" s="108" t="s">
        <v>2731</v>
      </c>
      <c r="Z3038" s="108" t="s">
        <v>2633</v>
      </c>
      <c r="AA3038" s="108" t="s">
        <v>2732</v>
      </c>
      <c r="AB3038" s="121" t="s">
        <v>2633</v>
      </c>
      <c r="AC3038" s="122"/>
      <c r="AD3038" s="123"/>
    </row>
    <row r="3039" spans="5:30" hidden="1" x14ac:dyDescent="0.2">
      <c r="E3039" s="1" t="s">
        <v>489</v>
      </c>
      <c r="F3039" s="7">
        <v>42521.611342592594</v>
      </c>
      <c r="G3039" s="7">
        <v>42521.654768518521</v>
      </c>
      <c r="H3039" s="7">
        <v>42521.656405983798</v>
      </c>
      <c r="I3039" s="106"/>
      <c r="J3039" s="106"/>
      <c r="K3039" s="106"/>
      <c r="L3039" s="106"/>
      <c r="M3039" s="106"/>
      <c r="N3039" s="106"/>
      <c r="O3039" s="106"/>
      <c r="P3039" s="106"/>
      <c r="Q3039" s="109"/>
      <c r="R3039" s="109"/>
      <c r="S3039" s="109"/>
      <c r="T3039" s="109"/>
      <c r="U3039" s="109"/>
      <c r="V3039" s="109"/>
      <c r="W3039" s="106"/>
      <c r="X3039" s="109"/>
      <c r="Y3039" s="109"/>
      <c r="Z3039" s="109"/>
      <c r="AA3039" s="109"/>
      <c r="AB3039" s="124"/>
      <c r="AC3039" s="125"/>
      <c r="AD3039" s="126"/>
    </row>
    <row r="3040" spans="5:30" x14ac:dyDescent="0.2">
      <c r="E3040" s="2" t="s">
        <v>1065</v>
      </c>
      <c r="F3040" s="3">
        <v>42521.614643020832</v>
      </c>
      <c r="G3040" s="3">
        <v>42521.616686539353</v>
      </c>
      <c r="H3040" s="2" t="s">
        <v>822</v>
      </c>
      <c r="I3040" s="111">
        <v>0</v>
      </c>
      <c r="J3040" s="111">
        <v>1</v>
      </c>
      <c r="K3040" s="113">
        <v>2.0370370370370369E-3</v>
      </c>
      <c r="L3040" s="111">
        <v>0</v>
      </c>
      <c r="M3040" s="113">
        <v>2.0370370370370369E-3</v>
      </c>
      <c r="N3040" s="113">
        <v>0</v>
      </c>
      <c r="O3040" s="113">
        <v>0</v>
      </c>
      <c r="P3040" s="113">
        <v>2.0370370370370369E-3</v>
      </c>
      <c r="Q3040" s="114" t="s">
        <v>1897</v>
      </c>
      <c r="R3040" s="114" t="s">
        <v>2497</v>
      </c>
      <c r="S3040" s="114" t="s">
        <v>173</v>
      </c>
      <c r="T3040" s="114" t="s">
        <v>1340</v>
      </c>
      <c r="U3040" s="114" t="s">
        <v>1221</v>
      </c>
      <c r="V3040" s="114" t="s">
        <v>779</v>
      </c>
      <c r="W3040" s="111">
        <v>4</v>
      </c>
      <c r="X3040" s="114" t="s">
        <v>1882</v>
      </c>
      <c r="Y3040" s="114" t="s">
        <v>2633</v>
      </c>
      <c r="Z3040" s="114" t="s">
        <v>2633</v>
      </c>
      <c r="AA3040" s="114" t="s">
        <v>2633</v>
      </c>
      <c r="AB3040" s="127" t="s">
        <v>2633</v>
      </c>
      <c r="AC3040" s="128"/>
      <c r="AD3040" s="129"/>
    </row>
    <row r="3041" spans="5:30" hidden="1" x14ac:dyDescent="0.2">
      <c r="E3041" s="2" t="s">
        <v>2491</v>
      </c>
      <c r="F3041" s="4">
        <v>42521.614643020832</v>
      </c>
      <c r="G3041" s="4">
        <v>42521.616686539353</v>
      </c>
      <c r="H3041" s="2" t="s">
        <v>139</v>
      </c>
      <c r="I3041" s="112"/>
      <c r="J3041" s="112"/>
      <c r="K3041" s="112"/>
      <c r="L3041" s="112"/>
      <c r="M3041" s="112"/>
      <c r="N3041" s="112"/>
      <c r="O3041" s="112"/>
      <c r="P3041" s="112"/>
      <c r="Q3041" s="115"/>
      <c r="R3041" s="115"/>
      <c r="S3041" s="115"/>
      <c r="T3041" s="115"/>
      <c r="U3041" s="115"/>
      <c r="V3041" s="115"/>
      <c r="W3041" s="112"/>
      <c r="X3041" s="115"/>
      <c r="Y3041" s="115"/>
      <c r="Z3041" s="115"/>
      <c r="AA3041" s="115"/>
      <c r="AB3041" s="130"/>
      <c r="AC3041" s="131"/>
      <c r="AD3041" s="132"/>
    </row>
    <row r="3042" spans="5:30" hidden="1" x14ac:dyDescent="0.2">
      <c r="E3042" s="1" t="s">
        <v>2060</v>
      </c>
      <c r="F3042" s="6">
        <v>42521.614791666667</v>
      </c>
      <c r="G3042" s="6">
        <v>42521.617696759262</v>
      </c>
      <c r="H3042" s="6">
        <v>42521.617831516203</v>
      </c>
      <c r="I3042" s="105">
        <v>0</v>
      </c>
      <c r="J3042" s="105">
        <v>1</v>
      </c>
      <c r="K3042" s="110">
        <v>0</v>
      </c>
      <c r="L3042" s="105">
        <v>251</v>
      </c>
      <c r="M3042" s="110">
        <v>2.9050925925925928E-3</v>
      </c>
      <c r="N3042" s="110">
        <v>1.273148148148148E-4</v>
      </c>
      <c r="O3042" s="110">
        <v>1.273148148148148E-4</v>
      </c>
      <c r="P3042" s="110">
        <v>3.0324074074074073E-3</v>
      </c>
      <c r="Q3042" s="108" t="s">
        <v>1317</v>
      </c>
      <c r="R3042" s="108" t="s">
        <v>1316</v>
      </c>
      <c r="S3042" s="108" t="s">
        <v>173</v>
      </c>
      <c r="T3042" s="108" t="s">
        <v>1340</v>
      </c>
      <c r="U3042" s="108" t="s">
        <v>2301</v>
      </c>
      <c r="V3042" s="108" t="s">
        <v>81</v>
      </c>
      <c r="W3042" s="105" t="s">
        <v>1049</v>
      </c>
      <c r="X3042" s="108" t="s">
        <v>1883</v>
      </c>
      <c r="Y3042" s="108" t="s">
        <v>76</v>
      </c>
      <c r="Z3042" s="108" t="s">
        <v>2633</v>
      </c>
      <c r="AA3042" s="108" t="s">
        <v>584</v>
      </c>
      <c r="AB3042" s="121" t="s">
        <v>2633</v>
      </c>
      <c r="AC3042" s="122"/>
      <c r="AD3042" s="123"/>
    </row>
    <row r="3043" spans="5:30" hidden="1" x14ac:dyDescent="0.2">
      <c r="E3043" s="1" t="s">
        <v>489</v>
      </c>
      <c r="F3043" s="7">
        <v>42521.614791666667</v>
      </c>
      <c r="G3043" s="7">
        <v>42521.617696759262</v>
      </c>
      <c r="H3043" s="7">
        <v>42521.617831516203</v>
      </c>
      <c r="I3043" s="106"/>
      <c r="J3043" s="106"/>
      <c r="K3043" s="106"/>
      <c r="L3043" s="106"/>
      <c r="M3043" s="106"/>
      <c r="N3043" s="106"/>
      <c r="O3043" s="106"/>
      <c r="P3043" s="106"/>
      <c r="Q3043" s="109"/>
      <c r="R3043" s="109"/>
      <c r="S3043" s="109"/>
      <c r="T3043" s="109"/>
      <c r="U3043" s="109"/>
      <c r="V3043" s="109"/>
      <c r="W3043" s="106"/>
      <c r="X3043" s="109"/>
      <c r="Y3043" s="109"/>
      <c r="Z3043" s="109"/>
      <c r="AA3043" s="109"/>
      <c r="AB3043" s="124"/>
      <c r="AC3043" s="125"/>
      <c r="AD3043" s="126"/>
    </row>
    <row r="3044" spans="5:30" hidden="1" x14ac:dyDescent="0.2">
      <c r="E3044" s="1" t="s">
        <v>991</v>
      </c>
      <c r="F3044" s="6">
        <v>42521.616273148145</v>
      </c>
      <c r="G3044" s="6">
        <v>42521.616597222222</v>
      </c>
      <c r="H3044" s="6">
        <v>42521.617768206015</v>
      </c>
      <c r="I3044" s="105">
        <v>0</v>
      </c>
      <c r="J3044" s="105">
        <v>1</v>
      </c>
      <c r="K3044" s="110">
        <v>0</v>
      </c>
      <c r="L3044" s="105">
        <v>28</v>
      </c>
      <c r="M3044" s="110">
        <v>3.2407407407407406E-4</v>
      </c>
      <c r="N3044" s="110">
        <v>1.1689814814814816E-3</v>
      </c>
      <c r="O3044" s="110">
        <v>1.1689814814814816E-3</v>
      </c>
      <c r="P3044" s="110">
        <v>1.4930555555555556E-3</v>
      </c>
      <c r="Q3044" s="108" t="s">
        <v>101</v>
      </c>
      <c r="R3044" s="108" t="s">
        <v>2284</v>
      </c>
      <c r="S3044" s="108" t="s">
        <v>173</v>
      </c>
      <c r="T3044" s="108" t="s">
        <v>1340</v>
      </c>
      <c r="U3044" s="108" t="s">
        <v>2114</v>
      </c>
      <c r="V3044" s="108" t="s">
        <v>81</v>
      </c>
      <c r="W3044" s="105" t="s">
        <v>2044</v>
      </c>
      <c r="X3044" s="108" t="s">
        <v>1883</v>
      </c>
      <c r="Y3044" s="108" t="s">
        <v>2676</v>
      </c>
      <c r="Z3044" s="108" t="s">
        <v>2633</v>
      </c>
      <c r="AA3044" s="108" t="s">
        <v>2733</v>
      </c>
      <c r="AB3044" s="121" t="s">
        <v>2633</v>
      </c>
      <c r="AC3044" s="122"/>
      <c r="AD3044" s="123"/>
    </row>
    <row r="3045" spans="5:30" hidden="1" x14ac:dyDescent="0.2">
      <c r="E3045" s="1" t="s">
        <v>489</v>
      </c>
      <c r="F3045" s="7">
        <v>42521.616273148145</v>
      </c>
      <c r="G3045" s="7">
        <v>42521.616597222222</v>
      </c>
      <c r="H3045" s="7">
        <v>42521.617768206015</v>
      </c>
      <c r="I3045" s="106"/>
      <c r="J3045" s="106"/>
      <c r="K3045" s="106"/>
      <c r="L3045" s="106"/>
      <c r="M3045" s="106"/>
      <c r="N3045" s="106"/>
      <c r="O3045" s="106"/>
      <c r="P3045" s="106"/>
      <c r="Q3045" s="109"/>
      <c r="R3045" s="109"/>
      <c r="S3045" s="109"/>
      <c r="T3045" s="109"/>
      <c r="U3045" s="109"/>
      <c r="V3045" s="109"/>
      <c r="W3045" s="106"/>
      <c r="X3045" s="109"/>
      <c r="Y3045" s="109"/>
      <c r="Z3045" s="109"/>
      <c r="AA3045" s="109"/>
      <c r="AB3045" s="124"/>
      <c r="AC3045" s="125"/>
      <c r="AD3045" s="126"/>
    </row>
    <row r="3046" spans="5:30" hidden="1" x14ac:dyDescent="0.2">
      <c r="E3046" s="2" t="s">
        <v>2618</v>
      </c>
      <c r="F3046" s="3">
        <v>42521.617924386577</v>
      </c>
      <c r="G3046" s="3">
        <v>42521.617924618055</v>
      </c>
      <c r="H3046" s="2" t="s">
        <v>822</v>
      </c>
      <c r="I3046" s="111">
        <v>0</v>
      </c>
      <c r="J3046" s="111">
        <v>1</v>
      </c>
      <c r="K3046" s="113">
        <v>0</v>
      </c>
      <c r="L3046" s="111">
        <v>0</v>
      </c>
      <c r="M3046" s="113">
        <v>0</v>
      </c>
      <c r="N3046" s="113">
        <v>0</v>
      </c>
      <c r="O3046" s="113">
        <v>0</v>
      </c>
      <c r="P3046" s="113">
        <v>0</v>
      </c>
      <c r="Q3046" s="114" t="s">
        <v>101</v>
      </c>
      <c r="R3046" s="114" t="s">
        <v>2284</v>
      </c>
      <c r="S3046" s="114" t="s">
        <v>173</v>
      </c>
      <c r="T3046" s="114" t="s">
        <v>1340</v>
      </c>
      <c r="U3046" s="114" t="s">
        <v>2114</v>
      </c>
      <c r="V3046" s="114" t="s">
        <v>779</v>
      </c>
      <c r="W3046" s="111">
        <v>4</v>
      </c>
      <c r="X3046" s="114" t="s">
        <v>1882</v>
      </c>
      <c r="Y3046" s="114" t="s">
        <v>2633</v>
      </c>
      <c r="Z3046" s="114" t="s">
        <v>2633</v>
      </c>
      <c r="AA3046" s="114" t="s">
        <v>2633</v>
      </c>
      <c r="AB3046" s="127" t="s">
        <v>2633</v>
      </c>
      <c r="AC3046" s="128"/>
      <c r="AD3046" s="129"/>
    </row>
    <row r="3047" spans="5:30" hidden="1" x14ac:dyDescent="0.2">
      <c r="E3047" s="2" t="s">
        <v>2491</v>
      </c>
      <c r="F3047" s="4">
        <v>42521.617924386577</v>
      </c>
      <c r="G3047" s="4">
        <v>42521.617924618055</v>
      </c>
      <c r="H3047" s="2" t="s">
        <v>139</v>
      </c>
      <c r="I3047" s="112"/>
      <c r="J3047" s="112"/>
      <c r="K3047" s="112"/>
      <c r="L3047" s="112"/>
      <c r="M3047" s="112"/>
      <c r="N3047" s="112"/>
      <c r="O3047" s="112"/>
      <c r="P3047" s="112"/>
      <c r="Q3047" s="115"/>
      <c r="R3047" s="115"/>
      <c r="S3047" s="115"/>
      <c r="T3047" s="115"/>
      <c r="U3047" s="115"/>
      <c r="V3047" s="115"/>
      <c r="W3047" s="112"/>
      <c r="X3047" s="115"/>
      <c r="Y3047" s="115"/>
      <c r="Z3047" s="115"/>
      <c r="AA3047" s="115"/>
      <c r="AB3047" s="130"/>
      <c r="AC3047" s="131"/>
      <c r="AD3047" s="132"/>
    </row>
    <row r="3048" spans="5:30" x14ac:dyDescent="0.2">
      <c r="E3048" s="2" t="s">
        <v>2521</v>
      </c>
      <c r="F3048" s="3">
        <v>42521.617990127314</v>
      </c>
      <c r="G3048" s="3">
        <v>42521.628098993053</v>
      </c>
      <c r="H3048" s="2" t="s">
        <v>822</v>
      </c>
      <c r="I3048" s="111">
        <v>0</v>
      </c>
      <c r="J3048" s="111">
        <v>1</v>
      </c>
      <c r="K3048" s="113">
        <v>1.0104166666666666E-2</v>
      </c>
      <c r="L3048" s="111">
        <v>0</v>
      </c>
      <c r="M3048" s="113">
        <v>1.0104166666666666E-2</v>
      </c>
      <c r="N3048" s="113">
        <v>0</v>
      </c>
      <c r="O3048" s="113">
        <v>0</v>
      </c>
      <c r="P3048" s="113">
        <v>1.0104166666666666E-2</v>
      </c>
      <c r="Q3048" s="114" t="s">
        <v>1897</v>
      </c>
      <c r="R3048" s="114" t="s">
        <v>2497</v>
      </c>
      <c r="S3048" s="114" t="s">
        <v>173</v>
      </c>
      <c r="T3048" s="114" t="s">
        <v>1340</v>
      </c>
      <c r="U3048" s="114" t="s">
        <v>1221</v>
      </c>
      <c r="V3048" s="114" t="s">
        <v>779</v>
      </c>
      <c r="W3048" s="111">
        <v>4</v>
      </c>
      <c r="X3048" s="114" t="s">
        <v>1882</v>
      </c>
      <c r="Y3048" s="114" t="s">
        <v>2633</v>
      </c>
      <c r="Z3048" s="114" t="s">
        <v>2633</v>
      </c>
      <c r="AA3048" s="114" t="s">
        <v>2633</v>
      </c>
      <c r="AB3048" s="127" t="s">
        <v>2633</v>
      </c>
      <c r="AC3048" s="128"/>
      <c r="AD3048" s="129"/>
    </row>
    <row r="3049" spans="5:30" hidden="1" x14ac:dyDescent="0.2">
      <c r="E3049" s="2" t="s">
        <v>2491</v>
      </c>
      <c r="F3049" s="4">
        <v>42521.617990127314</v>
      </c>
      <c r="G3049" s="4">
        <v>42521.628098993053</v>
      </c>
      <c r="H3049" s="2" t="s">
        <v>139</v>
      </c>
      <c r="I3049" s="112"/>
      <c r="J3049" s="112"/>
      <c r="K3049" s="112"/>
      <c r="L3049" s="112"/>
      <c r="M3049" s="112"/>
      <c r="N3049" s="112"/>
      <c r="O3049" s="112"/>
      <c r="P3049" s="112"/>
      <c r="Q3049" s="115"/>
      <c r="R3049" s="115"/>
      <c r="S3049" s="115"/>
      <c r="T3049" s="115"/>
      <c r="U3049" s="115"/>
      <c r="V3049" s="115"/>
      <c r="W3049" s="112"/>
      <c r="X3049" s="115"/>
      <c r="Y3049" s="115"/>
      <c r="Z3049" s="115"/>
      <c r="AA3049" s="115"/>
      <c r="AB3049" s="130"/>
      <c r="AC3049" s="131"/>
      <c r="AD3049" s="132"/>
    </row>
    <row r="3050" spans="5:30" hidden="1" x14ac:dyDescent="0.2">
      <c r="E3050" s="1" t="s">
        <v>1090</v>
      </c>
      <c r="F3050" s="6">
        <v>42521.61886574074</v>
      </c>
      <c r="G3050" s="6">
        <v>42521.61991898148</v>
      </c>
      <c r="H3050" s="6">
        <v>42521.62377982639</v>
      </c>
      <c r="I3050" s="105">
        <v>0</v>
      </c>
      <c r="J3050" s="105">
        <v>1</v>
      </c>
      <c r="K3050" s="110">
        <v>0</v>
      </c>
      <c r="L3050" s="105">
        <v>91</v>
      </c>
      <c r="M3050" s="110">
        <v>1.0532407407407407E-3</v>
      </c>
      <c r="N3050" s="110">
        <v>3.8541666666666668E-3</v>
      </c>
      <c r="O3050" s="110">
        <v>3.8541666666666668E-3</v>
      </c>
      <c r="P3050" s="110">
        <v>4.9074074074074072E-3</v>
      </c>
      <c r="Q3050" s="108" t="s">
        <v>1317</v>
      </c>
      <c r="R3050" s="108" t="s">
        <v>1316</v>
      </c>
      <c r="S3050" s="108" t="s">
        <v>173</v>
      </c>
      <c r="T3050" s="108" t="s">
        <v>1340</v>
      </c>
      <c r="U3050" s="108" t="s">
        <v>2114</v>
      </c>
      <c r="V3050" s="108" t="s">
        <v>1357</v>
      </c>
      <c r="W3050" s="105" t="s">
        <v>2044</v>
      </c>
      <c r="X3050" s="108" t="s">
        <v>1883</v>
      </c>
      <c r="Y3050" s="108" t="s">
        <v>2734</v>
      </c>
      <c r="Z3050" s="108" t="s">
        <v>2633</v>
      </c>
      <c r="AA3050" s="108" t="s">
        <v>2735</v>
      </c>
      <c r="AB3050" s="121" t="s">
        <v>2633</v>
      </c>
      <c r="AC3050" s="122"/>
      <c r="AD3050" s="123"/>
    </row>
    <row r="3051" spans="5:30" hidden="1" x14ac:dyDescent="0.2">
      <c r="E3051" s="1" t="s">
        <v>489</v>
      </c>
      <c r="F3051" s="7">
        <v>42521.61886574074</v>
      </c>
      <c r="G3051" s="7">
        <v>42521.61991898148</v>
      </c>
      <c r="H3051" s="7">
        <v>42521.62377982639</v>
      </c>
      <c r="I3051" s="106"/>
      <c r="J3051" s="106"/>
      <c r="K3051" s="106"/>
      <c r="L3051" s="106"/>
      <c r="M3051" s="106"/>
      <c r="N3051" s="106"/>
      <c r="O3051" s="106"/>
      <c r="P3051" s="106"/>
      <c r="Q3051" s="109"/>
      <c r="R3051" s="109"/>
      <c r="S3051" s="109"/>
      <c r="T3051" s="109"/>
      <c r="U3051" s="109"/>
      <c r="V3051" s="109"/>
      <c r="W3051" s="106"/>
      <c r="X3051" s="109"/>
      <c r="Y3051" s="109"/>
      <c r="Z3051" s="109"/>
      <c r="AA3051" s="109"/>
      <c r="AB3051" s="124"/>
      <c r="AC3051" s="125"/>
      <c r="AD3051" s="126"/>
    </row>
    <row r="3052" spans="5:30" hidden="1" x14ac:dyDescent="0.2">
      <c r="E3052" s="1" t="s">
        <v>1191</v>
      </c>
      <c r="F3052" s="6">
        <v>42521.620578703703</v>
      </c>
      <c r="G3052" s="6">
        <v>42521.622777777775</v>
      </c>
      <c r="H3052" s="6">
        <v>42521.623031331015</v>
      </c>
      <c r="I3052" s="105">
        <v>0</v>
      </c>
      <c r="J3052" s="105">
        <v>1</v>
      </c>
      <c r="K3052" s="110">
        <v>0</v>
      </c>
      <c r="L3052" s="105">
        <v>190</v>
      </c>
      <c r="M3052" s="110">
        <v>2.1990740740740742E-3</v>
      </c>
      <c r="N3052" s="110">
        <v>2.4305555555555555E-4</v>
      </c>
      <c r="O3052" s="110">
        <v>2.4305555555555555E-4</v>
      </c>
      <c r="P3052" s="110">
        <v>2.4421296296296296E-3</v>
      </c>
      <c r="Q3052" s="108" t="s">
        <v>101</v>
      </c>
      <c r="R3052" s="108" t="s">
        <v>2284</v>
      </c>
      <c r="S3052" s="108" t="s">
        <v>173</v>
      </c>
      <c r="T3052" s="108" t="s">
        <v>1340</v>
      </c>
      <c r="U3052" s="108" t="s">
        <v>2301</v>
      </c>
      <c r="V3052" s="108" t="s">
        <v>1357</v>
      </c>
      <c r="W3052" s="105" t="s">
        <v>2044</v>
      </c>
      <c r="X3052" s="108" t="s">
        <v>1883</v>
      </c>
      <c r="Y3052" s="108" t="s">
        <v>2676</v>
      </c>
      <c r="Z3052" s="108" t="s">
        <v>2633</v>
      </c>
      <c r="AA3052" s="108" t="s">
        <v>2736</v>
      </c>
      <c r="AB3052" s="121" t="s">
        <v>2633</v>
      </c>
      <c r="AC3052" s="122"/>
      <c r="AD3052" s="123"/>
    </row>
    <row r="3053" spans="5:30" hidden="1" x14ac:dyDescent="0.2">
      <c r="E3053" s="1" t="s">
        <v>489</v>
      </c>
      <c r="F3053" s="7">
        <v>42521.620578703703</v>
      </c>
      <c r="G3053" s="7">
        <v>42521.622777777775</v>
      </c>
      <c r="H3053" s="7">
        <v>42521.623031331015</v>
      </c>
      <c r="I3053" s="106"/>
      <c r="J3053" s="106"/>
      <c r="K3053" s="106"/>
      <c r="L3053" s="106"/>
      <c r="M3053" s="106"/>
      <c r="N3053" s="106"/>
      <c r="O3053" s="106"/>
      <c r="P3053" s="106"/>
      <c r="Q3053" s="109"/>
      <c r="R3053" s="109"/>
      <c r="S3053" s="109"/>
      <c r="T3053" s="109"/>
      <c r="U3053" s="109"/>
      <c r="V3053" s="109"/>
      <c r="W3053" s="106"/>
      <c r="X3053" s="109"/>
      <c r="Y3053" s="109"/>
      <c r="Z3053" s="109"/>
      <c r="AA3053" s="109"/>
      <c r="AB3053" s="124"/>
      <c r="AC3053" s="125"/>
      <c r="AD3053" s="126"/>
    </row>
    <row r="3054" spans="5:30" hidden="1" x14ac:dyDescent="0.2">
      <c r="E3054" s="1" t="s">
        <v>2175</v>
      </c>
      <c r="F3054" s="6">
        <v>42521.62226851852</v>
      </c>
      <c r="G3054" s="6">
        <v>42521.623425925929</v>
      </c>
      <c r="H3054" s="6">
        <v>42521.625552083337</v>
      </c>
      <c r="I3054" s="105">
        <v>0</v>
      </c>
      <c r="J3054" s="105">
        <v>1</v>
      </c>
      <c r="K3054" s="110">
        <v>7.5231481481481482E-4</v>
      </c>
      <c r="L3054" s="105">
        <v>35</v>
      </c>
      <c r="M3054" s="110">
        <v>1.1574074074074073E-3</v>
      </c>
      <c r="N3054" s="110">
        <v>2.1180555555555558E-3</v>
      </c>
      <c r="O3054" s="110">
        <v>2.1180555555555558E-3</v>
      </c>
      <c r="P3054" s="110">
        <v>3.2754629629629631E-3</v>
      </c>
      <c r="Q3054" s="108" t="s">
        <v>101</v>
      </c>
      <c r="R3054" s="108" t="s">
        <v>2284</v>
      </c>
      <c r="S3054" s="108" t="s">
        <v>173</v>
      </c>
      <c r="T3054" s="108" t="s">
        <v>1340</v>
      </c>
      <c r="U3054" s="108" t="s">
        <v>2114</v>
      </c>
      <c r="V3054" s="108" t="s">
        <v>2055</v>
      </c>
      <c r="W3054" s="105" t="s">
        <v>2044</v>
      </c>
      <c r="X3054" s="108" t="s">
        <v>1883</v>
      </c>
      <c r="Y3054" s="108" t="s">
        <v>2737</v>
      </c>
      <c r="Z3054" s="108" t="s">
        <v>2633</v>
      </c>
      <c r="AA3054" s="108" t="s">
        <v>2738</v>
      </c>
      <c r="AB3054" s="121" t="s">
        <v>2633</v>
      </c>
      <c r="AC3054" s="122"/>
      <c r="AD3054" s="123"/>
    </row>
    <row r="3055" spans="5:30" hidden="1" x14ac:dyDescent="0.2">
      <c r="E3055" s="1" t="s">
        <v>489</v>
      </c>
      <c r="F3055" s="7">
        <v>42521.62226851852</v>
      </c>
      <c r="G3055" s="7">
        <v>42521.623425925929</v>
      </c>
      <c r="H3055" s="7">
        <v>42521.625552083337</v>
      </c>
      <c r="I3055" s="106"/>
      <c r="J3055" s="106"/>
      <c r="K3055" s="106"/>
      <c r="L3055" s="106"/>
      <c r="M3055" s="106"/>
      <c r="N3055" s="106"/>
      <c r="O3055" s="106"/>
      <c r="P3055" s="106"/>
      <c r="Q3055" s="109"/>
      <c r="R3055" s="109"/>
      <c r="S3055" s="109"/>
      <c r="T3055" s="109"/>
      <c r="U3055" s="109"/>
      <c r="V3055" s="109"/>
      <c r="W3055" s="106"/>
      <c r="X3055" s="109"/>
      <c r="Y3055" s="109"/>
      <c r="Z3055" s="109"/>
      <c r="AA3055" s="109"/>
      <c r="AB3055" s="124"/>
      <c r="AC3055" s="125"/>
      <c r="AD3055" s="126"/>
    </row>
    <row r="3056" spans="5:30" hidden="1" x14ac:dyDescent="0.2">
      <c r="E3056" s="2" t="s">
        <v>1761</v>
      </c>
      <c r="F3056" s="3">
        <v>42521.625637349534</v>
      </c>
      <c r="G3056" s="3">
        <v>42521.660140891203</v>
      </c>
      <c r="H3056" s="2" t="s">
        <v>822</v>
      </c>
      <c r="I3056" s="111">
        <v>0</v>
      </c>
      <c r="J3056" s="111">
        <v>1</v>
      </c>
      <c r="K3056" s="113">
        <v>3.4502314814814812E-2</v>
      </c>
      <c r="L3056" s="111">
        <v>0</v>
      </c>
      <c r="M3056" s="113">
        <v>3.4502314814814812E-2</v>
      </c>
      <c r="N3056" s="113">
        <v>0</v>
      </c>
      <c r="O3056" s="113">
        <v>0</v>
      </c>
      <c r="P3056" s="113">
        <v>3.4502314814814812E-2</v>
      </c>
      <c r="Q3056" s="114" t="s">
        <v>88</v>
      </c>
      <c r="R3056" s="114" t="s">
        <v>877</v>
      </c>
      <c r="S3056" s="114" t="s">
        <v>173</v>
      </c>
      <c r="T3056" s="114" t="s">
        <v>1340</v>
      </c>
      <c r="U3056" s="114" t="s">
        <v>1120</v>
      </c>
      <c r="V3056" s="114" t="s">
        <v>779</v>
      </c>
      <c r="W3056" s="111">
        <v>4</v>
      </c>
      <c r="X3056" s="114" t="s">
        <v>1882</v>
      </c>
      <c r="Y3056" s="114" t="s">
        <v>2633</v>
      </c>
      <c r="Z3056" s="114" t="s">
        <v>2633</v>
      </c>
      <c r="AA3056" s="114" t="s">
        <v>2633</v>
      </c>
      <c r="AB3056" s="127" t="s">
        <v>2633</v>
      </c>
      <c r="AC3056" s="128"/>
      <c r="AD3056" s="129"/>
    </row>
    <row r="3057" spans="5:30" hidden="1" x14ac:dyDescent="0.2">
      <c r="E3057" s="2" t="s">
        <v>2491</v>
      </c>
      <c r="F3057" s="4">
        <v>42521.625637349534</v>
      </c>
      <c r="G3057" s="4">
        <v>42521.660140891203</v>
      </c>
      <c r="H3057" s="2" t="s">
        <v>139</v>
      </c>
      <c r="I3057" s="112"/>
      <c r="J3057" s="112"/>
      <c r="K3057" s="112"/>
      <c r="L3057" s="112"/>
      <c r="M3057" s="112"/>
      <c r="N3057" s="112"/>
      <c r="O3057" s="112"/>
      <c r="P3057" s="112"/>
      <c r="Q3057" s="115"/>
      <c r="R3057" s="115"/>
      <c r="S3057" s="115"/>
      <c r="T3057" s="115"/>
      <c r="U3057" s="115"/>
      <c r="V3057" s="115"/>
      <c r="W3057" s="112"/>
      <c r="X3057" s="115"/>
      <c r="Y3057" s="115"/>
      <c r="Z3057" s="115"/>
      <c r="AA3057" s="115"/>
      <c r="AB3057" s="130"/>
      <c r="AC3057" s="131"/>
      <c r="AD3057" s="132"/>
    </row>
    <row r="3058" spans="5:30" hidden="1" x14ac:dyDescent="0.2">
      <c r="E3058" s="1" t="s">
        <v>729</v>
      </c>
      <c r="F3058" s="6">
        <v>42521.627997685187</v>
      </c>
      <c r="G3058" s="6">
        <v>42521.62908564815</v>
      </c>
      <c r="H3058" s="6">
        <v>42521.629652777781</v>
      </c>
      <c r="I3058" s="105">
        <v>0</v>
      </c>
      <c r="J3058" s="105">
        <v>1</v>
      </c>
      <c r="K3058" s="110">
        <v>0</v>
      </c>
      <c r="L3058" s="105">
        <v>94</v>
      </c>
      <c r="M3058" s="110">
        <v>1.0879629629629629E-3</v>
      </c>
      <c r="N3058" s="110">
        <v>5.6712962962962967E-4</v>
      </c>
      <c r="O3058" s="110">
        <v>5.6712962962962967E-4</v>
      </c>
      <c r="P3058" s="110">
        <v>1.6550925925925926E-3</v>
      </c>
      <c r="Q3058" s="108" t="s">
        <v>1317</v>
      </c>
      <c r="R3058" s="108" t="s">
        <v>1316</v>
      </c>
      <c r="S3058" s="108" t="s">
        <v>173</v>
      </c>
      <c r="T3058" s="108" t="s">
        <v>1340</v>
      </c>
      <c r="U3058" s="108" t="s">
        <v>2114</v>
      </c>
      <c r="V3058" s="108" t="s">
        <v>2055</v>
      </c>
      <c r="W3058" s="105" t="s">
        <v>2044</v>
      </c>
      <c r="X3058" s="108" t="s">
        <v>1883</v>
      </c>
      <c r="Y3058" s="108" t="s">
        <v>2739</v>
      </c>
      <c r="Z3058" s="108" t="s">
        <v>2633</v>
      </c>
      <c r="AA3058" s="108" t="s">
        <v>2740</v>
      </c>
      <c r="AB3058" s="121" t="s">
        <v>2633</v>
      </c>
      <c r="AC3058" s="122"/>
      <c r="AD3058" s="123"/>
    </row>
    <row r="3059" spans="5:30" hidden="1" x14ac:dyDescent="0.2">
      <c r="E3059" s="1" t="s">
        <v>489</v>
      </c>
      <c r="F3059" s="7">
        <v>42521.627997685187</v>
      </c>
      <c r="G3059" s="7">
        <v>42521.62908564815</v>
      </c>
      <c r="H3059" s="7">
        <v>42521.629652777781</v>
      </c>
      <c r="I3059" s="106"/>
      <c r="J3059" s="106"/>
      <c r="K3059" s="106"/>
      <c r="L3059" s="106"/>
      <c r="M3059" s="106"/>
      <c r="N3059" s="106"/>
      <c r="O3059" s="106"/>
      <c r="P3059" s="106"/>
      <c r="Q3059" s="109"/>
      <c r="R3059" s="109"/>
      <c r="S3059" s="109"/>
      <c r="T3059" s="109"/>
      <c r="U3059" s="109"/>
      <c r="V3059" s="109"/>
      <c r="W3059" s="106"/>
      <c r="X3059" s="109"/>
      <c r="Y3059" s="109"/>
      <c r="Z3059" s="109"/>
      <c r="AA3059" s="109"/>
      <c r="AB3059" s="124"/>
      <c r="AC3059" s="125"/>
      <c r="AD3059" s="126"/>
    </row>
    <row r="3060" spans="5:30" hidden="1" x14ac:dyDescent="0.2">
      <c r="E3060" s="8" t="s">
        <v>729</v>
      </c>
      <c r="F3060" s="9">
        <v>42521.629652777781</v>
      </c>
      <c r="G3060" s="9">
        <v>42521.635462962964</v>
      </c>
      <c r="H3060" s="9">
        <v>42521.636030092595</v>
      </c>
      <c r="I3060" s="116">
        <v>1</v>
      </c>
      <c r="J3060" s="116">
        <v>1</v>
      </c>
      <c r="K3060" s="118">
        <v>4.9652777777777777E-3</v>
      </c>
      <c r="L3060" s="116">
        <v>73</v>
      </c>
      <c r="M3060" s="118">
        <v>5.8101851851851856E-3</v>
      </c>
      <c r="N3060" s="118">
        <v>5.6712962962962967E-4</v>
      </c>
      <c r="O3060" s="118">
        <v>5.6712962962962967E-4</v>
      </c>
      <c r="P3060" s="118">
        <v>6.3773148148148148E-3</v>
      </c>
      <c r="Q3060" s="119" t="s">
        <v>101</v>
      </c>
      <c r="R3060" s="119" t="s">
        <v>2284</v>
      </c>
      <c r="S3060" s="119" t="s">
        <v>173</v>
      </c>
      <c r="T3060" s="119" t="s">
        <v>1340</v>
      </c>
      <c r="U3060" s="119" t="s">
        <v>1120</v>
      </c>
      <c r="V3060" s="119" t="s">
        <v>590</v>
      </c>
      <c r="W3060" s="116" t="s">
        <v>2044</v>
      </c>
      <c r="X3060" s="119" t="s">
        <v>1883</v>
      </c>
      <c r="Y3060" s="119" t="s">
        <v>2739</v>
      </c>
      <c r="Z3060" s="119" t="s">
        <v>2633</v>
      </c>
      <c r="AA3060" s="119" t="s">
        <v>2740</v>
      </c>
      <c r="AB3060" s="133" t="s">
        <v>2633</v>
      </c>
      <c r="AC3060" s="134"/>
      <c r="AD3060" s="135"/>
    </row>
    <row r="3061" spans="5:30" hidden="1" x14ac:dyDescent="0.2">
      <c r="E3061" s="8" t="s">
        <v>489</v>
      </c>
      <c r="F3061" s="10">
        <v>42521.629652777781</v>
      </c>
      <c r="G3061" s="10">
        <v>42521.635462962964</v>
      </c>
      <c r="H3061" s="10">
        <v>42521.636030092595</v>
      </c>
      <c r="I3061" s="117"/>
      <c r="J3061" s="117"/>
      <c r="K3061" s="117"/>
      <c r="L3061" s="117"/>
      <c r="M3061" s="117"/>
      <c r="N3061" s="117"/>
      <c r="O3061" s="117"/>
      <c r="P3061" s="117"/>
      <c r="Q3061" s="120"/>
      <c r="R3061" s="120"/>
      <c r="S3061" s="120"/>
      <c r="T3061" s="120"/>
      <c r="U3061" s="120"/>
      <c r="V3061" s="120"/>
      <c r="W3061" s="117"/>
      <c r="X3061" s="120"/>
      <c r="Y3061" s="120"/>
      <c r="Z3061" s="120"/>
      <c r="AA3061" s="120"/>
      <c r="AB3061" s="136"/>
      <c r="AC3061" s="137"/>
      <c r="AD3061" s="138"/>
    </row>
    <row r="3062" spans="5:30" x14ac:dyDescent="0.2">
      <c r="E3062" s="2" t="s">
        <v>1031</v>
      </c>
      <c r="F3062" s="3">
        <v>42521.62981215278</v>
      </c>
      <c r="G3062" s="3">
        <v>42521.629812465275</v>
      </c>
      <c r="H3062" s="2" t="s">
        <v>822</v>
      </c>
      <c r="I3062" s="111">
        <v>0</v>
      </c>
      <c r="J3062" s="111">
        <v>1</v>
      </c>
      <c r="K3062" s="113">
        <v>0</v>
      </c>
      <c r="L3062" s="111">
        <v>0</v>
      </c>
      <c r="M3062" s="113">
        <v>0</v>
      </c>
      <c r="N3062" s="113">
        <v>0</v>
      </c>
      <c r="O3062" s="113">
        <v>0</v>
      </c>
      <c r="P3062" s="113">
        <v>0</v>
      </c>
      <c r="Q3062" s="114" t="s">
        <v>1897</v>
      </c>
      <c r="R3062" s="114" t="s">
        <v>2497</v>
      </c>
      <c r="S3062" s="114" t="s">
        <v>173</v>
      </c>
      <c r="T3062" s="114" t="s">
        <v>1340</v>
      </c>
      <c r="U3062" s="114" t="s">
        <v>1221</v>
      </c>
      <c r="V3062" s="114" t="s">
        <v>779</v>
      </c>
      <c r="W3062" s="111">
        <v>4</v>
      </c>
      <c r="X3062" s="114" t="s">
        <v>1882</v>
      </c>
      <c r="Y3062" s="114" t="s">
        <v>2633</v>
      </c>
      <c r="Z3062" s="114" t="s">
        <v>2633</v>
      </c>
      <c r="AA3062" s="114" t="s">
        <v>2633</v>
      </c>
      <c r="AB3062" s="127" t="s">
        <v>2633</v>
      </c>
      <c r="AC3062" s="128"/>
      <c r="AD3062" s="129"/>
    </row>
    <row r="3063" spans="5:30" hidden="1" x14ac:dyDescent="0.2">
      <c r="E3063" s="2" t="s">
        <v>2491</v>
      </c>
      <c r="F3063" s="4">
        <v>42521.62981215278</v>
      </c>
      <c r="G3063" s="4">
        <v>42521.629812465275</v>
      </c>
      <c r="H3063" s="2" t="s">
        <v>139</v>
      </c>
      <c r="I3063" s="112"/>
      <c r="J3063" s="112"/>
      <c r="K3063" s="112"/>
      <c r="L3063" s="112"/>
      <c r="M3063" s="112"/>
      <c r="N3063" s="112"/>
      <c r="O3063" s="112"/>
      <c r="P3063" s="112"/>
      <c r="Q3063" s="115"/>
      <c r="R3063" s="115"/>
      <c r="S3063" s="115"/>
      <c r="T3063" s="115"/>
      <c r="U3063" s="115"/>
      <c r="V3063" s="115"/>
      <c r="W3063" s="112"/>
      <c r="X3063" s="115"/>
      <c r="Y3063" s="115"/>
      <c r="Z3063" s="115"/>
      <c r="AA3063" s="115"/>
      <c r="AB3063" s="130"/>
      <c r="AC3063" s="131"/>
      <c r="AD3063" s="132"/>
    </row>
    <row r="3064" spans="5:30" hidden="1" x14ac:dyDescent="0.2">
      <c r="E3064" s="1" t="s">
        <v>171</v>
      </c>
      <c r="F3064" s="6">
        <v>42521.630520833336</v>
      </c>
      <c r="G3064" s="6">
        <v>42521.656805555554</v>
      </c>
      <c r="H3064" s="6">
        <v>42521.659335798613</v>
      </c>
      <c r="I3064" s="105">
        <v>0</v>
      </c>
      <c r="J3064" s="105">
        <v>1</v>
      </c>
      <c r="K3064" s="110">
        <v>2.6122685185185186E-2</v>
      </c>
      <c r="L3064" s="105">
        <v>14</v>
      </c>
      <c r="M3064" s="110">
        <v>2.6284722222222223E-2</v>
      </c>
      <c r="N3064" s="110">
        <v>2.5231481481481481E-3</v>
      </c>
      <c r="O3064" s="110">
        <v>2.5231481481481481E-3</v>
      </c>
      <c r="P3064" s="110">
        <v>2.8807870370370369E-2</v>
      </c>
      <c r="Q3064" s="108" t="s">
        <v>88</v>
      </c>
      <c r="R3064" s="108" t="s">
        <v>877</v>
      </c>
      <c r="S3064" s="108" t="s">
        <v>173</v>
      </c>
      <c r="T3064" s="108" t="s">
        <v>1340</v>
      </c>
      <c r="U3064" s="108" t="s">
        <v>1120</v>
      </c>
      <c r="V3064" s="108" t="s">
        <v>578</v>
      </c>
      <c r="W3064" s="105" t="s">
        <v>1049</v>
      </c>
      <c r="X3064" s="108" t="s">
        <v>1883</v>
      </c>
      <c r="Y3064" s="108" t="s">
        <v>2741</v>
      </c>
      <c r="Z3064" s="108" t="s">
        <v>2633</v>
      </c>
      <c r="AA3064" s="108" t="s">
        <v>2742</v>
      </c>
      <c r="AB3064" s="121" t="s">
        <v>2633</v>
      </c>
      <c r="AC3064" s="122"/>
      <c r="AD3064" s="123"/>
    </row>
    <row r="3065" spans="5:30" hidden="1" x14ac:dyDescent="0.2">
      <c r="E3065" s="1" t="s">
        <v>489</v>
      </c>
      <c r="F3065" s="7">
        <v>42521.630520833336</v>
      </c>
      <c r="G3065" s="7">
        <v>42521.656805555554</v>
      </c>
      <c r="H3065" s="7">
        <v>42521.659335798613</v>
      </c>
      <c r="I3065" s="106"/>
      <c r="J3065" s="106"/>
      <c r="K3065" s="106"/>
      <c r="L3065" s="106"/>
      <c r="M3065" s="106"/>
      <c r="N3065" s="106"/>
      <c r="O3065" s="106"/>
      <c r="P3065" s="106"/>
      <c r="Q3065" s="109"/>
      <c r="R3065" s="109"/>
      <c r="S3065" s="109"/>
      <c r="T3065" s="109"/>
      <c r="U3065" s="109"/>
      <c r="V3065" s="109"/>
      <c r="W3065" s="106"/>
      <c r="X3065" s="109"/>
      <c r="Y3065" s="109"/>
      <c r="Z3065" s="109"/>
      <c r="AA3065" s="109"/>
      <c r="AB3065" s="124"/>
      <c r="AC3065" s="125"/>
      <c r="AD3065" s="126"/>
    </row>
    <row r="3066" spans="5:30" hidden="1" x14ac:dyDescent="0.2">
      <c r="E3066" s="2" t="s">
        <v>1401</v>
      </c>
      <c r="F3066" s="3">
        <v>42521.631480324075</v>
      </c>
      <c r="G3066" s="3">
        <v>42521.660224340281</v>
      </c>
      <c r="H3066" s="2" t="s">
        <v>822</v>
      </c>
      <c r="I3066" s="111">
        <v>0</v>
      </c>
      <c r="J3066" s="111">
        <v>1</v>
      </c>
      <c r="K3066" s="113">
        <v>2.8750000000000001E-2</v>
      </c>
      <c r="L3066" s="111">
        <v>0</v>
      </c>
      <c r="M3066" s="113">
        <v>2.8750000000000001E-2</v>
      </c>
      <c r="N3066" s="113">
        <v>0</v>
      </c>
      <c r="O3066" s="113">
        <v>0</v>
      </c>
      <c r="P3066" s="113">
        <v>2.8750000000000001E-2</v>
      </c>
      <c r="Q3066" s="114" t="s">
        <v>88</v>
      </c>
      <c r="R3066" s="114" t="s">
        <v>877</v>
      </c>
      <c r="S3066" s="114" t="s">
        <v>173</v>
      </c>
      <c r="T3066" s="114" t="s">
        <v>1340</v>
      </c>
      <c r="U3066" s="114" t="s">
        <v>1120</v>
      </c>
      <c r="V3066" s="114" t="s">
        <v>779</v>
      </c>
      <c r="W3066" s="111">
        <v>4</v>
      </c>
      <c r="X3066" s="114" t="s">
        <v>1882</v>
      </c>
      <c r="Y3066" s="114" t="s">
        <v>2633</v>
      </c>
      <c r="Z3066" s="114" t="s">
        <v>2633</v>
      </c>
      <c r="AA3066" s="114" t="s">
        <v>2633</v>
      </c>
      <c r="AB3066" s="127" t="s">
        <v>2633</v>
      </c>
      <c r="AC3066" s="128"/>
      <c r="AD3066" s="129"/>
    </row>
    <row r="3067" spans="5:30" hidden="1" x14ac:dyDescent="0.2">
      <c r="E3067" s="2" t="s">
        <v>2491</v>
      </c>
      <c r="F3067" s="4">
        <v>42521.631480324075</v>
      </c>
      <c r="G3067" s="4">
        <v>42521.660224340281</v>
      </c>
      <c r="H3067" s="2" t="s">
        <v>139</v>
      </c>
      <c r="I3067" s="112"/>
      <c r="J3067" s="112"/>
      <c r="K3067" s="112"/>
      <c r="L3067" s="112"/>
      <c r="M3067" s="112"/>
      <c r="N3067" s="112"/>
      <c r="O3067" s="112"/>
      <c r="P3067" s="112"/>
      <c r="Q3067" s="115"/>
      <c r="R3067" s="115"/>
      <c r="S3067" s="115"/>
      <c r="T3067" s="115"/>
      <c r="U3067" s="115"/>
      <c r="V3067" s="115"/>
      <c r="W3067" s="112"/>
      <c r="X3067" s="115"/>
      <c r="Y3067" s="115"/>
      <c r="Z3067" s="115"/>
      <c r="AA3067" s="115"/>
      <c r="AB3067" s="130"/>
      <c r="AC3067" s="131"/>
      <c r="AD3067" s="132"/>
    </row>
    <row r="3068" spans="5:30" hidden="1" x14ac:dyDescent="0.2">
      <c r="E3068" s="1" t="s">
        <v>2194</v>
      </c>
      <c r="F3068" s="6">
        <v>42521.632037037038</v>
      </c>
      <c r="G3068" s="6">
        <v>42521.632719907408</v>
      </c>
      <c r="H3068" s="6">
        <v>42521.63365520833</v>
      </c>
      <c r="I3068" s="105">
        <v>0</v>
      </c>
      <c r="J3068" s="105">
        <v>1</v>
      </c>
      <c r="K3068" s="110">
        <v>0</v>
      </c>
      <c r="L3068" s="105">
        <v>59</v>
      </c>
      <c r="M3068" s="110">
        <v>6.8287037037037036E-4</v>
      </c>
      <c r="N3068" s="110">
        <v>9.2592592592592596E-4</v>
      </c>
      <c r="O3068" s="110">
        <v>9.2592592592592596E-4</v>
      </c>
      <c r="P3068" s="110">
        <v>1.6087962962962963E-3</v>
      </c>
      <c r="Q3068" s="108" t="s">
        <v>101</v>
      </c>
      <c r="R3068" s="108" t="s">
        <v>2284</v>
      </c>
      <c r="S3068" s="108" t="s">
        <v>173</v>
      </c>
      <c r="T3068" s="108" t="s">
        <v>1340</v>
      </c>
      <c r="U3068" s="108" t="s">
        <v>2114</v>
      </c>
      <c r="V3068" s="108" t="s">
        <v>981</v>
      </c>
      <c r="W3068" s="105" t="s">
        <v>2044</v>
      </c>
      <c r="X3068" s="108" t="s">
        <v>1883</v>
      </c>
      <c r="Y3068" s="108" t="s">
        <v>2743</v>
      </c>
      <c r="Z3068" s="108" t="s">
        <v>2633</v>
      </c>
      <c r="AA3068" s="108" t="s">
        <v>2744</v>
      </c>
      <c r="AB3068" s="121" t="s">
        <v>2633</v>
      </c>
      <c r="AC3068" s="122"/>
      <c r="AD3068" s="123"/>
    </row>
    <row r="3069" spans="5:30" hidden="1" x14ac:dyDescent="0.2">
      <c r="E3069" s="1" t="s">
        <v>489</v>
      </c>
      <c r="F3069" s="7">
        <v>42521.632037037038</v>
      </c>
      <c r="G3069" s="7">
        <v>42521.632719907408</v>
      </c>
      <c r="H3069" s="7">
        <v>42521.63365520833</v>
      </c>
      <c r="I3069" s="106"/>
      <c r="J3069" s="106"/>
      <c r="K3069" s="106"/>
      <c r="L3069" s="106"/>
      <c r="M3069" s="106"/>
      <c r="N3069" s="106"/>
      <c r="O3069" s="106"/>
      <c r="P3069" s="106"/>
      <c r="Q3069" s="109"/>
      <c r="R3069" s="109"/>
      <c r="S3069" s="109"/>
      <c r="T3069" s="109"/>
      <c r="U3069" s="109"/>
      <c r="V3069" s="109"/>
      <c r="W3069" s="106"/>
      <c r="X3069" s="109"/>
      <c r="Y3069" s="109"/>
      <c r="Z3069" s="109"/>
      <c r="AA3069" s="109"/>
      <c r="AB3069" s="124"/>
      <c r="AC3069" s="125"/>
      <c r="AD3069" s="126"/>
    </row>
    <row r="3070" spans="5:30" x14ac:dyDescent="0.2">
      <c r="E3070" s="2" t="s">
        <v>9</v>
      </c>
      <c r="F3070" s="3">
        <v>42521.632940891206</v>
      </c>
      <c r="G3070" s="3">
        <v>42521.633429479167</v>
      </c>
      <c r="H3070" s="2" t="s">
        <v>822</v>
      </c>
      <c r="I3070" s="111">
        <v>0</v>
      </c>
      <c r="J3070" s="111">
        <v>1</v>
      </c>
      <c r="K3070" s="113">
        <v>4.861111111111111E-4</v>
      </c>
      <c r="L3070" s="111">
        <v>0</v>
      </c>
      <c r="M3070" s="113">
        <v>4.861111111111111E-4</v>
      </c>
      <c r="N3070" s="113">
        <v>0</v>
      </c>
      <c r="O3070" s="113">
        <v>0</v>
      </c>
      <c r="P3070" s="113">
        <v>4.861111111111111E-4</v>
      </c>
      <c r="Q3070" s="114" t="s">
        <v>1897</v>
      </c>
      <c r="R3070" s="114" t="s">
        <v>2497</v>
      </c>
      <c r="S3070" s="114" t="s">
        <v>173</v>
      </c>
      <c r="T3070" s="114" t="s">
        <v>1340</v>
      </c>
      <c r="U3070" s="114" t="s">
        <v>1221</v>
      </c>
      <c r="V3070" s="114" t="s">
        <v>779</v>
      </c>
      <c r="W3070" s="111">
        <v>4</v>
      </c>
      <c r="X3070" s="114" t="s">
        <v>1882</v>
      </c>
      <c r="Y3070" s="114" t="s">
        <v>2633</v>
      </c>
      <c r="Z3070" s="114" t="s">
        <v>2633</v>
      </c>
      <c r="AA3070" s="114" t="s">
        <v>2633</v>
      </c>
      <c r="AB3070" s="127" t="s">
        <v>2633</v>
      </c>
      <c r="AC3070" s="128"/>
      <c r="AD3070" s="129"/>
    </row>
    <row r="3071" spans="5:30" hidden="1" x14ac:dyDescent="0.2">
      <c r="E3071" s="2" t="s">
        <v>2491</v>
      </c>
      <c r="F3071" s="4">
        <v>42521.632940891206</v>
      </c>
      <c r="G3071" s="4">
        <v>42521.633429479167</v>
      </c>
      <c r="H3071" s="2" t="s">
        <v>139</v>
      </c>
      <c r="I3071" s="112"/>
      <c r="J3071" s="112"/>
      <c r="K3071" s="112"/>
      <c r="L3071" s="112"/>
      <c r="M3071" s="112"/>
      <c r="N3071" s="112"/>
      <c r="O3071" s="112"/>
      <c r="P3071" s="112"/>
      <c r="Q3071" s="115"/>
      <c r="R3071" s="115"/>
      <c r="S3071" s="115"/>
      <c r="T3071" s="115"/>
      <c r="U3071" s="115"/>
      <c r="V3071" s="115"/>
      <c r="W3071" s="112"/>
      <c r="X3071" s="115"/>
      <c r="Y3071" s="115"/>
      <c r="Z3071" s="115"/>
      <c r="AA3071" s="115"/>
      <c r="AB3071" s="130"/>
      <c r="AC3071" s="131"/>
      <c r="AD3071" s="132"/>
    </row>
    <row r="3072" spans="5:30" hidden="1" x14ac:dyDescent="0.2">
      <c r="E3072" s="1" t="s">
        <v>708</v>
      </c>
      <c r="F3072" s="6">
        <v>42521.633761574078</v>
      </c>
      <c r="G3072" s="6">
        <v>42521.634247685186</v>
      </c>
      <c r="H3072" s="6">
        <v>42521.636273842596</v>
      </c>
      <c r="I3072" s="105">
        <v>0</v>
      </c>
      <c r="J3072" s="105">
        <v>1</v>
      </c>
      <c r="K3072" s="110">
        <v>0</v>
      </c>
      <c r="L3072" s="105">
        <v>42</v>
      </c>
      <c r="M3072" s="110">
        <v>4.861111111111111E-4</v>
      </c>
      <c r="N3072" s="110">
        <v>2.0254629629629629E-3</v>
      </c>
      <c r="O3072" s="110">
        <v>2.0254629629629629E-3</v>
      </c>
      <c r="P3072" s="110">
        <v>2.5115740740740741E-3</v>
      </c>
      <c r="Q3072" s="108" t="s">
        <v>1317</v>
      </c>
      <c r="R3072" s="108" t="s">
        <v>1316</v>
      </c>
      <c r="S3072" s="108" t="s">
        <v>173</v>
      </c>
      <c r="T3072" s="108" t="s">
        <v>1340</v>
      </c>
      <c r="U3072" s="108" t="s">
        <v>2114</v>
      </c>
      <c r="V3072" s="108" t="s">
        <v>81</v>
      </c>
      <c r="W3072" s="105" t="s">
        <v>2044</v>
      </c>
      <c r="X3072" s="108" t="s">
        <v>1883</v>
      </c>
      <c r="Y3072" s="108" t="s">
        <v>76</v>
      </c>
      <c r="Z3072" s="108" t="s">
        <v>2633</v>
      </c>
      <c r="AA3072" s="108" t="s">
        <v>628</v>
      </c>
      <c r="AB3072" s="121" t="s">
        <v>2633</v>
      </c>
      <c r="AC3072" s="122"/>
      <c r="AD3072" s="123"/>
    </row>
    <row r="3073" spans="5:30" hidden="1" x14ac:dyDescent="0.2">
      <c r="E3073" s="1" t="s">
        <v>489</v>
      </c>
      <c r="F3073" s="7">
        <v>42521.633761574078</v>
      </c>
      <c r="G3073" s="7">
        <v>42521.634247685186</v>
      </c>
      <c r="H3073" s="7">
        <v>42521.636273842596</v>
      </c>
      <c r="I3073" s="106"/>
      <c r="J3073" s="106"/>
      <c r="K3073" s="106"/>
      <c r="L3073" s="106"/>
      <c r="M3073" s="106"/>
      <c r="N3073" s="106"/>
      <c r="O3073" s="106"/>
      <c r="P3073" s="106"/>
      <c r="Q3073" s="109"/>
      <c r="R3073" s="109"/>
      <c r="S3073" s="109"/>
      <c r="T3073" s="109"/>
      <c r="U3073" s="109"/>
      <c r="V3073" s="109"/>
      <c r="W3073" s="106"/>
      <c r="X3073" s="109"/>
      <c r="Y3073" s="109"/>
      <c r="Z3073" s="109"/>
      <c r="AA3073" s="109"/>
      <c r="AB3073" s="124"/>
      <c r="AC3073" s="125"/>
      <c r="AD3073" s="126"/>
    </row>
    <row r="3074" spans="5:30" hidden="1" x14ac:dyDescent="0.2">
      <c r="E3074" s="1" t="s">
        <v>1732</v>
      </c>
      <c r="F3074" s="6">
        <v>42521.635092592594</v>
      </c>
      <c r="G3074" s="6">
        <v>42521.636701388888</v>
      </c>
      <c r="H3074" s="6">
        <v>42521.636842245367</v>
      </c>
      <c r="I3074" s="105">
        <v>0</v>
      </c>
      <c r="J3074" s="105">
        <v>1</v>
      </c>
      <c r="K3074" s="110">
        <v>9.9537037037037042E-4</v>
      </c>
      <c r="L3074" s="105">
        <v>53</v>
      </c>
      <c r="M3074" s="110">
        <v>1.6087962962962963E-3</v>
      </c>
      <c r="N3074" s="110">
        <v>1.3888888888888889E-4</v>
      </c>
      <c r="O3074" s="110">
        <v>1.3888888888888889E-4</v>
      </c>
      <c r="P3074" s="110">
        <v>1.7476851851851852E-3</v>
      </c>
      <c r="Q3074" s="108" t="s">
        <v>101</v>
      </c>
      <c r="R3074" s="108" t="s">
        <v>2284</v>
      </c>
      <c r="S3074" s="108" t="s">
        <v>173</v>
      </c>
      <c r="T3074" s="108" t="s">
        <v>1340</v>
      </c>
      <c r="U3074" s="108" t="s">
        <v>2114</v>
      </c>
      <c r="V3074" s="108" t="s">
        <v>333</v>
      </c>
      <c r="W3074" s="105" t="s">
        <v>2044</v>
      </c>
      <c r="X3074" s="108" t="s">
        <v>1883</v>
      </c>
      <c r="Y3074" s="108" t="s">
        <v>2745</v>
      </c>
      <c r="Z3074" s="108" t="s">
        <v>2633</v>
      </c>
      <c r="AA3074" s="108" t="s">
        <v>2746</v>
      </c>
      <c r="AB3074" s="121" t="s">
        <v>2633</v>
      </c>
      <c r="AC3074" s="122"/>
      <c r="AD3074" s="123"/>
    </row>
    <row r="3075" spans="5:30" hidden="1" x14ac:dyDescent="0.2">
      <c r="E3075" s="1" t="s">
        <v>489</v>
      </c>
      <c r="F3075" s="7">
        <v>42521.635092592594</v>
      </c>
      <c r="G3075" s="7">
        <v>42521.636701388888</v>
      </c>
      <c r="H3075" s="7">
        <v>42521.636842245367</v>
      </c>
      <c r="I3075" s="106"/>
      <c r="J3075" s="106"/>
      <c r="K3075" s="106"/>
      <c r="L3075" s="106"/>
      <c r="M3075" s="106"/>
      <c r="N3075" s="106"/>
      <c r="O3075" s="106"/>
      <c r="P3075" s="106"/>
      <c r="Q3075" s="109"/>
      <c r="R3075" s="109"/>
      <c r="S3075" s="109"/>
      <c r="T3075" s="109"/>
      <c r="U3075" s="109"/>
      <c r="V3075" s="109"/>
      <c r="W3075" s="106"/>
      <c r="X3075" s="109"/>
      <c r="Y3075" s="109"/>
      <c r="Z3075" s="109"/>
      <c r="AA3075" s="109"/>
      <c r="AB3075" s="124"/>
      <c r="AC3075" s="125"/>
      <c r="AD3075" s="126"/>
    </row>
    <row r="3076" spans="5:30" hidden="1" x14ac:dyDescent="0.2">
      <c r="E3076" s="1" t="s">
        <v>521</v>
      </c>
      <c r="F3076" s="6">
        <v>42521.635844907411</v>
      </c>
      <c r="G3076" s="6">
        <v>42521.636458333334</v>
      </c>
      <c r="H3076" s="6">
        <v>42521.637494641203</v>
      </c>
      <c r="I3076" s="105">
        <v>0</v>
      </c>
      <c r="J3076" s="105">
        <v>1</v>
      </c>
      <c r="K3076" s="110">
        <v>4.2824074074074075E-4</v>
      </c>
      <c r="L3076" s="105">
        <v>16</v>
      </c>
      <c r="M3076" s="110">
        <v>6.134259259259259E-4</v>
      </c>
      <c r="N3076" s="110">
        <v>1.0300925925925926E-3</v>
      </c>
      <c r="O3076" s="110">
        <v>1.0300925925925926E-3</v>
      </c>
      <c r="P3076" s="110">
        <v>1.6435185185185185E-3</v>
      </c>
      <c r="Q3076" s="108" t="s">
        <v>1317</v>
      </c>
      <c r="R3076" s="108" t="s">
        <v>1316</v>
      </c>
      <c r="S3076" s="108" t="s">
        <v>173</v>
      </c>
      <c r="T3076" s="108" t="s">
        <v>1340</v>
      </c>
      <c r="U3076" s="108" t="s">
        <v>2114</v>
      </c>
      <c r="V3076" s="108" t="s">
        <v>981</v>
      </c>
      <c r="W3076" s="105" t="s">
        <v>1049</v>
      </c>
      <c r="X3076" s="108" t="s">
        <v>1883</v>
      </c>
      <c r="Y3076" s="108" t="s">
        <v>1557</v>
      </c>
      <c r="Z3076" s="108" t="s">
        <v>2633</v>
      </c>
      <c r="AA3076" s="108" t="s">
        <v>1849</v>
      </c>
      <c r="AB3076" s="121" t="s">
        <v>2633</v>
      </c>
      <c r="AC3076" s="122"/>
      <c r="AD3076" s="123"/>
    </row>
    <row r="3077" spans="5:30" hidden="1" x14ac:dyDescent="0.2">
      <c r="E3077" s="1" t="s">
        <v>489</v>
      </c>
      <c r="F3077" s="7">
        <v>42521.635844907411</v>
      </c>
      <c r="G3077" s="7">
        <v>42521.636458333334</v>
      </c>
      <c r="H3077" s="7">
        <v>42521.637494641203</v>
      </c>
      <c r="I3077" s="106"/>
      <c r="J3077" s="106"/>
      <c r="K3077" s="106"/>
      <c r="L3077" s="106"/>
      <c r="M3077" s="106"/>
      <c r="N3077" s="106"/>
      <c r="O3077" s="106"/>
      <c r="P3077" s="106"/>
      <c r="Q3077" s="109"/>
      <c r="R3077" s="109"/>
      <c r="S3077" s="109"/>
      <c r="T3077" s="109"/>
      <c r="U3077" s="109"/>
      <c r="V3077" s="109"/>
      <c r="W3077" s="106"/>
      <c r="X3077" s="109"/>
      <c r="Y3077" s="109"/>
      <c r="Z3077" s="109"/>
      <c r="AA3077" s="109"/>
      <c r="AB3077" s="124"/>
      <c r="AC3077" s="125"/>
      <c r="AD3077" s="126"/>
    </row>
    <row r="3078" spans="5:30" hidden="1" x14ac:dyDescent="0.2">
      <c r="E3078" s="8" t="s">
        <v>729</v>
      </c>
      <c r="F3078" s="9">
        <v>42521.636030092595</v>
      </c>
      <c r="G3078" s="9">
        <v>42521.653136574074</v>
      </c>
      <c r="H3078" s="9">
        <v>42521.654126307869</v>
      </c>
      <c r="I3078" s="116">
        <v>2</v>
      </c>
      <c r="J3078" s="116">
        <v>1</v>
      </c>
      <c r="K3078" s="118">
        <v>1.6944444444444446E-2</v>
      </c>
      <c r="L3078" s="116">
        <v>14</v>
      </c>
      <c r="M3078" s="118">
        <v>1.7106481481481483E-2</v>
      </c>
      <c r="N3078" s="118">
        <v>9.837962962962962E-4</v>
      </c>
      <c r="O3078" s="118">
        <v>9.837962962962962E-4</v>
      </c>
      <c r="P3078" s="118">
        <v>1.8090277777777778E-2</v>
      </c>
      <c r="Q3078" s="119" t="s">
        <v>88</v>
      </c>
      <c r="R3078" s="119" t="s">
        <v>877</v>
      </c>
      <c r="S3078" s="119" t="s">
        <v>173</v>
      </c>
      <c r="T3078" s="119" t="s">
        <v>1340</v>
      </c>
      <c r="U3078" s="119" t="s">
        <v>1120</v>
      </c>
      <c r="V3078" s="119" t="s">
        <v>590</v>
      </c>
      <c r="W3078" s="116" t="s">
        <v>2044</v>
      </c>
      <c r="X3078" s="119" t="s">
        <v>1883</v>
      </c>
      <c r="Y3078" s="119" t="s">
        <v>2739</v>
      </c>
      <c r="Z3078" s="119" t="s">
        <v>2633</v>
      </c>
      <c r="AA3078" s="119" t="s">
        <v>2740</v>
      </c>
      <c r="AB3078" s="133" t="s">
        <v>2633</v>
      </c>
      <c r="AC3078" s="134"/>
      <c r="AD3078" s="135"/>
    </row>
    <row r="3079" spans="5:30" hidden="1" x14ac:dyDescent="0.2">
      <c r="E3079" s="8" t="s">
        <v>489</v>
      </c>
      <c r="F3079" s="10">
        <v>42521.636030092595</v>
      </c>
      <c r="G3079" s="10">
        <v>42521.653136574074</v>
      </c>
      <c r="H3079" s="10">
        <v>42521.654126307869</v>
      </c>
      <c r="I3079" s="117"/>
      <c r="J3079" s="117"/>
      <c r="K3079" s="117"/>
      <c r="L3079" s="117"/>
      <c r="M3079" s="117"/>
      <c r="N3079" s="117"/>
      <c r="O3079" s="117"/>
      <c r="P3079" s="117"/>
      <c r="Q3079" s="120"/>
      <c r="R3079" s="120"/>
      <c r="S3079" s="120"/>
      <c r="T3079" s="120"/>
      <c r="U3079" s="120"/>
      <c r="V3079" s="120"/>
      <c r="W3079" s="117"/>
      <c r="X3079" s="120"/>
      <c r="Y3079" s="120"/>
      <c r="Z3079" s="120"/>
      <c r="AA3079" s="120"/>
      <c r="AB3079" s="136"/>
      <c r="AC3079" s="137"/>
      <c r="AD3079" s="138"/>
    </row>
    <row r="3080" spans="5:30" hidden="1" x14ac:dyDescent="0.2">
      <c r="E3080" s="1" t="s">
        <v>1461</v>
      </c>
      <c r="F3080" s="6">
        <v>42521.638460648152</v>
      </c>
      <c r="G3080" s="6">
        <v>42521.639421296299</v>
      </c>
      <c r="H3080" s="6">
        <v>42521.640576006947</v>
      </c>
      <c r="I3080" s="105">
        <v>0</v>
      </c>
      <c r="J3080" s="105">
        <v>1</v>
      </c>
      <c r="K3080" s="110">
        <v>0</v>
      </c>
      <c r="L3080" s="105">
        <v>83</v>
      </c>
      <c r="M3080" s="110">
        <v>9.6064814814814819E-4</v>
      </c>
      <c r="N3080" s="110">
        <v>1.1458333333333333E-3</v>
      </c>
      <c r="O3080" s="110">
        <v>1.1458333333333333E-3</v>
      </c>
      <c r="P3080" s="110">
        <v>2.1064814814814813E-3</v>
      </c>
      <c r="Q3080" s="108" t="s">
        <v>101</v>
      </c>
      <c r="R3080" s="108" t="s">
        <v>2284</v>
      </c>
      <c r="S3080" s="108" t="s">
        <v>173</v>
      </c>
      <c r="T3080" s="108" t="s">
        <v>1340</v>
      </c>
      <c r="U3080" s="108" t="s">
        <v>2114</v>
      </c>
      <c r="V3080" s="108" t="s">
        <v>981</v>
      </c>
      <c r="W3080" s="105" t="s">
        <v>2044</v>
      </c>
      <c r="X3080" s="108" t="s">
        <v>1883</v>
      </c>
      <c r="Y3080" s="108" t="s">
        <v>2747</v>
      </c>
      <c r="Z3080" s="108" t="s">
        <v>2633</v>
      </c>
      <c r="AA3080" s="108" t="s">
        <v>2748</v>
      </c>
      <c r="AB3080" s="121" t="s">
        <v>2633</v>
      </c>
      <c r="AC3080" s="122"/>
      <c r="AD3080" s="123"/>
    </row>
    <row r="3081" spans="5:30" hidden="1" x14ac:dyDescent="0.2">
      <c r="E3081" s="1" t="s">
        <v>489</v>
      </c>
      <c r="F3081" s="7">
        <v>42521.638460648152</v>
      </c>
      <c r="G3081" s="7">
        <v>42521.639421296299</v>
      </c>
      <c r="H3081" s="7">
        <v>42521.640576006947</v>
      </c>
      <c r="I3081" s="106"/>
      <c r="J3081" s="106"/>
      <c r="K3081" s="106"/>
      <c r="L3081" s="106"/>
      <c r="M3081" s="106"/>
      <c r="N3081" s="106"/>
      <c r="O3081" s="106"/>
      <c r="P3081" s="106"/>
      <c r="Q3081" s="109"/>
      <c r="R3081" s="109"/>
      <c r="S3081" s="109"/>
      <c r="T3081" s="109"/>
      <c r="U3081" s="109"/>
      <c r="V3081" s="109"/>
      <c r="W3081" s="106"/>
      <c r="X3081" s="109"/>
      <c r="Y3081" s="109"/>
      <c r="Z3081" s="109"/>
      <c r="AA3081" s="109"/>
      <c r="AB3081" s="124"/>
      <c r="AC3081" s="125"/>
      <c r="AD3081" s="126"/>
    </row>
    <row r="3082" spans="5:30" hidden="1" x14ac:dyDescent="0.2">
      <c r="E3082" s="1" t="s">
        <v>298</v>
      </c>
      <c r="F3082" s="6">
        <v>42521.639548611114</v>
      </c>
      <c r="G3082" s="6">
        <v>42521.64398148148</v>
      </c>
      <c r="H3082" s="6">
        <v>42521.645228969908</v>
      </c>
      <c r="I3082" s="105">
        <v>0</v>
      </c>
      <c r="J3082" s="105">
        <v>1</v>
      </c>
      <c r="K3082" s="110">
        <v>0</v>
      </c>
      <c r="L3082" s="105">
        <v>383</v>
      </c>
      <c r="M3082" s="110">
        <v>4.43287037037037E-3</v>
      </c>
      <c r="N3082" s="110">
        <v>1.238425925925926E-3</v>
      </c>
      <c r="O3082" s="110">
        <v>1.238425925925926E-3</v>
      </c>
      <c r="P3082" s="110">
        <v>5.6712962962962967E-3</v>
      </c>
      <c r="Q3082" s="108" t="s">
        <v>1317</v>
      </c>
      <c r="R3082" s="108" t="s">
        <v>1316</v>
      </c>
      <c r="S3082" s="108" t="s">
        <v>173</v>
      </c>
      <c r="T3082" s="108" t="s">
        <v>1340</v>
      </c>
      <c r="U3082" s="108" t="s">
        <v>2114</v>
      </c>
      <c r="V3082" s="108" t="s">
        <v>81</v>
      </c>
      <c r="W3082" s="105" t="s">
        <v>1049</v>
      </c>
      <c r="X3082" s="108" t="s">
        <v>1883</v>
      </c>
      <c r="Y3082" s="108" t="s">
        <v>76</v>
      </c>
      <c r="Z3082" s="108" t="s">
        <v>2633</v>
      </c>
      <c r="AA3082" s="108" t="s">
        <v>187</v>
      </c>
      <c r="AB3082" s="121" t="s">
        <v>2633</v>
      </c>
      <c r="AC3082" s="122"/>
      <c r="AD3082" s="123"/>
    </row>
    <row r="3083" spans="5:30" hidden="1" x14ac:dyDescent="0.2">
      <c r="E3083" s="1" t="s">
        <v>489</v>
      </c>
      <c r="F3083" s="7">
        <v>42521.639548611114</v>
      </c>
      <c r="G3083" s="7">
        <v>42521.64398148148</v>
      </c>
      <c r="H3083" s="7">
        <v>42521.645228969908</v>
      </c>
      <c r="I3083" s="106"/>
      <c r="J3083" s="106"/>
      <c r="K3083" s="106"/>
      <c r="L3083" s="106"/>
      <c r="M3083" s="106"/>
      <c r="N3083" s="106"/>
      <c r="O3083" s="106"/>
      <c r="P3083" s="106"/>
      <c r="Q3083" s="109"/>
      <c r="R3083" s="109"/>
      <c r="S3083" s="109"/>
      <c r="T3083" s="109"/>
      <c r="U3083" s="109"/>
      <c r="V3083" s="109"/>
      <c r="W3083" s="106"/>
      <c r="X3083" s="109"/>
      <c r="Y3083" s="109"/>
      <c r="Z3083" s="109"/>
      <c r="AA3083" s="109"/>
      <c r="AB3083" s="124"/>
      <c r="AC3083" s="125"/>
      <c r="AD3083" s="126"/>
    </row>
    <row r="3084" spans="5:30" hidden="1" x14ac:dyDescent="0.2">
      <c r="E3084" s="1" t="s">
        <v>386</v>
      </c>
      <c r="F3084" s="6">
        <v>42521.641400462962</v>
      </c>
      <c r="G3084" s="6">
        <v>42521.660960648151</v>
      </c>
      <c r="H3084" s="6">
        <v>42521.676465428238</v>
      </c>
      <c r="I3084" s="105">
        <v>0</v>
      </c>
      <c r="J3084" s="105">
        <v>2</v>
      </c>
      <c r="K3084" s="110">
        <v>1.9351851851851853E-2</v>
      </c>
      <c r="L3084" s="105">
        <v>18</v>
      </c>
      <c r="M3084" s="110">
        <v>1.9560185185185184E-2</v>
      </c>
      <c r="N3084" s="110">
        <v>1.5497685185185186E-2</v>
      </c>
      <c r="O3084" s="110">
        <v>7.743055555555556E-3</v>
      </c>
      <c r="P3084" s="110">
        <v>3.5057870370370371E-2</v>
      </c>
      <c r="Q3084" s="108" t="s">
        <v>88</v>
      </c>
      <c r="R3084" s="108" t="s">
        <v>877</v>
      </c>
      <c r="S3084" s="108" t="s">
        <v>173</v>
      </c>
      <c r="T3084" s="108" t="s">
        <v>1340</v>
      </c>
      <c r="U3084" s="108" t="s">
        <v>1120</v>
      </c>
      <c r="V3084" s="108" t="s">
        <v>578</v>
      </c>
      <c r="W3084" s="105">
        <v>4</v>
      </c>
      <c r="X3084" s="108" t="s">
        <v>1883</v>
      </c>
      <c r="Y3084" s="108" t="s">
        <v>2749</v>
      </c>
      <c r="Z3084" s="108" t="s">
        <v>2633</v>
      </c>
      <c r="AA3084" s="108" t="s">
        <v>2750</v>
      </c>
      <c r="AB3084" s="121" t="s">
        <v>2633</v>
      </c>
      <c r="AC3084" s="122"/>
      <c r="AD3084" s="123"/>
    </row>
    <row r="3085" spans="5:30" hidden="1" x14ac:dyDescent="0.2">
      <c r="E3085" s="1" t="s">
        <v>489</v>
      </c>
      <c r="F3085" s="7">
        <v>42521.641400462962</v>
      </c>
      <c r="G3085" s="7">
        <v>42521.660960648151</v>
      </c>
      <c r="H3085" s="7">
        <v>42521.676465428238</v>
      </c>
      <c r="I3085" s="106"/>
      <c r="J3085" s="106"/>
      <c r="K3085" s="106"/>
      <c r="L3085" s="106"/>
      <c r="M3085" s="106"/>
      <c r="N3085" s="106"/>
      <c r="O3085" s="106"/>
      <c r="P3085" s="106"/>
      <c r="Q3085" s="109"/>
      <c r="R3085" s="109"/>
      <c r="S3085" s="109"/>
      <c r="T3085" s="109"/>
      <c r="U3085" s="109"/>
      <c r="V3085" s="109"/>
      <c r="W3085" s="106"/>
      <c r="X3085" s="109"/>
      <c r="Y3085" s="109"/>
      <c r="Z3085" s="109"/>
      <c r="AA3085" s="109"/>
      <c r="AB3085" s="124"/>
      <c r="AC3085" s="125"/>
      <c r="AD3085" s="126"/>
    </row>
    <row r="3086" spans="5:30" hidden="1" x14ac:dyDescent="0.2">
      <c r="E3086" s="1" t="s">
        <v>1845</v>
      </c>
      <c r="F3086" s="6">
        <v>42521.641516203701</v>
      </c>
      <c r="G3086" s="6">
        <v>42521.690358796295</v>
      </c>
      <c r="H3086" s="6">
        <v>42521.716548877317</v>
      </c>
      <c r="I3086" s="105">
        <v>0</v>
      </c>
      <c r="J3086" s="105">
        <v>4</v>
      </c>
      <c r="K3086" s="110">
        <v>4.880787037037037E-2</v>
      </c>
      <c r="L3086" s="105">
        <v>3</v>
      </c>
      <c r="M3086" s="110">
        <v>4.884259259259259E-2</v>
      </c>
      <c r="N3086" s="110">
        <v>2.6180555555555554E-2</v>
      </c>
      <c r="O3086" s="110">
        <v>6.5393518518518517E-3</v>
      </c>
      <c r="P3086" s="110">
        <v>7.5023148148148144E-2</v>
      </c>
      <c r="Q3086" s="108" t="s">
        <v>88</v>
      </c>
      <c r="R3086" s="108" t="s">
        <v>877</v>
      </c>
      <c r="S3086" s="108" t="s">
        <v>173</v>
      </c>
      <c r="T3086" s="108" t="s">
        <v>1340</v>
      </c>
      <c r="U3086" s="108" t="s">
        <v>1120</v>
      </c>
      <c r="V3086" s="108" t="s">
        <v>578</v>
      </c>
      <c r="W3086" s="105" t="s">
        <v>2044</v>
      </c>
      <c r="X3086" s="108" t="s">
        <v>1883</v>
      </c>
      <c r="Y3086" s="108" t="s">
        <v>2751</v>
      </c>
      <c r="Z3086" s="108" t="s">
        <v>2633</v>
      </c>
      <c r="AA3086" s="108" t="s">
        <v>2752</v>
      </c>
      <c r="AB3086" s="121" t="s">
        <v>2633</v>
      </c>
      <c r="AC3086" s="122"/>
      <c r="AD3086" s="123"/>
    </row>
    <row r="3087" spans="5:30" hidden="1" x14ac:dyDescent="0.2">
      <c r="E3087" s="1" t="s">
        <v>489</v>
      </c>
      <c r="F3087" s="7">
        <v>42521.641516203701</v>
      </c>
      <c r="G3087" s="7">
        <v>42521.690358796295</v>
      </c>
      <c r="H3087" s="7">
        <v>42521.716548877317</v>
      </c>
      <c r="I3087" s="106"/>
      <c r="J3087" s="106"/>
      <c r="K3087" s="106"/>
      <c r="L3087" s="106"/>
      <c r="M3087" s="106"/>
      <c r="N3087" s="106"/>
      <c r="O3087" s="106"/>
      <c r="P3087" s="106"/>
      <c r="Q3087" s="109"/>
      <c r="R3087" s="109"/>
      <c r="S3087" s="109"/>
      <c r="T3087" s="109"/>
      <c r="U3087" s="109"/>
      <c r="V3087" s="109"/>
      <c r="W3087" s="106"/>
      <c r="X3087" s="109"/>
      <c r="Y3087" s="109"/>
      <c r="Z3087" s="109"/>
      <c r="AA3087" s="109"/>
      <c r="AB3087" s="124"/>
      <c r="AC3087" s="125"/>
      <c r="AD3087" s="126"/>
    </row>
    <row r="3088" spans="5:30" hidden="1" x14ac:dyDescent="0.2">
      <c r="E3088" s="1" t="s">
        <v>1929</v>
      </c>
      <c r="F3088" s="6">
        <v>42521.643333333333</v>
      </c>
      <c r="G3088" s="6">
        <v>42521.645509259259</v>
      </c>
      <c r="H3088" s="6">
        <v>42521.645649733793</v>
      </c>
      <c r="I3088" s="105">
        <v>0</v>
      </c>
      <c r="J3088" s="105">
        <v>1</v>
      </c>
      <c r="K3088" s="110">
        <v>0</v>
      </c>
      <c r="L3088" s="105">
        <v>188</v>
      </c>
      <c r="M3088" s="110">
        <v>2.1759259259259258E-3</v>
      </c>
      <c r="N3088" s="110">
        <v>1.3888888888888889E-4</v>
      </c>
      <c r="O3088" s="110">
        <v>1.3888888888888889E-4</v>
      </c>
      <c r="P3088" s="110">
        <v>2.3148148148148147E-3</v>
      </c>
      <c r="Q3088" s="108" t="s">
        <v>101</v>
      </c>
      <c r="R3088" s="108" t="s">
        <v>2284</v>
      </c>
      <c r="S3088" s="108" t="s">
        <v>173</v>
      </c>
      <c r="T3088" s="108" t="s">
        <v>1340</v>
      </c>
      <c r="U3088" s="108" t="s">
        <v>2114</v>
      </c>
      <c r="V3088" s="108" t="s">
        <v>1426</v>
      </c>
      <c r="W3088" s="105" t="s">
        <v>2044</v>
      </c>
      <c r="X3088" s="108" t="s">
        <v>1883</v>
      </c>
      <c r="Y3088" s="108" t="s">
        <v>2753</v>
      </c>
      <c r="Z3088" s="108" t="s">
        <v>2633</v>
      </c>
      <c r="AA3088" s="108" t="s">
        <v>2754</v>
      </c>
      <c r="AB3088" s="121" t="s">
        <v>2633</v>
      </c>
      <c r="AC3088" s="122"/>
      <c r="AD3088" s="123"/>
    </row>
    <row r="3089" spans="5:30" hidden="1" x14ac:dyDescent="0.2">
      <c r="E3089" s="1" t="s">
        <v>489</v>
      </c>
      <c r="F3089" s="7">
        <v>42521.643333333333</v>
      </c>
      <c r="G3089" s="7">
        <v>42521.645509259259</v>
      </c>
      <c r="H3089" s="7">
        <v>42521.645649733793</v>
      </c>
      <c r="I3089" s="106"/>
      <c r="J3089" s="106"/>
      <c r="K3089" s="106"/>
      <c r="L3089" s="106"/>
      <c r="M3089" s="106"/>
      <c r="N3089" s="106"/>
      <c r="O3089" s="106"/>
      <c r="P3089" s="106"/>
      <c r="Q3089" s="109"/>
      <c r="R3089" s="109"/>
      <c r="S3089" s="109"/>
      <c r="T3089" s="109"/>
      <c r="U3089" s="109"/>
      <c r="V3089" s="109"/>
      <c r="W3089" s="106"/>
      <c r="X3089" s="109"/>
      <c r="Y3089" s="109"/>
      <c r="Z3089" s="109"/>
      <c r="AA3089" s="109"/>
      <c r="AB3089" s="124"/>
      <c r="AC3089" s="125"/>
      <c r="AD3089" s="126"/>
    </row>
    <row r="3090" spans="5:30" hidden="1" x14ac:dyDescent="0.2">
      <c r="E3090" s="1" t="s">
        <v>412</v>
      </c>
      <c r="F3090" s="6">
        <v>42521.645266203705</v>
      </c>
      <c r="G3090" s="6">
        <v>42521.645775462966</v>
      </c>
      <c r="H3090" s="6">
        <v>42521.649350196756</v>
      </c>
      <c r="I3090" s="105">
        <v>0</v>
      </c>
      <c r="J3090" s="105">
        <v>1</v>
      </c>
      <c r="K3090" s="110">
        <v>0</v>
      </c>
      <c r="L3090" s="105">
        <v>44</v>
      </c>
      <c r="M3090" s="110">
        <v>5.0925925925925921E-4</v>
      </c>
      <c r="N3090" s="110">
        <v>3.5648148148148149E-3</v>
      </c>
      <c r="O3090" s="110">
        <v>3.5648148148148149E-3</v>
      </c>
      <c r="P3090" s="110">
        <v>4.0740740740740737E-3</v>
      </c>
      <c r="Q3090" s="108" t="s">
        <v>1317</v>
      </c>
      <c r="R3090" s="108" t="s">
        <v>1316</v>
      </c>
      <c r="S3090" s="108" t="s">
        <v>173</v>
      </c>
      <c r="T3090" s="108" t="s">
        <v>1340</v>
      </c>
      <c r="U3090" s="108" t="s">
        <v>2114</v>
      </c>
      <c r="V3090" s="108" t="s">
        <v>2055</v>
      </c>
      <c r="W3090" s="105" t="s">
        <v>1049</v>
      </c>
      <c r="X3090" s="108" t="s">
        <v>1883</v>
      </c>
      <c r="Y3090" s="108" t="s">
        <v>2755</v>
      </c>
      <c r="Z3090" s="108" t="s">
        <v>2633</v>
      </c>
      <c r="AA3090" s="108" t="s">
        <v>2756</v>
      </c>
      <c r="AB3090" s="121" t="s">
        <v>2633</v>
      </c>
      <c r="AC3090" s="122"/>
      <c r="AD3090" s="123"/>
    </row>
    <row r="3091" spans="5:30" hidden="1" x14ac:dyDescent="0.2">
      <c r="E3091" s="1" t="s">
        <v>489</v>
      </c>
      <c r="F3091" s="7">
        <v>42521.645266203705</v>
      </c>
      <c r="G3091" s="7">
        <v>42521.645775462966</v>
      </c>
      <c r="H3091" s="7">
        <v>42521.649350196756</v>
      </c>
      <c r="I3091" s="106"/>
      <c r="J3091" s="106"/>
      <c r="K3091" s="106"/>
      <c r="L3091" s="106"/>
      <c r="M3091" s="106"/>
      <c r="N3091" s="106"/>
      <c r="O3091" s="106"/>
      <c r="P3091" s="106"/>
      <c r="Q3091" s="109"/>
      <c r="R3091" s="109"/>
      <c r="S3091" s="109"/>
      <c r="T3091" s="109"/>
      <c r="U3091" s="109"/>
      <c r="V3091" s="109"/>
      <c r="W3091" s="106"/>
      <c r="X3091" s="109"/>
      <c r="Y3091" s="109"/>
      <c r="Z3091" s="109"/>
      <c r="AA3091" s="109"/>
      <c r="AB3091" s="124"/>
      <c r="AC3091" s="125"/>
      <c r="AD3091" s="126"/>
    </row>
    <row r="3092" spans="5:30" x14ac:dyDescent="0.2">
      <c r="E3092" s="2" t="s">
        <v>1601</v>
      </c>
      <c r="F3092" s="3">
        <v>42521.646813344909</v>
      </c>
      <c r="G3092" s="3">
        <v>42521.646813738429</v>
      </c>
      <c r="H3092" s="2" t="s">
        <v>822</v>
      </c>
      <c r="I3092" s="111">
        <v>0</v>
      </c>
      <c r="J3092" s="111">
        <v>1</v>
      </c>
      <c r="K3092" s="113">
        <v>0</v>
      </c>
      <c r="L3092" s="111">
        <v>0</v>
      </c>
      <c r="M3092" s="113">
        <v>0</v>
      </c>
      <c r="N3092" s="113">
        <v>0</v>
      </c>
      <c r="O3092" s="113">
        <v>0</v>
      </c>
      <c r="P3092" s="113">
        <v>0</v>
      </c>
      <c r="Q3092" s="114" t="s">
        <v>1897</v>
      </c>
      <c r="R3092" s="114" t="s">
        <v>2497</v>
      </c>
      <c r="S3092" s="114" t="s">
        <v>173</v>
      </c>
      <c r="T3092" s="114" t="s">
        <v>1340</v>
      </c>
      <c r="U3092" s="114" t="s">
        <v>1221</v>
      </c>
      <c r="V3092" s="114" t="s">
        <v>779</v>
      </c>
      <c r="W3092" s="111">
        <v>4</v>
      </c>
      <c r="X3092" s="114" t="s">
        <v>1882</v>
      </c>
      <c r="Y3092" s="114" t="s">
        <v>2633</v>
      </c>
      <c r="Z3092" s="114" t="s">
        <v>2633</v>
      </c>
      <c r="AA3092" s="114" t="s">
        <v>2633</v>
      </c>
      <c r="AB3092" s="127" t="s">
        <v>2633</v>
      </c>
      <c r="AC3092" s="128"/>
      <c r="AD3092" s="129"/>
    </row>
    <row r="3093" spans="5:30" hidden="1" x14ac:dyDescent="0.2">
      <c r="E3093" s="2" t="s">
        <v>2491</v>
      </c>
      <c r="F3093" s="4">
        <v>42521.646813344909</v>
      </c>
      <c r="G3093" s="4">
        <v>42521.646813738429</v>
      </c>
      <c r="H3093" s="2" t="s">
        <v>139</v>
      </c>
      <c r="I3093" s="112"/>
      <c r="J3093" s="112"/>
      <c r="K3093" s="112"/>
      <c r="L3093" s="112"/>
      <c r="M3093" s="112"/>
      <c r="N3093" s="112"/>
      <c r="O3093" s="112"/>
      <c r="P3093" s="112"/>
      <c r="Q3093" s="115"/>
      <c r="R3093" s="115"/>
      <c r="S3093" s="115"/>
      <c r="T3093" s="115"/>
      <c r="U3093" s="115"/>
      <c r="V3093" s="115"/>
      <c r="W3093" s="112"/>
      <c r="X3093" s="115"/>
      <c r="Y3093" s="115"/>
      <c r="Z3093" s="115"/>
      <c r="AA3093" s="115"/>
      <c r="AB3093" s="130"/>
      <c r="AC3093" s="131"/>
      <c r="AD3093" s="132"/>
    </row>
    <row r="3094" spans="5:30" x14ac:dyDescent="0.2">
      <c r="E3094" s="2" t="s">
        <v>469</v>
      </c>
      <c r="F3094" s="3">
        <v>42521.648405520835</v>
      </c>
      <c r="G3094" s="3">
        <v>42521.64973834491</v>
      </c>
      <c r="H3094" s="2" t="s">
        <v>822</v>
      </c>
      <c r="I3094" s="111">
        <v>0</v>
      </c>
      <c r="J3094" s="111">
        <v>1</v>
      </c>
      <c r="K3094" s="113">
        <v>1.3310185185185185E-3</v>
      </c>
      <c r="L3094" s="111">
        <v>0</v>
      </c>
      <c r="M3094" s="113">
        <v>1.3310185185185185E-3</v>
      </c>
      <c r="N3094" s="113">
        <v>0</v>
      </c>
      <c r="O3094" s="113">
        <v>0</v>
      </c>
      <c r="P3094" s="113">
        <v>1.3310185185185185E-3</v>
      </c>
      <c r="Q3094" s="114" t="s">
        <v>1897</v>
      </c>
      <c r="R3094" s="114" t="s">
        <v>2497</v>
      </c>
      <c r="S3094" s="114" t="s">
        <v>173</v>
      </c>
      <c r="T3094" s="114" t="s">
        <v>1340</v>
      </c>
      <c r="U3094" s="114" t="s">
        <v>1221</v>
      </c>
      <c r="V3094" s="114" t="s">
        <v>779</v>
      </c>
      <c r="W3094" s="111">
        <v>4</v>
      </c>
      <c r="X3094" s="114" t="s">
        <v>1882</v>
      </c>
      <c r="Y3094" s="114" t="s">
        <v>2633</v>
      </c>
      <c r="Z3094" s="114" t="s">
        <v>2633</v>
      </c>
      <c r="AA3094" s="114" t="s">
        <v>2633</v>
      </c>
      <c r="AB3094" s="127" t="s">
        <v>2633</v>
      </c>
      <c r="AC3094" s="128"/>
      <c r="AD3094" s="129"/>
    </row>
    <row r="3095" spans="5:30" hidden="1" x14ac:dyDescent="0.2">
      <c r="E3095" s="2" t="s">
        <v>2491</v>
      </c>
      <c r="F3095" s="4">
        <v>42521.648405520835</v>
      </c>
      <c r="G3095" s="4">
        <v>42521.64973834491</v>
      </c>
      <c r="H3095" s="2" t="s">
        <v>139</v>
      </c>
      <c r="I3095" s="112"/>
      <c r="J3095" s="112"/>
      <c r="K3095" s="112"/>
      <c r="L3095" s="112"/>
      <c r="M3095" s="112"/>
      <c r="N3095" s="112"/>
      <c r="O3095" s="112"/>
      <c r="P3095" s="112"/>
      <c r="Q3095" s="115"/>
      <c r="R3095" s="115"/>
      <c r="S3095" s="115"/>
      <c r="T3095" s="115"/>
      <c r="U3095" s="115"/>
      <c r="V3095" s="115"/>
      <c r="W3095" s="112"/>
      <c r="X3095" s="115"/>
      <c r="Y3095" s="115"/>
      <c r="Z3095" s="115"/>
      <c r="AA3095" s="115"/>
      <c r="AB3095" s="130"/>
      <c r="AC3095" s="131"/>
      <c r="AD3095" s="132"/>
    </row>
    <row r="3096" spans="5:30" hidden="1" x14ac:dyDescent="0.2">
      <c r="E3096" s="1" t="s">
        <v>1549</v>
      </c>
      <c r="F3096" s="6">
        <v>42521.65047453704</v>
      </c>
      <c r="G3096" s="6">
        <v>42521.651469907411</v>
      </c>
      <c r="H3096" s="6">
        <v>42521.651609953704</v>
      </c>
      <c r="I3096" s="105">
        <v>0</v>
      </c>
      <c r="J3096" s="105">
        <v>1</v>
      </c>
      <c r="K3096" s="110">
        <v>0</v>
      </c>
      <c r="L3096" s="105">
        <v>86</v>
      </c>
      <c r="M3096" s="110">
        <v>9.9537037037037042E-4</v>
      </c>
      <c r="N3096" s="110">
        <v>1.3888888888888889E-4</v>
      </c>
      <c r="O3096" s="110">
        <v>1.3888888888888889E-4</v>
      </c>
      <c r="P3096" s="110">
        <v>1.1342592592592593E-3</v>
      </c>
      <c r="Q3096" s="108" t="s">
        <v>101</v>
      </c>
      <c r="R3096" s="108" t="s">
        <v>2284</v>
      </c>
      <c r="S3096" s="108" t="s">
        <v>173</v>
      </c>
      <c r="T3096" s="108" t="s">
        <v>1340</v>
      </c>
      <c r="U3096" s="108" t="s">
        <v>2114</v>
      </c>
      <c r="V3096" s="108" t="s">
        <v>1357</v>
      </c>
      <c r="W3096" s="105" t="s">
        <v>2044</v>
      </c>
      <c r="X3096" s="108" t="s">
        <v>1883</v>
      </c>
      <c r="Y3096" s="108" t="s">
        <v>2757</v>
      </c>
      <c r="Z3096" s="108" t="s">
        <v>2633</v>
      </c>
      <c r="AA3096" s="108" t="s">
        <v>2758</v>
      </c>
      <c r="AB3096" s="121" t="s">
        <v>2633</v>
      </c>
      <c r="AC3096" s="122"/>
      <c r="AD3096" s="123"/>
    </row>
    <row r="3097" spans="5:30" hidden="1" x14ac:dyDescent="0.2">
      <c r="E3097" s="1" t="s">
        <v>489</v>
      </c>
      <c r="F3097" s="7">
        <v>42521.65047453704</v>
      </c>
      <c r="G3097" s="7">
        <v>42521.651469907411</v>
      </c>
      <c r="H3097" s="7">
        <v>42521.651609953704</v>
      </c>
      <c r="I3097" s="106"/>
      <c r="J3097" s="106"/>
      <c r="K3097" s="106"/>
      <c r="L3097" s="106"/>
      <c r="M3097" s="106"/>
      <c r="N3097" s="106"/>
      <c r="O3097" s="106"/>
      <c r="P3097" s="106"/>
      <c r="Q3097" s="109"/>
      <c r="R3097" s="109"/>
      <c r="S3097" s="109"/>
      <c r="T3097" s="109"/>
      <c r="U3097" s="109"/>
      <c r="V3097" s="109"/>
      <c r="W3097" s="106"/>
      <c r="X3097" s="109"/>
      <c r="Y3097" s="109"/>
      <c r="Z3097" s="109"/>
      <c r="AA3097" s="109"/>
      <c r="AB3097" s="124"/>
      <c r="AC3097" s="125"/>
      <c r="AD3097" s="126"/>
    </row>
    <row r="3098" spans="5:30" x14ac:dyDescent="0.2">
      <c r="E3098" s="2" t="s">
        <v>1893</v>
      </c>
      <c r="F3098" s="3">
        <v>42521.650578090281</v>
      </c>
      <c r="G3098" s="3">
        <v>42521.653081793978</v>
      </c>
      <c r="H3098" s="2" t="s">
        <v>822</v>
      </c>
      <c r="I3098" s="111">
        <v>0</v>
      </c>
      <c r="J3098" s="111">
        <v>1</v>
      </c>
      <c r="K3098" s="113">
        <v>2.5115740740740741E-3</v>
      </c>
      <c r="L3098" s="111">
        <v>0</v>
      </c>
      <c r="M3098" s="113">
        <v>2.5115740740740741E-3</v>
      </c>
      <c r="N3098" s="113">
        <v>0</v>
      </c>
      <c r="O3098" s="113">
        <v>0</v>
      </c>
      <c r="P3098" s="113">
        <v>2.5115740740740741E-3</v>
      </c>
      <c r="Q3098" s="114" t="s">
        <v>1897</v>
      </c>
      <c r="R3098" s="114" t="s">
        <v>2497</v>
      </c>
      <c r="S3098" s="114" t="s">
        <v>173</v>
      </c>
      <c r="T3098" s="114" t="s">
        <v>1340</v>
      </c>
      <c r="U3098" s="114" t="s">
        <v>1221</v>
      </c>
      <c r="V3098" s="114" t="s">
        <v>779</v>
      </c>
      <c r="W3098" s="111">
        <v>4</v>
      </c>
      <c r="X3098" s="114" t="s">
        <v>1882</v>
      </c>
      <c r="Y3098" s="114" t="s">
        <v>2633</v>
      </c>
      <c r="Z3098" s="114" t="s">
        <v>2633</v>
      </c>
      <c r="AA3098" s="114" t="s">
        <v>2633</v>
      </c>
      <c r="AB3098" s="127" t="s">
        <v>2633</v>
      </c>
      <c r="AC3098" s="128"/>
      <c r="AD3098" s="129"/>
    </row>
    <row r="3099" spans="5:30" hidden="1" x14ac:dyDescent="0.2">
      <c r="E3099" s="2" t="s">
        <v>2491</v>
      </c>
      <c r="F3099" s="4">
        <v>42521.650578090281</v>
      </c>
      <c r="G3099" s="4">
        <v>42521.653081793978</v>
      </c>
      <c r="H3099" s="2" t="s">
        <v>139</v>
      </c>
      <c r="I3099" s="112"/>
      <c r="J3099" s="112"/>
      <c r="K3099" s="112"/>
      <c r="L3099" s="112"/>
      <c r="M3099" s="112"/>
      <c r="N3099" s="112"/>
      <c r="O3099" s="112"/>
      <c r="P3099" s="112"/>
      <c r="Q3099" s="115"/>
      <c r="R3099" s="115"/>
      <c r="S3099" s="115"/>
      <c r="T3099" s="115"/>
      <c r="U3099" s="115"/>
      <c r="V3099" s="115"/>
      <c r="W3099" s="112"/>
      <c r="X3099" s="115"/>
      <c r="Y3099" s="115"/>
      <c r="Z3099" s="115"/>
      <c r="AA3099" s="115"/>
      <c r="AB3099" s="130"/>
      <c r="AC3099" s="131"/>
      <c r="AD3099" s="132"/>
    </row>
    <row r="3100" spans="5:30" x14ac:dyDescent="0.2">
      <c r="E3100" s="2" t="s">
        <v>242</v>
      </c>
      <c r="F3100" s="3">
        <v>42521.655124733799</v>
      </c>
      <c r="G3100" s="3">
        <v>42521.660044675926</v>
      </c>
      <c r="H3100" s="2" t="s">
        <v>822</v>
      </c>
      <c r="I3100" s="111">
        <v>0</v>
      </c>
      <c r="J3100" s="111">
        <v>1</v>
      </c>
      <c r="K3100" s="113">
        <v>4.9189814814814816E-3</v>
      </c>
      <c r="L3100" s="111">
        <v>0</v>
      </c>
      <c r="M3100" s="113">
        <v>4.9189814814814816E-3</v>
      </c>
      <c r="N3100" s="113">
        <v>0</v>
      </c>
      <c r="O3100" s="113">
        <v>0</v>
      </c>
      <c r="P3100" s="113">
        <v>4.9189814814814816E-3</v>
      </c>
      <c r="Q3100" s="114" t="s">
        <v>1897</v>
      </c>
      <c r="R3100" s="114" t="s">
        <v>2497</v>
      </c>
      <c r="S3100" s="114" t="s">
        <v>173</v>
      </c>
      <c r="T3100" s="114" t="s">
        <v>1340</v>
      </c>
      <c r="U3100" s="114" t="s">
        <v>1221</v>
      </c>
      <c r="V3100" s="114" t="s">
        <v>779</v>
      </c>
      <c r="W3100" s="111">
        <v>4</v>
      </c>
      <c r="X3100" s="114" t="s">
        <v>1882</v>
      </c>
      <c r="Y3100" s="114" t="s">
        <v>2633</v>
      </c>
      <c r="Z3100" s="114" t="s">
        <v>2633</v>
      </c>
      <c r="AA3100" s="114" t="s">
        <v>2633</v>
      </c>
      <c r="AB3100" s="127" t="s">
        <v>2633</v>
      </c>
      <c r="AC3100" s="128"/>
      <c r="AD3100" s="129"/>
    </row>
    <row r="3101" spans="5:30" hidden="1" x14ac:dyDescent="0.2">
      <c r="E3101" s="2" t="s">
        <v>2491</v>
      </c>
      <c r="F3101" s="4">
        <v>42521.655124733799</v>
      </c>
      <c r="G3101" s="4">
        <v>42521.660044675926</v>
      </c>
      <c r="H3101" s="2" t="s">
        <v>139</v>
      </c>
      <c r="I3101" s="112"/>
      <c r="J3101" s="112"/>
      <c r="K3101" s="112"/>
      <c r="L3101" s="112"/>
      <c r="M3101" s="112"/>
      <c r="N3101" s="112"/>
      <c r="O3101" s="112"/>
      <c r="P3101" s="112"/>
      <c r="Q3101" s="115"/>
      <c r="R3101" s="115"/>
      <c r="S3101" s="115"/>
      <c r="T3101" s="115"/>
      <c r="U3101" s="115"/>
      <c r="V3101" s="115"/>
      <c r="W3101" s="112"/>
      <c r="X3101" s="115"/>
      <c r="Y3101" s="115"/>
      <c r="Z3101" s="115"/>
      <c r="AA3101" s="115"/>
      <c r="AB3101" s="130"/>
      <c r="AC3101" s="131"/>
      <c r="AD3101" s="132"/>
    </row>
    <row r="3102" spans="5:30" x14ac:dyDescent="0.2">
      <c r="E3102" s="2" t="s">
        <v>1497</v>
      </c>
      <c r="F3102" s="3">
        <v>42521.655617511577</v>
      </c>
      <c r="G3102" s="3">
        <v>42521.66112931713</v>
      </c>
      <c r="H3102" s="2" t="s">
        <v>822</v>
      </c>
      <c r="I3102" s="111">
        <v>0</v>
      </c>
      <c r="J3102" s="111">
        <v>1</v>
      </c>
      <c r="K3102" s="113">
        <v>5.5092592592592589E-3</v>
      </c>
      <c r="L3102" s="111">
        <v>0</v>
      </c>
      <c r="M3102" s="113">
        <v>5.5092592592592589E-3</v>
      </c>
      <c r="N3102" s="113">
        <v>0</v>
      </c>
      <c r="O3102" s="113">
        <v>0</v>
      </c>
      <c r="P3102" s="113">
        <v>5.5092592592592589E-3</v>
      </c>
      <c r="Q3102" s="114" t="s">
        <v>1897</v>
      </c>
      <c r="R3102" s="114" t="s">
        <v>2497</v>
      </c>
      <c r="S3102" s="114" t="s">
        <v>173</v>
      </c>
      <c r="T3102" s="114" t="s">
        <v>1340</v>
      </c>
      <c r="U3102" s="114" t="s">
        <v>1221</v>
      </c>
      <c r="V3102" s="114" t="s">
        <v>779</v>
      </c>
      <c r="W3102" s="111">
        <v>4</v>
      </c>
      <c r="X3102" s="114" t="s">
        <v>1882</v>
      </c>
      <c r="Y3102" s="114" t="s">
        <v>2633</v>
      </c>
      <c r="Z3102" s="114" t="s">
        <v>2633</v>
      </c>
      <c r="AA3102" s="114" t="s">
        <v>2633</v>
      </c>
      <c r="AB3102" s="127" t="s">
        <v>2633</v>
      </c>
      <c r="AC3102" s="128"/>
      <c r="AD3102" s="129"/>
    </row>
    <row r="3103" spans="5:30" hidden="1" x14ac:dyDescent="0.2">
      <c r="E3103" s="2" t="s">
        <v>2491</v>
      </c>
      <c r="F3103" s="4">
        <v>42521.655617511577</v>
      </c>
      <c r="G3103" s="4">
        <v>42521.66112931713</v>
      </c>
      <c r="H3103" s="2" t="s">
        <v>139</v>
      </c>
      <c r="I3103" s="112"/>
      <c r="J3103" s="112"/>
      <c r="K3103" s="112"/>
      <c r="L3103" s="112"/>
      <c r="M3103" s="112"/>
      <c r="N3103" s="112"/>
      <c r="O3103" s="112"/>
      <c r="P3103" s="112"/>
      <c r="Q3103" s="115"/>
      <c r="R3103" s="115"/>
      <c r="S3103" s="115"/>
      <c r="T3103" s="115"/>
      <c r="U3103" s="115"/>
      <c r="V3103" s="115"/>
      <c r="W3103" s="112"/>
      <c r="X3103" s="115"/>
      <c r="Y3103" s="115"/>
      <c r="Z3103" s="115"/>
      <c r="AA3103" s="115"/>
      <c r="AB3103" s="130"/>
      <c r="AC3103" s="131"/>
      <c r="AD3103" s="132"/>
    </row>
    <row r="3104" spans="5:30" hidden="1" x14ac:dyDescent="0.2">
      <c r="E3104" s="1" t="s">
        <v>96</v>
      </c>
      <c r="F3104" s="6">
        <v>42521.656469907408</v>
      </c>
      <c r="G3104" s="6">
        <v>42521.678564814814</v>
      </c>
      <c r="H3104" s="6">
        <v>42521.690330671299</v>
      </c>
      <c r="I3104" s="105">
        <v>0</v>
      </c>
      <c r="J3104" s="105">
        <v>1</v>
      </c>
      <c r="K3104" s="110">
        <v>2.1203703703703704E-2</v>
      </c>
      <c r="L3104" s="105">
        <v>77</v>
      </c>
      <c r="M3104" s="110">
        <v>2.2094907407407407E-2</v>
      </c>
      <c r="N3104" s="110">
        <v>1.1759259259259259E-2</v>
      </c>
      <c r="O3104" s="110">
        <v>1.1759259259259259E-2</v>
      </c>
      <c r="P3104" s="110">
        <v>3.3854166666666664E-2</v>
      </c>
      <c r="Q3104" s="108" t="s">
        <v>88</v>
      </c>
      <c r="R3104" s="108" t="s">
        <v>877</v>
      </c>
      <c r="S3104" s="108" t="s">
        <v>173</v>
      </c>
      <c r="T3104" s="108" t="s">
        <v>1340</v>
      </c>
      <c r="U3104" s="108" t="s">
        <v>1120</v>
      </c>
      <c r="V3104" s="108" t="s">
        <v>578</v>
      </c>
      <c r="W3104" s="105" t="s">
        <v>2044</v>
      </c>
      <c r="X3104" s="108" t="s">
        <v>1883</v>
      </c>
      <c r="Y3104" s="108" t="s">
        <v>2759</v>
      </c>
      <c r="Z3104" s="108" t="s">
        <v>2633</v>
      </c>
      <c r="AA3104" s="108" t="s">
        <v>2760</v>
      </c>
      <c r="AB3104" s="121" t="s">
        <v>2633</v>
      </c>
      <c r="AC3104" s="122"/>
      <c r="AD3104" s="123"/>
    </row>
    <row r="3105" spans="5:30" hidden="1" x14ac:dyDescent="0.2">
      <c r="E3105" s="1" t="s">
        <v>489</v>
      </c>
      <c r="F3105" s="7">
        <v>42521.656469907408</v>
      </c>
      <c r="G3105" s="7">
        <v>42521.678564814814</v>
      </c>
      <c r="H3105" s="7">
        <v>42521.690330671299</v>
      </c>
      <c r="I3105" s="106"/>
      <c r="J3105" s="106"/>
      <c r="K3105" s="106"/>
      <c r="L3105" s="106"/>
      <c r="M3105" s="106"/>
      <c r="N3105" s="106"/>
      <c r="O3105" s="106"/>
      <c r="P3105" s="106"/>
      <c r="Q3105" s="109"/>
      <c r="R3105" s="109"/>
      <c r="S3105" s="109"/>
      <c r="T3105" s="109"/>
      <c r="U3105" s="109"/>
      <c r="V3105" s="109"/>
      <c r="W3105" s="106"/>
      <c r="X3105" s="109"/>
      <c r="Y3105" s="109"/>
      <c r="Z3105" s="109"/>
      <c r="AA3105" s="109"/>
      <c r="AB3105" s="124"/>
      <c r="AC3105" s="125"/>
      <c r="AD3105" s="126"/>
    </row>
    <row r="3106" spans="5:30" hidden="1" x14ac:dyDescent="0.2">
      <c r="E3106" s="1" t="s">
        <v>1673</v>
      </c>
      <c r="F3106" s="6">
        <v>42521.661099537036</v>
      </c>
      <c r="G3106" s="6">
        <v>42521.71665509259</v>
      </c>
      <c r="H3106" s="6">
        <v>42521.716981979167</v>
      </c>
      <c r="I3106" s="105">
        <v>0</v>
      </c>
      <c r="J3106" s="105">
        <v>1</v>
      </c>
      <c r="K3106" s="110">
        <v>5.5439814814814817E-2</v>
      </c>
      <c r="L3106" s="105">
        <v>10</v>
      </c>
      <c r="M3106" s="110">
        <v>5.5555555555555552E-2</v>
      </c>
      <c r="N3106" s="110">
        <v>3.2407407407407406E-4</v>
      </c>
      <c r="O3106" s="110">
        <v>3.2407407407407406E-4</v>
      </c>
      <c r="P3106" s="110">
        <v>5.5879629629629626E-2</v>
      </c>
      <c r="Q3106" s="108" t="s">
        <v>88</v>
      </c>
      <c r="R3106" s="108" t="s">
        <v>877</v>
      </c>
      <c r="S3106" s="108" t="s">
        <v>173</v>
      </c>
      <c r="T3106" s="108" t="s">
        <v>1340</v>
      </c>
      <c r="U3106" s="108" t="s">
        <v>1120</v>
      </c>
      <c r="V3106" s="108" t="s">
        <v>578</v>
      </c>
      <c r="W3106" s="105" t="s">
        <v>2044</v>
      </c>
      <c r="X3106" s="108" t="s">
        <v>1883</v>
      </c>
      <c r="Y3106" s="108" t="s">
        <v>2751</v>
      </c>
      <c r="Z3106" s="108" t="s">
        <v>2633</v>
      </c>
      <c r="AA3106" s="108" t="s">
        <v>2761</v>
      </c>
      <c r="AB3106" s="121" t="s">
        <v>2633</v>
      </c>
      <c r="AC3106" s="122"/>
      <c r="AD3106" s="123"/>
    </row>
    <row r="3107" spans="5:30" hidden="1" x14ac:dyDescent="0.2">
      <c r="E3107" s="1" t="s">
        <v>489</v>
      </c>
      <c r="F3107" s="7">
        <v>42521.661099537036</v>
      </c>
      <c r="G3107" s="7">
        <v>42521.71665509259</v>
      </c>
      <c r="H3107" s="7">
        <v>42521.716981979167</v>
      </c>
      <c r="I3107" s="106"/>
      <c r="J3107" s="106"/>
      <c r="K3107" s="106"/>
      <c r="L3107" s="106"/>
      <c r="M3107" s="106"/>
      <c r="N3107" s="106"/>
      <c r="O3107" s="106"/>
      <c r="P3107" s="106"/>
      <c r="Q3107" s="109"/>
      <c r="R3107" s="109"/>
      <c r="S3107" s="109"/>
      <c r="T3107" s="109"/>
      <c r="U3107" s="109"/>
      <c r="V3107" s="109"/>
      <c r="W3107" s="106"/>
      <c r="X3107" s="109"/>
      <c r="Y3107" s="109"/>
      <c r="Z3107" s="109"/>
      <c r="AA3107" s="109"/>
      <c r="AB3107" s="124"/>
      <c r="AC3107" s="125"/>
      <c r="AD3107" s="126"/>
    </row>
    <row r="3108" spans="5:30" x14ac:dyDescent="0.2">
      <c r="E3108" s="2" t="s">
        <v>559</v>
      </c>
      <c r="F3108" s="3">
        <v>42521.663594062498</v>
      </c>
      <c r="G3108" s="3">
        <v>42521.663594293983</v>
      </c>
      <c r="H3108" s="2" t="s">
        <v>822</v>
      </c>
      <c r="I3108" s="111">
        <v>0</v>
      </c>
      <c r="J3108" s="111">
        <v>1</v>
      </c>
      <c r="K3108" s="113">
        <v>0</v>
      </c>
      <c r="L3108" s="111">
        <v>0</v>
      </c>
      <c r="M3108" s="113">
        <v>0</v>
      </c>
      <c r="N3108" s="113">
        <v>0</v>
      </c>
      <c r="O3108" s="113">
        <v>0</v>
      </c>
      <c r="P3108" s="113">
        <v>0</v>
      </c>
      <c r="Q3108" s="114" t="s">
        <v>1897</v>
      </c>
      <c r="R3108" s="114" t="s">
        <v>2497</v>
      </c>
      <c r="S3108" s="114" t="s">
        <v>173</v>
      </c>
      <c r="T3108" s="114" t="s">
        <v>1340</v>
      </c>
      <c r="U3108" s="114" t="s">
        <v>1221</v>
      </c>
      <c r="V3108" s="114" t="s">
        <v>779</v>
      </c>
      <c r="W3108" s="111">
        <v>4</v>
      </c>
      <c r="X3108" s="114" t="s">
        <v>1882</v>
      </c>
      <c r="Y3108" s="114" t="s">
        <v>2633</v>
      </c>
      <c r="Z3108" s="114" t="s">
        <v>2633</v>
      </c>
      <c r="AA3108" s="114" t="s">
        <v>2633</v>
      </c>
      <c r="AB3108" s="127" t="s">
        <v>2633</v>
      </c>
      <c r="AC3108" s="128"/>
      <c r="AD3108" s="129"/>
    </row>
    <row r="3109" spans="5:30" hidden="1" x14ac:dyDescent="0.2">
      <c r="E3109" s="2" t="s">
        <v>2491</v>
      </c>
      <c r="F3109" s="4">
        <v>42521.663594062498</v>
      </c>
      <c r="G3109" s="4">
        <v>42521.663594293983</v>
      </c>
      <c r="H3109" s="2" t="s">
        <v>139</v>
      </c>
      <c r="I3109" s="112"/>
      <c r="J3109" s="112"/>
      <c r="K3109" s="112"/>
      <c r="L3109" s="112"/>
      <c r="M3109" s="112"/>
      <c r="N3109" s="112"/>
      <c r="O3109" s="112"/>
      <c r="P3109" s="112"/>
      <c r="Q3109" s="115"/>
      <c r="R3109" s="115"/>
      <c r="S3109" s="115"/>
      <c r="T3109" s="115"/>
      <c r="U3109" s="115"/>
      <c r="V3109" s="115"/>
      <c r="W3109" s="112"/>
      <c r="X3109" s="115"/>
      <c r="Y3109" s="115"/>
      <c r="Z3109" s="115"/>
      <c r="AA3109" s="115"/>
      <c r="AB3109" s="130"/>
      <c r="AC3109" s="131"/>
      <c r="AD3109" s="132"/>
    </row>
    <row r="3110" spans="5:30" x14ac:dyDescent="0.2">
      <c r="E3110" s="2" t="s">
        <v>1698</v>
      </c>
      <c r="F3110" s="3">
        <v>42521.663798530091</v>
      </c>
      <c r="G3110" s="3">
        <v>42521.669864317133</v>
      </c>
      <c r="H3110" s="2" t="s">
        <v>822</v>
      </c>
      <c r="I3110" s="111">
        <v>0</v>
      </c>
      <c r="J3110" s="111">
        <v>1</v>
      </c>
      <c r="K3110" s="113">
        <v>6.0648148148148145E-3</v>
      </c>
      <c r="L3110" s="111">
        <v>0</v>
      </c>
      <c r="M3110" s="113">
        <v>6.0648148148148145E-3</v>
      </c>
      <c r="N3110" s="113">
        <v>0</v>
      </c>
      <c r="O3110" s="113">
        <v>0</v>
      </c>
      <c r="P3110" s="113">
        <v>6.0648148148148145E-3</v>
      </c>
      <c r="Q3110" s="114" t="s">
        <v>1897</v>
      </c>
      <c r="R3110" s="114" t="s">
        <v>2497</v>
      </c>
      <c r="S3110" s="114" t="s">
        <v>173</v>
      </c>
      <c r="T3110" s="114" t="s">
        <v>1340</v>
      </c>
      <c r="U3110" s="114" t="s">
        <v>1221</v>
      </c>
      <c r="V3110" s="114" t="s">
        <v>779</v>
      </c>
      <c r="W3110" s="111">
        <v>4</v>
      </c>
      <c r="X3110" s="114" t="s">
        <v>1882</v>
      </c>
      <c r="Y3110" s="114" t="s">
        <v>2633</v>
      </c>
      <c r="Z3110" s="114" t="s">
        <v>2633</v>
      </c>
      <c r="AA3110" s="114" t="s">
        <v>2633</v>
      </c>
      <c r="AB3110" s="127" t="s">
        <v>2633</v>
      </c>
      <c r="AC3110" s="128"/>
      <c r="AD3110" s="129"/>
    </row>
    <row r="3111" spans="5:30" hidden="1" x14ac:dyDescent="0.2">
      <c r="E3111" s="2" t="s">
        <v>2491</v>
      </c>
      <c r="F3111" s="4">
        <v>42521.663798530091</v>
      </c>
      <c r="G3111" s="4">
        <v>42521.669864317133</v>
      </c>
      <c r="H3111" s="2" t="s">
        <v>139</v>
      </c>
      <c r="I3111" s="112"/>
      <c r="J3111" s="112"/>
      <c r="K3111" s="112"/>
      <c r="L3111" s="112"/>
      <c r="M3111" s="112"/>
      <c r="N3111" s="112"/>
      <c r="O3111" s="112"/>
      <c r="P3111" s="112"/>
      <c r="Q3111" s="115"/>
      <c r="R3111" s="115"/>
      <c r="S3111" s="115"/>
      <c r="T3111" s="115"/>
      <c r="U3111" s="115"/>
      <c r="V3111" s="115"/>
      <c r="W3111" s="112"/>
      <c r="X3111" s="115"/>
      <c r="Y3111" s="115"/>
      <c r="Z3111" s="115"/>
      <c r="AA3111" s="115"/>
      <c r="AB3111" s="130"/>
      <c r="AC3111" s="131"/>
      <c r="AD3111" s="132"/>
    </row>
    <row r="3112" spans="5:30" hidden="1" x14ac:dyDescent="0.2">
      <c r="E3112" s="1" t="s">
        <v>33</v>
      </c>
      <c r="F3112" s="6">
        <v>42521.66747685185</v>
      </c>
      <c r="G3112" s="6">
        <v>42521.668923611112</v>
      </c>
      <c r="H3112" s="6">
        <v>42521.671820914351</v>
      </c>
      <c r="I3112" s="105">
        <v>0</v>
      </c>
      <c r="J3112" s="105">
        <v>1</v>
      </c>
      <c r="K3112" s="110">
        <v>0</v>
      </c>
      <c r="L3112" s="105">
        <v>125</v>
      </c>
      <c r="M3112" s="110">
        <v>1.4467592592592592E-3</v>
      </c>
      <c r="N3112" s="110">
        <v>2.8935185185185184E-3</v>
      </c>
      <c r="O3112" s="110">
        <v>2.8935185185185184E-3</v>
      </c>
      <c r="P3112" s="110">
        <v>4.340277777777778E-3</v>
      </c>
      <c r="Q3112" s="108" t="s">
        <v>1317</v>
      </c>
      <c r="R3112" s="108" t="s">
        <v>1316</v>
      </c>
      <c r="S3112" s="108" t="s">
        <v>173</v>
      </c>
      <c r="T3112" s="108" t="s">
        <v>1340</v>
      </c>
      <c r="U3112" s="108" t="s">
        <v>2114</v>
      </c>
      <c r="V3112" s="108" t="s">
        <v>2215</v>
      </c>
      <c r="W3112" s="105" t="s">
        <v>1049</v>
      </c>
      <c r="X3112" s="108" t="s">
        <v>1883</v>
      </c>
      <c r="Y3112" s="108" t="s">
        <v>76</v>
      </c>
      <c r="Z3112" s="108" t="s">
        <v>2633</v>
      </c>
      <c r="AA3112" s="108" t="s">
        <v>1809</v>
      </c>
      <c r="AB3112" s="121" t="s">
        <v>2633</v>
      </c>
      <c r="AC3112" s="122"/>
      <c r="AD3112" s="123"/>
    </row>
    <row r="3113" spans="5:30" hidden="1" x14ac:dyDescent="0.2">
      <c r="E3113" s="1" t="s">
        <v>489</v>
      </c>
      <c r="F3113" s="7">
        <v>42521.66747685185</v>
      </c>
      <c r="G3113" s="7">
        <v>42521.668923611112</v>
      </c>
      <c r="H3113" s="7">
        <v>42521.671820914351</v>
      </c>
      <c r="I3113" s="106"/>
      <c r="J3113" s="106"/>
      <c r="K3113" s="106"/>
      <c r="L3113" s="106"/>
      <c r="M3113" s="106"/>
      <c r="N3113" s="106"/>
      <c r="O3113" s="106"/>
      <c r="P3113" s="106"/>
      <c r="Q3113" s="109"/>
      <c r="R3113" s="109"/>
      <c r="S3113" s="109"/>
      <c r="T3113" s="109"/>
      <c r="U3113" s="109"/>
      <c r="V3113" s="109"/>
      <c r="W3113" s="106"/>
      <c r="X3113" s="109"/>
      <c r="Y3113" s="109"/>
      <c r="Z3113" s="109"/>
      <c r="AA3113" s="109"/>
      <c r="AB3113" s="124"/>
      <c r="AC3113" s="125"/>
      <c r="AD3113" s="126"/>
    </row>
    <row r="3114" spans="5:30" x14ac:dyDescent="0.2">
      <c r="E3114" s="2" t="s">
        <v>546</v>
      </c>
      <c r="F3114" s="3">
        <v>42521.668189467593</v>
      </c>
      <c r="G3114" s="3">
        <v>42521.669971493058</v>
      </c>
      <c r="H3114" s="2" t="s">
        <v>822</v>
      </c>
      <c r="I3114" s="111">
        <v>0</v>
      </c>
      <c r="J3114" s="111">
        <v>1</v>
      </c>
      <c r="K3114" s="113">
        <v>1.7824074074074075E-3</v>
      </c>
      <c r="L3114" s="111">
        <v>0</v>
      </c>
      <c r="M3114" s="113">
        <v>1.7824074074074075E-3</v>
      </c>
      <c r="N3114" s="113">
        <v>0</v>
      </c>
      <c r="O3114" s="113">
        <v>0</v>
      </c>
      <c r="P3114" s="113">
        <v>1.7824074074074075E-3</v>
      </c>
      <c r="Q3114" s="114" t="s">
        <v>1897</v>
      </c>
      <c r="R3114" s="114" t="s">
        <v>2497</v>
      </c>
      <c r="S3114" s="114" t="s">
        <v>173</v>
      </c>
      <c r="T3114" s="114" t="s">
        <v>1340</v>
      </c>
      <c r="U3114" s="114" t="s">
        <v>1221</v>
      </c>
      <c r="V3114" s="114" t="s">
        <v>779</v>
      </c>
      <c r="W3114" s="111">
        <v>4</v>
      </c>
      <c r="X3114" s="114" t="s">
        <v>1882</v>
      </c>
      <c r="Y3114" s="114" t="s">
        <v>2633</v>
      </c>
      <c r="Z3114" s="114" t="s">
        <v>2633</v>
      </c>
      <c r="AA3114" s="114" t="s">
        <v>2633</v>
      </c>
      <c r="AB3114" s="127" t="s">
        <v>2633</v>
      </c>
      <c r="AC3114" s="128"/>
      <c r="AD3114" s="129"/>
    </row>
    <row r="3115" spans="5:30" hidden="1" x14ac:dyDescent="0.2">
      <c r="E3115" s="2" t="s">
        <v>2491</v>
      </c>
      <c r="F3115" s="4">
        <v>42521.668189467593</v>
      </c>
      <c r="G3115" s="4">
        <v>42521.669971493058</v>
      </c>
      <c r="H3115" s="2" t="s">
        <v>139</v>
      </c>
      <c r="I3115" s="112"/>
      <c r="J3115" s="112"/>
      <c r="K3115" s="112"/>
      <c r="L3115" s="112"/>
      <c r="M3115" s="112"/>
      <c r="N3115" s="112"/>
      <c r="O3115" s="112"/>
      <c r="P3115" s="112"/>
      <c r="Q3115" s="115"/>
      <c r="R3115" s="115"/>
      <c r="S3115" s="115"/>
      <c r="T3115" s="115"/>
      <c r="U3115" s="115"/>
      <c r="V3115" s="115"/>
      <c r="W3115" s="112"/>
      <c r="X3115" s="115"/>
      <c r="Y3115" s="115"/>
      <c r="Z3115" s="115"/>
      <c r="AA3115" s="115"/>
      <c r="AB3115" s="130"/>
      <c r="AC3115" s="131"/>
      <c r="AD3115" s="132"/>
    </row>
    <row r="3116" spans="5:30" x14ac:dyDescent="0.2">
      <c r="E3116" s="2" t="s">
        <v>1715</v>
      </c>
      <c r="F3116" s="3">
        <v>42521.670832488424</v>
      </c>
      <c r="G3116" s="3">
        <v>42521.674383449077</v>
      </c>
      <c r="H3116" s="2" t="s">
        <v>822</v>
      </c>
      <c r="I3116" s="111">
        <v>0</v>
      </c>
      <c r="J3116" s="111">
        <v>1</v>
      </c>
      <c r="K3116" s="113">
        <v>3.5532407407407409E-3</v>
      </c>
      <c r="L3116" s="111">
        <v>0</v>
      </c>
      <c r="M3116" s="113">
        <v>3.5532407407407409E-3</v>
      </c>
      <c r="N3116" s="113">
        <v>0</v>
      </c>
      <c r="O3116" s="113">
        <v>0</v>
      </c>
      <c r="P3116" s="113">
        <v>3.5532407407407409E-3</v>
      </c>
      <c r="Q3116" s="114" t="s">
        <v>1897</v>
      </c>
      <c r="R3116" s="114" t="s">
        <v>2497</v>
      </c>
      <c r="S3116" s="114" t="s">
        <v>173</v>
      </c>
      <c r="T3116" s="114" t="s">
        <v>1340</v>
      </c>
      <c r="U3116" s="114" t="s">
        <v>1221</v>
      </c>
      <c r="V3116" s="114" t="s">
        <v>779</v>
      </c>
      <c r="W3116" s="111">
        <v>4</v>
      </c>
      <c r="X3116" s="114" t="s">
        <v>1882</v>
      </c>
      <c r="Y3116" s="114" t="s">
        <v>2633</v>
      </c>
      <c r="Z3116" s="114" t="s">
        <v>2633</v>
      </c>
      <c r="AA3116" s="114" t="s">
        <v>2633</v>
      </c>
      <c r="AB3116" s="127" t="s">
        <v>2633</v>
      </c>
      <c r="AC3116" s="128"/>
      <c r="AD3116" s="129"/>
    </row>
    <row r="3117" spans="5:30" hidden="1" x14ac:dyDescent="0.2">
      <c r="E3117" s="2" t="s">
        <v>2491</v>
      </c>
      <c r="F3117" s="4">
        <v>42521.670832488424</v>
      </c>
      <c r="G3117" s="4">
        <v>42521.674383449077</v>
      </c>
      <c r="H3117" s="2" t="s">
        <v>139</v>
      </c>
      <c r="I3117" s="112"/>
      <c r="J3117" s="112"/>
      <c r="K3117" s="112"/>
      <c r="L3117" s="112"/>
      <c r="M3117" s="112"/>
      <c r="N3117" s="112"/>
      <c r="O3117" s="112"/>
      <c r="P3117" s="112"/>
      <c r="Q3117" s="115"/>
      <c r="R3117" s="115"/>
      <c r="S3117" s="115"/>
      <c r="T3117" s="115"/>
      <c r="U3117" s="115"/>
      <c r="V3117" s="115"/>
      <c r="W3117" s="112"/>
      <c r="X3117" s="115"/>
      <c r="Y3117" s="115"/>
      <c r="Z3117" s="115"/>
      <c r="AA3117" s="115"/>
      <c r="AB3117" s="130"/>
      <c r="AC3117" s="131"/>
      <c r="AD3117" s="132"/>
    </row>
    <row r="3118" spans="5:30" hidden="1" x14ac:dyDescent="0.2">
      <c r="E3118" s="2" t="s">
        <v>1582</v>
      </c>
      <c r="F3118" s="3">
        <v>42521.671090243057</v>
      </c>
      <c r="G3118" s="3">
        <v>42521.671090706019</v>
      </c>
      <c r="H3118" s="2" t="s">
        <v>822</v>
      </c>
      <c r="I3118" s="111">
        <v>0</v>
      </c>
      <c r="J3118" s="111">
        <v>1</v>
      </c>
      <c r="K3118" s="113">
        <v>0</v>
      </c>
      <c r="L3118" s="111">
        <v>0</v>
      </c>
      <c r="M3118" s="113">
        <v>0</v>
      </c>
      <c r="N3118" s="113">
        <v>0</v>
      </c>
      <c r="O3118" s="113">
        <v>0</v>
      </c>
      <c r="P3118" s="113">
        <v>0</v>
      </c>
      <c r="Q3118" s="114" t="s">
        <v>101</v>
      </c>
      <c r="R3118" s="114" t="s">
        <v>2284</v>
      </c>
      <c r="S3118" s="114" t="s">
        <v>173</v>
      </c>
      <c r="T3118" s="114" t="s">
        <v>1340</v>
      </c>
      <c r="U3118" s="114" t="s">
        <v>2114</v>
      </c>
      <c r="V3118" s="114" t="s">
        <v>779</v>
      </c>
      <c r="W3118" s="111">
        <v>4</v>
      </c>
      <c r="X3118" s="114" t="s">
        <v>1882</v>
      </c>
      <c r="Y3118" s="114" t="s">
        <v>2633</v>
      </c>
      <c r="Z3118" s="114" t="s">
        <v>2633</v>
      </c>
      <c r="AA3118" s="114" t="s">
        <v>2633</v>
      </c>
      <c r="AB3118" s="127" t="s">
        <v>2633</v>
      </c>
      <c r="AC3118" s="128"/>
      <c r="AD3118" s="129"/>
    </row>
    <row r="3119" spans="5:30" hidden="1" x14ac:dyDescent="0.2">
      <c r="E3119" s="2" t="s">
        <v>2491</v>
      </c>
      <c r="F3119" s="4">
        <v>42521.671090243057</v>
      </c>
      <c r="G3119" s="4">
        <v>42521.671090706019</v>
      </c>
      <c r="H3119" s="2" t="s">
        <v>139</v>
      </c>
      <c r="I3119" s="112"/>
      <c r="J3119" s="112"/>
      <c r="K3119" s="112"/>
      <c r="L3119" s="112"/>
      <c r="M3119" s="112"/>
      <c r="N3119" s="112"/>
      <c r="O3119" s="112"/>
      <c r="P3119" s="112"/>
      <c r="Q3119" s="115"/>
      <c r="R3119" s="115"/>
      <c r="S3119" s="115"/>
      <c r="T3119" s="115"/>
      <c r="U3119" s="115"/>
      <c r="V3119" s="115"/>
      <c r="W3119" s="112"/>
      <c r="X3119" s="115"/>
      <c r="Y3119" s="115"/>
      <c r="Z3119" s="115"/>
      <c r="AA3119" s="115"/>
      <c r="AB3119" s="130"/>
      <c r="AC3119" s="131"/>
      <c r="AD3119" s="132"/>
    </row>
    <row r="3120" spans="5:30" x14ac:dyDescent="0.2">
      <c r="E3120" s="2" t="s">
        <v>682</v>
      </c>
      <c r="F3120" s="3">
        <v>42521.671126423615</v>
      </c>
      <c r="G3120" s="3">
        <v>42521.683501701387</v>
      </c>
      <c r="H3120" s="2" t="s">
        <v>822</v>
      </c>
      <c r="I3120" s="111">
        <v>0</v>
      </c>
      <c r="J3120" s="111">
        <v>1</v>
      </c>
      <c r="K3120" s="113">
        <v>1.2372685185185184E-2</v>
      </c>
      <c r="L3120" s="111">
        <v>0</v>
      </c>
      <c r="M3120" s="113">
        <v>1.2372685185185184E-2</v>
      </c>
      <c r="N3120" s="113">
        <v>0</v>
      </c>
      <c r="O3120" s="113">
        <v>0</v>
      </c>
      <c r="P3120" s="113">
        <v>1.2372685185185184E-2</v>
      </c>
      <c r="Q3120" s="114" t="s">
        <v>1897</v>
      </c>
      <c r="R3120" s="114" t="s">
        <v>2497</v>
      </c>
      <c r="S3120" s="114" t="s">
        <v>173</v>
      </c>
      <c r="T3120" s="114" t="s">
        <v>1340</v>
      </c>
      <c r="U3120" s="114" t="s">
        <v>1221</v>
      </c>
      <c r="V3120" s="114" t="s">
        <v>779</v>
      </c>
      <c r="W3120" s="111">
        <v>4</v>
      </c>
      <c r="X3120" s="114" t="s">
        <v>1882</v>
      </c>
      <c r="Y3120" s="114" t="s">
        <v>2633</v>
      </c>
      <c r="Z3120" s="114" t="s">
        <v>2633</v>
      </c>
      <c r="AA3120" s="114" t="s">
        <v>2633</v>
      </c>
      <c r="AB3120" s="127" t="s">
        <v>2633</v>
      </c>
      <c r="AC3120" s="128"/>
      <c r="AD3120" s="129"/>
    </row>
    <row r="3121" spans="5:30" hidden="1" x14ac:dyDescent="0.2">
      <c r="E3121" s="2" t="s">
        <v>2491</v>
      </c>
      <c r="F3121" s="4">
        <v>42521.671126423615</v>
      </c>
      <c r="G3121" s="4">
        <v>42521.683501701387</v>
      </c>
      <c r="H3121" s="2" t="s">
        <v>139</v>
      </c>
      <c r="I3121" s="112"/>
      <c r="J3121" s="112"/>
      <c r="K3121" s="112"/>
      <c r="L3121" s="112"/>
      <c r="M3121" s="112"/>
      <c r="N3121" s="112"/>
      <c r="O3121" s="112"/>
      <c r="P3121" s="112"/>
      <c r="Q3121" s="115"/>
      <c r="R3121" s="115"/>
      <c r="S3121" s="115"/>
      <c r="T3121" s="115"/>
      <c r="U3121" s="115"/>
      <c r="V3121" s="115"/>
      <c r="W3121" s="112"/>
      <c r="X3121" s="115"/>
      <c r="Y3121" s="115"/>
      <c r="Z3121" s="115"/>
      <c r="AA3121" s="115"/>
      <c r="AB3121" s="130"/>
      <c r="AC3121" s="131"/>
      <c r="AD3121" s="132"/>
    </row>
    <row r="3122" spans="5:30" x14ac:dyDescent="0.2">
      <c r="E3122" s="2" t="s">
        <v>2204</v>
      </c>
      <c r="F3122" s="3">
        <v>42521.672627314816</v>
      </c>
      <c r="G3122" s="3">
        <v>42521.68610767361</v>
      </c>
      <c r="H3122" s="2" t="s">
        <v>822</v>
      </c>
      <c r="I3122" s="111">
        <v>0</v>
      </c>
      <c r="J3122" s="111">
        <v>1</v>
      </c>
      <c r="K3122" s="113">
        <v>1.3472222222222222E-2</v>
      </c>
      <c r="L3122" s="111">
        <v>0</v>
      </c>
      <c r="M3122" s="113">
        <v>1.3472222222222222E-2</v>
      </c>
      <c r="N3122" s="113">
        <v>0</v>
      </c>
      <c r="O3122" s="113">
        <v>0</v>
      </c>
      <c r="P3122" s="113">
        <v>1.3472222222222222E-2</v>
      </c>
      <c r="Q3122" s="114" t="s">
        <v>1897</v>
      </c>
      <c r="R3122" s="114" t="s">
        <v>2497</v>
      </c>
      <c r="S3122" s="114" t="s">
        <v>173</v>
      </c>
      <c r="T3122" s="114" t="s">
        <v>1340</v>
      </c>
      <c r="U3122" s="114" t="s">
        <v>1221</v>
      </c>
      <c r="V3122" s="114" t="s">
        <v>779</v>
      </c>
      <c r="W3122" s="111">
        <v>4</v>
      </c>
      <c r="X3122" s="114" t="s">
        <v>1882</v>
      </c>
      <c r="Y3122" s="114" t="s">
        <v>2633</v>
      </c>
      <c r="Z3122" s="114" t="s">
        <v>2633</v>
      </c>
      <c r="AA3122" s="114" t="s">
        <v>2633</v>
      </c>
      <c r="AB3122" s="127" t="s">
        <v>2633</v>
      </c>
      <c r="AC3122" s="128"/>
      <c r="AD3122" s="129"/>
    </row>
    <row r="3123" spans="5:30" hidden="1" x14ac:dyDescent="0.2">
      <c r="E3123" s="2" t="s">
        <v>2491</v>
      </c>
      <c r="F3123" s="4">
        <v>42521.672627314816</v>
      </c>
      <c r="G3123" s="4">
        <v>42521.68610767361</v>
      </c>
      <c r="H3123" s="2" t="s">
        <v>139</v>
      </c>
      <c r="I3123" s="112"/>
      <c r="J3123" s="112"/>
      <c r="K3123" s="112"/>
      <c r="L3123" s="112"/>
      <c r="M3123" s="112"/>
      <c r="N3123" s="112"/>
      <c r="O3123" s="112"/>
      <c r="P3123" s="112"/>
      <c r="Q3123" s="115"/>
      <c r="R3123" s="115"/>
      <c r="S3123" s="115"/>
      <c r="T3123" s="115"/>
      <c r="U3123" s="115"/>
      <c r="V3123" s="115"/>
      <c r="W3123" s="112"/>
      <c r="X3123" s="115"/>
      <c r="Y3123" s="115"/>
      <c r="Z3123" s="115"/>
      <c r="AA3123" s="115"/>
      <c r="AB3123" s="130"/>
      <c r="AC3123" s="131"/>
      <c r="AD3123" s="132"/>
    </row>
    <row r="3124" spans="5:30" hidden="1" x14ac:dyDescent="0.2">
      <c r="E3124" s="2" t="s">
        <v>151</v>
      </c>
      <c r="F3124" s="3">
        <v>42521.672957141207</v>
      </c>
      <c r="G3124" s="3">
        <v>42521.716982442129</v>
      </c>
      <c r="H3124" s="2" t="s">
        <v>822</v>
      </c>
      <c r="I3124" s="111">
        <v>0</v>
      </c>
      <c r="J3124" s="111">
        <v>1</v>
      </c>
      <c r="K3124" s="113">
        <v>4.4027777777777777E-2</v>
      </c>
      <c r="L3124" s="111">
        <v>0</v>
      </c>
      <c r="M3124" s="113">
        <v>4.4027777777777777E-2</v>
      </c>
      <c r="N3124" s="113">
        <v>0</v>
      </c>
      <c r="O3124" s="113">
        <v>0</v>
      </c>
      <c r="P3124" s="113">
        <v>4.4027777777777777E-2</v>
      </c>
      <c r="Q3124" s="114" t="s">
        <v>88</v>
      </c>
      <c r="R3124" s="114" t="s">
        <v>877</v>
      </c>
      <c r="S3124" s="114" t="s">
        <v>173</v>
      </c>
      <c r="T3124" s="114" t="s">
        <v>1340</v>
      </c>
      <c r="U3124" s="114" t="s">
        <v>1120</v>
      </c>
      <c r="V3124" s="114" t="s">
        <v>779</v>
      </c>
      <c r="W3124" s="111">
        <v>4</v>
      </c>
      <c r="X3124" s="114" t="s">
        <v>1882</v>
      </c>
      <c r="Y3124" s="114" t="s">
        <v>2633</v>
      </c>
      <c r="Z3124" s="114" t="s">
        <v>2633</v>
      </c>
      <c r="AA3124" s="114" t="s">
        <v>2633</v>
      </c>
      <c r="AB3124" s="127" t="s">
        <v>2633</v>
      </c>
      <c r="AC3124" s="128"/>
      <c r="AD3124" s="129"/>
    </row>
    <row r="3125" spans="5:30" hidden="1" x14ac:dyDescent="0.2">
      <c r="E3125" s="2" t="s">
        <v>2491</v>
      </c>
      <c r="F3125" s="4">
        <v>42521.672957141207</v>
      </c>
      <c r="G3125" s="4">
        <v>42521.716982442129</v>
      </c>
      <c r="H3125" s="2" t="s">
        <v>139</v>
      </c>
      <c r="I3125" s="112"/>
      <c r="J3125" s="112"/>
      <c r="K3125" s="112"/>
      <c r="L3125" s="112"/>
      <c r="M3125" s="112"/>
      <c r="N3125" s="112"/>
      <c r="O3125" s="112"/>
      <c r="P3125" s="112"/>
      <c r="Q3125" s="115"/>
      <c r="R3125" s="115"/>
      <c r="S3125" s="115"/>
      <c r="T3125" s="115"/>
      <c r="U3125" s="115"/>
      <c r="V3125" s="115"/>
      <c r="W3125" s="112"/>
      <c r="X3125" s="115"/>
      <c r="Y3125" s="115"/>
      <c r="Z3125" s="115"/>
      <c r="AA3125" s="115"/>
      <c r="AB3125" s="130"/>
      <c r="AC3125" s="131"/>
      <c r="AD3125" s="132"/>
    </row>
    <row r="3126" spans="5:30" x14ac:dyDescent="0.2">
      <c r="E3126" s="2" t="s">
        <v>1122</v>
      </c>
      <c r="F3126" s="3">
        <v>42521.684699074074</v>
      </c>
      <c r="G3126" s="3">
        <v>42521.689064351849</v>
      </c>
      <c r="H3126" s="2" t="s">
        <v>822</v>
      </c>
      <c r="I3126" s="111">
        <v>0</v>
      </c>
      <c r="J3126" s="111">
        <v>1</v>
      </c>
      <c r="K3126" s="113">
        <v>4.363425925925926E-3</v>
      </c>
      <c r="L3126" s="111">
        <v>0</v>
      </c>
      <c r="M3126" s="113">
        <v>4.363425925925926E-3</v>
      </c>
      <c r="N3126" s="113">
        <v>0</v>
      </c>
      <c r="O3126" s="113">
        <v>0</v>
      </c>
      <c r="P3126" s="113">
        <v>4.363425925925926E-3</v>
      </c>
      <c r="Q3126" s="114" t="s">
        <v>1897</v>
      </c>
      <c r="R3126" s="114" t="s">
        <v>2497</v>
      </c>
      <c r="S3126" s="114" t="s">
        <v>173</v>
      </c>
      <c r="T3126" s="114" t="s">
        <v>1340</v>
      </c>
      <c r="U3126" s="114" t="s">
        <v>1221</v>
      </c>
      <c r="V3126" s="114" t="s">
        <v>779</v>
      </c>
      <c r="W3126" s="111">
        <v>4</v>
      </c>
      <c r="X3126" s="114" t="s">
        <v>1882</v>
      </c>
      <c r="Y3126" s="114" t="s">
        <v>2633</v>
      </c>
      <c r="Z3126" s="114" t="s">
        <v>2633</v>
      </c>
      <c r="AA3126" s="114" t="s">
        <v>2633</v>
      </c>
      <c r="AB3126" s="127" t="s">
        <v>2633</v>
      </c>
      <c r="AC3126" s="128"/>
      <c r="AD3126" s="129"/>
    </row>
    <row r="3127" spans="5:30" hidden="1" x14ac:dyDescent="0.2">
      <c r="E3127" s="2" t="s">
        <v>2491</v>
      </c>
      <c r="F3127" s="4">
        <v>42521.684699074074</v>
      </c>
      <c r="G3127" s="4">
        <v>42521.689064351849</v>
      </c>
      <c r="H3127" s="2" t="s">
        <v>139</v>
      </c>
      <c r="I3127" s="112"/>
      <c r="J3127" s="112"/>
      <c r="K3127" s="112"/>
      <c r="L3127" s="112"/>
      <c r="M3127" s="112"/>
      <c r="N3127" s="112"/>
      <c r="O3127" s="112"/>
      <c r="P3127" s="112"/>
      <c r="Q3127" s="115"/>
      <c r="R3127" s="115"/>
      <c r="S3127" s="115"/>
      <c r="T3127" s="115"/>
      <c r="U3127" s="115"/>
      <c r="V3127" s="115"/>
      <c r="W3127" s="112"/>
      <c r="X3127" s="115"/>
      <c r="Y3127" s="115"/>
      <c r="Z3127" s="115"/>
      <c r="AA3127" s="115"/>
      <c r="AB3127" s="130"/>
      <c r="AC3127" s="131"/>
      <c r="AD3127" s="132"/>
    </row>
    <row r="3128" spans="5:30" x14ac:dyDescent="0.2">
      <c r="E3128" s="2" t="s">
        <v>2571</v>
      </c>
      <c r="F3128" s="3">
        <v>42521.691659525466</v>
      </c>
      <c r="G3128" s="3">
        <v>42521.69165980324</v>
      </c>
      <c r="H3128" s="2" t="s">
        <v>822</v>
      </c>
      <c r="I3128" s="111">
        <v>0</v>
      </c>
      <c r="J3128" s="111">
        <v>1</v>
      </c>
      <c r="K3128" s="113">
        <v>0</v>
      </c>
      <c r="L3128" s="111">
        <v>0</v>
      </c>
      <c r="M3128" s="113">
        <v>0</v>
      </c>
      <c r="N3128" s="113">
        <v>0</v>
      </c>
      <c r="O3128" s="113">
        <v>0</v>
      </c>
      <c r="P3128" s="113">
        <v>0</v>
      </c>
      <c r="Q3128" s="114" t="s">
        <v>1897</v>
      </c>
      <c r="R3128" s="114" t="s">
        <v>2497</v>
      </c>
      <c r="S3128" s="114" t="s">
        <v>173</v>
      </c>
      <c r="T3128" s="114" t="s">
        <v>1340</v>
      </c>
      <c r="U3128" s="114" t="s">
        <v>1221</v>
      </c>
      <c r="V3128" s="114" t="s">
        <v>779</v>
      </c>
      <c r="W3128" s="111">
        <v>4</v>
      </c>
      <c r="X3128" s="114" t="s">
        <v>1882</v>
      </c>
      <c r="Y3128" s="114" t="s">
        <v>2633</v>
      </c>
      <c r="Z3128" s="114" t="s">
        <v>2633</v>
      </c>
      <c r="AA3128" s="114" t="s">
        <v>2633</v>
      </c>
      <c r="AB3128" s="127" t="s">
        <v>2633</v>
      </c>
      <c r="AC3128" s="128"/>
      <c r="AD3128" s="129"/>
    </row>
    <row r="3129" spans="5:30" hidden="1" x14ac:dyDescent="0.2">
      <c r="E3129" s="2" t="s">
        <v>2491</v>
      </c>
      <c r="F3129" s="4">
        <v>42521.691659525466</v>
      </c>
      <c r="G3129" s="4">
        <v>42521.69165980324</v>
      </c>
      <c r="H3129" s="2" t="s">
        <v>139</v>
      </c>
      <c r="I3129" s="112"/>
      <c r="J3129" s="112"/>
      <c r="K3129" s="112"/>
      <c r="L3129" s="112"/>
      <c r="M3129" s="112"/>
      <c r="N3129" s="112"/>
      <c r="O3129" s="112"/>
      <c r="P3129" s="112"/>
      <c r="Q3129" s="115"/>
      <c r="R3129" s="115"/>
      <c r="S3129" s="115"/>
      <c r="T3129" s="115"/>
      <c r="U3129" s="115"/>
      <c r="V3129" s="115"/>
      <c r="W3129" s="112"/>
      <c r="X3129" s="115"/>
      <c r="Y3129" s="115"/>
      <c r="Z3129" s="115"/>
      <c r="AA3129" s="115"/>
      <c r="AB3129" s="130"/>
      <c r="AC3129" s="131"/>
      <c r="AD3129" s="132"/>
    </row>
    <row r="3130" spans="5:30" x14ac:dyDescent="0.2">
      <c r="E3130" s="2" t="s">
        <v>963</v>
      </c>
      <c r="F3130" s="3">
        <v>42521.701532025465</v>
      </c>
      <c r="G3130" s="3">
        <v>42521.701532372688</v>
      </c>
      <c r="H3130" s="2" t="s">
        <v>822</v>
      </c>
      <c r="I3130" s="111">
        <v>0</v>
      </c>
      <c r="J3130" s="111">
        <v>1</v>
      </c>
      <c r="K3130" s="113">
        <v>0</v>
      </c>
      <c r="L3130" s="111">
        <v>0</v>
      </c>
      <c r="M3130" s="113">
        <v>0</v>
      </c>
      <c r="N3130" s="113">
        <v>0</v>
      </c>
      <c r="O3130" s="113">
        <v>0</v>
      </c>
      <c r="P3130" s="113">
        <v>0</v>
      </c>
      <c r="Q3130" s="114" t="s">
        <v>1897</v>
      </c>
      <c r="R3130" s="114" t="s">
        <v>2497</v>
      </c>
      <c r="S3130" s="114" t="s">
        <v>173</v>
      </c>
      <c r="T3130" s="114" t="s">
        <v>1340</v>
      </c>
      <c r="U3130" s="114" t="s">
        <v>1221</v>
      </c>
      <c r="V3130" s="114" t="s">
        <v>779</v>
      </c>
      <c r="W3130" s="111">
        <v>4</v>
      </c>
      <c r="X3130" s="114" t="s">
        <v>1882</v>
      </c>
      <c r="Y3130" s="114" t="s">
        <v>2633</v>
      </c>
      <c r="Z3130" s="114" t="s">
        <v>2633</v>
      </c>
      <c r="AA3130" s="114" t="s">
        <v>2633</v>
      </c>
      <c r="AB3130" s="127" t="s">
        <v>2633</v>
      </c>
      <c r="AC3130" s="128"/>
      <c r="AD3130" s="129"/>
    </row>
    <row r="3131" spans="5:30" hidden="1" x14ac:dyDescent="0.2">
      <c r="E3131" s="2" t="s">
        <v>2491</v>
      </c>
      <c r="F3131" s="4">
        <v>42521.701532025465</v>
      </c>
      <c r="G3131" s="4">
        <v>42521.701532372688</v>
      </c>
      <c r="H3131" s="2" t="s">
        <v>139</v>
      </c>
      <c r="I3131" s="112"/>
      <c r="J3131" s="112"/>
      <c r="K3131" s="112"/>
      <c r="L3131" s="112"/>
      <c r="M3131" s="112"/>
      <c r="N3131" s="112"/>
      <c r="O3131" s="112"/>
      <c r="P3131" s="112"/>
      <c r="Q3131" s="115"/>
      <c r="R3131" s="115"/>
      <c r="S3131" s="115"/>
      <c r="T3131" s="115"/>
      <c r="U3131" s="115"/>
      <c r="V3131" s="115"/>
      <c r="W3131" s="112"/>
      <c r="X3131" s="115"/>
      <c r="Y3131" s="115"/>
      <c r="Z3131" s="115"/>
      <c r="AA3131" s="115"/>
      <c r="AB3131" s="130"/>
      <c r="AC3131" s="131"/>
      <c r="AD3131" s="132"/>
    </row>
    <row r="3132" spans="5:30" x14ac:dyDescent="0.2">
      <c r="E3132" s="2" t="s">
        <v>2133</v>
      </c>
      <c r="F3132" s="3">
        <v>42521.702750150464</v>
      </c>
      <c r="G3132" s="3">
        <v>42521.705458368058</v>
      </c>
      <c r="H3132" s="2" t="s">
        <v>822</v>
      </c>
      <c r="I3132" s="111">
        <v>0</v>
      </c>
      <c r="J3132" s="111">
        <v>1</v>
      </c>
      <c r="K3132" s="113">
        <v>2.7083333333333334E-3</v>
      </c>
      <c r="L3132" s="111">
        <v>0</v>
      </c>
      <c r="M3132" s="113">
        <v>2.7083333333333334E-3</v>
      </c>
      <c r="N3132" s="113">
        <v>0</v>
      </c>
      <c r="O3132" s="113">
        <v>0</v>
      </c>
      <c r="P3132" s="113">
        <v>2.7083333333333334E-3</v>
      </c>
      <c r="Q3132" s="114" t="s">
        <v>1897</v>
      </c>
      <c r="R3132" s="114" t="s">
        <v>2497</v>
      </c>
      <c r="S3132" s="114" t="s">
        <v>173</v>
      </c>
      <c r="T3132" s="114" t="s">
        <v>1340</v>
      </c>
      <c r="U3132" s="114" t="s">
        <v>1221</v>
      </c>
      <c r="V3132" s="114" t="s">
        <v>779</v>
      </c>
      <c r="W3132" s="111">
        <v>4</v>
      </c>
      <c r="X3132" s="114" t="s">
        <v>1882</v>
      </c>
      <c r="Y3132" s="114" t="s">
        <v>2633</v>
      </c>
      <c r="Z3132" s="114" t="s">
        <v>2633</v>
      </c>
      <c r="AA3132" s="114" t="s">
        <v>2633</v>
      </c>
      <c r="AB3132" s="127" t="s">
        <v>2633</v>
      </c>
      <c r="AC3132" s="128"/>
      <c r="AD3132" s="129"/>
    </row>
    <row r="3133" spans="5:30" hidden="1" x14ac:dyDescent="0.2">
      <c r="E3133" s="2" t="s">
        <v>2491</v>
      </c>
      <c r="F3133" s="4">
        <v>42521.702750150464</v>
      </c>
      <c r="G3133" s="4">
        <v>42521.705458368058</v>
      </c>
      <c r="H3133" s="2" t="s">
        <v>139</v>
      </c>
      <c r="I3133" s="112"/>
      <c r="J3133" s="112"/>
      <c r="K3133" s="112"/>
      <c r="L3133" s="112"/>
      <c r="M3133" s="112"/>
      <c r="N3133" s="112"/>
      <c r="O3133" s="112"/>
      <c r="P3133" s="112"/>
      <c r="Q3133" s="115"/>
      <c r="R3133" s="115"/>
      <c r="S3133" s="115"/>
      <c r="T3133" s="115"/>
      <c r="U3133" s="115"/>
      <c r="V3133" s="115"/>
      <c r="W3133" s="112"/>
      <c r="X3133" s="115"/>
      <c r="Y3133" s="115"/>
      <c r="Z3133" s="115"/>
      <c r="AA3133" s="115"/>
      <c r="AB3133" s="130"/>
      <c r="AC3133" s="131"/>
      <c r="AD3133" s="132"/>
    </row>
    <row r="3134" spans="5:30" x14ac:dyDescent="0.2">
      <c r="E3134" s="2" t="s">
        <v>1236</v>
      </c>
      <c r="F3134" s="3">
        <v>42521.704084409721</v>
      </c>
      <c r="G3134" s="3">
        <v>42521.713011111111</v>
      </c>
      <c r="H3134" s="2" t="s">
        <v>822</v>
      </c>
      <c r="I3134" s="111">
        <v>0</v>
      </c>
      <c r="J3134" s="111">
        <v>1</v>
      </c>
      <c r="K3134" s="113">
        <v>8.9351851851851849E-3</v>
      </c>
      <c r="L3134" s="111">
        <v>0</v>
      </c>
      <c r="M3134" s="113">
        <v>8.9351851851851849E-3</v>
      </c>
      <c r="N3134" s="113">
        <v>0</v>
      </c>
      <c r="O3134" s="113">
        <v>0</v>
      </c>
      <c r="P3134" s="113">
        <v>8.9351851851851849E-3</v>
      </c>
      <c r="Q3134" s="114" t="s">
        <v>1897</v>
      </c>
      <c r="R3134" s="114" t="s">
        <v>2497</v>
      </c>
      <c r="S3134" s="114" t="s">
        <v>173</v>
      </c>
      <c r="T3134" s="114" t="s">
        <v>1340</v>
      </c>
      <c r="U3134" s="114" t="s">
        <v>1221</v>
      </c>
      <c r="V3134" s="114" t="s">
        <v>779</v>
      </c>
      <c r="W3134" s="111">
        <v>4</v>
      </c>
      <c r="X3134" s="114" t="s">
        <v>1882</v>
      </c>
      <c r="Y3134" s="114" t="s">
        <v>2633</v>
      </c>
      <c r="Z3134" s="114" t="s">
        <v>2633</v>
      </c>
      <c r="AA3134" s="114" t="s">
        <v>2633</v>
      </c>
      <c r="AB3134" s="127" t="s">
        <v>2633</v>
      </c>
      <c r="AC3134" s="128"/>
      <c r="AD3134" s="129"/>
    </row>
    <row r="3135" spans="5:30" hidden="1" x14ac:dyDescent="0.2">
      <c r="E3135" s="2" t="s">
        <v>2491</v>
      </c>
      <c r="F3135" s="4">
        <v>42521.704084409721</v>
      </c>
      <c r="G3135" s="4">
        <v>42521.713011111111</v>
      </c>
      <c r="H3135" s="2" t="s">
        <v>139</v>
      </c>
      <c r="I3135" s="112"/>
      <c r="J3135" s="112"/>
      <c r="K3135" s="112"/>
      <c r="L3135" s="112"/>
      <c r="M3135" s="112"/>
      <c r="N3135" s="112"/>
      <c r="O3135" s="112"/>
      <c r="P3135" s="112"/>
      <c r="Q3135" s="115"/>
      <c r="R3135" s="115"/>
      <c r="S3135" s="115"/>
      <c r="T3135" s="115"/>
      <c r="U3135" s="115"/>
      <c r="V3135" s="115"/>
      <c r="W3135" s="112"/>
      <c r="X3135" s="115"/>
      <c r="Y3135" s="115"/>
      <c r="Z3135" s="115"/>
      <c r="AA3135" s="115"/>
      <c r="AB3135" s="130"/>
      <c r="AC3135" s="131"/>
      <c r="AD3135" s="132"/>
    </row>
  </sheetData>
  <autoFilter ref="K3:AD3135">
    <filterColumn colId="6">
      <filters>
        <filter val="CAROLINA VILLA ESQUIVEL"/>
      </filters>
    </filterColumn>
    <filterColumn colId="17" showButton="0"/>
    <filterColumn colId="18" showButton="0"/>
  </autoFilter>
  <mergeCells count="79956">
    <mergeCell ref="AB3126:AD3127"/>
    <mergeCell ref="AB3128:AD3129"/>
    <mergeCell ref="AB3130:AD3131"/>
    <mergeCell ref="AB3132:AD3133"/>
    <mergeCell ref="AB3134:AD3135"/>
    <mergeCell ref="AB3108:AD3109"/>
    <mergeCell ref="AB3110:AD3111"/>
    <mergeCell ref="AB3112:AD3113"/>
    <mergeCell ref="AB3114:AD3115"/>
    <mergeCell ref="AB3116:AD3117"/>
    <mergeCell ref="AB3012:AD3013"/>
    <mergeCell ref="AB3014:AD3015"/>
    <mergeCell ref="AB3016:AD3017"/>
    <mergeCell ref="AB3018:AD3019"/>
    <mergeCell ref="AB3020:AD3021"/>
    <mergeCell ref="AB3022:AD3023"/>
    <mergeCell ref="AB3028:AD3029"/>
    <mergeCell ref="AB3030:AD3031"/>
    <mergeCell ref="AB3032:AD3033"/>
    <mergeCell ref="AB3034:AD3035"/>
    <mergeCell ref="AB3036:AD3037"/>
    <mergeCell ref="AB3038:AD3039"/>
    <mergeCell ref="AB3044:AD3045"/>
    <mergeCell ref="AB3046:AD3047"/>
    <mergeCell ref="AB3048:AD3049"/>
    <mergeCell ref="AB3050:AD3051"/>
    <mergeCell ref="AB3052:AD3053"/>
    <mergeCell ref="AB3054:AD3055"/>
    <mergeCell ref="AB3060:AD3061"/>
    <mergeCell ref="AB3062:AD3063"/>
    <mergeCell ref="AB3064:AD3065"/>
    <mergeCell ref="AB3066:AD3067"/>
    <mergeCell ref="AB3068:AD3069"/>
    <mergeCell ref="AB3070:AD3071"/>
    <mergeCell ref="AB3076:AD3077"/>
    <mergeCell ref="AB3078:AD3079"/>
    <mergeCell ref="AB3080:AD3081"/>
    <mergeCell ref="AB3082:AD3083"/>
    <mergeCell ref="AB3084:AD3085"/>
    <mergeCell ref="AB3086:AD3087"/>
    <mergeCell ref="AB3118:AD3119"/>
    <mergeCell ref="AB3092:AD3093"/>
    <mergeCell ref="AB3094:AD3095"/>
    <mergeCell ref="AB3096:AD3097"/>
    <mergeCell ref="AB3098:AD3099"/>
    <mergeCell ref="AB3100:AD3101"/>
    <mergeCell ref="AB3102:AD3103"/>
    <mergeCell ref="AB2916:AD2917"/>
    <mergeCell ref="AB2918:AD2919"/>
    <mergeCell ref="AB2920:AD2921"/>
    <mergeCell ref="AB2922:AD2923"/>
    <mergeCell ref="AB2924:AD2925"/>
    <mergeCell ref="AB2926:AD2927"/>
    <mergeCell ref="AB2932:AD2933"/>
    <mergeCell ref="AB2934:AD2935"/>
    <mergeCell ref="AB2936:AD2937"/>
    <mergeCell ref="AB2938:AD2939"/>
    <mergeCell ref="AB2940:AD2941"/>
    <mergeCell ref="AB2942:AD2943"/>
    <mergeCell ref="AB2948:AD2949"/>
    <mergeCell ref="AB2950:AD2951"/>
    <mergeCell ref="AB2952:AD2953"/>
    <mergeCell ref="AB2954:AD2955"/>
    <mergeCell ref="AB2956:AD2957"/>
    <mergeCell ref="AB2958:AD2959"/>
    <mergeCell ref="AB2964:AD2965"/>
    <mergeCell ref="AB2966:AD2967"/>
    <mergeCell ref="AB2968:AD2969"/>
    <mergeCell ref="AB2970:AD2971"/>
    <mergeCell ref="AB2972:AD2973"/>
    <mergeCell ref="AB2974:AD2975"/>
    <mergeCell ref="AB2980:AD2981"/>
    <mergeCell ref="AB2982:AD2983"/>
    <mergeCell ref="AB2984:AD2985"/>
    <mergeCell ref="AB2986:AD2987"/>
    <mergeCell ref="AB2988:AD2989"/>
    <mergeCell ref="AB2990:AD2991"/>
    <mergeCell ref="AB2996:AD2997"/>
    <mergeCell ref="AB2998:AD2999"/>
    <mergeCell ref="AB3000:AD3001"/>
    <mergeCell ref="AB3120:AD3121"/>
    <mergeCell ref="Z3114:Z3115"/>
    <mergeCell ref="AA3114:AA3115"/>
    <mergeCell ref="Y3116:Y3117"/>
    <mergeCell ref="Z3116:Z3117"/>
    <mergeCell ref="AA3116:AA3117"/>
    <mergeCell ref="Z3122:Z3123"/>
    <mergeCell ref="AA3122:AA3123"/>
    <mergeCell ref="Y3124:Y3125"/>
    <mergeCell ref="Z3124:Z3125"/>
    <mergeCell ref="AA3124:AA3125"/>
    <mergeCell ref="AB3122:AD3123"/>
    <mergeCell ref="AB3124:AD3125"/>
    <mergeCell ref="Y3132:Y3133"/>
    <mergeCell ref="Z3132:Z3133"/>
    <mergeCell ref="AA3132:AA3133"/>
    <mergeCell ref="Y3128:Y3129"/>
    <mergeCell ref="Z3128:Z3129"/>
    <mergeCell ref="AA3128:AA3129"/>
    <mergeCell ref="Y3134:Y3135"/>
    <mergeCell ref="Z3134:Z3135"/>
    <mergeCell ref="AA3134:AA3135"/>
    <mergeCell ref="AB2774:AD2775"/>
    <mergeCell ref="AB2776:AD2777"/>
    <mergeCell ref="AB2778:AD2779"/>
    <mergeCell ref="AB2780:AD2781"/>
    <mergeCell ref="AB2782:AD2783"/>
    <mergeCell ref="Z3130:Z3131"/>
    <mergeCell ref="AA3130:AA3131"/>
    <mergeCell ref="AB2788:AD2789"/>
    <mergeCell ref="AB2790:AD2791"/>
    <mergeCell ref="AB2792:AD2793"/>
    <mergeCell ref="AB2794:AD2795"/>
    <mergeCell ref="AB2796:AD2797"/>
    <mergeCell ref="AB2798:AD2799"/>
    <mergeCell ref="AB2804:AD2805"/>
    <mergeCell ref="AB2806:AD2807"/>
    <mergeCell ref="AB2808:AD2809"/>
    <mergeCell ref="AB2810:AD2811"/>
    <mergeCell ref="AB2812:AD2813"/>
    <mergeCell ref="AB2814:AD2815"/>
    <mergeCell ref="AB2820:AD2821"/>
    <mergeCell ref="AB2822:AD2823"/>
    <mergeCell ref="AB2824:AD2825"/>
    <mergeCell ref="AB2826:AD2827"/>
    <mergeCell ref="AB2828:AD2829"/>
    <mergeCell ref="AB2830:AD2831"/>
    <mergeCell ref="AB2836:AD2837"/>
    <mergeCell ref="AB2838:AD2839"/>
    <mergeCell ref="AB2840:AD2841"/>
    <mergeCell ref="AB2842:AD2843"/>
    <mergeCell ref="AB2844:AD2845"/>
    <mergeCell ref="AB2846:AD2847"/>
    <mergeCell ref="AB2852:AD2853"/>
    <mergeCell ref="AB2854:AD2855"/>
    <mergeCell ref="AB2856:AD2857"/>
    <mergeCell ref="AB2858:AD2859"/>
    <mergeCell ref="AB2860:AD2861"/>
    <mergeCell ref="AB2862:AD2863"/>
    <mergeCell ref="AB2868:AD2869"/>
    <mergeCell ref="AB2870:AD2871"/>
    <mergeCell ref="AB2872:AD2873"/>
    <mergeCell ref="AB2874:AD2875"/>
    <mergeCell ref="AB2876:AD2877"/>
    <mergeCell ref="AB3074:AD3075"/>
    <mergeCell ref="Y3072:Y3073"/>
    <mergeCell ref="Z3072:Z3073"/>
    <mergeCell ref="AA3072:AA3073"/>
    <mergeCell ref="AB3072:AD3073"/>
    <mergeCell ref="Z3066:Z3067"/>
    <mergeCell ref="AA3066:AA3067"/>
    <mergeCell ref="Y3068:Y3069"/>
    <mergeCell ref="Z3068:Z3069"/>
    <mergeCell ref="AA3068:AA3069"/>
    <mergeCell ref="Y3076:Y3077"/>
    <mergeCell ref="Z3076:Z3077"/>
    <mergeCell ref="AA3076:AA3077"/>
    <mergeCell ref="AB3090:AD3091"/>
    <mergeCell ref="Y3088:Y3089"/>
    <mergeCell ref="Z3088:Z3089"/>
    <mergeCell ref="AA3088:AA3089"/>
    <mergeCell ref="AB3088:AD3089"/>
    <mergeCell ref="Z3082:Z3083"/>
    <mergeCell ref="AA3082:AA3083"/>
    <mergeCell ref="Y3084:Y3085"/>
    <mergeCell ref="Z3084:Z3085"/>
    <mergeCell ref="AA3084:AA3085"/>
    <mergeCell ref="Y3096:Y3097"/>
    <mergeCell ref="Z3096:Z3097"/>
    <mergeCell ref="AA3096:AA3097"/>
    <mergeCell ref="Z3090:Z3091"/>
    <mergeCell ref="AA3090:AA3091"/>
    <mergeCell ref="Y3092:Y3093"/>
    <mergeCell ref="Z3092:Z3093"/>
    <mergeCell ref="AA3092:AA3093"/>
    <mergeCell ref="AB3106:AD3107"/>
    <mergeCell ref="Y3104:Y3105"/>
    <mergeCell ref="Z3104:Z3105"/>
    <mergeCell ref="AA3104:AA3105"/>
    <mergeCell ref="AB3104:AD3105"/>
    <mergeCell ref="Z3098:Z3099"/>
    <mergeCell ref="AA3098:AA3099"/>
    <mergeCell ref="Y3100:Y3101"/>
    <mergeCell ref="Z3100:Z3101"/>
    <mergeCell ref="AA3100:AA3101"/>
    <mergeCell ref="Z3106:Z3107"/>
    <mergeCell ref="AA3106:AA3107"/>
    <mergeCell ref="AB3026:AD3027"/>
    <mergeCell ref="Y3024:Y3025"/>
    <mergeCell ref="Z3024:Z3025"/>
    <mergeCell ref="AA3024:AA3025"/>
    <mergeCell ref="AB3024:AD3025"/>
    <mergeCell ref="Z3018:Z3019"/>
    <mergeCell ref="AA3018:AA3019"/>
    <mergeCell ref="Y3020:Y3021"/>
    <mergeCell ref="Z3020:Z3021"/>
    <mergeCell ref="AA3020:AA3021"/>
    <mergeCell ref="Y3028:Y3029"/>
    <mergeCell ref="Z3028:Z3029"/>
    <mergeCell ref="AA3028:AA3029"/>
    <mergeCell ref="AB3042:AD3043"/>
    <mergeCell ref="Y3040:Y3041"/>
    <mergeCell ref="Z3040:Z3041"/>
    <mergeCell ref="AA3040:AA3041"/>
    <mergeCell ref="AB3040:AD3041"/>
    <mergeCell ref="Z3034:Z3035"/>
    <mergeCell ref="AA3034:AA3035"/>
    <mergeCell ref="Y3036:Y3037"/>
    <mergeCell ref="Z3036:Z3037"/>
    <mergeCell ref="AA3036:AA3037"/>
    <mergeCell ref="Y3048:Y3049"/>
    <mergeCell ref="Z3048:Z3049"/>
    <mergeCell ref="AA3048:AA3049"/>
    <mergeCell ref="Z3042:Z3043"/>
    <mergeCell ref="AA3042:AA3043"/>
    <mergeCell ref="Y3044:Y3045"/>
    <mergeCell ref="Z3044:Z3045"/>
    <mergeCell ref="AA3044:AA3045"/>
    <mergeCell ref="AB3058:AD3059"/>
    <mergeCell ref="Y3056:Y3057"/>
    <mergeCell ref="Z3056:Z3057"/>
    <mergeCell ref="AA3056:AA3057"/>
    <mergeCell ref="AB3056:AD3057"/>
    <mergeCell ref="Z3050:Z3051"/>
    <mergeCell ref="AA3050:AA3051"/>
    <mergeCell ref="Y3052:Y3053"/>
    <mergeCell ref="Z3052:Z3053"/>
    <mergeCell ref="AA3052:AA3053"/>
    <mergeCell ref="Z3058:Z3059"/>
    <mergeCell ref="AA3058:AA3059"/>
    <mergeCell ref="AB2978:AD2979"/>
    <mergeCell ref="Y2976:Y2977"/>
    <mergeCell ref="Z2976:Z2977"/>
    <mergeCell ref="AA2976:AA2977"/>
    <mergeCell ref="AB2976:AD2977"/>
    <mergeCell ref="Z2970:Z2971"/>
    <mergeCell ref="AA2970:AA2971"/>
    <mergeCell ref="Y2972:Y2973"/>
    <mergeCell ref="Z2972:Z2973"/>
    <mergeCell ref="AA2972:AA2973"/>
    <mergeCell ref="Y2980:Y2981"/>
    <mergeCell ref="Z2980:Z2981"/>
    <mergeCell ref="AA2980:AA2981"/>
    <mergeCell ref="AB2994:AD2995"/>
    <mergeCell ref="Y2992:Y2993"/>
    <mergeCell ref="Z2992:Z2993"/>
    <mergeCell ref="AA2992:AA2993"/>
    <mergeCell ref="AB2992:AD2993"/>
    <mergeCell ref="Z2986:Z2987"/>
    <mergeCell ref="AA2986:AA2987"/>
    <mergeCell ref="Y2988:Y2989"/>
    <mergeCell ref="Z2988:Z2989"/>
    <mergeCell ref="AA2988:AA2989"/>
    <mergeCell ref="Y3000:Y3001"/>
    <mergeCell ref="Z3000:Z3001"/>
    <mergeCell ref="AA3000:AA3001"/>
    <mergeCell ref="Z2994:Z2995"/>
    <mergeCell ref="AA2994:AA2995"/>
    <mergeCell ref="Y2996:Y2997"/>
    <mergeCell ref="Z2996:Z2997"/>
    <mergeCell ref="AA2996:AA2997"/>
    <mergeCell ref="AB3010:AD3011"/>
    <mergeCell ref="Y3008:Y3009"/>
    <mergeCell ref="Z3008:Z3009"/>
    <mergeCell ref="AA3008:AA3009"/>
    <mergeCell ref="AB3008:AD3009"/>
    <mergeCell ref="Z3002:Z3003"/>
    <mergeCell ref="AA3002:AA3003"/>
    <mergeCell ref="Y3004:Y3005"/>
    <mergeCell ref="Z3004:Z3005"/>
    <mergeCell ref="AA3004:AA3005"/>
    <mergeCell ref="Z3010:Z3011"/>
    <mergeCell ref="AA3010:AA3011"/>
    <mergeCell ref="AB3002:AD3003"/>
    <mergeCell ref="AB3004:AD3005"/>
    <mergeCell ref="AB3006:AD3007"/>
    <mergeCell ref="AB2930:AD2931"/>
    <mergeCell ref="Y2928:Y2929"/>
    <mergeCell ref="Z2928:Z2929"/>
    <mergeCell ref="AA2928:AA2929"/>
    <mergeCell ref="AB2928:AD2929"/>
    <mergeCell ref="Z2922:Z2923"/>
    <mergeCell ref="AA2922:AA2923"/>
    <mergeCell ref="Y2924:Y2925"/>
    <mergeCell ref="Z2924:Z2925"/>
    <mergeCell ref="AA2924:AA2925"/>
    <mergeCell ref="Y2932:Y2933"/>
    <mergeCell ref="Z2932:Z2933"/>
    <mergeCell ref="AA2932:AA2933"/>
    <mergeCell ref="AB2946:AD2947"/>
    <mergeCell ref="Y2944:Y2945"/>
    <mergeCell ref="Z2944:Z2945"/>
    <mergeCell ref="AA2944:AA2945"/>
    <mergeCell ref="AB2944:AD2945"/>
    <mergeCell ref="Z2938:Z2939"/>
    <mergeCell ref="AA2938:AA2939"/>
    <mergeCell ref="Y2940:Y2941"/>
    <mergeCell ref="Z2940:Z2941"/>
    <mergeCell ref="AA2940:AA2941"/>
    <mergeCell ref="Y2952:Y2953"/>
    <mergeCell ref="Z2952:Z2953"/>
    <mergeCell ref="AA2952:AA2953"/>
    <mergeCell ref="Z2946:Z2947"/>
    <mergeCell ref="AA2946:AA2947"/>
    <mergeCell ref="Y2948:Y2949"/>
    <mergeCell ref="Z2948:Z2949"/>
    <mergeCell ref="AA2948:AA2949"/>
    <mergeCell ref="AB2962:AD2963"/>
    <mergeCell ref="Y2960:Y2961"/>
    <mergeCell ref="Z2960:Z2961"/>
    <mergeCell ref="AA2960:AA2961"/>
    <mergeCell ref="AB2960:AD2961"/>
    <mergeCell ref="Z2954:Z2955"/>
    <mergeCell ref="AA2954:AA2955"/>
    <mergeCell ref="Y2956:Y2957"/>
    <mergeCell ref="Z2956:Z2957"/>
    <mergeCell ref="AA2956:AA2957"/>
    <mergeCell ref="Z2962:Z2963"/>
    <mergeCell ref="AA2962:AA2963"/>
    <mergeCell ref="AB2882:AD2883"/>
    <mergeCell ref="Y2880:Y2881"/>
    <mergeCell ref="Z2880:Z2881"/>
    <mergeCell ref="AA2880:AA2881"/>
    <mergeCell ref="AB2880:AD2881"/>
    <mergeCell ref="Z2874:Z2875"/>
    <mergeCell ref="AA2874:AA2875"/>
    <mergeCell ref="Y2876:Y2877"/>
    <mergeCell ref="Z2876:Z2877"/>
    <mergeCell ref="AA2876:AA2877"/>
    <mergeCell ref="Y2884:Y2885"/>
    <mergeCell ref="Z2884:Z2885"/>
    <mergeCell ref="AA2884:AA2885"/>
    <mergeCell ref="AB2898:AD2899"/>
    <mergeCell ref="Y2896:Y2897"/>
    <mergeCell ref="Z2896:Z2897"/>
    <mergeCell ref="AA2896:AA2897"/>
    <mergeCell ref="AB2896:AD2897"/>
    <mergeCell ref="Z2890:Z2891"/>
    <mergeCell ref="AA2890:AA2891"/>
    <mergeCell ref="Y2892:Y2893"/>
    <mergeCell ref="Z2892:Z2893"/>
    <mergeCell ref="AA2892:AA2893"/>
    <mergeCell ref="Y2904:Y2905"/>
    <mergeCell ref="Z2904:Z2905"/>
    <mergeCell ref="AA2904:AA2905"/>
    <mergeCell ref="Z2898:Z2899"/>
    <mergeCell ref="AA2898:AA2899"/>
    <mergeCell ref="Y2900:Y2901"/>
    <mergeCell ref="Z2900:Z2901"/>
    <mergeCell ref="AA2900:AA2901"/>
    <mergeCell ref="AB2914:AD2915"/>
    <mergeCell ref="Y2912:Y2913"/>
    <mergeCell ref="Z2912:Z2913"/>
    <mergeCell ref="AA2912:AA2913"/>
    <mergeCell ref="AB2912:AD2913"/>
    <mergeCell ref="Z2906:Z2907"/>
    <mergeCell ref="AA2906:AA2907"/>
    <mergeCell ref="Y2908:Y2909"/>
    <mergeCell ref="Z2908:Z2909"/>
    <mergeCell ref="AA2908:AA2909"/>
    <mergeCell ref="Z2914:Z2915"/>
    <mergeCell ref="AA2914:AA2915"/>
    <mergeCell ref="AB2878:AD2879"/>
    <mergeCell ref="AB2884:AD2885"/>
    <mergeCell ref="AB2886:AD2887"/>
    <mergeCell ref="AB2888:AD2889"/>
    <mergeCell ref="AB2890:AD2891"/>
    <mergeCell ref="AB2892:AD2893"/>
    <mergeCell ref="AB2894:AD2895"/>
    <mergeCell ref="AB2900:AD2901"/>
    <mergeCell ref="AB2902:AD2903"/>
    <mergeCell ref="AB2904:AD2905"/>
    <mergeCell ref="AB2906:AD2907"/>
    <mergeCell ref="AB2908:AD2909"/>
    <mergeCell ref="AB2910:AD2911"/>
    <mergeCell ref="Y2832:Y2833"/>
    <mergeCell ref="Z2832:Z2833"/>
    <mergeCell ref="AA2832:AA2833"/>
    <mergeCell ref="AB2832:AD2833"/>
    <mergeCell ref="Z2826:Z2827"/>
    <mergeCell ref="AA2826:AA2827"/>
    <mergeCell ref="Y2828:Y2829"/>
    <mergeCell ref="Z2828:Z2829"/>
    <mergeCell ref="AA2828:AA2829"/>
    <mergeCell ref="Y2836:Y2837"/>
    <mergeCell ref="Z2836:Z2837"/>
    <mergeCell ref="AA2836:AA2837"/>
    <mergeCell ref="AB2850:AD2851"/>
    <mergeCell ref="Y2848:Y2849"/>
    <mergeCell ref="Z2848:Z2849"/>
    <mergeCell ref="AA2848:AA2849"/>
    <mergeCell ref="AB2848:AD2849"/>
    <mergeCell ref="Z2842:Z2843"/>
    <mergeCell ref="AA2842:AA2843"/>
    <mergeCell ref="Y2844:Y2845"/>
    <mergeCell ref="Z2844:Z2845"/>
    <mergeCell ref="AA2844:AA2845"/>
    <mergeCell ref="Y2856:Y2857"/>
    <mergeCell ref="Z2856:Z2857"/>
    <mergeCell ref="AA2856:AA2857"/>
    <mergeCell ref="Z2850:Z2851"/>
    <mergeCell ref="AA2850:AA2851"/>
    <mergeCell ref="Y2852:Y2853"/>
    <mergeCell ref="Z2852:Z2853"/>
    <mergeCell ref="AA2852:AA2853"/>
    <mergeCell ref="AB2866:AD2867"/>
    <mergeCell ref="Y2864:Y2865"/>
    <mergeCell ref="Z2864:Z2865"/>
    <mergeCell ref="AA2864:AA2865"/>
    <mergeCell ref="AB2864:AD2865"/>
    <mergeCell ref="Z2858:Z2859"/>
    <mergeCell ref="AA2858:AA2859"/>
    <mergeCell ref="Y2860:Y2861"/>
    <mergeCell ref="Z2860:Z2861"/>
    <mergeCell ref="AA2860:AA2861"/>
    <mergeCell ref="Z2866:Z2867"/>
    <mergeCell ref="AA2866:AA2867"/>
    <mergeCell ref="Y3126:Y3127"/>
    <mergeCell ref="Z3126:Z3127"/>
    <mergeCell ref="AA3126:AA3127"/>
    <mergeCell ref="Y3130:Y3131"/>
    <mergeCell ref="Y2776:Y2777"/>
    <mergeCell ref="Z2776:Z2777"/>
    <mergeCell ref="AA2776:AA2777"/>
    <mergeCell ref="X3134:X3135"/>
    <mergeCell ref="Y2774:Y2775"/>
    <mergeCell ref="Z2774:Z2775"/>
    <mergeCell ref="AA2774:AA2775"/>
    <mergeCell ref="Y2778:Y2779"/>
    <mergeCell ref="Z2778:Z2779"/>
    <mergeCell ref="AA2778:AA2779"/>
    <mergeCell ref="AB2786:AD2787"/>
    <mergeCell ref="Y2784:Y2785"/>
    <mergeCell ref="Z2784:Z2785"/>
    <mergeCell ref="AA2784:AA2785"/>
    <mergeCell ref="AB2784:AD2785"/>
    <mergeCell ref="Y2780:Y2781"/>
    <mergeCell ref="Z2780:Z2781"/>
    <mergeCell ref="AA2780:AA2781"/>
    <mergeCell ref="Z2786:Z2787"/>
    <mergeCell ref="AA2786:AA2787"/>
    <mergeCell ref="Y2788:Y2789"/>
    <mergeCell ref="Z2788:Z2789"/>
    <mergeCell ref="AA2788:AA2789"/>
    <mergeCell ref="AB2802:AD2803"/>
    <mergeCell ref="Y2800:Y2801"/>
    <mergeCell ref="Z2800:Z2801"/>
    <mergeCell ref="AA2800:AA2801"/>
    <mergeCell ref="AB2800:AD2801"/>
    <mergeCell ref="Z2794:Z2795"/>
    <mergeCell ref="AA2794:AA2795"/>
    <mergeCell ref="Y2796:Y2797"/>
    <mergeCell ref="Z2796:Z2797"/>
    <mergeCell ref="AA2796:AA2797"/>
    <mergeCell ref="Y2808:Y2809"/>
    <mergeCell ref="Z2808:Z2809"/>
    <mergeCell ref="AA2808:AA2809"/>
    <mergeCell ref="Z2802:Z2803"/>
    <mergeCell ref="AA2802:AA2803"/>
    <mergeCell ref="Y2804:Y2805"/>
    <mergeCell ref="Z2804:Z2805"/>
    <mergeCell ref="AA2804:AA2805"/>
    <mergeCell ref="AB2818:AD2819"/>
    <mergeCell ref="Y2816:Y2817"/>
    <mergeCell ref="Z2816:Z2817"/>
    <mergeCell ref="AA2816:AA2817"/>
    <mergeCell ref="AB2816:AD2817"/>
    <mergeCell ref="Z2810:Z2811"/>
    <mergeCell ref="AA2810:AA2811"/>
    <mergeCell ref="Y2812:Y2813"/>
    <mergeCell ref="Z2812:Z2813"/>
    <mergeCell ref="AA2812:AA2813"/>
    <mergeCell ref="Y2824:Y2825"/>
    <mergeCell ref="Z2824:Z2825"/>
    <mergeCell ref="AA2824:AA2825"/>
    <mergeCell ref="Z2818:Z2819"/>
    <mergeCell ref="AA2818:AA2819"/>
    <mergeCell ref="Y2820:Y2821"/>
    <mergeCell ref="Z2820:Z2821"/>
    <mergeCell ref="AA2820:AA2821"/>
    <mergeCell ref="AB2834:AD2835"/>
    <mergeCell ref="X3088:X3089"/>
    <mergeCell ref="X3090:X3091"/>
    <mergeCell ref="Y3086:Y3087"/>
    <mergeCell ref="Z3086:Z3087"/>
    <mergeCell ref="AA3086:AA3087"/>
    <mergeCell ref="Y3090:Y3091"/>
    <mergeCell ref="X3094:X3095"/>
    <mergeCell ref="X3096:X3097"/>
    <mergeCell ref="X3098:X3099"/>
    <mergeCell ref="Y3094:Y3095"/>
    <mergeCell ref="Z3094:Z3095"/>
    <mergeCell ref="AA3094:AA3095"/>
    <mergeCell ref="Y3098:Y3099"/>
    <mergeCell ref="X3102:X3103"/>
    <mergeCell ref="X3104:X3105"/>
    <mergeCell ref="X3106:X3107"/>
    <mergeCell ref="Y3102:Y3103"/>
    <mergeCell ref="Z3102:Z3103"/>
    <mergeCell ref="AA3102:AA3103"/>
    <mergeCell ref="Y3106:Y3107"/>
    <mergeCell ref="X3110:X3111"/>
    <mergeCell ref="X3112:X3113"/>
    <mergeCell ref="X3114:X3115"/>
    <mergeCell ref="Y3110:Y3111"/>
    <mergeCell ref="Z3110:Z3111"/>
    <mergeCell ref="AA3110:AA3111"/>
    <mergeCell ref="Y3114:Y3115"/>
    <mergeCell ref="X3118:X3119"/>
    <mergeCell ref="X3120:X3121"/>
    <mergeCell ref="X3122:X3123"/>
    <mergeCell ref="Y3118:Y3119"/>
    <mergeCell ref="Z3118:Z3119"/>
    <mergeCell ref="AA3118:AA3119"/>
    <mergeCell ref="Y3122:Y3123"/>
    <mergeCell ref="Y3120:Y3121"/>
    <mergeCell ref="Z3120:Z3121"/>
    <mergeCell ref="AA3120:AA3121"/>
    <mergeCell ref="Y3112:Y3113"/>
    <mergeCell ref="Z3112:Z3113"/>
    <mergeCell ref="AA3112:AA3113"/>
    <mergeCell ref="Y3108:Y3109"/>
    <mergeCell ref="Z3108:Z3109"/>
    <mergeCell ref="AA3108:AA3109"/>
    <mergeCell ref="X3056:X3057"/>
    <mergeCell ref="X3058:X3059"/>
    <mergeCell ref="Y3054:Y3055"/>
    <mergeCell ref="Z3054:Z3055"/>
    <mergeCell ref="AA3054:AA3055"/>
    <mergeCell ref="Y3058:Y3059"/>
    <mergeCell ref="X3062:X3063"/>
    <mergeCell ref="X3064:X3065"/>
    <mergeCell ref="X3066:X3067"/>
    <mergeCell ref="Y3062:Y3063"/>
    <mergeCell ref="Z3062:Z3063"/>
    <mergeCell ref="AA3062:AA3063"/>
    <mergeCell ref="Y3066:Y3067"/>
    <mergeCell ref="X3070:X3071"/>
    <mergeCell ref="X3072:X3073"/>
    <mergeCell ref="X3074:X3075"/>
    <mergeCell ref="Y3070:Y3071"/>
    <mergeCell ref="Z3070:Z3071"/>
    <mergeCell ref="AA3070:AA3071"/>
    <mergeCell ref="Y3074:Y3075"/>
    <mergeCell ref="Z3074:Z3075"/>
    <mergeCell ref="AA3074:AA3075"/>
    <mergeCell ref="X3078:X3079"/>
    <mergeCell ref="X3080:X3081"/>
    <mergeCell ref="X3082:X3083"/>
    <mergeCell ref="Y3078:Y3079"/>
    <mergeCell ref="Z3078:Z3079"/>
    <mergeCell ref="AA3078:AA3079"/>
    <mergeCell ref="Y3082:Y3083"/>
    <mergeCell ref="Y3080:Y3081"/>
    <mergeCell ref="Z3080:Z3081"/>
    <mergeCell ref="AA3080:AA3081"/>
    <mergeCell ref="X3086:X3087"/>
    <mergeCell ref="Y3064:Y3065"/>
    <mergeCell ref="Z3064:Z3065"/>
    <mergeCell ref="AA3064:AA3065"/>
    <mergeCell ref="Y3060:Y3061"/>
    <mergeCell ref="Z3060:Z3061"/>
    <mergeCell ref="AA3060:AA3061"/>
    <mergeCell ref="X3024:X3025"/>
    <mergeCell ref="X3026:X3027"/>
    <mergeCell ref="Y3022:Y3023"/>
    <mergeCell ref="Z3022:Z3023"/>
    <mergeCell ref="AA3022:AA3023"/>
    <mergeCell ref="Y3026:Y3027"/>
    <mergeCell ref="Z3026:Z3027"/>
    <mergeCell ref="AA3026:AA3027"/>
    <mergeCell ref="X3030:X3031"/>
    <mergeCell ref="X3032:X3033"/>
    <mergeCell ref="X3034:X3035"/>
    <mergeCell ref="Y3030:Y3031"/>
    <mergeCell ref="Z3030:Z3031"/>
    <mergeCell ref="AA3030:AA3031"/>
    <mergeCell ref="Y3034:Y3035"/>
    <mergeCell ref="Y3032:Y3033"/>
    <mergeCell ref="Z3032:Z3033"/>
    <mergeCell ref="AA3032:AA3033"/>
    <mergeCell ref="X3038:X3039"/>
    <mergeCell ref="X3040:X3041"/>
    <mergeCell ref="X3042:X3043"/>
    <mergeCell ref="Y3038:Y3039"/>
    <mergeCell ref="Z3038:Z3039"/>
    <mergeCell ref="AA3038:AA3039"/>
    <mergeCell ref="Y3042:Y3043"/>
    <mergeCell ref="X3046:X3047"/>
    <mergeCell ref="X3048:X3049"/>
    <mergeCell ref="X3050:X3051"/>
    <mergeCell ref="Y3046:Y3047"/>
    <mergeCell ref="Z3046:Z3047"/>
    <mergeCell ref="AA3046:AA3047"/>
    <mergeCell ref="Y3050:Y3051"/>
    <mergeCell ref="X3054:X3055"/>
    <mergeCell ref="Y2982:Y2983"/>
    <mergeCell ref="Z2982:Z2983"/>
    <mergeCell ref="AA2982:AA2983"/>
    <mergeCell ref="Y2986:Y2987"/>
    <mergeCell ref="Y2984:Y2985"/>
    <mergeCell ref="Z2984:Z2985"/>
    <mergeCell ref="AA2984:AA2985"/>
    <mergeCell ref="X2990:X2991"/>
    <mergeCell ref="X2992:X2993"/>
    <mergeCell ref="X2994:X2995"/>
    <mergeCell ref="Y2990:Y2991"/>
    <mergeCell ref="Z2990:Z2991"/>
    <mergeCell ref="AA2990:AA2991"/>
    <mergeCell ref="Y2994:Y2995"/>
    <mergeCell ref="X2998:X2999"/>
    <mergeCell ref="X3000:X3001"/>
    <mergeCell ref="X3002:X3003"/>
    <mergeCell ref="Y2998:Y2999"/>
    <mergeCell ref="Z2998:Z2999"/>
    <mergeCell ref="AA2998:AA2999"/>
    <mergeCell ref="Y3002:Y3003"/>
    <mergeCell ref="X3006:X3007"/>
    <mergeCell ref="X3008:X3009"/>
    <mergeCell ref="X3010:X3011"/>
    <mergeCell ref="Y3006:Y3007"/>
    <mergeCell ref="Z3006:Z3007"/>
    <mergeCell ref="AA3006:AA3007"/>
    <mergeCell ref="Y3010:Y3011"/>
    <mergeCell ref="X3014:X3015"/>
    <mergeCell ref="X3016:X3017"/>
    <mergeCell ref="X3018:X3019"/>
    <mergeCell ref="Y3014:Y3015"/>
    <mergeCell ref="Z3014:Z3015"/>
    <mergeCell ref="AA3014:AA3015"/>
    <mergeCell ref="Y3018:Y3019"/>
    <mergeCell ref="Y3016:Y3017"/>
    <mergeCell ref="Z3016:Z3017"/>
    <mergeCell ref="AA3016:AA3017"/>
    <mergeCell ref="Y3012:Y3013"/>
    <mergeCell ref="Z3012:Z3013"/>
    <mergeCell ref="AA3012:AA3013"/>
    <mergeCell ref="X2944:X2945"/>
    <mergeCell ref="X2946:X2947"/>
    <mergeCell ref="Y2942:Y2943"/>
    <mergeCell ref="Z2942:Z2943"/>
    <mergeCell ref="AA2942:AA2943"/>
    <mergeCell ref="Y2946:Y2947"/>
    <mergeCell ref="X2950:X2951"/>
    <mergeCell ref="X2952:X2953"/>
    <mergeCell ref="X2954:X2955"/>
    <mergeCell ref="Y2950:Y2951"/>
    <mergeCell ref="Z2950:Z2951"/>
    <mergeCell ref="AA2950:AA2951"/>
    <mergeCell ref="Y2954:Y2955"/>
    <mergeCell ref="X2958:X2959"/>
    <mergeCell ref="X2960:X2961"/>
    <mergeCell ref="X2962:X2963"/>
    <mergeCell ref="Y2958:Y2959"/>
    <mergeCell ref="Z2958:Z2959"/>
    <mergeCell ref="AA2958:AA2959"/>
    <mergeCell ref="Y2962:Y2963"/>
    <mergeCell ref="X2966:X2967"/>
    <mergeCell ref="X2968:X2969"/>
    <mergeCell ref="X2970:X2971"/>
    <mergeCell ref="Y2966:Y2967"/>
    <mergeCell ref="Z2966:Z2967"/>
    <mergeCell ref="AA2966:AA2967"/>
    <mergeCell ref="Y2970:Y2971"/>
    <mergeCell ref="X2974:X2975"/>
    <mergeCell ref="X2976:X2977"/>
    <mergeCell ref="X2978:X2979"/>
    <mergeCell ref="Y2974:Y2975"/>
    <mergeCell ref="Z2974:Z2975"/>
    <mergeCell ref="AA2974:AA2975"/>
    <mergeCell ref="Y2978:Y2979"/>
    <mergeCell ref="Z2978:Z2979"/>
    <mergeCell ref="AA2978:AA2979"/>
    <mergeCell ref="Y2968:Y2969"/>
    <mergeCell ref="Z2968:Z2969"/>
    <mergeCell ref="AA2968:AA2969"/>
    <mergeCell ref="Y2964:Y2965"/>
    <mergeCell ref="Z2964:Z2965"/>
    <mergeCell ref="AA2964:AA2965"/>
    <mergeCell ref="X2912:X2913"/>
    <mergeCell ref="X2914:X2915"/>
    <mergeCell ref="Y2910:Y2911"/>
    <mergeCell ref="Z2910:Z2911"/>
    <mergeCell ref="AA2910:AA2911"/>
    <mergeCell ref="Y2914:Y2915"/>
    <mergeCell ref="X2918:X2919"/>
    <mergeCell ref="X2920:X2921"/>
    <mergeCell ref="X2922:X2923"/>
    <mergeCell ref="Y2918:Y2919"/>
    <mergeCell ref="Z2918:Z2919"/>
    <mergeCell ref="AA2918:AA2919"/>
    <mergeCell ref="Y2922:Y2923"/>
    <mergeCell ref="X2926:X2927"/>
    <mergeCell ref="X2928:X2929"/>
    <mergeCell ref="X2930:X2931"/>
    <mergeCell ref="Y2926:Y2927"/>
    <mergeCell ref="Z2926:Z2927"/>
    <mergeCell ref="AA2926:AA2927"/>
    <mergeCell ref="Y2930:Y2931"/>
    <mergeCell ref="Z2930:Z2931"/>
    <mergeCell ref="AA2930:AA2931"/>
    <mergeCell ref="X2934:X2935"/>
    <mergeCell ref="X2936:X2937"/>
    <mergeCell ref="X2938:X2939"/>
    <mergeCell ref="Y2934:Y2935"/>
    <mergeCell ref="Z2934:Z2935"/>
    <mergeCell ref="AA2934:AA2935"/>
    <mergeCell ref="Y2938:Y2939"/>
    <mergeCell ref="Y2936:Y2937"/>
    <mergeCell ref="Z2936:Z2937"/>
    <mergeCell ref="AA2936:AA2937"/>
    <mergeCell ref="X2942:X2943"/>
    <mergeCell ref="Y2920:Y2921"/>
    <mergeCell ref="Z2920:Z2921"/>
    <mergeCell ref="AA2920:AA2921"/>
    <mergeCell ref="Y2916:Y2917"/>
    <mergeCell ref="Z2916:Z2917"/>
    <mergeCell ref="AA2916:AA2917"/>
    <mergeCell ref="X2880:X2881"/>
    <mergeCell ref="X2882:X2883"/>
    <mergeCell ref="Y2878:Y2879"/>
    <mergeCell ref="Z2878:Z2879"/>
    <mergeCell ref="AA2878:AA2879"/>
    <mergeCell ref="Y2882:Y2883"/>
    <mergeCell ref="Z2882:Z2883"/>
    <mergeCell ref="AA2882:AA2883"/>
    <mergeCell ref="X2886:X2887"/>
    <mergeCell ref="X2888:X2889"/>
    <mergeCell ref="X2890:X2891"/>
    <mergeCell ref="Y2886:Y2887"/>
    <mergeCell ref="Z2886:Z2887"/>
    <mergeCell ref="AA2886:AA2887"/>
    <mergeCell ref="Y2890:Y2891"/>
    <mergeCell ref="Y2888:Y2889"/>
    <mergeCell ref="Z2888:Z2889"/>
    <mergeCell ref="AA2888:AA2889"/>
    <mergeCell ref="X2894:X2895"/>
    <mergeCell ref="X2896:X2897"/>
    <mergeCell ref="X2898:X2899"/>
    <mergeCell ref="Y2894:Y2895"/>
    <mergeCell ref="Z2894:Z2895"/>
    <mergeCell ref="AA2894:AA2895"/>
    <mergeCell ref="Y2898:Y2899"/>
    <mergeCell ref="X2902:X2903"/>
    <mergeCell ref="X2904:X2905"/>
    <mergeCell ref="X2906:X2907"/>
    <mergeCell ref="Y2902:Y2903"/>
    <mergeCell ref="Z2902:Z2903"/>
    <mergeCell ref="AA2902:AA2903"/>
    <mergeCell ref="Y2906:Y2907"/>
    <mergeCell ref="X2910:X2911"/>
    <mergeCell ref="Y2838:Y2839"/>
    <mergeCell ref="Z2838:Z2839"/>
    <mergeCell ref="AA2838:AA2839"/>
    <mergeCell ref="Y2842:Y2843"/>
    <mergeCell ref="Y2840:Y2841"/>
    <mergeCell ref="Z2840:Z2841"/>
    <mergeCell ref="AA2840:AA2841"/>
    <mergeCell ref="X2846:X2847"/>
    <mergeCell ref="X2848:X2849"/>
    <mergeCell ref="X2850:X2851"/>
    <mergeCell ref="Y2846:Y2847"/>
    <mergeCell ref="Z2846:Z2847"/>
    <mergeCell ref="AA2846:AA2847"/>
    <mergeCell ref="Y2850:Y2851"/>
    <mergeCell ref="X2854:X2855"/>
    <mergeCell ref="X2856:X2857"/>
    <mergeCell ref="X2858:X2859"/>
    <mergeCell ref="Y2854:Y2855"/>
    <mergeCell ref="Z2854:Z2855"/>
    <mergeCell ref="AA2854:AA2855"/>
    <mergeCell ref="Y2858:Y2859"/>
    <mergeCell ref="X2862:X2863"/>
    <mergeCell ref="X2864:X2865"/>
    <mergeCell ref="X2866:X2867"/>
    <mergeCell ref="Y2862:Y2863"/>
    <mergeCell ref="Z2862:Z2863"/>
    <mergeCell ref="AA2862:AA2863"/>
    <mergeCell ref="Y2866:Y2867"/>
    <mergeCell ref="X2870:X2871"/>
    <mergeCell ref="X2872:X2873"/>
    <mergeCell ref="X2874:X2875"/>
    <mergeCell ref="Y2870:Y2871"/>
    <mergeCell ref="Z2870:Z2871"/>
    <mergeCell ref="AA2870:AA2871"/>
    <mergeCell ref="Y2874:Y2875"/>
    <mergeCell ref="Y2872:Y2873"/>
    <mergeCell ref="Z2872:Z2873"/>
    <mergeCell ref="AA2872:AA2873"/>
    <mergeCell ref="Y2868:Y2869"/>
    <mergeCell ref="Z2868:Z2869"/>
    <mergeCell ref="AA2868:AA2869"/>
    <mergeCell ref="X2778:X2779"/>
    <mergeCell ref="X2780:X2781"/>
    <mergeCell ref="Q3134:Q3135"/>
    <mergeCell ref="R3134:R3135"/>
    <mergeCell ref="S3134:S3135"/>
    <mergeCell ref="T3134:T3135"/>
    <mergeCell ref="U3134:U3135"/>
    <mergeCell ref="X2782:X2783"/>
    <mergeCell ref="X2784:X2785"/>
    <mergeCell ref="X2786:X2787"/>
    <mergeCell ref="Y2782:Y2783"/>
    <mergeCell ref="Z2782:Z2783"/>
    <mergeCell ref="AA2782:AA2783"/>
    <mergeCell ref="Y2786:Y2787"/>
    <mergeCell ref="X2790:X2791"/>
    <mergeCell ref="X2792:X2793"/>
    <mergeCell ref="X2794:X2795"/>
    <mergeCell ref="Y2790:Y2791"/>
    <mergeCell ref="Z2790:Z2791"/>
    <mergeCell ref="AA2790:AA2791"/>
    <mergeCell ref="Y2794:Y2795"/>
    <mergeCell ref="Y2792:Y2793"/>
    <mergeCell ref="Z2792:Z2793"/>
    <mergeCell ref="AA2792:AA2793"/>
    <mergeCell ref="X2798:X2799"/>
    <mergeCell ref="X2800:X2801"/>
    <mergeCell ref="X2802:X2803"/>
    <mergeCell ref="Y2798:Y2799"/>
    <mergeCell ref="Z2798:Z2799"/>
    <mergeCell ref="AA2798:AA2799"/>
    <mergeCell ref="Y2802:Y2803"/>
    <mergeCell ref="X2806:X2807"/>
    <mergeCell ref="X2808:X2809"/>
    <mergeCell ref="X2810:X2811"/>
    <mergeCell ref="Y2806:Y2807"/>
    <mergeCell ref="Z2806:Z2807"/>
    <mergeCell ref="AA2806:AA2807"/>
    <mergeCell ref="Y2810:Y2811"/>
    <mergeCell ref="X2814:X2815"/>
    <mergeCell ref="X2816:X2817"/>
    <mergeCell ref="X2818:X2819"/>
    <mergeCell ref="Y2814:Y2815"/>
    <mergeCell ref="Z2814:Z2815"/>
    <mergeCell ref="AA2814:AA2815"/>
    <mergeCell ref="Y2818:Y2819"/>
    <mergeCell ref="X2822:X2823"/>
    <mergeCell ref="X2824:X2825"/>
    <mergeCell ref="X2826:X2827"/>
    <mergeCell ref="Y2822:Y2823"/>
    <mergeCell ref="Z2822:Z2823"/>
    <mergeCell ref="AA2822:AA2823"/>
    <mergeCell ref="Y2826:Y2827"/>
    <mergeCell ref="X2830:X2831"/>
    <mergeCell ref="X2832:X2833"/>
    <mergeCell ref="X2834:X2835"/>
    <mergeCell ref="Y2830:Y2831"/>
    <mergeCell ref="Z2830:Z2831"/>
    <mergeCell ref="AA2830:AA2831"/>
    <mergeCell ref="Y2834:Y2835"/>
    <mergeCell ref="Z2834:Z2835"/>
    <mergeCell ref="AA2834:AA2835"/>
    <mergeCell ref="X2838:X2839"/>
    <mergeCell ref="X2840:X2841"/>
    <mergeCell ref="X2842:X2843"/>
    <mergeCell ref="V3130:V3131"/>
    <mergeCell ref="K3130:K3131"/>
    <mergeCell ref="L3130:L3131"/>
    <mergeCell ref="M3130:M3131"/>
    <mergeCell ref="P3130:P3131"/>
    <mergeCell ref="W3130:W3131"/>
    <mergeCell ref="I3132:I3133"/>
    <mergeCell ref="J3132:J3133"/>
    <mergeCell ref="K3132:K3133"/>
    <mergeCell ref="L3132:L3133"/>
    <mergeCell ref="Q3130:Q3131"/>
    <mergeCell ref="R3130:R3131"/>
    <mergeCell ref="I3130:I3131"/>
    <mergeCell ref="J3130:J3131"/>
    <mergeCell ref="W3132:W3133"/>
    <mergeCell ref="X3132:X3133"/>
    <mergeCell ref="M3132:M3133"/>
    <mergeCell ref="N3132:N3133"/>
    <mergeCell ref="O3132:O3133"/>
    <mergeCell ref="P3132:P3133"/>
    <mergeCell ref="Q3132:Q3133"/>
    <mergeCell ref="I3134:I3135"/>
    <mergeCell ref="J3134:J3135"/>
    <mergeCell ref="S3132:S3133"/>
    <mergeCell ref="T3132:T3133"/>
    <mergeCell ref="U3132:U3133"/>
    <mergeCell ref="S3130:S3131"/>
    <mergeCell ref="T3130:T3131"/>
    <mergeCell ref="U3130:U3131"/>
    <mergeCell ref="N3130:N3131"/>
    <mergeCell ref="O3130:O3131"/>
    <mergeCell ref="V3132:V3133"/>
    <mergeCell ref="V3134:V3135"/>
    <mergeCell ref="K3134:K3135"/>
    <mergeCell ref="L3134:L3135"/>
    <mergeCell ref="M3134:M3135"/>
    <mergeCell ref="N3134:N3135"/>
    <mergeCell ref="O3134:O3135"/>
    <mergeCell ref="P3134:P3135"/>
    <mergeCell ref="R3132:R3133"/>
    <mergeCell ref="W3134:W3135"/>
    <mergeCell ref="X3130:X3131"/>
    <mergeCell ref="X3124:X3125"/>
    <mergeCell ref="M3124:M3125"/>
    <mergeCell ref="N3124:N3125"/>
    <mergeCell ref="O3124:O3125"/>
    <mergeCell ref="P3124:P3125"/>
    <mergeCell ref="Q3124:Q3125"/>
    <mergeCell ref="I3126:I3127"/>
    <mergeCell ref="J3126:J3127"/>
    <mergeCell ref="S3124:S3125"/>
    <mergeCell ref="T3124:T3125"/>
    <mergeCell ref="U3124:U3125"/>
    <mergeCell ref="S3122:S3123"/>
    <mergeCell ref="T3122:T3123"/>
    <mergeCell ref="U3122:U3123"/>
    <mergeCell ref="N3122:N3123"/>
    <mergeCell ref="O3122:O3123"/>
    <mergeCell ref="V3124:V3125"/>
    <mergeCell ref="V3126:V3127"/>
    <mergeCell ref="K3126:K3127"/>
    <mergeCell ref="L3126:L3127"/>
    <mergeCell ref="M3126:M3127"/>
    <mergeCell ref="N3126:N3127"/>
    <mergeCell ref="O3126:O3127"/>
    <mergeCell ref="P3126:P3127"/>
    <mergeCell ref="R3124:R3125"/>
    <mergeCell ref="W3126:W3127"/>
    <mergeCell ref="I3128:I3129"/>
    <mergeCell ref="J3128:J3129"/>
    <mergeCell ref="K3128:K3129"/>
    <mergeCell ref="L3128:L3129"/>
    <mergeCell ref="Q3126:Q3127"/>
    <mergeCell ref="R3126:R3127"/>
    <mergeCell ref="S3126:S3127"/>
    <mergeCell ref="T3126:T3127"/>
    <mergeCell ref="U3126:U3127"/>
    <mergeCell ref="W3128:W3129"/>
    <mergeCell ref="M3128:M3129"/>
    <mergeCell ref="N3128:N3129"/>
    <mergeCell ref="O3128:O3129"/>
    <mergeCell ref="P3128:P3129"/>
    <mergeCell ref="Q3128:Q3129"/>
    <mergeCell ref="R3128:R3129"/>
    <mergeCell ref="S3128:S3129"/>
    <mergeCell ref="T3128:T3129"/>
    <mergeCell ref="U3128:U3129"/>
    <mergeCell ref="V3128:V3129"/>
    <mergeCell ref="X3126:X3127"/>
    <mergeCell ref="X3128:X3129"/>
    <mergeCell ref="I3120:I3121"/>
    <mergeCell ref="J3120:J3121"/>
    <mergeCell ref="K3120:K3121"/>
    <mergeCell ref="L3120:L3121"/>
    <mergeCell ref="Q3118:Q3119"/>
    <mergeCell ref="R3118:R3119"/>
    <mergeCell ref="S3118:S3119"/>
    <mergeCell ref="T3118:T3119"/>
    <mergeCell ref="U3118:U3119"/>
    <mergeCell ref="W3120:W3121"/>
    <mergeCell ref="M3120:M3121"/>
    <mergeCell ref="N3120:N3121"/>
    <mergeCell ref="O3120:O3121"/>
    <mergeCell ref="P3120:P3121"/>
    <mergeCell ref="Q3120:Q3121"/>
    <mergeCell ref="R3120:R3121"/>
    <mergeCell ref="S3120:S3121"/>
    <mergeCell ref="T3120:T3121"/>
    <mergeCell ref="U3120:U3121"/>
    <mergeCell ref="V3120:V3121"/>
    <mergeCell ref="V3122:V3123"/>
    <mergeCell ref="K3122:K3123"/>
    <mergeCell ref="L3122:L3123"/>
    <mergeCell ref="M3122:M3123"/>
    <mergeCell ref="P3122:P3123"/>
    <mergeCell ref="W3122:W3123"/>
    <mergeCell ref="I3124:I3125"/>
    <mergeCell ref="J3124:J3125"/>
    <mergeCell ref="K3124:K3125"/>
    <mergeCell ref="L3124:L3125"/>
    <mergeCell ref="Q3122:Q3123"/>
    <mergeCell ref="R3122:R3123"/>
    <mergeCell ref="I3122:I3123"/>
    <mergeCell ref="J3122:J3123"/>
    <mergeCell ref="W3124:W3125"/>
    <mergeCell ref="V3114:V3115"/>
    <mergeCell ref="K3114:K3115"/>
    <mergeCell ref="L3114:L3115"/>
    <mergeCell ref="M3114:M3115"/>
    <mergeCell ref="P3114:P3115"/>
    <mergeCell ref="W3114:W3115"/>
    <mergeCell ref="I3116:I3117"/>
    <mergeCell ref="J3116:J3117"/>
    <mergeCell ref="K3116:K3117"/>
    <mergeCell ref="L3116:L3117"/>
    <mergeCell ref="Q3114:Q3115"/>
    <mergeCell ref="R3114:R3115"/>
    <mergeCell ref="I3114:I3115"/>
    <mergeCell ref="J3114:J3115"/>
    <mergeCell ref="W3116:W3117"/>
    <mergeCell ref="X3116:X3117"/>
    <mergeCell ref="M3116:M3117"/>
    <mergeCell ref="N3116:N3117"/>
    <mergeCell ref="O3116:O3117"/>
    <mergeCell ref="P3116:P3117"/>
    <mergeCell ref="Q3116:Q3117"/>
    <mergeCell ref="I3118:I3119"/>
    <mergeCell ref="J3118:J3119"/>
    <mergeCell ref="S3116:S3117"/>
    <mergeCell ref="T3116:T3117"/>
    <mergeCell ref="U3116:U3117"/>
    <mergeCell ref="S3114:S3115"/>
    <mergeCell ref="T3114:T3115"/>
    <mergeCell ref="U3114:U3115"/>
    <mergeCell ref="N3114:N3115"/>
    <mergeCell ref="O3114:O3115"/>
    <mergeCell ref="V3116:V3117"/>
    <mergeCell ref="V3118:V3119"/>
    <mergeCell ref="K3118:K3119"/>
    <mergeCell ref="L3118:L3119"/>
    <mergeCell ref="M3118:M3119"/>
    <mergeCell ref="N3118:N3119"/>
    <mergeCell ref="O3118:O3119"/>
    <mergeCell ref="P3118:P3119"/>
    <mergeCell ref="R3116:R3117"/>
    <mergeCell ref="W3118:W3119"/>
    <mergeCell ref="X3108:X3109"/>
    <mergeCell ref="M3108:M3109"/>
    <mergeCell ref="N3108:N3109"/>
    <mergeCell ref="O3108:O3109"/>
    <mergeCell ref="P3108:P3109"/>
    <mergeCell ref="Q3108:Q3109"/>
    <mergeCell ref="I3110:I3111"/>
    <mergeCell ref="J3110:J3111"/>
    <mergeCell ref="S3108:S3109"/>
    <mergeCell ref="T3108:T3109"/>
    <mergeCell ref="U3108:U3109"/>
    <mergeCell ref="S3106:S3107"/>
    <mergeCell ref="T3106:T3107"/>
    <mergeCell ref="U3106:U3107"/>
    <mergeCell ref="N3106:N3107"/>
    <mergeCell ref="O3106:O3107"/>
    <mergeCell ref="V3108:V3109"/>
    <mergeCell ref="V3110:V3111"/>
    <mergeCell ref="K3110:K3111"/>
    <mergeCell ref="L3110:L3111"/>
    <mergeCell ref="M3110:M3111"/>
    <mergeCell ref="N3110:N3111"/>
    <mergeCell ref="O3110:O3111"/>
    <mergeCell ref="P3110:P3111"/>
    <mergeCell ref="R3108:R3109"/>
    <mergeCell ref="W3110:W3111"/>
    <mergeCell ref="I3112:I3113"/>
    <mergeCell ref="J3112:J3113"/>
    <mergeCell ref="K3112:K3113"/>
    <mergeCell ref="L3112:L3113"/>
    <mergeCell ref="Q3110:Q3111"/>
    <mergeCell ref="R3110:R3111"/>
    <mergeCell ref="S3110:S3111"/>
    <mergeCell ref="T3110:T3111"/>
    <mergeCell ref="U3110:U3111"/>
    <mergeCell ref="W3112:W3113"/>
    <mergeCell ref="M3112:M3113"/>
    <mergeCell ref="N3112:N3113"/>
    <mergeCell ref="O3112:O3113"/>
    <mergeCell ref="P3112:P3113"/>
    <mergeCell ref="Q3112:Q3113"/>
    <mergeCell ref="R3112:R3113"/>
    <mergeCell ref="S3112:S3113"/>
    <mergeCell ref="T3112:T3113"/>
    <mergeCell ref="U3112:U3113"/>
    <mergeCell ref="V3112:V3113"/>
    <mergeCell ref="I3104:I3105"/>
    <mergeCell ref="J3104:J3105"/>
    <mergeCell ref="K3104:K3105"/>
    <mergeCell ref="L3104:L3105"/>
    <mergeCell ref="Q3102:Q3103"/>
    <mergeCell ref="R3102:R3103"/>
    <mergeCell ref="S3102:S3103"/>
    <mergeCell ref="T3102:T3103"/>
    <mergeCell ref="U3102:U3103"/>
    <mergeCell ref="W3104:W3105"/>
    <mergeCell ref="M3104:M3105"/>
    <mergeCell ref="N3104:N3105"/>
    <mergeCell ref="O3104:O3105"/>
    <mergeCell ref="P3104:P3105"/>
    <mergeCell ref="Q3104:Q3105"/>
    <mergeCell ref="R3104:R3105"/>
    <mergeCell ref="S3104:S3105"/>
    <mergeCell ref="T3104:T3105"/>
    <mergeCell ref="U3104:U3105"/>
    <mergeCell ref="V3104:V3105"/>
    <mergeCell ref="V3106:V3107"/>
    <mergeCell ref="K3106:K3107"/>
    <mergeCell ref="L3106:L3107"/>
    <mergeCell ref="M3106:M3107"/>
    <mergeCell ref="P3106:P3107"/>
    <mergeCell ref="W3106:W3107"/>
    <mergeCell ref="I3108:I3109"/>
    <mergeCell ref="J3108:J3109"/>
    <mergeCell ref="K3108:K3109"/>
    <mergeCell ref="L3108:L3109"/>
    <mergeCell ref="Q3106:Q3107"/>
    <mergeCell ref="R3106:R3107"/>
    <mergeCell ref="I3106:I3107"/>
    <mergeCell ref="J3106:J3107"/>
    <mergeCell ref="W3108:W3109"/>
    <mergeCell ref="V3098:V3099"/>
    <mergeCell ref="K3098:K3099"/>
    <mergeCell ref="L3098:L3099"/>
    <mergeCell ref="M3098:M3099"/>
    <mergeCell ref="P3098:P3099"/>
    <mergeCell ref="W3098:W3099"/>
    <mergeCell ref="I3100:I3101"/>
    <mergeCell ref="J3100:J3101"/>
    <mergeCell ref="K3100:K3101"/>
    <mergeCell ref="L3100:L3101"/>
    <mergeCell ref="Q3098:Q3099"/>
    <mergeCell ref="R3098:R3099"/>
    <mergeCell ref="I3098:I3099"/>
    <mergeCell ref="J3098:J3099"/>
    <mergeCell ref="W3100:W3101"/>
    <mergeCell ref="X3100:X3101"/>
    <mergeCell ref="M3100:M3101"/>
    <mergeCell ref="N3100:N3101"/>
    <mergeCell ref="O3100:O3101"/>
    <mergeCell ref="P3100:P3101"/>
    <mergeCell ref="Q3100:Q3101"/>
    <mergeCell ref="I3102:I3103"/>
    <mergeCell ref="J3102:J3103"/>
    <mergeCell ref="S3100:S3101"/>
    <mergeCell ref="T3100:T3101"/>
    <mergeCell ref="U3100:U3101"/>
    <mergeCell ref="S3098:S3099"/>
    <mergeCell ref="T3098:T3099"/>
    <mergeCell ref="U3098:U3099"/>
    <mergeCell ref="N3098:N3099"/>
    <mergeCell ref="O3098:O3099"/>
    <mergeCell ref="V3100:V3101"/>
    <mergeCell ref="V3102:V3103"/>
    <mergeCell ref="K3102:K3103"/>
    <mergeCell ref="L3102:L3103"/>
    <mergeCell ref="M3102:M3103"/>
    <mergeCell ref="N3102:N3103"/>
    <mergeCell ref="O3102:O3103"/>
    <mergeCell ref="P3102:P3103"/>
    <mergeCell ref="R3100:R3101"/>
    <mergeCell ref="W3102:W3103"/>
    <mergeCell ref="X3092:X3093"/>
    <mergeCell ref="M3092:M3093"/>
    <mergeCell ref="N3092:N3093"/>
    <mergeCell ref="O3092:O3093"/>
    <mergeCell ref="P3092:P3093"/>
    <mergeCell ref="Q3092:Q3093"/>
    <mergeCell ref="I3094:I3095"/>
    <mergeCell ref="J3094:J3095"/>
    <mergeCell ref="S3092:S3093"/>
    <mergeCell ref="T3092:T3093"/>
    <mergeCell ref="U3092:U3093"/>
    <mergeCell ref="S3090:S3091"/>
    <mergeCell ref="T3090:T3091"/>
    <mergeCell ref="U3090:U3091"/>
    <mergeCell ref="N3090:N3091"/>
    <mergeCell ref="O3090:O3091"/>
    <mergeCell ref="V3092:V3093"/>
    <mergeCell ref="V3094:V3095"/>
    <mergeCell ref="K3094:K3095"/>
    <mergeCell ref="L3094:L3095"/>
    <mergeCell ref="M3094:M3095"/>
    <mergeCell ref="N3094:N3095"/>
    <mergeCell ref="O3094:O3095"/>
    <mergeCell ref="P3094:P3095"/>
    <mergeCell ref="R3092:R3093"/>
    <mergeCell ref="W3094:W3095"/>
    <mergeCell ref="I3096:I3097"/>
    <mergeCell ref="J3096:J3097"/>
    <mergeCell ref="K3096:K3097"/>
    <mergeCell ref="L3096:L3097"/>
    <mergeCell ref="Q3094:Q3095"/>
    <mergeCell ref="R3094:R3095"/>
    <mergeCell ref="S3094:S3095"/>
    <mergeCell ref="T3094:T3095"/>
    <mergeCell ref="U3094:U3095"/>
    <mergeCell ref="W3096:W3097"/>
    <mergeCell ref="M3096:M3097"/>
    <mergeCell ref="N3096:N3097"/>
    <mergeCell ref="O3096:O3097"/>
    <mergeCell ref="P3096:P3097"/>
    <mergeCell ref="Q3096:Q3097"/>
    <mergeCell ref="R3096:R3097"/>
    <mergeCell ref="S3096:S3097"/>
    <mergeCell ref="T3096:T3097"/>
    <mergeCell ref="U3096:U3097"/>
    <mergeCell ref="V3096:V3097"/>
    <mergeCell ref="I3088:I3089"/>
    <mergeCell ref="J3088:J3089"/>
    <mergeCell ref="K3088:K3089"/>
    <mergeCell ref="L3088:L3089"/>
    <mergeCell ref="Q3086:Q3087"/>
    <mergeCell ref="R3086:R3087"/>
    <mergeCell ref="S3086:S3087"/>
    <mergeCell ref="T3086:T3087"/>
    <mergeCell ref="U3086:U3087"/>
    <mergeCell ref="W3088:W3089"/>
    <mergeCell ref="M3088:M3089"/>
    <mergeCell ref="N3088:N3089"/>
    <mergeCell ref="O3088:O3089"/>
    <mergeCell ref="P3088:P3089"/>
    <mergeCell ref="Q3088:Q3089"/>
    <mergeCell ref="R3088:R3089"/>
    <mergeCell ref="S3088:S3089"/>
    <mergeCell ref="T3088:T3089"/>
    <mergeCell ref="U3088:U3089"/>
    <mergeCell ref="V3088:V3089"/>
    <mergeCell ref="V3090:V3091"/>
    <mergeCell ref="K3090:K3091"/>
    <mergeCell ref="L3090:L3091"/>
    <mergeCell ref="M3090:M3091"/>
    <mergeCell ref="P3090:P3091"/>
    <mergeCell ref="W3090:W3091"/>
    <mergeCell ref="I3092:I3093"/>
    <mergeCell ref="J3092:J3093"/>
    <mergeCell ref="K3092:K3093"/>
    <mergeCell ref="L3092:L3093"/>
    <mergeCell ref="Q3090:Q3091"/>
    <mergeCell ref="R3090:R3091"/>
    <mergeCell ref="I3090:I3091"/>
    <mergeCell ref="J3090:J3091"/>
    <mergeCell ref="W3092:W3093"/>
    <mergeCell ref="V3082:V3083"/>
    <mergeCell ref="K3082:K3083"/>
    <mergeCell ref="L3082:L3083"/>
    <mergeCell ref="M3082:M3083"/>
    <mergeCell ref="P3082:P3083"/>
    <mergeCell ref="W3082:W3083"/>
    <mergeCell ref="I3084:I3085"/>
    <mergeCell ref="J3084:J3085"/>
    <mergeCell ref="K3084:K3085"/>
    <mergeCell ref="L3084:L3085"/>
    <mergeCell ref="Q3082:Q3083"/>
    <mergeCell ref="R3082:R3083"/>
    <mergeCell ref="I3082:I3083"/>
    <mergeCell ref="J3082:J3083"/>
    <mergeCell ref="W3084:W3085"/>
    <mergeCell ref="X3084:X3085"/>
    <mergeCell ref="M3084:M3085"/>
    <mergeCell ref="N3084:N3085"/>
    <mergeCell ref="O3084:O3085"/>
    <mergeCell ref="P3084:P3085"/>
    <mergeCell ref="Q3084:Q3085"/>
    <mergeCell ref="I3086:I3087"/>
    <mergeCell ref="J3086:J3087"/>
    <mergeCell ref="S3084:S3085"/>
    <mergeCell ref="T3084:T3085"/>
    <mergeCell ref="U3084:U3085"/>
    <mergeCell ref="S3082:S3083"/>
    <mergeCell ref="T3082:T3083"/>
    <mergeCell ref="U3082:U3083"/>
    <mergeCell ref="N3082:N3083"/>
    <mergeCell ref="O3082:O3083"/>
    <mergeCell ref="V3084:V3085"/>
    <mergeCell ref="V3086:V3087"/>
    <mergeCell ref="K3086:K3087"/>
    <mergeCell ref="L3086:L3087"/>
    <mergeCell ref="M3086:M3087"/>
    <mergeCell ref="N3086:N3087"/>
    <mergeCell ref="O3086:O3087"/>
    <mergeCell ref="P3086:P3087"/>
    <mergeCell ref="R3084:R3085"/>
    <mergeCell ref="W3086:W3087"/>
    <mergeCell ref="X3076:X3077"/>
    <mergeCell ref="M3076:M3077"/>
    <mergeCell ref="N3076:N3077"/>
    <mergeCell ref="O3076:O3077"/>
    <mergeCell ref="P3076:P3077"/>
    <mergeCell ref="Q3076:Q3077"/>
    <mergeCell ref="I3078:I3079"/>
    <mergeCell ref="J3078:J3079"/>
    <mergeCell ref="S3076:S3077"/>
    <mergeCell ref="T3076:T3077"/>
    <mergeCell ref="U3076:U3077"/>
    <mergeCell ref="S3074:S3075"/>
    <mergeCell ref="T3074:T3075"/>
    <mergeCell ref="U3074:U3075"/>
    <mergeCell ref="N3074:N3075"/>
    <mergeCell ref="O3074:O3075"/>
    <mergeCell ref="V3076:V3077"/>
    <mergeCell ref="V3078:V3079"/>
    <mergeCell ref="K3078:K3079"/>
    <mergeCell ref="L3078:L3079"/>
    <mergeCell ref="M3078:M3079"/>
    <mergeCell ref="N3078:N3079"/>
    <mergeCell ref="O3078:O3079"/>
    <mergeCell ref="P3078:P3079"/>
    <mergeCell ref="R3076:R3077"/>
    <mergeCell ref="W3078:W3079"/>
    <mergeCell ref="I3080:I3081"/>
    <mergeCell ref="J3080:J3081"/>
    <mergeCell ref="K3080:K3081"/>
    <mergeCell ref="L3080:L3081"/>
    <mergeCell ref="Q3078:Q3079"/>
    <mergeCell ref="R3078:R3079"/>
    <mergeCell ref="S3078:S3079"/>
    <mergeCell ref="T3078:T3079"/>
    <mergeCell ref="U3078:U3079"/>
    <mergeCell ref="W3080:W3081"/>
    <mergeCell ref="M3080:M3081"/>
    <mergeCell ref="N3080:N3081"/>
    <mergeCell ref="O3080:O3081"/>
    <mergeCell ref="P3080:P3081"/>
    <mergeCell ref="Q3080:Q3081"/>
    <mergeCell ref="R3080:R3081"/>
    <mergeCell ref="S3080:S3081"/>
    <mergeCell ref="T3080:T3081"/>
    <mergeCell ref="U3080:U3081"/>
    <mergeCell ref="V3080:V3081"/>
    <mergeCell ref="I3072:I3073"/>
    <mergeCell ref="J3072:J3073"/>
    <mergeCell ref="K3072:K3073"/>
    <mergeCell ref="L3072:L3073"/>
    <mergeCell ref="Q3070:Q3071"/>
    <mergeCell ref="R3070:R3071"/>
    <mergeCell ref="S3070:S3071"/>
    <mergeCell ref="T3070:T3071"/>
    <mergeCell ref="U3070:U3071"/>
    <mergeCell ref="W3072:W3073"/>
    <mergeCell ref="M3072:M3073"/>
    <mergeCell ref="N3072:N3073"/>
    <mergeCell ref="O3072:O3073"/>
    <mergeCell ref="P3072:P3073"/>
    <mergeCell ref="Q3072:Q3073"/>
    <mergeCell ref="R3072:R3073"/>
    <mergeCell ref="S3072:S3073"/>
    <mergeCell ref="T3072:T3073"/>
    <mergeCell ref="U3072:U3073"/>
    <mergeCell ref="V3072:V3073"/>
    <mergeCell ref="V3074:V3075"/>
    <mergeCell ref="K3074:K3075"/>
    <mergeCell ref="L3074:L3075"/>
    <mergeCell ref="M3074:M3075"/>
    <mergeCell ref="P3074:P3075"/>
    <mergeCell ref="W3074:W3075"/>
    <mergeCell ref="I3076:I3077"/>
    <mergeCell ref="J3076:J3077"/>
    <mergeCell ref="K3076:K3077"/>
    <mergeCell ref="L3076:L3077"/>
    <mergeCell ref="Q3074:Q3075"/>
    <mergeCell ref="R3074:R3075"/>
    <mergeCell ref="I3074:I3075"/>
    <mergeCell ref="J3074:J3075"/>
    <mergeCell ref="W3076:W3077"/>
    <mergeCell ref="V3066:V3067"/>
    <mergeCell ref="K3066:K3067"/>
    <mergeCell ref="L3066:L3067"/>
    <mergeCell ref="M3066:M3067"/>
    <mergeCell ref="P3066:P3067"/>
    <mergeCell ref="W3066:W3067"/>
    <mergeCell ref="I3068:I3069"/>
    <mergeCell ref="J3068:J3069"/>
    <mergeCell ref="K3068:K3069"/>
    <mergeCell ref="L3068:L3069"/>
    <mergeCell ref="Q3066:Q3067"/>
    <mergeCell ref="R3066:R3067"/>
    <mergeCell ref="I3066:I3067"/>
    <mergeCell ref="J3066:J3067"/>
    <mergeCell ref="W3068:W3069"/>
    <mergeCell ref="X3068:X3069"/>
    <mergeCell ref="M3068:M3069"/>
    <mergeCell ref="N3068:N3069"/>
    <mergeCell ref="O3068:O3069"/>
    <mergeCell ref="P3068:P3069"/>
    <mergeCell ref="Q3068:Q3069"/>
    <mergeCell ref="I3070:I3071"/>
    <mergeCell ref="J3070:J3071"/>
    <mergeCell ref="S3068:S3069"/>
    <mergeCell ref="T3068:T3069"/>
    <mergeCell ref="U3068:U3069"/>
    <mergeCell ref="S3066:S3067"/>
    <mergeCell ref="T3066:T3067"/>
    <mergeCell ref="U3066:U3067"/>
    <mergeCell ref="N3066:N3067"/>
    <mergeCell ref="O3066:O3067"/>
    <mergeCell ref="V3068:V3069"/>
    <mergeCell ref="V3070:V3071"/>
    <mergeCell ref="K3070:K3071"/>
    <mergeCell ref="L3070:L3071"/>
    <mergeCell ref="M3070:M3071"/>
    <mergeCell ref="N3070:N3071"/>
    <mergeCell ref="O3070:O3071"/>
    <mergeCell ref="P3070:P3071"/>
    <mergeCell ref="R3068:R3069"/>
    <mergeCell ref="W3070:W3071"/>
    <mergeCell ref="X3060:X3061"/>
    <mergeCell ref="M3060:M3061"/>
    <mergeCell ref="N3060:N3061"/>
    <mergeCell ref="O3060:O3061"/>
    <mergeCell ref="P3060:P3061"/>
    <mergeCell ref="Q3060:Q3061"/>
    <mergeCell ref="I3062:I3063"/>
    <mergeCell ref="J3062:J3063"/>
    <mergeCell ref="S3060:S3061"/>
    <mergeCell ref="T3060:T3061"/>
    <mergeCell ref="U3060:U3061"/>
    <mergeCell ref="S3058:S3059"/>
    <mergeCell ref="T3058:T3059"/>
    <mergeCell ref="U3058:U3059"/>
    <mergeCell ref="N3058:N3059"/>
    <mergeCell ref="O3058:O3059"/>
    <mergeCell ref="V3060:V3061"/>
    <mergeCell ref="V3062:V3063"/>
    <mergeCell ref="K3062:K3063"/>
    <mergeCell ref="L3062:L3063"/>
    <mergeCell ref="M3062:M3063"/>
    <mergeCell ref="N3062:N3063"/>
    <mergeCell ref="O3062:O3063"/>
    <mergeCell ref="P3062:P3063"/>
    <mergeCell ref="R3060:R3061"/>
    <mergeCell ref="W3062:W3063"/>
    <mergeCell ref="I3064:I3065"/>
    <mergeCell ref="J3064:J3065"/>
    <mergeCell ref="K3064:K3065"/>
    <mergeCell ref="L3064:L3065"/>
    <mergeCell ref="Q3062:Q3063"/>
    <mergeCell ref="R3062:R3063"/>
    <mergeCell ref="S3062:S3063"/>
    <mergeCell ref="T3062:T3063"/>
    <mergeCell ref="U3062:U3063"/>
    <mergeCell ref="W3064:W3065"/>
    <mergeCell ref="M3064:M3065"/>
    <mergeCell ref="N3064:N3065"/>
    <mergeCell ref="O3064:O3065"/>
    <mergeCell ref="P3064:P3065"/>
    <mergeCell ref="Q3064:Q3065"/>
    <mergeCell ref="R3064:R3065"/>
    <mergeCell ref="S3064:S3065"/>
    <mergeCell ref="T3064:T3065"/>
    <mergeCell ref="U3064:U3065"/>
    <mergeCell ref="V3064:V3065"/>
    <mergeCell ref="I3056:I3057"/>
    <mergeCell ref="J3056:J3057"/>
    <mergeCell ref="K3056:K3057"/>
    <mergeCell ref="L3056:L3057"/>
    <mergeCell ref="Q3054:Q3055"/>
    <mergeCell ref="R3054:R3055"/>
    <mergeCell ref="S3054:S3055"/>
    <mergeCell ref="T3054:T3055"/>
    <mergeCell ref="U3054:U3055"/>
    <mergeCell ref="W3056:W3057"/>
    <mergeCell ref="M3056:M3057"/>
    <mergeCell ref="N3056:N3057"/>
    <mergeCell ref="O3056:O3057"/>
    <mergeCell ref="P3056:P3057"/>
    <mergeCell ref="Q3056:Q3057"/>
    <mergeCell ref="R3056:R3057"/>
    <mergeCell ref="S3056:S3057"/>
    <mergeCell ref="T3056:T3057"/>
    <mergeCell ref="U3056:U3057"/>
    <mergeCell ref="V3056:V3057"/>
    <mergeCell ref="V3058:V3059"/>
    <mergeCell ref="K3058:K3059"/>
    <mergeCell ref="L3058:L3059"/>
    <mergeCell ref="M3058:M3059"/>
    <mergeCell ref="P3058:P3059"/>
    <mergeCell ref="W3058:W3059"/>
    <mergeCell ref="I3060:I3061"/>
    <mergeCell ref="J3060:J3061"/>
    <mergeCell ref="K3060:K3061"/>
    <mergeCell ref="L3060:L3061"/>
    <mergeCell ref="Q3058:Q3059"/>
    <mergeCell ref="R3058:R3059"/>
    <mergeCell ref="I3058:I3059"/>
    <mergeCell ref="J3058:J3059"/>
    <mergeCell ref="W3060:W3061"/>
    <mergeCell ref="V3050:V3051"/>
    <mergeCell ref="K3050:K3051"/>
    <mergeCell ref="L3050:L3051"/>
    <mergeCell ref="M3050:M3051"/>
    <mergeCell ref="P3050:P3051"/>
    <mergeCell ref="W3050:W3051"/>
    <mergeCell ref="I3052:I3053"/>
    <mergeCell ref="J3052:J3053"/>
    <mergeCell ref="K3052:K3053"/>
    <mergeCell ref="L3052:L3053"/>
    <mergeCell ref="Q3050:Q3051"/>
    <mergeCell ref="R3050:R3051"/>
    <mergeCell ref="I3050:I3051"/>
    <mergeCell ref="J3050:J3051"/>
    <mergeCell ref="W3052:W3053"/>
    <mergeCell ref="X3052:X3053"/>
    <mergeCell ref="M3052:M3053"/>
    <mergeCell ref="N3052:N3053"/>
    <mergeCell ref="O3052:O3053"/>
    <mergeCell ref="P3052:P3053"/>
    <mergeCell ref="Q3052:Q3053"/>
    <mergeCell ref="I3054:I3055"/>
    <mergeCell ref="J3054:J3055"/>
    <mergeCell ref="S3052:S3053"/>
    <mergeCell ref="T3052:T3053"/>
    <mergeCell ref="U3052:U3053"/>
    <mergeCell ref="S3050:S3051"/>
    <mergeCell ref="T3050:T3051"/>
    <mergeCell ref="U3050:U3051"/>
    <mergeCell ref="N3050:N3051"/>
    <mergeCell ref="O3050:O3051"/>
    <mergeCell ref="V3052:V3053"/>
    <mergeCell ref="V3054:V3055"/>
    <mergeCell ref="K3054:K3055"/>
    <mergeCell ref="L3054:L3055"/>
    <mergeCell ref="M3054:M3055"/>
    <mergeCell ref="N3054:N3055"/>
    <mergeCell ref="O3054:O3055"/>
    <mergeCell ref="P3054:P3055"/>
    <mergeCell ref="R3052:R3053"/>
    <mergeCell ref="W3054:W3055"/>
    <mergeCell ref="X3044:X3045"/>
    <mergeCell ref="M3044:M3045"/>
    <mergeCell ref="N3044:N3045"/>
    <mergeCell ref="O3044:O3045"/>
    <mergeCell ref="P3044:P3045"/>
    <mergeCell ref="Q3044:Q3045"/>
    <mergeCell ref="I3046:I3047"/>
    <mergeCell ref="J3046:J3047"/>
    <mergeCell ref="S3044:S3045"/>
    <mergeCell ref="T3044:T3045"/>
    <mergeCell ref="U3044:U3045"/>
    <mergeCell ref="S3042:S3043"/>
    <mergeCell ref="T3042:T3043"/>
    <mergeCell ref="U3042:U3043"/>
    <mergeCell ref="N3042:N3043"/>
    <mergeCell ref="O3042:O3043"/>
    <mergeCell ref="V3044:V3045"/>
    <mergeCell ref="V3046:V3047"/>
    <mergeCell ref="K3046:K3047"/>
    <mergeCell ref="L3046:L3047"/>
    <mergeCell ref="M3046:M3047"/>
    <mergeCell ref="N3046:N3047"/>
    <mergeCell ref="O3046:O3047"/>
    <mergeCell ref="P3046:P3047"/>
    <mergeCell ref="R3044:R3045"/>
    <mergeCell ref="W3046:W3047"/>
    <mergeCell ref="I3048:I3049"/>
    <mergeCell ref="J3048:J3049"/>
    <mergeCell ref="K3048:K3049"/>
    <mergeCell ref="L3048:L3049"/>
    <mergeCell ref="Q3046:Q3047"/>
    <mergeCell ref="R3046:R3047"/>
    <mergeCell ref="S3046:S3047"/>
    <mergeCell ref="T3046:T3047"/>
    <mergeCell ref="U3046:U3047"/>
    <mergeCell ref="W3048:W3049"/>
    <mergeCell ref="M3048:M3049"/>
    <mergeCell ref="N3048:N3049"/>
    <mergeCell ref="O3048:O3049"/>
    <mergeCell ref="P3048:P3049"/>
    <mergeCell ref="Q3048:Q3049"/>
    <mergeCell ref="R3048:R3049"/>
    <mergeCell ref="S3048:S3049"/>
    <mergeCell ref="T3048:T3049"/>
    <mergeCell ref="U3048:U3049"/>
    <mergeCell ref="V3048:V3049"/>
    <mergeCell ref="I3040:I3041"/>
    <mergeCell ref="J3040:J3041"/>
    <mergeCell ref="K3040:K3041"/>
    <mergeCell ref="L3040:L3041"/>
    <mergeCell ref="Q3038:Q3039"/>
    <mergeCell ref="R3038:R3039"/>
    <mergeCell ref="S3038:S3039"/>
    <mergeCell ref="T3038:T3039"/>
    <mergeCell ref="U3038:U3039"/>
    <mergeCell ref="W3040:W3041"/>
    <mergeCell ref="M3040:M3041"/>
    <mergeCell ref="N3040:N3041"/>
    <mergeCell ref="O3040:O3041"/>
    <mergeCell ref="P3040:P3041"/>
    <mergeCell ref="Q3040:Q3041"/>
    <mergeCell ref="R3040:R3041"/>
    <mergeCell ref="S3040:S3041"/>
    <mergeCell ref="T3040:T3041"/>
    <mergeCell ref="U3040:U3041"/>
    <mergeCell ref="V3040:V3041"/>
    <mergeCell ref="V3042:V3043"/>
    <mergeCell ref="K3042:K3043"/>
    <mergeCell ref="L3042:L3043"/>
    <mergeCell ref="M3042:M3043"/>
    <mergeCell ref="P3042:P3043"/>
    <mergeCell ref="W3042:W3043"/>
    <mergeCell ref="I3044:I3045"/>
    <mergeCell ref="J3044:J3045"/>
    <mergeCell ref="K3044:K3045"/>
    <mergeCell ref="L3044:L3045"/>
    <mergeCell ref="Q3042:Q3043"/>
    <mergeCell ref="R3042:R3043"/>
    <mergeCell ref="I3042:I3043"/>
    <mergeCell ref="J3042:J3043"/>
    <mergeCell ref="W3044:W3045"/>
    <mergeCell ref="V3034:V3035"/>
    <mergeCell ref="K3034:K3035"/>
    <mergeCell ref="L3034:L3035"/>
    <mergeCell ref="M3034:M3035"/>
    <mergeCell ref="P3034:P3035"/>
    <mergeCell ref="W3034:W3035"/>
    <mergeCell ref="I3036:I3037"/>
    <mergeCell ref="J3036:J3037"/>
    <mergeCell ref="K3036:K3037"/>
    <mergeCell ref="L3036:L3037"/>
    <mergeCell ref="Q3034:Q3035"/>
    <mergeCell ref="R3034:R3035"/>
    <mergeCell ref="I3034:I3035"/>
    <mergeCell ref="J3034:J3035"/>
    <mergeCell ref="W3036:W3037"/>
    <mergeCell ref="X3036:X3037"/>
    <mergeCell ref="M3036:M3037"/>
    <mergeCell ref="N3036:N3037"/>
    <mergeCell ref="O3036:O3037"/>
    <mergeCell ref="P3036:P3037"/>
    <mergeCell ref="Q3036:Q3037"/>
    <mergeCell ref="I3038:I3039"/>
    <mergeCell ref="J3038:J3039"/>
    <mergeCell ref="S3036:S3037"/>
    <mergeCell ref="T3036:T3037"/>
    <mergeCell ref="U3036:U3037"/>
    <mergeCell ref="S3034:S3035"/>
    <mergeCell ref="T3034:T3035"/>
    <mergeCell ref="U3034:U3035"/>
    <mergeCell ref="N3034:N3035"/>
    <mergeCell ref="O3034:O3035"/>
    <mergeCell ref="V3036:V3037"/>
    <mergeCell ref="V3038:V3039"/>
    <mergeCell ref="K3038:K3039"/>
    <mergeCell ref="L3038:L3039"/>
    <mergeCell ref="M3038:M3039"/>
    <mergeCell ref="N3038:N3039"/>
    <mergeCell ref="O3038:O3039"/>
    <mergeCell ref="P3038:P3039"/>
    <mergeCell ref="R3036:R3037"/>
    <mergeCell ref="W3038:W3039"/>
    <mergeCell ref="X3028:X3029"/>
    <mergeCell ref="M3028:M3029"/>
    <mergeCell ref="N3028:N3029"/>
    <mergeCell ref="O3028:O3029"/>
    <mergeCell ref="P3028:P3029"/>
    <mergeCell ref="Q3028:Q3029"/>
    <mergeCell ref="I3030:I3031"/>
    <mergeCell ref="J3030:J3031"/>
    <mergeCell ref="S3028:S3029"/>
    <mergeCell ref="T3028:T3029"/>
    <mergeCell ref="U3028:U3029"/>
    <mergeCell ref="S3026:S3027"/>
    <mergeCell ref="T3026:T3027"/>
    <mergeCell ref="U3026:U3027"/>
    <mergeCell ref="N3026:N3027"/>
    <mergeCell ref="O3026:O3027"/>
    <mergeCell ref="V3028:V3029"/>
    <mergeCell ref="V3030:V3031"/>
    <mergeCell ref="K3030:K3031"/>
    <mergeCell ref="L3030:L3031"/>
    <mergeCell ref="M3030:M3031"/>
    <mergeCell ref="N3030:N3031"/>
    <mergeCell ref="O3030:O3031"/>
    <mergeCell ref="P3030:P3031"/>
    <mergeCell ref="R3028:R3029"/>
    <mergeCell ref="W3030:W3031"/>
    <mergeCell ref="I3032:I3033"/>
    <mergeCell ref="J3032:J3033"/>
    <mergeCell ref="K3032:K3033"/>
    <mergeCell ref="L3032:L3033"/>
    <mergeCell ref="Q3030:Q3031"/>
    <mergeCell ref="R3030:R3031"/>
    <mergeCell ref="S3030:S3031"/>
    <mergeCell ref="T3030:T3031"/>
    <mergeCell ref="U3030:U3031"/>
    <mergeCell ref="W3032:W3033"/>
    <mergeCell ref="M3032:M3033"/>
    <mergeCell ref="N3032:N3033"/>
    <mergeCell ref="O3032:O3033"/>
    <mergeCell ref="P3032:P3033"/>
    <mergeCell ref="Q3032:Q3033"/>
    <mergeCell ref="R3032:R3033"/>
    <mergeCell ref="S3032:S3033"/>
    <mergeCell ref="T3032:T3033"/>
    <mergeCell ref="U3032:U3033"/>
    <mergeCell ref="V3032:V3033"/>
    <mergeCell ref="I3024:I3025"/>
    <mergeCell ref="J3024:J3025"/>
    <mergeCell ref="K3024:K3025"/>
    <mergeCell ref="L3024:L3025"/>
    <mergeCell ref="Q3022:Q3023"/>
    <mergeCell ref="R3022:R3023"/>
    <mergeCell ref="S3022:S3023"/>
    <mergeCell ref="T3022:T3023"/>
    <mergeCell ref="U3022:U3023"/>
    <mergeCell ref="W3024:W3025"/>
    <mergeCell ref="M3024:M3025"/>
    <mergeCell ref="N3024:N3025"/>
    <mergeCell ref="O3024:O3025"/>
    <mergeCell ref="P3024:P3025"/>
    <mergeCell ref="Q3024:Q3025"/>
    <mergeCell ref="R3024:R3025"/>
    <mergeCell ref="S3024:S3025"/>
    <mergeCell ref="T3024:T3025"/>
    <mergeCell ref="U3024:U3025"/>
    <mergeCell ref="V3024:V3025"/>
    <mergeCell ref="V3026:V3027"/>
    <mergeCell ref="K3026:K3027"/>
    <mergeCell ref="L3026:L3027"/>
    <mergeCell ref="M3026:M3027"/>
    <mergeCell ref="P3026:P3027"/>
    <mergeCell ref="W3026:W3027"/>
    <mergeCell ref="I3028:I3029"/>
    <mergeCell ref="J3028:J3029"/>
    <mergeCell ref="K3028:K3029"/>
    <mergeCell ref="L3028:L3029"/>
    <mergeCell ref="Q3026:Q3027"/>
    <mergeCell ref="R3026:R3027"/>
    <mergeCell ref="I3026:I3027"/>
    <mergeCell ref="J3026:J3027"/>
    <mergeCell ref="W3028:W3029"/>
    <mergeCell ref="V3018:V3019"/>
    <mergeCell ref="K3018:K3019"/>
    <mergeCell ref="L3018:L3019"/>
    <mergeCell ref="M3018:M3019"/>
    <mergeCell ref="P3018:P3019"/>
    <mergeCell ref="W3018:W3019"/>
    <mergeCell ref="I3020:I3021"/>
    <mergeCell ref="J3020:J3021"/>
    <mergeCell ref="K3020:K3021"/>
    <mergeCell ref="L3020:L3021"/>
    <mergeCell ref="Q3018:Q3019"/>
    <mergeCell ref="R3018:R3019"/>
    <mergeCell ref="I3018:I3019"/>
    <mergeCell ref="J3018:J3019"/>
    <mergeCell ref="W3020:W3021"/>
    <mergeCell ref="X3020:X3021"/>
    <mergeCell ref="M3020:M3021"/>
    <mergeCell ref="N3020:N3021"/>
    <mergeCell ref="O3020:O3021"/>
    <mergeCell ref="P3020:P3021"/>
    <mergeCell ref="Q3020:Q3021"/>
    <mergeCell ref="I3022:I3023"/>
    <mergeCell ref="J3022:J3023"/>
    <mergeCell ref="S3020:S3021"/>
    <mergeCell ref="T3020:T3021"/>
    <mergeCell ref="U3020:U3021"/>
    <mergeCell ref="S3018:S3019"/>
    <mergeCell ref="T3018:T3019"/>
    <mergeCell ref="U3018:U3019"/>
    <mergeCell ref="N3018:N3019"/>
    <mergeCell ref="O3018:O3019"/>
    <mergeCell ref="V3020:V3021"/>
    <mergeCell ref="V3022:V3023"/>
    <mergeCell ref="K3022:K3023"/>
    <mergeCell ref="L3022:L3023"/>
    <mergeCell ref="M3022:M3023"/>
    <mergeCell ref="N3022:N3023"/>
    <mergeCell ref="O3022:O3023"/>
    <mergeCell ref="P3022:P3023"/>
    <mergeCell ref="R3020:R3021"/>
    <mergeCell ref="W3022:W3023"/>
    <mergeCell ref="X3022:X3023"/>
    <mergeCell ref="X3012:X3013"/>
    <mergeCell ref="M3012:M3013"/>
    <mergeCell ref="N3012:N3013"/>
    <mergeCell ref="O3012:O3013"/>
    <mergeCell ref="P3012:P3013"/>
    <mergeCell ref="Q3012:Q3013"/>
    <mergeCell ref="I3014:I3015"/>
    <mergeCell ref="J3014:J3015"/>
    <mergeCell ref="S3012:S3013"/>
    <mergeCell ref="T3012:T3013"/>
    <mergeCell ref="U3012:U3013"/>
    <mergeCell ref="S3010:S3011"/>
    <mergeCell ref="T3010:T3011"/>
    <mergeCell ref="U3010:U3011"/>
    <mergeCell ref="N3010:N3011"/>
    <mergeCell ref="O3010:O3011"/>
    <mergeCell ref="V3012:V3013"/>
    <mergeCell ref="V3014:V3015"/>
    <mergeCell ref="K3014:K3015"/>
    <mergeCell ref="L3014:L3015"/>
    <mergeCell ref="M3014:M3015"/>
    <mergeCell ref="N3014:N3015"/>
    <mergeCell ref="O3014:O3015"/>
    <mergeCell ref="P3014:P3015"/>
    <mergeCell ref="R3012:R3013"/>
    <mergeCell ref="W3014:W3015"/>
    <mergeCell ref="I3016:I3017"/>
    <mergeCell ref="J3016:J3017"/>
    <mergeCell ref="K3016:K3017"/>
    <mergeCell ref="L3016:L3017"/>
    <mergeCell ref="Q3014:Q3015"/>
    <mergeCell ref="R3014:R3015"/>
    <mergeCell ref="S3014:S3015"/>
    <mergeCell ref="T3014:T3015"/>
    <mergeCell ref="U3014:U3015"/>
    <mergeCell ref="W3016:W3017"/>
    <mergeCell ref="M3016:M3017"/>
    <mergeCell ref="N3016:N3017"/>
    <mergeCell ref="O3016:O3017"/>
    <mergeCell ref="P3016:P3017"/>
    <mergeCell ref="Q3016:Q3017"/>
    <mergeCell ref="R3016:R3017"/>
    <mergeCell ref="S3016:S3017"/>
    <mergeCell ref="T3016:T3017"/>
    <mergeCell ref="U3016:U3017"/>
    <mergeCell ref="V3016:V3017"/>
    <mergeCell ref="I3008:I3009"/>
    <mergeCell ref="J3008:J3009"/>
    <mergeCell ref="K3008:K3009"/>
    <mergeCell ref="L3008:L3009"/>
    <mergeCell ref="Q3006:Q3007"/>
    <mergeCell ref="R3006:R3007"/>
    <mergeCell ref="S3006:S3007"/>
    <mergeCell ref="T3006:T3007"/>
    <mergeCell ref="U3006:U3007"/>
    <mergeCell ref="W3008:W3009"/>
    <mergeCell ref="M3008:M3009"/>
    <mergeCell ref="N3008:N3009"/>
    <mergeCell ref="O3008:O3009"/>
    <mergeCell ref="P3008:P3009"/>
    <mergeCell ref="Q3008:Q3009"/>
    <mergeCell ref="R3008:R3009"/>
    <mergeCell ref="S3008:S3009"/>
    <mergeCell ref="T3008:T3009"/>
    <mergeCell ref="U3008:U3009"/>
    <mergeCell ref="V3008:V3009"/>
    <mergeCell ref="V3010:V3011"/>
    <mergeCell ref="K3010:K3011"/>
    <mergeCell ref="L3010:L3011"/>
    <mergeCell ref="M3010:M3011"/>
    <mergeCell ref="P3010:P3011"/>
    <mergeCell ref="W3010:W3011"/>
    <mergeCell ref="I3012:I3013"/>
    <mergeCell ref="J3012:J3013"/>
    <mergeCell ref="K3012:K3013"/>
    <mergeCell ref="L3012:L3013"/>
    <mergeCell ref="Q3010:Q3011"/>
    <mergeCell ref="R3010:R3011"/>
    <mergeCell ref="I3010:I3011"/>
    <mergeCell ref="J3010:J3011"/>
    <mergeCell ref="W3012:W3013"/>
    <mergeCell ref="V3002:V3003"/>
    <mergeCell ref="K3002:K3003"/>
    <mergeCell ref="L3002:L3003"/>
    <mergeCell ref="M3002:M3003"/>
    <mergeCell ref="P3002:P3003"/>
    <mergeCell ref="W3002:W3003"/>
    <mergeCell ref="I3004:I3005"/>
    <mergeCell ref="J3004:J3005"/>
    <mergeCell ref="K3004:K3005"/>
    <mergeCell ref="L3004:L3005"/>
    <mergeCell ref="Q3002:Q3003"/>
    <mergeCell ref="R3002:R3003"/>
    <mergeCell ref="I3002:I3003"/>
    <mergeCell ref="J3002:J3003"/>
    <mergeCell ref="W3004:W3005"/>
    <mergeCell ref="X3004:X3005"/>
    <mergeCell ref="M3004:M3005"/>
    <mergeCell ref="N3004:N3005"/>
    <mergeCell ref="O3004:O3005"/>
    <mergeCell ref="P3004:P3005"/>
    <mergeCell ref="Q3004:Q3005"/>
    <mergeCell ref="I3006:I3007"/>
    <mergeCell ref="J3006:J3007"/>
    <mergeCell ref="S3004:S3005"/>
    <mergeCell ref="T3004:T3005"/>
    <mergeCell ref="U3004:U3005"/>
    <mergeCell ref="S3002:S3003"/>
    <mergeCell ref="T3002:T3003"/>
    <mergeCell ref="U3002:U3003"/>
    <mergeCell ref="N3002:N3003"/>
    <mergeCell ref="O3002:O3003"/>
    <mergeCell ref="V3004:V3005"/>
    <mergeCell ref="V3006:V3007"/>
    <mergeCell ref="K3006:K3007"/>
    <mergeCell ref="L3006:L3007"/>
    <mergeCell ref="M3006:M3007"/>
    <mergeCell ref="N3006:N3007"/>
    <mergeCell ref="O3006:O3007"/>
    <mergeCell ref="P3006:P3007"/>
    <mergeCell ref="R3004:R3005"/>
    <mergeCell ref="W3006:W3007"/>
    <mergeCell ref="X2996:X2997"/>
    <mergeCell ref="M2996:M2997"/>
    <mergeCell ref="N2996:N2997"/>
    <mergeCell ref="O2996:O2997"/>
    <mergeCell ref="P2996:P2997"/>
    <mergeCell ref="Q2996:Q2997"/>
    <mergeCell ref="I2998:I2999"/>
    <mergeCell ref="J2998:J2999"/>
    <mergeCell ref="S2996:S2997"/>
    <mergeCell ref="T2996:T2997"/>
    <mergeCell ref="U2996:U2997"/>
    <mergeCell ref="S2994:S2995"/>
    <mergeCell ref="T2994:T2995"/>
    <mergeCell ref="U2994:U2995"/>
    <mergeCell ref="N2994:N2995"/>
    <mergeCell ref="O2994:O2995"/>
    <mergeCell ref="V2996:V2997"/>
    <mergeCell ref="V2998:V2999"/>
    <mergeCell ref="K2998:K2999"/>
    <mergeCell ref="L2998:L2999"/>
    <mergeCell ref="M2998:M2999"/>
    <mergeCell ref="N2998:N2999"/>
    <mergeCell ref="O2998:O2999"/>
    <mergeCell ref="P2998:P2999"/>
    <mergeCell ref="R2996:R2997"/>
    <mergeCell ref="W2998:W2999"/>
    <mergeCell ref="I3000:I3001"/>
    <mergeCell ref="J3000:J3001"/>
    <mergeCell ref="K3000:K3001"/>
    <mergeCell ref="L3000:L3001"/>
    <mergeCell ref="Q2998:Q2999"/>
    <mergeCell ref="R2998:R2999"/>
    <mergeCell ref="S2998:S2999"/>
    <mergeCell ref="T2998:T2999"/>
    <mergeCell ref="U2998:U2999"/>
    <mergeCell ref="W3000:W3001"/>
    <mergeCell ref="M3000:M3001"/>
    <mergeCell ref="N3000:N3001"/>
    <mergeCell ref="O3000:O3001"/>
    <mergeCell ref="P3000:P3001"/>
    <mergeCell ref="Q3000:Q3001"/>
    <mergeCell ref="R3000:R3001"/>
    <mergeCell ref="S3000:S3001"/>
    <mergeCell ref="T3000:T3001"/>
    <mergeCell ref="U3000:U3001"/>
    <mergeCell ref="V3000:V3001"/>
    <mergeCell ref="I2992:I2993"/>
    <mergeCell ref="J2992:J2993"/>
    <mergeCell ref="K2992:K2993"/>
    <mergeCell ref="L2992:L2993"/>
    <mergeCell ref="Q2990:Q2991"/>
    <mergeCell ref="R2990:R2991"/>
    <mergeCell ref="S2990:S2991"/>
    <mergeCell ref="T2990:T2991"/>
    <mergeCell ref="U2990:U2991"/>
    <mergeCell ref="W2992:W2993"/>
    <mergeCell ref="M2992:M2993"/>
    <mergeCell ref="N2992:N2993"/>
    <mergeCell ref="O2992:O2993"/>
    <mergeCell ref="P2992:P2993"/>
    <mergeCell ref="Q2992:Q2993"/>
    <mergeCell ref="R2992:R2993"/>
    <mergeCell ref="S2992:S2993"/>
    <mergeCell ref="T2992:T2993"/>
    <mergeCell ref="U2992:U2993"/>
    <mergeCell ref="V2992:V2993"/>
    <mergeCell ref="V2994:V2995"/>
    <mergeCell ref="K2994:K2995"/>
    <mergeCell ref="L2994:L2995"/>
    <mergeCell ref="M2994:M2995"/>
    <mergeCell ref="P2994:P2995"/>
    <mergeCell ref="W2994:W2995"/>
    <mergeCell ref="I2996:I2997"/>
    <mergeCell ref="J2996:J2997"/>
    <mergeCell ref="K2996:K2997"/>
    <mergeCell ref="L2996:L2997"/>
    <mergeCell ref="Q2994:Q2995"/>
    <mergeCell ref="R2994:R2995"/>
    <mergeCell ref="I2994:I2995"/>
    <mergeCell ref="J2994:J2995"/>
    <mergeCell ref="W2996:W2997"/>
    <mergeCell ref="V2986:V2987"/>
    <mergeCell ref="K2986:K2987"/>
    <mergeCell ref="L2986:L2987"/>
    <mergeCell ref="M2986:M2987"/>
    <mergeCell ref="P2986:P2987"/>
    <mergeCell ref="W2986:W2987"/>
    <mergeCell ref="I2988:I2989"/>
    <mergeCell ref="J2988:J2989"/>
    <mergeCell ref="K2988:K2989"/>
    <mergeCell ref="L2988:L2989"/>
    <mergeCell ref="Q2986:Q2987"/>
    <mergeCell ref="R2986:R2987"/>
    <mergeCell ref="I2986:I2987"/>
    <mergeCell ref="J2986:J2987"/>
    <mergeCell ref="W2988:W2989"/>
    <mergeCell ref="X2988:X2989"/>
    <mergeCell ref="M2988:M2989"/>
    <mergeCell ref="N2988:N2989"/>
    <mergeCell ref="O2988:O2989"/>
    <mergeCell ref="P2988:P2989"/>
    <mergeCell ref="Q2988:Q2989"/>
    <mergeCell ref="I2990:I2991"/>
    <mergeCell ref="J2990:J2991"/>
    <mergeCell ref="S2988:S2989"/>
    <mergeCell ref="T2988:T2989"/>
    <mergeCell ref="U2988:U2989"/>
    <mergeCell ref="S2986:S2987"/>
    <mergeCell ref="T2986:T2987"/>
    <mergeCell ref="U2986:U2987"/>
    <mergeCell ref="N2986:N2987"/>
    <mergeCell ref="O2986:O2987"/>
    <mergeCell ref="V2988:V2989"/>
    <mergeCell ref="V2990:V2991"/>
    <mergeCell ref="K2990:K2991"/>
    <mergeCell ref="L2990:L2991"/>
    <mergeCell ref="M2990:M2991"/>
    <mergeCell ref="N2990:N2991"/>
    <mergeCell ref="O2990:O2991"/>
    <mergeCell ref="P2990:P2991"/>
    <mergeCell ref="R2988:R2989"/>
    <mergeCell ref="W2990:W2991"/>
    <mergeCell ref="X2986:X2987"/>
    <mergeCell ref="X2980:X2981"/>
    <mergeCell ref="M2980:M2981"/>
    <mergeCell ref="N2980:N2981"/>
    <mergeCell ref="O2980:O2981"/>
    <mergeCell ref="P2980:P2981"/>
    <mergeCell ref="Q2980:Q2981"/>
    <mergeCell ref="I2982:I2983"/>
    <mergeCell ref="J2982:J2983"/>
    <mergeCell ref="S2980:S2981"/>
    <mergeCell ref="T2980:T2981"/>
    <mergeCell ref="U2980:U2981"/>
    <mergeCell ref="S2978:S2979"/>
    <mergeCell ref="T2978:T2979"/>
    <mergeCell ref="U2978:U2979"/>
    <mergeCell ref="N2978:N2979"/>
    <mergeCell ref="O2978:O2979"/>
    <mergeCell ref="V2980:V2981"/>
    <mergeCell ref="V2982:V2983"/>
    <mergeCell ref="K2982:K2983"/>
    <mergeCell ref="L2982:L2983"/>
    <mergeCell ref="M2982:M2983"/>
    <mergeCell ref="N2982:N2983"/>
    <mergeCell ref="O2982:O2983"/>
    <mergeCell ref="P2982:P2983"/>
    <mergeCell ref="R2980:R2981"/>
    <mergeCell ref="W2982:W2983"/>
    <mergeCell ref="I2984:I2985"/>
    <mergeCell ref="J2984:J2985"/>
    <mergeCell ref="K2984:K2985"/>
    <mergeCell ref="L2984:L2985"/>
    <mergeCell ref="Q2982:Q2983"/>
    <mergeCell ref="R2982:R2983"/>
    <mergeCell ref="S2982:S2983"/>
    <mergeCell ref="T2982:T2983"/>
    <mergeCell ref="U2982:U2983"/>
    <mergeCell ref="W2984:W2985"/>
    <mergeCell ref="M2984:M2985"/>
    <mergeCell ref="N2984:N2985"/>
    <mergeCell ref="O2984:O2985"/>
    <mergeCell ref="P2984:P2985"/>
    <mergeCell ref="Q2984:Q2985"/>
    <mergeCell ref="R2984:R2985"/>
    <mergeCell ref="S2984:S2985"/>
    <mergeCell ref="T2984:T2985"/>
    <mergeCell ref="U2984:U2985"/>
    <mergeCell ref="V2984:V2985"/>
    <mergeCell ref="X2982:X2983"/>
    <mergeCell ref="X2984:X2985"/>
    <mergeCell ref="I2976:I2977"/>
    <mergeCell ref="J2976:J2977"/>
    <mergeCell ref="K2976:K2977"/>
    <mergeCell ref="L2976:L2977"/>
    <mergeCell ref="Q2974:Q2975"/>
    <mergeCell ref="R2974:R2975"/>
    <mergeCell ref="S2974:S2975"/>
    <mergeCell ref="T2974:T2975"/>
    <mergeCell ref="U2974:U2975"/>
    <mergeCell ref="W2976:W2977"/>
    <mergeCell ref="M2976:M2977"/>
    <mergeCell ref="N2976:N2977"/>
    <mergeCell ref="O2976:O2977"/>
    <mergeCell ref="P2976:P2977"/>
    <mergeCell ref="Q2976:Q2977"/>
    <mergeCell ref="R2976:R2977"/>
    <mergeCell ref="S2976:S2977"/>
    <mergeCell ref="T2976:T2977"/>
    <mergeCell ref="U2976:U2977"/>
    <mergeCell ref="V2976:V2977"/>
    <mergeCell ref="V2978:V2979"/>
    <mergeCell ref="K2978:K2979"/>
    <mergeCell ref="L2978:L2979"/>
    <mergeCell ref="M2978:M2979"/>
    <mergeCell ref="P2978:P2979"/>
    <mergeCell ref="W2978:W2979"/>
    <mergeCell ref="I2980:I2981"/>
    <mergeCell ref="J2980:J2981"/>
    <mergeCell ref="K2980:K2981"/>
    <mergeCell ref="L2980:L2981"/>
    <mergeCell ref="Q2978:Q2979"/>
    <mergeCell ref="R2978:R2979"/>
    <mergeCell ref="I2978:I2979"/>
    <mergeCell ref="J2978:J2979"/>
    <mergeCell ref="W2980:W2981"/>
    <mergeCell ref="V2970:V2971"/>
    <mergeCell ref="K2970:K2971"/>
    <mergeCell ref="L2970:L2971"/>
    <mergeCell ref="M2970:M2971"/>
    <mergeCell ref="P2970:P2971"/>
    <mergeCell ref="W2970:W2971"/>
    <mergeCell ref="I2972:I2973"/>
    <mergeCell ref="J2972:J2973"/>
    <mergeCell ref="K2972:K2973"/>
    <mergeCell ref="L2972:L2973"/>
    <mergeCell ref="Q2970:Q2971"/>
    <mergeCell ref="R2970:R2971"/>
    <mergeCell ref="I2970:I2971"/>
    <mergeCell ref="J2970:J2971"/>
    <mergeCell ref="W2972:W2973"/>
    <mergeCell ref="X2972:X2973"/>
    <mergeCell ref="M2972:M2973"/>
    <mergeCell ref="N2972:N2973"/>
    <mergeCell ref="O2972:O2973"/>
    <mergeCell ref="P2972:P2973"/>
    <mergeCell ref="Q2972:Q2973"/>
    <mergeCell ref="I2974:I2975"/>
    <mergeCell ref="J2974:J2975"/>
    <mergeCell ref="S2972:S2973"/>
    <mergeCell ref="T2972:T2973"/>
    <mergeCell ref="U2972:U2973"/>
    <mergeCell ref="S2970:S2971"/>
    <mergeCell ref="T2970:T2971"/>
    <mergeCell ref="U2970:U2971"/>
    <mergeCell ref="N2970:N2971"/>
    <mergeCell ref="O2970:O2971"/>
    <mergeCell ref="V2972:V2973"/>
    <mergeCell ref="V2974:V2975"/>
    <mergeCell ref="K2974:K2975"/>
    <mergeCell ref="L2974:L2975"/>
    <mergeCell ref="M2974:M2975"/>
    <mergeCell ref="N2974:N2975"/>
    <mergeCell ref="O2974:O2975"/>
    <mergeCell ref="P2974:P2975"/>
    <mergeCell ref="R2972:R2973"/>
    <mergeCell ref="W2974:W2975"/>
    <mergeCell ref="X2964:X2965"/>
    <mergeCell ref="M2964:M2965"/>
    <mergeCell ref="N2964:N2965"/>
    <mergeCell ref="O2964:O2965"/>
    <mergeCell ref="P2964:P2965"/>
    <mergeCell ref="Q2964:Q2965"/>
    <mergeCell ref="I2966:I2967"/>
    <mergeCell ref="J2966:J2967"/>
    <mergeCell ref="S2964:S2965"/>
    <mergeCell ref="T2964:T2965"/>
    <mergeCell ref="U2964:U2965"/>
    <mergeCell ref="S2962:S2963"/>
    <mergeCell ref="T2962:T2963"/>
    <mergeCell ref="U2962:U2963"/>
    <mergeCell ref="N2962:N2963"/>
    <mergeCell ref="O2962:O2963"/>
    <mergeCell ref="V2964:V2965"/>
    <mergeCell ref="V2966:V2967"/>
    <mergeCell ref="K2966:K2967"/>
    <mergeCell ref="L2966:L2967"/>
    <mergeCell ref="M2966:M2967"/>
    <mergeCell ref="N2966:N2967"/>
    <mergeCell ref="O2966:O2967"/>
    <mergeCell ref="P2966:P2967"/>
    <mergeCell ref="R2964:R2965"/>
    <mergeCell ref="W2966:W2967"/>
    <mergeCell ref="I2968:I2969"/>
    <mergeCell ref="J2968:J2969"/>
    <mergeCell ref="K2968:K2969"/>
    <mergeCell ref="L2968:L2969"/>
    <mergeCell ref="Q2966:Q2967"/>
    <mergeCell ref="R2966:R2967"/>
    <mergeCell ref="S2966:S2967"/>
    <mergeCell ref="T2966:T2967"/>
    <mergeCell ref="U2966:U2967"/>
    <mergeCell ref="W2968:W2969"/>
    <mergeCell ref="M2968:M2969"/>
    <mergeCell ref="N2968:N2969"/>
    <mergeCell ref="O2968:O2969"/>
    <mergeCell ref="P2968:P2969"/>
    <mergeCell ref="Q2968:Q2969"/>
    <mergeCell ref="R2968:R2969"/>
    <mergeCell ref="S2968:S2969"/>
    <mergeCell ref="T2968:T2969"/>
    <mergeCell ref="U2968:U2969"/>
    <mergeCell ref="V2968:V2969"/>
    <mergeCell ref="I2960:I2961"/>
    <mergeCell ref="J2960:J2961"/>
    <mergeCell ref="K2960:K2961"/>
    <mergeCell ref="L2960:L2961"/>
    <mergeCell ref="Q2958:Q2959"/>
    <mergeCell ref="R2958:R2959"/>
    <mergeCell ref="S2958:S2959"/>
    <mergeCell ref="T2958:T2959"/>
    <mergeCell ref="U2958:U2959"/>
    <mergeCell ref="W2960:W2961"/>
    <mergeCell ref="M2960:M2961"/>
    <mergeCell ref="N2960:N2961"/>
    <mergeCell ref="O2960:O2961"/>
    <mergeCell ref="P2960:P2961"/>
    <mergeCell ref="Q2960:Q2961"/>
    <mergeCell ref="R2960:R2961"/>
    <mergeCell ref="S2960:S2961"/>
    <mergeCell ref="T2960:T2961"/>
    <mergeCell ref="U2960:U2961"/>
    <mergeCell ref="V2960:V2961"/>
    <mergeCell ref="V2962:V2963"/>
    <mergeCell ref="K2962:K2963"/>
    <mergeCell ref="L2962:L2963"/>
    <mergeCell ref="M2962:M2963"/>
    <mergeCell ref="P2962:P2963"/>
    <mergeCell ref="W2962:W2963"/>
    <mergeCell ref="I2964:I2965"/>
    <mergeCell ref="J2964:J2965"/>
    <mergeCell ref="K2964:K2965"/>
    <mergeCell ref="L2964:L2965"/>
    <mergeCell ref="Q2962:Q2963"/>
    <mergeCell ref="R2962:R2963"/>
    <mergeCell ref="I2962:I2963"/>
    <mergeCell ref="J2962:J2963"/>
    <mergeCell ref="W2964:W2965"/>
    <mergeCell ref="V2954:V2955"/>
    <mergeCell ref="K2954:K2955"/>
    <mergeCell ref="L2954:L2955"/>
    <mergeCell ref="M2954:M2955"/>
    <mergeCell ref="P2954:P2955"/>
    <mergeCell ref="W2954:W2955"/>
    <mergeCell ref="I2956:I2957"/>
    <mergeCell ref="J2956:J2957"/>
    <mergeCell ref="K2956:K2957"/>
    <mergeCell ref="L2956:L2957"/>
    <mergeCell ref="Q2954:Q2955"/>
    <mergeCell ref="R2954:R2955"/>
    <mergeCell ref="I2954:I2955"/>
    <mergeCell ref="J2954:J2955"/>
    <mergeCell ref="W2956:W2957"/>
    <mergeCell ref="X2956:X2957"/>
    <mergeCell ref="M2956:M2957"/>
    <mergeCell ref="N2956:N2957"/>
    <mergeCell ref="O2956:O2957"/>
    <mergeCell ref="P2956:P2957"/>
    <mergeCell ref="Q2956:Q2957"/>
    <mergeCell ref="I2958:I2959"/>
    <mergeCell ref="J2958:J2959"/>
    <mergeCell ref="S2956:S2957"/>
    <mergeCell ref="T2956:T2957"/>
    <mergeCell ref="U2956:U2957"/>
    <mergeCell ref="S2954:S2955"/>
    <mergeCell ref="T2954:T2955"/>
    <mergeCell ref="U2954:U2955"/>
    <mergeCell ref="N2954:N2955"/>
    <mergeCell ref="O2954:O2955"/>
    <mergeCell ref="V2956:V2957"/>
    <mergeCell ref="V2958:V2959"/>
    <mergeCell ref="K2958:K2959"/>
    <mergeCell ref="L2958:L2959"/>
    <mergeCell ref="M2958:M2959"/>
    <mergeCell ref="N2958:N2959"/>
    <mergeCell ref="O2958:O2959"/>
    <mergeCell ref="P2958:P2959"/>
    <mergeCell ref="R2956:R2957"/>
    <mergeCell ref="W2958:W2959"/>
    <mergeCell ref="X2948:X2949"/>
    <mergeCell ref="M2948:M2949"/>
    <mergeCell ref="N2948:N2949"/>
    <mergeCell ref="O2948:O2949"/>
    <mergeCell ref="P2948:P2949"/>
    <mergeCell ref="Q2948:Q2949"/>
    <mergeCell ref="I2950:I2951"/>
    <mergeCell ref="J2950:J2951"/>
    <mergeCell ref="S2948:S2949"/>
    <mergeCell ref="T2948:T2949"/>
    <mergeCell ref="U2948:U2949"/>
    <mergeCell ref="S2946:S2947"/>
    <mergeCell ref="T2946:T2947"/>
    <mergeCell ref="U2946:U2947"/>
    <mergeCell ref="N2946:N2947"/>
    <mergeCell ref="O2946:O2947"/>
    <mergeCell ref="V2948:V2949"/>
    <mergeCell ref="V2950:V2951"/>
    <mergeCell ref="K2950:K2951"/>
    <mergeCell ref="L2950:L2951"/>
    <mergeCell ref="M2950:M2951"/>
    <mergeCell ref="N2950:N2951"/>
    <mergeCell ref="O2950:O2951"/>
    <mergeCell ref="P2950:P2951"/>
    <mergeCell ref="R2948:R2949"/>
    <mergeCell ref="W2950:W2951"/>
    <mergeCell ref="I2952:I2953"/>
    <mergeCell ref="J2952:J2953"/>
    <mergeCell ref="K2952:K2953"/>
    <mergeCell ref="L2952:L2953"/>
    <mergeCell ref="Q2950:Q2951"/>
    <mergeCell ref="R2950:R2951"/>
    <mergeCell ref="S2950:S2951"/>
    <mergeCell ref="T2950:T2951"/>
    <mergeCell ref="U2950:U2951"/>
    <mergeCell ref="W2952:W2953"/>
    <mergeCell ref="M2952:M2953"/>
    <mergeCell ref="N2952:N2953"/>
    <mergeCell ref="O2952:O2953"/>
    <mergeCell ref="P2952:P2953"/>
    <mergeCell ref="Q2952:Q2953"/>
    <mergeCell ref="R2952:R2953"/>
    <mergeCell ref="S2952:S2953"/>
    <mergeCell ref="T2952:T2953"/>
    <mergeCell ref="U2952:U2953"/>
    <mergeCell ref="V2952:V2953"/>
    <mergeCell ref="I2944:I2945"/>
    <mergeCell ref="J2944:J2945"/>
    <mergeCell ref="K2944:K2945"/>
    <mergeCell ref="L2944:L2945"/>
    <mergeCell ref="Q2942:Q2943"/>
    <mergeCell ref="R2942:R2943"/>
    <mergeCell ref="S2942:S2943"/>
    <mergeCell ref="T2942:T2943"/>
    <mergeCell ref="U2942:U2943"/>
    <mergeCell ref="W2944:W2945"/>
    <mergeCell ref="M2944:M2945"/>
    <mergeCell ref="N2944:N2945"/>
    <mergeCell ref="O2944:O2945"/>
    <mergeCell ref="P2944:P2945"/>
    <mergeCell ref="Q2944:Q2945"/>
    <mergeCell ref="R2944:R2945"/>
    <mergeCell ref="S2944:S2945"/>
    <mergeCell ref="T2944:T2945"/>
    <mergeCell ref="U2944:U2945"/>
    <mergeCell ref="V2944:V2945"/>
    <mergeCell ref="V2946:V2947"/>
    <mergeCell ref="K2946:K2947"/>
    <mergeCell ref="L2946:L2947"/>
    <mergeCell ref="M2946:M2947"/>
    <mergeCell ref="P2946:P2947"/>
    <mergeCell ref="W2946:W2947"/>
    <mergeCell ref="I2948:I2949"/>
    <mergeCell ref="J2948:J2949"/>
    <mergeCell ref="K2948:K2949"/>
    <mergeCell ref="L2948:L2949"/>
    <mergeCell ref="Q2946:Q2947"/>
    <mergeCell ref="R2946:R2947"/>
    <mergeCell ref="I2946:I2947"/>
    <mergeCell ref="J2946:J2947"/>
    <mergeCell ref="W2948:W2949"/>
    <mergeCell ref="V2938:V2939"/>
    <mergeCell ref="K2938:K2939"/>
    <mergeCell ref="L2938:L2939"/>
    <mergeCell ref="M2938:M2939"/>
    <mergeCell ref="P2938:P2939"/>
    <mergeCell ref="W2938:W2939"/>
    <mergeCell ref="I2940:I2941"/>
    <mergeCell ref="J2940:J2941"/>
    <mergeCell ref="K2940:K2941"/>
    <mergeCell ref="L2940:L2941"/>
    <mergeCell ref="Q2938:Q2939"/>
    <mergeCell ref="R2938:R2939"/>
    <mergeCell ref="I2938:I2939"/>
    <mergeCell ref="J2938:J2939"/>
    <mergeCell ref="W2940:W2941"/>
    <mergeCell ref="X2940:X2941"/>
    <mergeCell ref="M2940:M2941"/>
    <mergeCell ref="N2940:N2941"/>
    <mergeCell ref="O2940:O2941"/>
    <mergeCell ref="P2940:P2941"/>
    <mergeCell ref="Q2940:Q2941"/>
    <mergeCell ref="I2942:I2943"/>
    <mergeCell ref="J2942:J2943"/>
    <mergeCell ref="S2940:S2941"/>
    <mergeCell ref="T2940:T2941"/>
    <mergeCell ref="U2940:U2941"/>
    <mergeCell ref="S2938:S2939"/>
    <mergeCell ref="T2938:T2939"/>
    <mergeCell ref="U2938:U2939"/>
    <mergeCell ref="N2938:N2939"/>
    <mergeCell ref="O2938:O2939"/>
    <mergeCell ref="V2940:V2941"/>
    <mergeCell ref="V2942:V2943"/>
    <mergeCell ref="K2942:K2943"/>
    <mergeCell ref="L2942:L2943"/>
    <mergeCell ref="M2942:M2943"/>
    <mergeCell ref="N2942:N2943"/>
    <mergeCell ref="O2942:O2943"/>
    <mergeCell ref="P2942:P2943"/>
    <mergeCell ref="R2940:R2941"/>
    <mergeCell ref="W2942:W2943"/>
    <mergeCell ref="X2932:X2933"/>
    <mergeCell ref="M2932:M2933"/>
    <mergeCell ref="N2932:N2933"/>
    <mergeCell ref="O2932:O2933"/>
    <mergeCell ref="P2932:P2933"/>
    <mergeCell ref="Q2932:Q2933"/>
    <mergeCell ref="I2934:I2935"/>
    <mergeCell ref="J2934:J2935"/>
    <mergeCell ref="S2932:S2933"/>
    <mergeCell ref="T2932:T2933"/>
    <mergeCell ref="U2932:U2933"/>
    <mergeCell ref="S2930:S2931"/>
    <mergeCell ref="T2930:T2931"/>
    <mergeCell ref="U2930:U2931"/>
    <mergeCell ref="N2930:N2931"/>
    <mergeCell ref="O2930:O2931"/>
    <mergeCell ref="V2932:V2933"/>
    <mergeCell ref="V2934:V2935"/>
    <mergeCell ref="K2934:K2935"/>
    <mergeCell ref="L2934:L2935"/>
    <mergeCell ref="M2934:M2935"/>
    <mergeCell ref="N2934:N2935"/>
    <mergeCell ref="O2934:O2935"/>
    <mergeCell ref="P2934:P2935"/>
    <mergeCell ref="R2932:R2933"/>
    <mergeCell ref="W2934:W2935"/>
    <mergeCell ref="I2936:I2937"/>
    <mergeCell ref="J2936:J2937"/>
    <mergeCell ref="K2936:K2937"/>
    <mergeCell ref="L2936:L2937"/>
    <mergeCell ref="Q2934:Q2935"/>
    <mergeCell ref="R2934:R2935"/>
    <mergeCell ref="S2934:S2935"/>
    <mergeCell ref="T2934:T2935"/>
    <mergeCell ref="U2934:U2935"/>
    <mergeCell ref="W2936:W2937"/>
    <mergeCell ref="M2936:M2937"/>
    <mergeCell ref="N2936:N2937"/>
    <mergeCell ref="O2936:O2937"/>
    <mergeCell ref="P2936:P2937"/>
    <mergeCell ref="Q2936:Q2937"/>
    <mergeCell ref="R2936:R2937"/>
    <mergeCell ref="S2936:S2937"/>
    <mergeCell ref="T2936:T2937"/>
    <mergeCell ref="U2936:U2937"/>
    <mergeCell ref="V2936:V2937"/>
    <mergeCell ref="I2928:I2929"/>
    <mergeCell ref="J2928:J2929"/>
    <mergeCell ref="K2928:K2929"/>
    <mergeCell ref="L2928:L2929"/>
    <mergeCell ref="Q2926:Q2927"/>
    <mergeCell ref="R2926:R2927"/>
    <mergeCell ref="S2926:S2927"/>
    <mergeCell ref="T2926:T2927"/>
    <mergeCell ref="U2926:U2927"/>
    <mergeCell ref="W2928:W2929"/>
    <mergeCell ref="M2928:M2929"/>
    <mergeCell ref="N2928:N2929"/>
    <mergeCell ref="O2928:O2929"/>
    <mergeCell ref="P2928:P2929"/>
    <mergeCell ref="Q2928:Q2929"/>
    <mergeCell ref="R2928:R2929"/>
    <mergeCell ref="S2928:S2929"/>
    <mergeCell ref="T2928:T2929"/>
    <mergeCell ref="U2928:U2929"/>
    <mergeCell ref="V2928:V2929"/>
    <mergeCell ref="V2930:V2931"/>
    <mergeCell ref="K2930:K2931"/>
    <mergeCell ref="L2930:L2931"/>
    <mergeCell ref="M2930:M2931"/>
    <mergeCell ref="P2930:P2931"/>
    <mergeCell ref="W2930:W2931"/>
    <mergeCell ref="I2932:I2933"/>
    <mergeCell ref="J2932:J2933"/>
    <mergeCell ref="K2932:K2933"/>
    <mergeCell ref="L2932:L2933"/>
    <mergeCell ref="Q2930:Q2931"/>
    <mergeCell ref="R2930:R2931"/>
    <mergeCell ref="I2930:I2931"/>
    <mergeCell ref="J2930:J2931"/>
    <mergeCell ref="W2932:W2933"/>
    <mergeCell ref="V2922:V2923"/>
    <mergeCell ref="K2922:K2923"/>
    <mergeCell ref="L2922:L2923"/>
    <mergeCell ref="M2922:M2923"/>
    <mergeCell ref="P2922:P2923"/>
    <mergeCell ref="W2922:W2923"/>
    <mergeCell ref="I2924:I2925"/>
    <mergeCell ref="J2924:J2925"/>
    <mergeCell ref="K2924:K2925"/>
    <mergeCell ref="L2924:L2925"/>
    <mergeCell ref="Q2922:Q2923"/>
    <mergeCell ref="R2922:R2923"/>
    <mergeCell ref="I2922:I2923"/>
    <mergeCell ref="J2922:J2923"/>
    <mergeCell ref="W2924:W2925"/>
    <mergeCell ref="X2924:X2925"/>
    <mergeCell ref="M2924:M2925"/>
    <mergeCell ref="N2924:N2925"/>
    <mergeCell ref="O2924:O2925"/>
    <mergeCell ref="P2924:P2925"/>
    <mergeCell ref="Q2924:Q2925"/>
    <mergeCell ref="I2926:I2927"/>
    <mergeCell ref="J2926:J2927"/>
    <mergeCell ref="S2924:S2925"/>
    <mergeCell ref="T2924:T2925"/>
    <mergeCell ref="U2924:U2925"/>
    <mergeCell ref="S2922:S2923"/>
    <mergeCell ref="T2922:T2923"/>
    <mergeCell ref="U2922:U2923"/>
    <mergeCell ref="N2922:N2923"/>
    <mergeCell ref="O2922:O2923"/>
    <mergeCell ref="V2924:V2925"/>
    <mergeCell ref="V2926:V2927"/>
    <mergeCell ref="K2926:K2927"/>
    <mergeCell ref="L2926:L2927"/>
    <mergeCell ref="M2926:M2927"/>
    <mergeCell ref="N2926:N2927"/>
    <mergeCell ref="O2926:O2927"/>
    <mergeCell ref="P2926:P2927"/>
    <mergeCell ref="R2924:R2925"/>
    <mergeCell ref="W2926:W2927"/>
    <mergeCell ref="X2916:X2917"/>
    <mergeCell ref="M2916:M2917"/>
    <mergeCell ref="N2916:N2917"/>
    <mergeCell ref="O2916:O2917"/>
    <mergeCell ref="P2916:P2917"/>
    <mergeCell ref="Q2916:Q2917"/>
    <mergeCell ref="I2918:I2919"/>
    <mergeCell ref="J2918:J2919"/>
    <mergeCell ref="S2916:S2917"/>
    <mergeCell ref="T2916:T2917"/>
    <mergeCell ref="U2916:U2917"/>
    <mergeCell ref="S2914:S2915"/>
    <mergeCell ref="T2914:T2915"/>
    <mergeCell ref="U2914:U2915"/>
    <mergeCell ref="N2914:N2915"/>
    <mergeCell ref="O2914:O2915"/>
    <mergeCell ref="V2916:V2917"/>
    <mergeCell ref="V2918:V2919"/>
    <mergeCell ref="K2918:K2919"/>
    <mergeCell ref="L2918:L2919"/>
    <mergeCell ref="M2918:M2919"/>
    <mergeCell ref="N2918:N2919"/>
    <mergeCell ref="O2918:O2919"/>
    <mergeCell ref="P2918:P2919"/>
    <mergeCell ref="R2916:R2917"/>
    <mergeCell ref="W2918:W2919"/>
    <mergeCell ref="I2920:I2921"/>
    <mergeCell ref="J2920:J2921"/>
    <mergeCell ref="K2920:K2921"/>
    <mergeCell ref="L2920:L2921"/>
    <mergeCell ref="Q2918:Q2919"/>
    <mergeCell ref="R2918:R2919"/>
    <mergeCell ref="S2918:S2919"/>
    <mergeCell ref="T2918:T2919"/>
    <mergeCell ref="U2918:U2919"/>
    <mergeCell ref="W2920:W2921"/>
    <mergeCell ref="M2920:M2921"/>
    <mergeCell ref="N2920:N2921"/>
    <mergeCell ref="O2920:O2921"/>
    <mergeCell ref="P2920:P2921"/>
    <mergeCell ref="Q2920:Q2921"/>
    <mergeCell ref="R2920:R2921"/>
    <mergeCell ref="S2920:S2921"/>
    <mergeCell ref="T2920:T2921"/>
    <mergeCell ref="U2920:U2921"/>
    <mergeCell ref="V2920:V2921"/>
    <mergeCell ref="I2912:I2913"/>
    <mergeCell ref="J2912:J2913"/>
    <mergeCell ref="K2912:K2913"/>
    <mergeCell ref="L2912:L2913"/>
    <mergeCell ref="Q2910:Q2911"/>
    <mergeCell ref="R2910:R2911"/>
    <mergeCell ref="S2910:S2911"/>
    <mergeCell ref="T2910:T2911"/>
    <mergeCell ref="U2910:U2911"/>
    <mergeCell ref="W2912:W2913"/>
    <mergeCell ref="M2912:M2913"/>
    <mergeCell ref="N2912:N2913"/>
    <mergeCell ref="O2912:O2913"/>
    <mergeCell ref="P2912:P2913"/>
    <mergeCell ref="Q2912:Q2913"/>
    <mergeCell ref="R2912:R2913"/>
    <mergeCell ref="S2912:S2913"/>
    <mergeCell ref="T2912:T2913"/>
    <mergeCell ref="U2912:U2913"/>
    <mergeCell ref="V2912:V2913"/>
    <mergeCell ref="V2914:V2915"/>
    <mergeCell ref="K2914:K2915"/>
    <mergeCell ref="L2914:L2915"/>
    <mergeCell ref="M2914:M2915"/>
    <mergeCell ref="P2914:P2915"/>
    <mergeCell ref="W2914:W2915"/>
    <mergeCell ref="I2916:I2917"/>
    <mergeCell ref="J2916:J2917"/>
    <mergeCell ref="K2916:K2917"/>
    <mergeCell ref="L2916:L2917"/>
    <mergeCell ref="Q2914:Q2915"/>
    <mergeCell ref="R2914:R2915"/>
    <mergeCell ref="I2914:I2915"/>
    <mergeCell ref="J2914:J2915"/>
    <mergeCell ref="W2916:W2917"/>
    <mergeCell ref="V2906:V2907"/>
    <mergeCell ref="K2906:K2907"/>
    <mergeCell ref="L2906:L2907"/>
    <mergeCell ref="M2906:M2907"/>
    <mergeCell ref="P2906:P2907"/>
    <mergeCell ref="W2906:W2907"/>
    <mergeCell ref="I2908:I2909"/>
    <mergeCell ref="J2908:J2909"/>
    <mergeCell ref="K2908:K2909"/>
    <mergeCell ref="L2908:L2909"/>
    <mergeCell ref="Q2906:Q2907"/>
    <mergeCell ref="R2906:R2907"/>
    <mergeCell ref="I2906:I2907"/>
    <mergeCell ref="J2906:J2907"/>
    <mergeCell ref="W2908:W2909"/>
    <mergeCell ref="X2908:X2909"/>
    <mergeCell ref="M2908:M2909"/>
    <mergeCell ref="N2908:N2909"/>
    <mergeCell ref="O2908:O2909"/>
    <mergeCell ref="P2908:P2909"/>
    <mergeCell ref="Q2908:Q2909"/>
    <mergeCell ref="I2910:I2911"/>
    <mergeCell ref="J2910:J2911"/>
    <mergeCell ref="S2908:S2909"/>
    <mergeCell ref="T2908:T2909"/>
    <mergeCell ref="U2908:U2909"/>
    <mergeCell ref="S2906:S2907"/>
    <mergeCell ref="T2906:T2907"/>
    <mergeCell ref="U2906:U2907"/>
    <mergeCell ref="N2906:N2907"/>
    <mergeCell ref="O2906:O2907"/>
    <mergeCell ref="V2908:V2909"/>
    <mergeCell ref="V2910:V2911"/>
    <mergeCell ref="K2910:K2911"/>
    <mergeCell ref="L2910:L2911"/>
    <mergeCell ref="M2910:M2911"/>
    <mergeCell ref="N2910:N2911"/>
    <mergeCell ref="O2910:O2911"/>
    <mergeCell ref="P2910:P2911"/>
    <mergeCell ref="R2908:R2909"/>
    <mergeCell ref="W2910:W2911"/>
    <mergeCell ref="X2900:X2901"/>
    <mergeCell ref="M2900:M2901"/>
    <mergeCell ref="N2900:N2901"/>
    <mergeCell ref="O2900:O2901"/>
    <mergeCell ref="P2900:P2901"/>
    <mergeCell ref="Q2900:Q2901"/>
    <mergeCell ref="I2902:I2903"/>
    <mergeCell ref="J2902:J2903"/>
    <mergeCell ref="S2900:S2901"/>
    <mergeCell ref="T2900:T2901"/>
    <mergeCell ref="U2900:U2901"/>
    <mergeCell ref="S2898:S2899"/>
    <mergeCell ref="T2898:T2899"/>
    <mergeCell ref="U2898:U2899"/>
    <mergeCell ref="N2898:N2899"/>
    <mergeCell ref="O2898:O2899"/>
    <mergeCell ref="V2900:V2901"/>
    <mergeCell ref="V2902:V2903"/>
    <mergeCell ref="K2902:K2903"/>
    <mergeCell ref="L2902:L2903"/>
    <mergeCell ref="M2902:M2903"/>
    <mergeCell ref="N2902:N2903"/>
    <mergeCell ref="O2902:O2903"/>
    <mergeCell ref="P2902:P2903"/>
    <mergeCell ref="R2900:R2901"/>
    <mergeCell ref="W2902:W2903"/>
    <mergeCell ref="I2904:I2905"/>
    <mergeCell ref="J2904:J2905"/>
    <mergeCell ref="K2904:K2905"/>
    <mergeCell ref="L2904:L2905"/>
    <mergeCell ref="Q2902:Q2903"/>
    <mergeCell ref="R2902:R2903"/>
    <mergeCell ref="S2902:S2903"/>
    <mergeCell ref="T2902:T2903"/>
    <mergeCell ref="U2902:U2903"/>
    <mergeCell ref="W2904:W2905"/>
    <mergeCell ref="M2904:M2905"/>
    <mergeCell ref="N2904:N2905"/>
    <mergeCell ref="O2904:O2905"/>
    <mergeCell ref="P2904:P2905"/>
    <mergeCell ref="Q2904:Q2905"/>
    <mergeCell ref="R2904:R2905"/>
    <mergeCell ref="S2904:S2905"/>
    <mergeCell ref="T2904:T2905"/>
    <mergeCell ref="U2904:U2905"/>
    <mergeCell ref="V2904:V2905"/>
    <mergeCell ref="I2896:I2897"/>
    <mergeCell ref="J2896:J2897"/>
    <mergeCell ref="K2896:K2897"/>
    <mergeCell ref="L2896:L2897"/>
    <mergeCell ref="Q2894:Q2895"/>
    <mergeCell ref="R2894:R2895"/>
    <mergeCell ref="S2894:S2895"/>
    <mergeCell ref="T2894:T2895"/>
    <mergeCell ref="U2894:U2895"/>
    <mergeCell ref="W2896:W2897"/>
    <mergeCell ref="M2896:M2897"/>
    <mergeCell ref="N2896:N2897"/>
    <mergeCell ref="O2896:O2897"/>
    <mergeCell ref="P2896:P2897"/>
    <mergeCell ref="Q2896:Q2897"/>
    <mergeCell ref="R2896:R2897"/>
    <mergeCell ref="S2896:S2897"/>
    <mergeCell ref="T2896:T2897"/>
    <mergeCell ref="U2896:U2897"/>
    <mergeCell ref="V2896:V2897"/>
    <mergeCell ref="V2898:V2899"/>
    <mergeCell ref="K2898:K2899"/>
    <mergeCell ref="L2898:L2899"/>
    <mergeCell ref="M2898:M2899"/>
    <mergeCell ref="P2898:P2899"/>
    <mergeCell ref="W2898:W2899"/>
    <mergeCell ref="I2900:I2901"/>
    <mergeCell ref="J2900:J2901"/>
    <mergeCell ref="K2900:K2901"/>
    <mergeCell ref="L2900:L2901"/>
    <mergeCell ref="Q2898:Q2899"/>
    <mergeCell ref="R2898:R2899"/>
    <mergeCell ref="I2898:I2899"/>
    <mergeCell ref="J2898:J2899"/>
    <mergeCell ref="W2900:W2901"/>
    <mergeCell ref="V2890:V2891"/>
    <mergeCell ref="K2890:K2891"/>
    <mergeCell ref="L2890:L2891"/>
    <mergeCell ref="M2890:M2891"/>
    <mergeCell ref="P2890:P2891"/>
    <mergeCell ref="W2890:W2891"/>
    <mergeCell ref="I2892:I2893"/>
    <mergeCell ref="J2892:J2893"/>
    <mergeCell ref="K2892:K2893"/>
    <mergeCell ref="L2892:L2893"/>
    <mergeCell ref="Q2890:Q2891"/>
    <mergeCell ref="R2890:R2891"/>
    <mergeCell ref="I2890:I2891"/>
    <mergeCell ref="J2890:J2891"/>
    <mergeCell ref="W2892:W2893"/>
    <mergeCell ref="X2892:X2893"/>
    <mergeCell ref="M2892:M2893"/>
    <mergeCell ref="N2892:N2893"/>
    <mergeCell ref="O2892:O2893"/>
    <mergeCell ref="P2892:P2893"/>
    <mergeCell ref="Q2892:Q2893"/>
    <mergeCell ref="I2894:I2895"/>
    <mergeCell ref="J2894:J2895"/>
    <mergeCell ref="S2892:S2893"/>
    <mergeCell ref="T2892:T2893"/>
    <mergeCell ref="U2892:U2893"/>
    <mergeCell ref="S2890:S2891"/>
    <mergeCell ref="T2890:T2891"/>
    <mergeCell ref="U2890:U2891"/>
    <mergeCell ref="N2890:N2891"/>
    <mergeCell ref="O2890:O2891"/>
    <mergeCell ref="V2892:V2893"/>
    <mergeCell ref="V2894:V2895"/>
    <mergeCell ref="K2894:K2895"/>
    <mergeCell ref="L2894:L2895"/>
    <mergeCell ref="M2894:M2895"/>
    <mergeCell ref="N2894:N2895"/>
    <mergeCell ref="O2894:O2895"/>
    <mergeCell ref="P2894:P2895"/>
    <mergeCell ref="R2892:R2893"/>
    <mergeCell ref="W2894:W2895"/>
    <mergeCell ref="X2884:X2885"/>
    <mergeCell ref="M2884:M2885"/>
    <mergeCell ref="N2884:N2885"/>
    <mergeCell ref="O2884:O2885"/>
    <mergeCell ref="P2884:P2885"/>
    <mergeCell ref="Q2884:Q2885"/>
    <mergeCell ref="I2886:I2887"/>
    <mergeCell ref="J2886:J2887"/>
    <mergeCell ref="S2884:S2885"/>
    <mergeCell ref="T2884:T2885"/>
    <mergeCell ref="U2884:U2885"/>
    <mergeCell ref="S2882:S2883"/>
    <mergeCell ref="T2882:T2883"/>
    <mergeCell ref="U2882:U2883"/>
    <mergeCell ref="N2882:N2883"/>
    <mergeCell ref="O2882:O2883"/>
    <mergeCell ref="V2884:V2885"/>
    <mergeCell ref="V2886:V2887"/>
    <mergeCell ref="K2886:K2887"/>
    <mergeCell ref="L2886:L2887"/>
    <mergeCell ref="M2886:M2887"/>
    <mergeCell ref="N2886:N2887"/>
    <mergeCell ref="O2886:O2887"/>
    <mergeCell ref="P2886:P2887"/>
    <mergeCell ref="R2884:R2885"/>
    <mergeCell ref="W2886:W2887"/>
    <mergeCell ref="I2888:I2889"/>
    <mergeCell ref="J2888:J2889"/>
    <mergeCell ref="K2888:K2889"/>
    <mergeCell ref="L2888:L2889"/>
    <mergeCell ref="Q2886:Q2887"/>
    <mergeCell ref="R2886:R2887"/>
    <mergeCell ref="S2886:S2887"/>
    <mergeCell ref="T2886:T2887"/>
    <mergeCell ref="U2886:U2887"/>
    <mergeCell ref="W2888:W2889"/>
    <mergeCell ref="M2888:M2889"/>
    <mergeCell ref="N2888:N2889"/>
    <mergeCell ref="O2888:O2889"/>
    <mergeCell ref="P2888:P2889"/>
    <mergeCell ref="Q2888:Q2889"/>
    <mergeCell ref="R2888:R2889"/>
    <mergeCell ref="S2888:S2889"/>
    <mergeCell ref="T2888:T2889"/>
    <mergeCell ref="U2888:U2889"/>
    <mergeCell ref="V2888:V2889"/>
    <mergeCell ref="I2880:I2881"/>
    <mergeCell ref="J2880:J2881"/>
    <mergeCell ref="K2880:K2881"/>
    <mergeCell ref="L2880:L2881"/>
    <mergeCell ref="Q2878:Q2879"/>
    <mergeCell ref="R2878:R2879"/>
    <mergeCell ref="S2878:S2879"/>
    <mergeCell ref="T2878:T2879"/>
    <mergeCell ref="U2878:U2879"/>
    <mergeCell ref="W2880:W2881"/>
    <mergeCell ref="M2880:M2881"/>
    <mergeCell ref="N2880:N2881"/>
    <mergeCell ref="O2880:O2881"/>
    <mergeCell ref="P2880:P2881"/>
    <mergeCell ref="Q2880:Q2881"/>
    <mergeCell ref="R2880:R2881"/>
    <mergeCell ref="S2880:S2881"/>
    <mergeCell ref="T2880:T2881"/>
    <mergeCell ref="U2880:U2881"/>
    <mergeCell ref="V2880:V2881"/>
    <mergeCell ref="V2882:V2883"/>
    <mergeCell ref="K2882:K2883"/>
    <mergeCell ref="L2882:L2883"/>
    <mergeCell ref="M2882:M2883"/>
    <mergeCell ref="P2882:P2883"/>
    <mergeCell ref="W2882:W2883"/>
    <mergeCell ref="I2884:I2885"/>
    <mergeCell ref="J2884:J2885"/>
    <mergeCell ref="K2884:K2885"/>
    <mergeCell ref="L2884:L2885"/>
    <mergeCell ref="Q2882:Q2883"/>
    <mergeCell ref="R2882:R2883"/>
    <mergeCell ref="I2882:I2883"/>
    <mergeCell ref="J2882:J2883"/>
    <mergeCell ref="W2884:W2885"/>
    <mergeCell ref="V2874:V2875"/>
    <mergeCell ref="K2874:K2875"/>
    <mergeCell ref="L2874:L2875"/>
    <mergeCell ref="M2874:M2875"/>
    <mergeCell ref="P2874:P2875"/>
    <mergeCell ref="W2874:W2875"/>
    <mergeCell ref="I2876:I2877"/>
    <mergeCell ref="J2876:J2877"/>
    <mergeCell ref="K2876:K2877"/>
    <mergeCell ref="L2876:L2877"/>
    <mergeCell ref="Q2874:Q2875"/>
    <mergeCell ref="R2874:R2875"/>
    <mergeCell ref="I2874:I2875"/>
    <mergeCell ref="J2874:J2875"/>
    <mergeCell ref="W2876:W2877"/>
    <mergeCell ref="X2876:X2877"/>
    <mergeCell ref="M2876:M2877"/>
    <mergeCell ref="N2876:N2877"/>
    <mergeCell ref="O2876:O2877"/>
    <mergeCell ref="P2876:P2877"/>
    <mergeCell ref="Q2876:Q2877"/>
    <mergeCell ref="I2878:I2879"/>
    <mergeCell ref="J2878:J2879"/>
    <mergeCell ref="S2876:S2877"/>
    <mergeCell ref="T2876:T2877"/>
    <mergeCell ref="U2876:U2877"/>
    <mergeCell ref="S2874:S2875"/>
    <mergeCell ref="T2874:T2875"/>
    <mergeCell ref="U2874:U2875"/>
    <mergeCell ref="N2874:N2875"/>
    <mergeCell ref="O2874:O2875"/>
    <mergeCell ref="V2876:V2877"/>
    <mergeCell ref="V2878:V2879"/>
    <mergeCell ref="K2878:K2879"/>
    <mergeCell ref="L2878:L2879"/>
    <mergeCell ref="M2878:M2879"/>
    <mergeCell ref="N2878:N2879"/>
    <mergeCell ref="O2878:O2879"/>
    <mergeCell ref="P2878:P2879"/>
    <mergeCell ref="R2876:R2877"/>
    <mergeCell ref="W2878:W2879"/>
    <mergeCell ref="X2878:X2879"/>
    <mergeCell ref="X2868:X2869"/>
    <mergeCell ref="M2868:M2869"/>
    <mergeCell ref="N2868:N2869"/>
    <mergeCell ref="O2868:O2869"/>
    <mergeCell ref="P2868:P2869"/>
    <mergeCell ref="Q2868:Q2869"/>
    <mergeCell ref="I2870:I2871"/>
    <mergeCell ref="J2870:J2871"/>
    <mergeCell ref="S2868:S2869"/>
    <mergeCell ref="T2868:T2869"/>
    <mergeCell ref="U2868:U2869"/>
    <mergeCell ref="S2866:S2867"/>
    <mergeCell ref="T2866:T2867"/>
    <mergeCell ref="U2866:U2867"/>
    <mergeCell ref="N2866:N2867"/>
    <mergeCell ref="O2866:O2867"/>
    <mergeCell ref="V2868:V2869"/>
    <mergeCell ref="V2870:V2871"/>
    <mergeCell ref="K2870:K2871"/>
    <mergeCell ref="L2870:L2871"/>
    <mergeCell ref="M2870:M2871"/>
    <mergeCell ref="N2870:N2871"/>
    <mergeCell ref="O2870:O2871"/>
    <mergeCell ref="P2870:P2871"/>
    <mergeCell ref="R2868:R2869"/>
    <mergeCell ref="W2870:W2871"/>
    <mergeCell ref="I2872:I2873"/>
    <mergeCell ref="J2872:J2873"/>
    <mergeCell ref="K2872:K2873"/>
    <mergeCell ref="L2872:L2873"/>
    <mergeCell ref="Q2870:Q2871"/>
    <mergeCell ref="R2870:R2871"/>
    <mergeCell ref="S2870:S2871"/>
    <mergeCell ref="T2870:T2871"/>
    <mergeCell ref="U2870:U2871"/>
    <mergeCell ref="W2872:W2873"/>
    <mergeCell ref="M2872:M2873"/>
    <mergeCell ref="N2872:N2873"/>
    <mergeCell ref="O2872:O2873"/>
    <mergeCell ref="P2872:P2873"/>
    <mergeCell ref="Q2872:Q2873"/>
    <mergeCell ref="R2872:R2873"/>
    <mergeCell ref="S2872:S2873"/>
    <mergeCell ref="T2872:T2873"/>
    <mergeCell ref="U2872:U2873"/>
    <mergeCell ref="V2872:V2873"/>
    <mergeCell ref="I2864:I2865"/>
    <mergeCell ref="J2864:J2865"/>
    <mergeCell ref="K2864:K2865"/>
    <mergeCell ref="L2864:L2865"/>
    <mergeCell ref="Q2862:Q2863"/>
    <mergeCell ref="R2862:R2863"/>
    <mergeCell ref="S2862:S2863"/>
    <mergeCell ref="T2862:T2863"/>
    <mergeCell ref="U2862:U2863"/>
    <mergeCell ref="W2864:W2865"/>
    <mergeCell ref="M2864:M2865"/>
    <mergeCell ref="N2864:N2865"/>
    <mergeCell ref="O2864:O2865"/>
    <mergeCell ref="P2864:P2865"/>
    <mergeCell ref="Q2864:Q2865"/>
    <mergeCell ref="R2864:R2865"/>
    <mergeCell ref="S2864:S2865"/>
    <mergeCell ref="T2864:T2865"/>
    <mergeCell ref="U2864:U2865"/>
    <mergeCell ref="V2864:V2865"/>
    <mergeCell ref="V2866:V2867"/>
    <mergeCell ref="K2866:K2867"/>
    <mergeCell ref="L2866:L2867"/>
    <mergeCell ref="M2866:M2867"/>
    <mergeCell ref="P2866:P2867"/>
    <mergeCell ref="W2866:W2867"/>
    <mergeCell ref="I2868:I2869"/>
    <mergeCell ref="J2868:J2869"/>
    <mergeCell ref="K2868:K2869"/>
    <mergeCell ref="L2868:L2869"/>
    <mergeCell ref="Q2866:Q2867"/>
    <mergeCell ref="R2866:R2867"/>
    <mergeCell ref="I2866:I2867"/>
    <mergeCell ref="J2866:J2867"/>
    <mergeCell ref="W2868:W2869"/>
    <mergeCell ref="V2858:V2859"/>
    <mergeCell ref="K2858:K2859"/>
    <mergeCell ref="L2858:L2859"/>
    <mergeCell ref="M2858:M2859"/>
    <mergeCell ref="P2858:P2859"/>
    <mergeCell ref="W2858:W2859"/>
    <mergeCell ref="I2860:I2861"/>
    <mergeCell ref="J2860:J2861"/>
    <mergeCell ref="K2860:K2861"/>
    <mergeCell ref="L2860:L2861"/>
    <mergeCell ref="Q2858:Q2859"/>
    <mergeCell ref="R2858:R2859"/>
    <mergeCell ref="I2858:I2859"/>
    <mergeCell ref="J2858:J2859"/>
    <mergeCell ref="W2860:W2861"/>
    <mergeCell ref="X2860:X2861"/>
    <mergeCell ref="M2860:M2861"/>
    <mergeCell ref="N2860:N2861"/>
    <mergeCell ref="O2860:O2861"/>
    <mergeCell ref="P2860:P2861"/>
    <mergeCell ref="Q2860:Q2861"/>
    <mergeCell ref="I2862:I2863"/>
    <mergeCell ref="J2862:J2863"/>
    <mergeCell ref="S2860:S2861"/>
    <mergeCell ref="T2860:T2861"/>
    <mergeCell ref="U2860:U2861"/>
    <mergeCell ref="S2858:S2859"/>
    <mergeCell ref="T2858:T2859"/>
    <mergeCell ref="U2858:U2859"/>
    <mergeCell ref="N2858:N2859"/>
    <mergeCell ref="O2858:O2859"/>
    <mergeCell ref="V2860:V2861"/>
    <mergeCell ref="V2862:V2863"/>
    <mergeCell ref="K2862:K2863"/>
    <mergeCell ref="L2862:L2863"/>
    <mergeCell ref="M2862:M2863"/>
    <mergeCell ref="N2862:N2863"/>
    <mergeCell ref="O2862:O2863"/>
    <mergeCell ref="P2862:P2863"/>
    <mergeCell ref="R2860:R2861"/>
    <mergeCell ref="W2862:W2863"/>
    <mergeCell ref="X2852:X2853"/>
    <mergeCell ref="M2852:M2853"/>
    <mergeCell ref="N2852:N2853"/>
    <mergeCell ref="O2852:O2853"/>
    <mergeCell ref="P2852:P2853"/>
    <mergeCell ref="Q2852:Q2853"/>
    <mergeCell ref="I2854:I2855"/>
    <mergeCell ref="J2854:J2855"/>
    <mergeCell ref="S2852:S2853"/>
    <mergeCell ref="T2852:T2853"/>
    <mergeCell ref="U2852:U2853"/>
    <mergeCell ref="S2850:S2851"/>
    <mergeCell ref="T2850:T2851"/>
    <mergeCell ref="U2850:U2851"/>
    <mergeCell ref="N2850:N2851"/>
    <mergeCell ref="O2850:O2851"/>
    <mergeCell ref="V2852:V2853"/>
    <mergeCell ref="V2854:V2855"/>
    <mergeCell ref="K2854:K2855"/>
    <mergeCell ref="L2854:L2855"/>
    <mergeCell ref="M2854:M2855"/>
    <mergeCell ref="N2854:N2855"/>
    <mergeCell ref="O2854:O2855"/>
    <mergeCell ref="P2854:P2855"/>
    <mergeCell ref="R2852:R2853"/>
    <mergeCell ref="W2854:W2855"/>
    <mergeCell ref="I2856:I2857"/>
    <mergeCell ref="J2856:J2857"/>
    <mergeCell ref="K2856:K2857"/>
    <mergeCell ref="L2856:L2857"/>
    <mergeCell ref="Q2854:Q2855"/>
    <mergeCell ref="R2854:R2855"/>
    <mergeCell ref="S2854:S2855"/>
    <mergeCell ref="T2854:T2855"/>
    <mergeCell ref="U2854:U2855"/>
    <mergeCell ref="W2856:W2857"/>
    <mergeCell ref="M2856:M2857"/>
    <mergeCell ref="N2856:N2857"/>
    <mergeCell ref="O2856:O2857"/>
    <mergeCell ref="P2856:P2857"/>
    <mergeCell ref="Q2856:Q2857"/>
    <mergeCell ref="R2856:R2857"/>
    <mergeCell ref="S2856:S2857"/>
    <mergeCell ref="T2856:T2857"/>
    <mergeCell ref="U2856:U2857"/>
    <mergeCell ref="V2856:V2857"/>
    <mergeCell ref="I2848:I2849"/>
    <mergeCell ref="J2848:J2849"/>
    <mergeCell ref="K2848:K2849"/>
    <mergeCell ref="L2848:L2849"/>
    <mergeCell ref="Q2846:Q2847"/>
    <mergeCell ref="R2846:R2847"/>
    <mergeCell ref="S2846:S2847"/>
    <mergeCell ref="T2846:T2847"/>
    <mergeCell ref="U2846:U2847"/>
    <mergeCell ref="W2848:W2849"/>
    <mergeCell ref="M2848:M2849"/>
    <mergeCell ref="N2848:N2849"/>
    <mergeCell ref="O2848:O2849"/>
    <mergeCell ref="P2848:P2849"/>
    <mergeCell ref="Q2848:Q2849"/>
    <mergeCell ref="R2848:R2849"/>
    <mergeCell ref="S2848:S2849"/>
    <mergeCell ref="T2848:T2849"/>
    <mergeCell ref="U2848:U2849"/>
    <mergeCell ref="V2848:V2849"/>
    <mergeCell ref="V2850:V2851"/>
    <mergeCell ref="K2850:K2851"/>
    <mergeCell ref="L2850:L2851"/>
    <mergeCell ref="M2850:M2851"/>
    <mergeCell ref="P2850:P2851"/>
    <mergeCell ref="W2850:W2851"/>
    <mergeCell ref="I2852:I2853"/>
    <mergeCell ref="J2852:J2853"/>
    <mergeCell ref="K2852:K2853"/>
    <mergeCell ref="L2852:L2853"/>
    <mergeCell ref="Q2850:Q2851"/>
    <mergeCell ref="R2850:R2851"/>
    <mergeCell ref="I2850:I2851"/>
    <mergeCell ref="J2850:J2851"/>
    <mergeCell ref="W2852:W2853"/>
    <mergeCell ref="V2842:V2843"/>
    <mergeCell ref="K2842:K2843"/>
    <mergeCell ref="L2842:L2843"/>
    <mergeCell ref="M2842:M2843"/>
    <mergeCell ref="P2842:P2843"/>
    <mergeCell ref="W2842:W2843"/>
    <mergeCell ref="I2844:I2845"/>
    <mergeCell ref="J2844:J2845"/>
    <mergeCell ref="K2844:K2845"/>
    <mergeCell ref="L2844:L2845"/>
    <mergeCell ref="Q2842:Q2843"/>
    <mergeCell ref="R2842:R2843"/>
    <mergeCell ref="I2842:I2843"/>
    <mergeCell ref="J2842:J2843"/>
    <mergeCell ref="W2844:W2845"/>
    <mergeCell ref="X2844:X2845"/>
    <mergeCell ref="M2844:M2845"/>
    <mergeCell ref="N2844:N2845"/>
    <mergeCell ref="O2844:O2845"/>
    <mergeCell ref="P2844:P2845"/>
    <mergeCell ref="Q2844:Q2845"/>
    <mergeCell ref="I2846:I2847"/>
    <mergeCell ref="J2846:J2847"/>
    <mergeCell ref="S2844:S2845"/>
    <mergeCell ref="T2844:T2845"/>
    <mergeCell ref="U2844:U2845"/>
    <mergeCell ref="S2842:S2843"/>
    <mergeCell ref="T2842:T2843"/>
    <mergeCell ref="U2842:U2843"/>
    <mergeCell ref="N2842:N2843"/>
    <mergeCell ref="O2842:O2843"/>
    <mergeCell ref="V2844:V2845"/>
    <mergeCell ref="V2846:V2847"/>
    <mergeCell ref="K2846:K2847"/>
    <mergeCell ref="L2846:L2847"/>
    <mergeCell ref="M2846:M2847"/>
    <mergeCell ref="N2846:N2847"/>
    <mergeCell ref="O2846:O2847"/>
    <mergeCell ref="P2846:P2847"/>
    <mergeCell ref="R2844:R2845"/>
    <mergeCell ref="W2846:W2847"/>
    <mergeCell ref="X2836:X2837"/>
    <mergeCell ref="M2836:M2837"/>
    <mergeCell ref="N2836:N2837"/>
    <mergeCell ref="O2836:O2837"/>
    <mergeCell ref="P2836:P2837"/>
    <mergeCell ref="Q2836:Q2837"/>
    <mergeCell ref="I2838:I2839"/>
    <mergeCell ref="J2838:J2839"/>
    <mergeCell ref="S2836:S2837"/>
    <mergeCell ref="T2836:T2837"/>
    <mergeCell ref="U2836:U2837"/>
    <mergeCell ref="S2834:S2835"/>
    <mergeCell ref="T2834:T2835"/>
    <mergeCell ref="U2834:U2835"/>
    <mergeCell ref="N2834:N2835"/>
    <mergeCell ref="O2834:O2835"/>
    <mergeCell ref="V2836:V2837"/>
    <mergeCell ref="V2838:V2839"/>
    <mergeCell ref="K2838:K2839"/>
    <mergeCell ref="L2838:L2839"/>
    <mergeCell ref="M2838:M2839"/>
    <mergeCell ref="N2838:N2839"/>
    <mergeCell ref="O2838:O2839"/>
    <mergeCell ref="P2838:P2839"/>
    <mergeCell ref="R2836:R2837"/>
    <mergeCell ref="W2838:W2839"/>
    <mergeCell ref="I2840:I2841"/>
    <mergeCell ref="J2840:J2841"/>
    <mergeCell ref="K2840:K2841"/>
    <mergeCell ref="L2840:L2841"/>
    <mergeCell ref="Q2838:Q2839"/>
    <mergeCell ref="R2838:R2839"/>
    <mergeCell ref="S2838:S2839"/>
    <mergeCell ref="T2838:T2839"/>
    <mergeCell ref="U2838:U2839"/>
    <mergeCell ref="W2840:W2841"/>
    <mergeCell ref="M2840:M2841"/>
    <mergeCell ref="N2840:N2841"/>
    <mergeCell ref="O2840:O2841"/>
    <mergeCell ref="P2840:P2841"/>
    <mergeCell ref="Q2840:Q2841"/>
    <mergeCell ref="R2840:R2841"/>
    <mergeCell ref="S2840:S2841"/>
    <mergeCell ref="T2840:T2841"/>
    <mergeCell ref="U2840:U2841"/>
    <mergeCell ref="V2840:V2841"/>
    <mergeCell ref="I2832:I2833"/>
    <mergeCell ref="J2832:J2833"/>
    <mergeCell ref="K2832:K2833"/>
    <mergeCell ref="L2832:L2833"/>
    <mergeCell ref="Q2830:Q2831"/>
    <mergeCell ref="R2830:R2831"/>
    <mergeCell ref="S2830:S2831"/>
    <mergeCell ref="T2830:T2831"/>
    <mergeCell ref="U2830:U2831"/>
    <mergeCell ref="W2832:W2833"/>
    <mergeCell ref="M2832:M2833"/>
    <mergeCell ref="N2832:N2833"/>
    <mergeCell ref="O2832:O2833"/>
    <mergeCell ref="P2832:P2833"/>
    <mergeCell ref="Q2832:Q2833"/>
    <mergeCell ref="R2832:R2833"/>
    <mergeCell ref="S2832:S2833"/>
    <mergeCell ref="T2832:T2833"/>
    <mergeCell ref="U2832:U2833"/>
    <mergeCell ref="V2832:V2833"/>
    <mergeCell ref="V2834:V2835"/>
    <mergeCell ref="K2834:K2835"/>
    <mergeCell ref="L2834:L2835"/>
    <mergeCell ref="M2834:M2835"/>
    <mergeCell ref="P2834:P2835"/>
    <mergeCell ref="W2834:W2835"/>
    <mergeCell ref="I2836:I2837"/>
    <mergeCell ref="J2836:J2837"/>
    <mergeCell ref="K2836:K2837"/>
    <mergeCell ref="L2836:L2837"/>
    <mergeCell ref="Q2834:Q2835"/>
    <mergeCell ref="R2834:R2835"/>
    <mergeCell ref="I2834:I2835"/>
    <mergeCell ref="J2834:J2835"/>
    <mergeCell ref="W2836:W2837"/>
    <mergeCell ref="V2826:V2827"/>
    <mergeCell ref="K2826:K2827"/>
    <mergeCell ref="L2826:L2827"/>
    <mergeCell ref="M2826:M2827"/>
    <mergeCell ref="P2826:P2827"/>
    <mergeCell ref="W2826:W2827"/>
    <mergeCell ref="I2828:I2829"/>
    <mergeCell ref="J2828:J2829"/>
    <mergeCell ref="K2828:K2829"/>
    <mergeCell ref="L2828:L2829"/>
    <mergeCell ref="Q2826:Q2827"/>
    <mergeCell ref="R2826:R2827"/>
    <mergeCell ref="I2826:I2827"/>
    <mergeCell ref="J2826:J2827"/>
    <mergeCell ref="W2828:W2829"/>
    <mergeCell ref="X2828:X2829"/>
    <mergeCell ref="M2828:M2829"/>
    <mergeCell ref="N2828:N2829"/>
    <mergeCell ref="O2828:O2829"/>
    <mergeCell ref="P2828:P2829"/>
    <mergeCell ref="Q2828:Q2829"/>
    <mergeCell ref="I2830:I2831"/>
    <mergeCell ref="J2830:J2831"/>
    <mergeCell ref="S2828:S2829"/>
    <mergeCell ref="T2828:T2829"/>
    <mergeCell ref="U2828:U2829"/>
    <mergeCell ref="S2826:S2827"/>
    <mergeCell ref="T2826:T2827"/>
    <mergeCell ref="U2826:U2827"/>
    <mergeCell ref="N2826:N2827"/>
    <mergeCell ref="O2826:O2827"/>
    <mergeCell ref="V2828:V2829"/>
    <mergeCell ref="V2830:V2831"/>
    <mergeCell ref="K2830:K2831"/>
    <mergeCell ref="L2830:L2831"/>
    <mergeCell ref="M2830:M2831"/>
    <mergeCell ref="N2830:N2831"/>
    <mergeCell ref="O2830:O2831"/>
    <mergeCell ref="P2830:P2831"/>
    <mergeCell ref="R2828:R2829"/>
    <mergeCell ref="W2830:W2831"/>
    <mergeCell ref="X2820:X2821"/>
    <mergeCell ref="M2820:M2821"/>
    <mergeCell ref="N2820:N2821"/>
    <mergeCell ref="O2820:O2821"/>
    <mergeCell ref="P2820:P2821"/>
    <mergeCell ref="Q2820:Q2821"/>
    <mergeCell ref="I2822:I2823"/>
    <mergeCell ref="J2822:J2823"/>
    <mergeCell ref="S2820:S2821"/>
    <mergeCell ref="T2820:T2821"/>
    <mergeCell ref="U2820:U2821"/>
    <mergeCell ref="S2818:S2819"/>
    <mergeCell ref="T2818:T2819"/>
    <mergeCell ref="U2818:U2819"/>
    <mergeCell ref="N2818:N2819"/>
    <mergeCell ref="O2818:O2819"/>
    <mergeCell ref="V2820:V2821"/>
    <mergeCell ref="V2822:V2823"/>
    <mergeCell ref="K2822:K2823"/>
    <mergeCell ref="L2822:L2823"/>
    <mergeCell ref="M2822:M2823"/>
    <mergeCell ref="N2822:N2823"/>
    <mergeCell ref="O2822:O2823"/>
    <mergeCell ref="P2822:P2823"/>
    <mergeCell ref="R2820:R2821"/>
    <mergeCell ref="W2822:W2823"/>
    <mergeCell ref="I2824:I2825"/>
    <mergeCell ref="J2824:J2825"/>
    <mergeCell ref="K2824:K2825"/>
    <mergeCell ref="L2824:L2825"/>
    <mergeCell ref="Q2822:Q2823"/>
    <mergeCell ref="R2822:R2823"/>
    <mergeCell ref="S2822:S2823"/>
    <mergeCell ref="T2822:T2823"/>
    <mergeCell ref="U2822:U2823"/>
    <mergeCell ref="W2824:W2825"/>
    <mergeCell ref="M2824:M2825"/>
    <mergeCell ref="N2824:N2825"/>
    <mergeCell ref="O2824:O2825"/>
    <mergeCell ref="P2824:P2825"/>
    <mergeCell ref="Q2824:Q2825"/>
    <mergeCell ref="R2824:R2825"/>
    <mergeCell ref="S2824:S2825"/>
    <mergeCell ref="T2824:T2825"/>
    <mergeCell ref="U2824:U2825"/>
    <mergeCell ref="V2824:V2825"/>
    <mergeCell ref="I2816:I2817"/>
    <mergeCell ref="J2816:J2817"/>
    <mergeCell ref="K2816:K2817"/>
    <mergeCell ref="L2816:L2817"/>
    <mergeCell ref="Q2814:Q2815"/>
    <mergeCell ref="R2814:R2815"/>
    <mergeCell ref="S2814:S2815"/>
    <mergeCell ref="T2814:T2815"/>
    <mergeCell ref="U2814:U2815"/>
    <mergeCell ref="W2816:W2817"/>
    <mergeCell ref="M2816:M2817"/>
    <mergeCell ref="N2816:N2817"/>
    <mergeCell ref="O2816:O2817"/>
    <mergeCell ref="P2816:P2817"/>
    <mergeCell ref="Q2816:Q2817"/>
    <mergeCell ref="R2816:R2817"/>
    <mergeCell ref="S2816:S2817"/>
    <mergeCell ref="T2816:T2817"/>
    <mergeCell ref="U2816:U2817"/>
    <mergeCell ref="V2816:V2817"/>
    <mergeCell ref="V2818:V2819"/>
    <mergeCell ref="K2818:K2819"/>
    <mergeCell ref="L2818:L2819"/>
    <mergeCell ref="M2818:M2819"/>
    <mergeCell ref="P2818:P2819"/>
    <mergeCell ref="W2818:W2819"/>
    <mergeCell ref="I2820:I2821"/>
    <mergeCell ref="J2820:J2821"/>
    <mergeCell ref="K2820:K2821"/>
    <mergeCell ref="L2820:L2821"/>
    <mergeCell ref="Q2818:Q2819"/>
    <mergeCell ref="R2818:R2819"/>
    <mergeCell ref="I2818:I2819"/>
    <mergeCell ref="J2818:J2819"/>
    <mergeCell ref="W2820:W2821"/>
    <mergeCell ref="V2810:V2811"/>
    <mergeCell ref="K2810:K2811"/>
    <mergeCell ref="L2810:L2811"/>
    <mergeCell ref="M2810:M2811"/>
    <mergeCell ref="P2810:P2811"/>
    <mergeCell ref="W2810:W2811"/>
    <mergeCell ref="I2812:I2813"/>
    <mergeCell ref="J2812:J2813"/>
    <mergeCell ref="K2812:K2813"/>
    <mergeCell ref="L2812:L2813"/>
    <mergeCell ref="Q2810:Q2811"/>
    <mergeCell ref="R2810:R2811"/>
    <mergeCell ref="I2810:I2811"/>
    <mergeCell ref="J2810:J2811"/>
    <mergeCell ref="W2812:W2813"/>
    <mergeCell ref="X2812:X2813"/>
    <mergeCell ref="M2812:M2813"/>
    <mergeCell ref="N2812:N2813"/>
    <mergeCell ref="O2812:O2813"/>
    <mergeCell ref="P2812:P2813"/>
    <mergeCell ref="Q2812:Q2813"/>
    <mergeCell ref="I2814:I2815"/>
    <mergeCell ref="J2814:J2815"/>
    <mergeCell ref="S2812:S2813"/>
    <mergeCell ref="T2812:T2813"/>
    <mergeCell ref="U2812:U2813"/>
    <mergeCell ref="S2810:S2811"/>
    <mergeCell ref="T2810:T2811"/>
    <mergeCell ref="U2810:U2811"/>
    <mergeCell ref="N2810:N2811"/>
    <mergeCell ref="O2810:O2811"/>
    <mergeCell ref="V2812:V2813"/>
    <mergeCell ref="V2814:V2815"/>
    <mergeCell ref="K2814:K2815"/>
    <mergeCell ref="L2814:L2815"/>
    <mergeCell ref="M2814:M2815"/>
    <mergeCell ref="N2814:N2815"/>
    <mergeCell ref="O2814:O2815"/>
    <mergeCell ref="P2814:P2815"/>
    <mergeCell ref="R2812:R2813"/>
    <mergeCell ref="W2814:W2815"/>
    <mergeCell ref="X2804:X2805"/>
    <mergeCell ref="M2804:M2805"/>
    <mergeCell ref="N2804:N2805"/>
    <mergeCell ref="O2804:O2805"/>
    <mergeCell ref="P2804:P2805"/>
    <mergeCell ref="Q2804:Q2805"/>
    <mergeCell ref="I2806:I2807"/>
    <mergeCell ref="J2806:J2807"/>
    <mergeCell ref="S2804:S2805"/>
    <mergeCell ref="T2804:T2805"/>
    <mergeCell ref="U2804:U2805"/>
    <mergeCell ref="S2802:S2803"/>
    <mergeCell ref="T2802:T2803"/>
    <mergeCell ref="U2802:U2803"/>
    <mergeCell ref="N2802:N2803"/>
    <mergeCell ref="O2802:O2803"/>
    <mergeCell ref="V2804:V2805"/>
    <mergeCell ref="V2806:V2807"/>
    <mergeCell ref="K2806:K2807"/>
    <mergeCell ref="L2806:L2807"/>
    <mergeCell ref="M2806:M2807"/>
    <mergeCell ref="N2806:N2807"/>
    <mergeCell ref="O2806:O2807"/>
    <mergeCell ref="P2806:P2807"/>
    <mergeCell ref="R2804:R2805"/>
    <mergeCell ref="W2806:W2807"/>
    <mergeCell ref="I2808:I2809"/>
    <mergeCell ref="J2808:J2809"/>
    <mergeCell ref="K2808:K2809"/>
    <mergeCell ref="L2808:L2809"/>
    <mergeCell ref="Q2806:Q2807"/>
    <mergeCell ref="R2806:R2807"/>
    <mergeCell ref="S2806:S2807"/>
    <mergeCell ref="T2806:T2807"/>
    <mergeCell ref="U2806:U2807"/>
    <mergeCell ref="W2808:W2809"/>
    <mergeCell ref="M2808:M2809"/>
    <mergeCell ref="N2808:N2809"/>
    <mergeCell ref="O2808:O2809"/>
    <mergeCell ref="P2808:P2809"/>
    <mergeCell ref="Q2808:Q2809"/>
    <mergeCell ref="R2808:R2809"/>
    <mergeCell ref="S2808:S2809"/>
    <mergeCell ref="T2808:T2809"/>
    <mergeCell ref="U2808:U2809"/>
    <mergeCell ref="V2808:V2809"/>
    <mergeCell ref="I2800:I2801"/>
    <mergeCell ref="J2800:J2801"/>
    <mergeCell ref="K2800:K2801"/>
    <mergeCell ref="L2800:L2801"/>
    <mergeCell ref="Q2798:Q2799"/>
    <mergeCell ref="R2798:R2799"/>
    <mergeCell ref="S2798:S2799"/>
    <mergeCell ref="T2798:T2799"/>
    <mergeCell ref="U2798:U2799"/>
    <mergeCell ref="W2800:W2801"/>
    <mergeCell ref="M2800:M2801"/>
    <mergeCell ref="N2800:N2801"/>
    <mergeCell ref="O2800:O2801"/>
    <mergeCell ref="P2800:P2801"/>
    <mergeCell ref="Q2800:Q2801"/>
    <mergeCell ref="R2800:R2801"/>
    <mergeCell ref="S2800:S2801"/>
    <mergeCell ref="T2800:T2801"/>
    <mergeCell ref="U2800:U2801"/>
    <mergeCell ref="V2800:V2801"/>
    <mergeCell ref="V2802:V2803"/>
    <mergeCell ref="K2802:K2803"/>
    <mergeCell ref="L2802:L2803"/>
    <mergeCell ref="M2802:M2803"/>
    <mergeCell ref="P2802:P2803"/>
    <mergeCell ref="W2802:W2803"/>
    <mergeCell ref="I2804:I2805"/>
    <mergeCell ref="J2804:J2805"/>
    <mergeCell ref="K2804:K2805"/>
    <mergeCell ref="L2804:L2805"/>
    <mergeCell ref="Q2802:Q2803"/>
    <mergeCell ref="R2802:R2803"/>
    <mergeCell ref="I2802:I2803"/>
    <mergeCell ref="J2802:J2803"/>
    <mergeCell ref="W2804:W2805"/>
    <mergeCell ref="V2794:V2795"/>
    <mergeCell ref="K2794:K2795"/>
    <mergeCell ref="L2794:L2795"/>
    <mergeCell ref="M2794:M2795"/>
    <mergeCell ref="P2794:P2795"/>
    <mergeCell ref="W2794:W2795"/>
    <mergeCell ref="I2796:I2797"/>
    <mergeCell ref="J2796:J2797"/>
    <mergeCell ref="K2796:K2797"/>
    <mergeCell ref="L2796:L2797"/>
    <mergeCell ref="Q2794:Q2795"/>
    <mergeCell ref="R2794:R2795"/>
    <mergeCell ref="I2794:I2795"/>
    <mergeCell ref="J2794:J2795"/>
    <mergeCell ref="W2796:W2797"/>
    <mergeCell ref="X2796:X2797"/>
    <mergeCell ref="M2796:M2797"/>
    <mergeCell ref="N2796:N2797"/>
    <mergeCell ref="O2796:O2797"/>
    <mergeCell ref="P2796:P2797"/>
    <mergeCell ref="Q2796:Q2797"/>
    <mergeCell ref="I2798:I2799"/>
    <mergeCell ref="J2798:J2799"/>
    <mergeCell ref="S2796:S2797"/>
    <mergeCell ref="T2796:T2797"/>
    <mergeCell ref="U2796:U2797"/>
    <mergeCell ref="S2794:S2795"/>
    <mergeCell ref="T2794:T2795"/>
    <mergeCell ref="U2794:U2795"/>
    <mergeCell ref="N2794:N2795"/>
    <mergeCell ref="O2794:O2795"/>
    <mergeCell ref="V2796:V2797"/>
    <mergeCell ref="V2798:V2799"/>
    <mergeCell ref="K2798:K2799"/>
    <mergeCell ref="L2798:L2799"/>
    <mergeCell ref="M2798:M2799"/>
    <mergeCell ref="N2798:N2799"/>
    <mergeCell ref="O2798:O2799"/>
    <mergeCell ref="P2798:P2799"/>
    <mergeCell ref="R2796:R2797"/>
    <mergeCell ref="W2798:W2799"/>
    <mergeCell ref="X2788:X2789"/>
    <mergeCell ref="M2788:M2789"/>
    <mergeCell ref="N2788:N2789"/>
    <mergeCell ref="O2788:O2789"/>
    <mergeCell ref="P2788:P2789"/>
    <mergeCell ref="Q2788:Q2789"/>
    <mergeCell ref="I2790:I2791"/>
    <mergeCell ref="J2790:J2791"/>
    <mergeCell ref="S2788:S2789"/>
    <mergeCell ref="T2788:T2789"/>
    <mergeCell ref="U2788:U2789"/>
    <mergeCell ref="S2786:S2787"/>
    <mergeCell ref="T2786:T2787"/>
    <mergeCell ref="U2786:U2787"/>
    <mergeCell ref="N2786:N2787"/>
    <mergeCell ref="O2786:O2787"/>
    <mergeCell ref="V2788:V2789"/>
    <mergeCell ref="V2790:V2791"/>
    <mergeCell ref="K2790:K2791"/>
    <mergeCell ref="L2790:L2791"/>
    <mergeCell ref="M2790:M2791"/>
    <mergeCell ref="N2790:N2791"/>
    <mergeCell ref="O2790:O2791"/>
    <mergeCell ref="P2790:P2791"/>
    <mergeCell ref="R2788:R2789"/>
    <mergeCell ref="W2790:W2791"/>
    <mergeCell ref="I2792:I2793"/>
    <mergeCell ref="J2792:J2793"/>
    <mergeCell ref="K2792:K2793"/>
    <mergeCell ref="L2792:L2793"/>
    <mergeCell ref="Q2790:Q2791"/>
    <mergeCell ref="R2790:R2791"/>
    <mergeCell ref="S2790:S2791"/>
    <mergeCell ref="T2790:T2791"/>
    <mergeCell ref="U2790:U2791"/>
    <mergeCell ref="W2792:W2793"/>
    <mergeCell ref="M2792:M2793"/>
    <mergeCell ref="N2792:N2793"/>
    <mergeCell ref="O2792:O2793"/>
    <mergeCell ref="P2792:P2793"/>
    <mergeCell ref="Q2792:Q2793"/>
    <mergeCell ref="R2792:R2793"/>
    <mergeCell ref="S2792:S2793"/>
    <mergeCell ref="T2792:T2793"/>
    <mergeCell ref="U2792:U2793"/>
    <mergeCell ref="V2792:V2793"/>
    <mergeCell ref="I2784:I2785"/>
    <mergeCell ref="J2784:J2785"/>
    <mergeCell ref="K2784:K2785"/>
    <mergeCell ref="L2784:L2785"/>
    <mergeCell ref="Q2782:Q2783"/>
    <mergeCell ref="R2782:R2783"/>
    <mergeCell ref="S2782:S2783"/>
    <mergeCell ref="T2782:T2783"/>
    <mergeCell ref="U2782:U2783"/>
    <mergeCell ref="W2784:W2785"/>
    <mergeCell ref="M2784:M2785"/>
    <mergeCell ref="N2784:N2785"/>
    <mergeCell ref="O2784:O2785"/>
    <mergeCell ref="P2784:P2785"/>
    <mergeCell ref="Q2784:Q2785"/>
    <mergeCell ref="R2784:R2785"/>
    <mergeCell ref="S2784:S2785"/>
    <mergeCell ref="T2784:T2785"/>
    <mergeCell ref="U2784:U2785"/>
    <mergeCell ref="V2784:V2785"/>
    <mergeCell ref="V2786:V2787"/>
    <mergeCell ref="K2786:K2787"/>
    <mergeCell ref="L2786:L2787"/>
    <mergeCell ref="M2786:M2787"/>
    <mergeCell ref="P2786:P2787"/>
    <mergeCell ref="W2786:W2787"/>
    <mergeCell ref="I2788:I2789"/>
    <mergeCell ref="J2788:J2789"/>
    <mergeCell ref="K2788:K2789"/>
    <mergeCell ref="L2788:L2789"/>
    <mergeCell ref="Q2786:Q2787"/>
    <mergeCell ref="R2786:R2787"/>
    <mergeCell ref="I2786:I2787"/>
    <mergeCell ref="J2786:J2787"/>
    <mergeCell ref="W2788:W2789"/>
    <mergeCell ref="I2778:I2779"/>
    <mergeCell ref="J2778:J2779"/>
    <mergeCell ref="S2776:S2777"/>
    <mergeCell ref="T2776:T2777"/>
    <mergeCell ref="U2776:U2777"/>
    <mergeCell ref="V2776:V2777"/>
    <mergeCell ref="V2778:V2779"/>
    <mergeCell ref="K2778:K2779"/>
    <mergeCell ref="L2778:L2779"/>
    <mergeCell ref="M2778:M2779"/>
    <mergeCell ref="N2778:N2779"/>
    <mergeCell ref="O2778:O2779"/>
    <mergeCell ref="P2778:P2779"/>
    <mergeCell ref="W2778:W2779"/>
    <mergeCell ref="I2780:I2781"/>
    <mergeCell ref="J2780:J2781"/>
    <mergeCell ref="K2780:K2781"/>
    <mergeCell ref="L2780:L2781"/>
    <mergeCell ref="Q2778:Q2779"/>
    <mergeCell ref="R2778:R2779"/>
    <mergeCell ref="S2778:S2779"/>
    <mergeCell ref="T2778:T2779"/>
    <mergeCell ref="U2778:U2779"/>
    <mergeCell ref="W2780:W2781"/>
    <mergeCell ref="M2780:M2781"/>
    <mergeCell ref="N2780:N2781"/>
    <mergeCell ref="O2780:O2781"/>
    <mergeCell ref="P2780:P2781"/>
    <mergeCell ref="Q2780:Q2781"/>
    <mergeCell ref="R2780:R2781"/>
    <mergeCell ref="I2782:I2783"/>
    <mergeCell ref="J2782:J2783"/>
    <mergeCell ref="S2780:S2781"/>
    <mergeCell ref="T2780:T2781"/>
    <mergeCell ref="U2780:U2781"/>
    <mergeCell ref="V2780:V2781"/>
    <mergeCell ref="V2782:V2783"/>
    <mergeCell ref="K2782:K2783"/>
    <mergeCell ref="L2782:L2783"/>
    <mergeCell ref="M2782:M2783"/>
    <mergeCell ref="N2782:N2783"/>
    <mergeCell ref="O2782:O2783"/>
    <mergeCell ref="P2782:P2783"/>
    <mergeCell ref="W2782:W2783"/>
    <mergeCell ref="I2774:I2775"/>
    <mergeCell ref="J2774:J2775"/>
    <mergeCell ref="A1:X1"/>
    <mergeCell ref="H3"/>
    <mergeCell ref="I3"/>
    <mergeCell ref="N3"/>
    <mergeCell ref="O3"/>
    <mergeCell ref="A2:X2"/>
    <mergeCell ref="A3"/>
    <mergeCell ref="B3"/>
    <mergeCell ref="V2774:V2775"/>
    <mergeCell ref="K2774:K2775"/>
    <mergeCell ref="L2774:L2775"/>
    <mergeCell ref="M2774:M2775"/>
    <mergeCell ref="N2774:N2775"/>
    <mergeCell ref="O2774:O2775"/>
    <mergeCell ref="P2774:P2775"/>
    <mergeCell ref="W2774:W2775"/>
    <mergeCell ref="I2776:I2777"/>
    <mergeCell ref="J2776:J2777"/>
    <mergeCell ref="K2776:K2777"/>
    <mergeCell ref="L2776:L2777"/>
    <mergeCell ref="Q2774:Q2775"/>
    <mergeCell ref="R2774:R2775"/>
    <mergeCell ref="S2774:S2775"/>
    <mergeCell ref="T2774:T2775"/>
    <mergeCell ref="U2774:U2775"/>
    <mergeCell ref="W2776:W2777"/>
    <mergeCell ref="M2776:M2777"/>
    <mergeCell ref="N2776:N2777"/>
    <mergeCell ref="O2776:O2777"/>
    <mergeCell ref="P2776:P2777"/>
    <mergeCell ref="Q2776:Q2777"/>
    <mergeCell ref="R2776:R2777"/>
    <mergeCell ref="X2774:X2775"/>
    <mergeCell ref="X2776:X2777"/>
    <mergeCell ref="AB4:AD4"/>
    <mergeCell ref="A5"/>
    <mergeCell ref="B5"/>
    <mergeCell ref="C5"/>
    <mergeCell ref="D5"/>
    <mergeCell ref="E5"/>
    <mergeCell ref="F5"/>
    <mergeCell ref="G5"/>
    <mergeCell ref="H5"/>
    <mergeCell ref="I5"/>
    <mergeCell ref="V4"/>
    <mergeCell ref="W4"/>
    <mergeCell ref="X4"/>
    <mergeCell ref="Y4"/>
    <mergeCell ref="J4"/>
    <mergeCell ref="K4"/>
    <mergeCell ref="L4"/>
    <mergeCell ref="M4"/>
    <mergeCell ref="Z4"/>
    <mergeCell ref="AA4"/>
    <mergeCell ref="P4"/>
    <mergeCell ref="Q4"/>
    <mergeCell ref="R4"/>
    <mergeCell ref="S4"/>
    <mergeCell ref="T4"/>
    <mergeCell ref="U4"/>
    <mergeCell ref="N4"/>
    <mergeCell ref="O4"/>
    <mergeCell ref="AB3:AD3"/>
    <mergeCell ref="A4"/>
    <mergeCell ref="B4"/>
    <mergeCell ref="C4"/>
    <mergeCell ref="D4"/>
    <mergeCell ref="E4"/>
    <mergeCell ref="F4"/>
    <mergeCell ref="G4"/>
    <mergeCell ref="H4"/>
    <mergeCell ref="I4"/>
    <mergeCell ref="V3"/>
    <mergeCell ref="W3"/>
    <mergeCell ref="X3"/>
    <mergeCell ref="Y3"/>
    <mergeCell ref="J3"/>
    <mergeCell ref="K3"/>
    <mergeCell ref="L3"/>
    <mergeCell ref="M3"/>
    <mergeCell ref="AA3"/>
    <mergeCell ref="P3"/>
    <mergeCell ref="Q3"/>
    <mergeCell ref="R3"/>
    <mergeCell ref="S3"/>
    <mergeCell ref="T3"/>
    <mergeCell ref="U3"/>
    <mergeCell ref="C3"/>
    <mergeCell ref="D3"/>
    <mergeCell ref="E3"/>
    <mergeCell ref="F3"/>
    <mergeCell ref="G3"/>
    <mergeCell ref="Z3"/>
    <mergeCell ref="AB6:AD6"/>
    <mergeCell ref="A7"/>
    <mergeCell ref="B7"/>
    <mergeCell ref="C7"/>
    <mergeCell ref="D7"/>
    <mergeCell ref="E7"/>
    <mergeCell ref="F7"/>
    <mergeCell ref="G7"/>
    <mergeCell ref="H7"/>
    <mergeCell ref="I7"/>
    <mergeCell ref="V6"/>
    <mergeCell ref="W6"/>
    <mergeCell ref="X6"/>
    <mergeCell ref="Y6"/>
    <mergeCell ref="J6"/>
    <mergeCell ref="K6"/>
    <mergeCell ref="L6"/>
    <mergeCell ref="M6"/>
    <mergeCell ref="Z6"/>
    <mergeCell ref="AA6"/>
    <mergeCell ref="P6"/>
    <mergeCell ref="Q6"/>
    <mergeCell ref="R6"/>
    <mergeCell ref="S6"/>
    <mergeCell ref="T6"/>
    <mergeCell ref="U6"/>
    <mergeCell ref="N6"/>
    <mergeCell ref="O6"/>
    <mergeCell ref="AB5:AD5"/>
    <mergeCell ref="A6"/>
    <mergeCell ref="B6"/>
    <mergeCell ref="C6"/>
    <mergeCell ref="D6"/>
    <mergeCell ref="E6"/>
    <mergeCell ref="F6"/>
    <mergeCell ref="G6"/>
    <mergeCell ref="H6"/>
    <mergeCell ref="I6"/>
    <mergeCell ref="V5"/>
    <mergeCell ref="W5"/>
    <mergeCell ref="X5"/>
    <mergeCell ref="Y5"/>
    <mergeCell ref="J5"/>
    <mergeCell ref="K5"/>
    <mergeCell ref="L5"/>
    <mergeCell ref="M5"/>
    <mergeCell ref="Z5"/>
    <mergeCell ref="AA5"/>
    <mergeCell ref="P5"/>
    <mergeCell ref="Q5"/>
    <mergeCell ref="R5"/>
    <mergeCell ref="S5"/>
    <mergeCell ref="T5"/>
    <mergeCell ref="U5"/>
    <mergeCell ref="N5"/>
    <mergeCell ref="O5"/>
    <mergeCell ref="AB8:AD8"/>
    <mergeCell ref="A9"/>
    <mergeCell ref="B9"/>
    <mergeCell ref="C9"/>
    <mergeCell ref="D9"/>
    <mergeCell ref="E9"/>
    <mergeCell ref="F9"/>
    <mergeCell ref="G9"/>
    <mergeCell ref="H9"/>
    <mergeCell ref="I9"/>
    <mergeCell ref="V8"/>
    <mergeCell ref="W8"/>
    <mergeCell ref="X8"/>
    <mergeCell ref="Y8"/>
    <mergeCell ref="J8"/>
    <mergeCell ref="K8"/>
    <mergeCell ref="L8"/>
    <mergeCell ref="M8"/>
    <mergeCell ref="Z8"/>
    <mergeCell ref="AA8"/>
    <mergeCell ref="P8"/>
    <mergeCell ref="Q8"/>
    <mergeCell ref="R8"/>
    <mergeCell ref="S8"/>
    <mergeCell ref="T8"/>
    <mergeCell ref="U8"/>
    <mergeCell ref="N8"/>
    <mergeCell ref="O8"/>
    <mergeCell ref="AB7:AD7"/>
    <mergeCell ref="A8"/>
    <mergeCell ref="B8"/>
    <mergeCell ref="C8"/>
    <mergeCell ref="D8"/>
    <mergeCell ref="E8"/>
    <mergeCell ref="F8"/>
    <mergeCell ref="G8"/>
    <mergeCell ref="H8"/>
    <mergeCell ref="I8"/>
    <mergeCell ref="V7"/>
    <mergeCell ref="W7"/>
    <mergeCell ref="X7"/>
    <mergeCell ref="Y7"/>
    <mergeCell ref="J7"/>
    <mergeCell ref="K7"/>
    <mergeCell ref="L7"/>
    <mergeCell ref="M7"/>
    <mergeCell ref="Z7"/>
    <mergeCell ref="AA7"/>
    <mergeCell ref="P7"/>
    <mergeCell ref="Q7"/>
    <mergeCell ref="R7"/>
    <mergeCell ref="S7"/>
    <mergeCell ref="T7"/>
    <mergeCell ref="U7"/>
    <mergeCell ref="N7"/>
    <mergeCell ref="O7"/>
    <mergeCell ref="AB10:AD10"/>
    <mergeCell ref="A11"/>
    <mergeCell ref="B11"/>
    <mergeCell ref="C11"/>
    <mergeCell ref="D11"/>
    <mergeCell ref="E11"/>
    <mergeCell ref="F11"/>
    <mergeCell ref="G11"/>
    <mergeCell ref="H11"/>
    <mergeCell ref="I11"/>
    <mergeCell ref="V10"/>
    <mergeCell ref="W10"/>
    <mergeCell ref="X10"/>
    <mergeCell ref="Y10"/>
    <mergeCell ref="J10"/>
    <mergeCell ref="K10"/>
    <mergeCell ref="L10"/>
    <mergeCell ref="M10"/>
    <mergeCell ref="Z10"/>
    <mergeCell ref="AA10"/>
    <mergeCell ref="P10"/>
    <mergeCell ref="Q10"/>
    <mergeCell ref="R10"/>
    <mergeCell ref="S10"/>
    <mergeCell ref="T10"/>
    <mergeCell ref="U10"/>
    <mergeCell ref="N10"/>
    <mergeCell ref="O10"/>
    <mergeCell ref="AB9:AD9"/>
    <mergeCell ref="A10"/>
    <mergeCell ref="B10"/>
    <mergeCell ref="C10"/>
    <mergeCell ref="D10"/>
    <mergeCell ref="E10"/>
    <mergeCell ref="F10"/>
    <mergeCell ref="G10"/>
    <mergeCell ref="H10"/>
    <mergeCell ref="I10"/>
    <mergeCell ref="V9"/>
    <mergeCell ref="W9"/>
    <mergeCell ref="X9"/>
    <mergeCell ref="Y9"/>
    <mergeCell ref="J9"/>
    <mergeCell ref="K9"/>
    <mergeCell ref="L9"/>
    <mergeCell ref="M9"/>
    <mergeCell ref="Z9"/>
    <mergeCell ref="AA9"/>
    <mergeCell ref="P9"/>
    <mergeCell ref="Q9"/>
    <mergeCell ref="R9"/>
    <mergeCell ref="S9"/>
    <mergeCell ref="T9"/>
    <mergeCell ref="U9"/>
    <mergeCell ref="N9"/>
    <mergeCell ref="O9"/>
    <mergeCell ref="AB12:AD12"/>
    <mergeCell ref="A13"/>
    <mergeCell ref="B13"/>
    <mergeCell ref="C13"/>
    <mergeCell ref="D13"/>
    <mergeCell ref="E13"/>
    <mergeCell ref="F13"/>
    <mergeCell ref="G13"/>
    <mergeCell ref="H13"/>
    <mergeCell ref="I13"/>
    <mergeCell ref="V12"/>
    <mergeCell ref="W12"/>
    <mergeCell ref="X12"/>
    <mergeCell ref="Y12"/>
    <mergeCell ref="J12"/>
    <mergeCell ref="K12"/>
    <mergeCell ref="L12"/>
    <mergeCell ref="M12"/>
    <mergeCell ref="Z12"/>
    <mergeCell ref="AA12"/>
    <mergeCell ref="P12"/>
    <mergeCell ref="Q12"/>
    <mergeCell ref="R12"/>
    <mergeCell ref="S12"/>
    <mergeCell ref="T12"/>
    <mergeCell ref="U12"/>
    <mergeCell ref="N12"/>
    <mergeCell ref="O12"/>
    <mergeCell ref="AB11:AD11"/>
    <mergeCell ref="A12"/>
    <mergeCell ref="B12"/>
    <mergeCell ref="C12"/>
    <mergeCell ref="D12"/>
    <mergeCell ref="E12"/>
    <mergeCell ref="F12"/>
    <mergeCell ref="G12"/>
    <mergeCell ref="H12"/>
    <mergeCell ref="I12"/>
    <mergeCell ref="V11"/>
    <mergeCell ref="W11"/>
    <mergeCell ref="X11"/>
    <mergeCell ref="Y11"/>
    <mergeCell ref="J11"/>
    <mergeCell ref="K11"/>
    <mergeCell ref="L11"/>
    <mergeCell ref="M11"/>
    <mergeCell ref="Z11"/>
    <mergeCell ref="AA11"/>
    <mergeCell ref="P11"/>
    <mergeCell ref="Q11"/>
    <mergeCell ref="R11"/>
    <mergeCell ref="S11"/>
    <mergeCell ref="T11"/>
    <mergeCell ref="U11"/>
    <mergeCell ref="N11"/>
    <mergeCell ref="O11"/>
    <mergeCell ref="AB14:AD14"/>
    <mergeCell ref="A15"/>
    <mergeCell ref="B15"/>
    <mergeCell ref="C15"/>
    <mergeCell ref="D15"/>
    <mergeCell ref="E15"/>
    <mergeCell ref="F15"/>
    <mergeCell ref="G15"/>
    <mergeCell ref="H15"/>
    <mergeCell ref="I15"/>
    <mergeCell ref="V14"/>
    <mergeCell ref="W14"/>
    <mergeCell ref="X14"/>
    <mergeCell ref="Y14"/>
    <mergeCell ref="J14"/>
    <mergeCell ref="K14"/>
    <mergeCell ref="L14"/>
    <mergeCell ref="M14"/>
    <mergeCell ref="Z14"/>
    <mergeCell ref="AA14"/>
    <mergeCell ref="P14"/>
    <mergeCell ref="Q14"/>
    <mergeCell ref="R14"/>
    <mergeCell ref="S14"/>
    <mergeCell ref="T14"/>
    <mergeCell ref="U14"/>
    <mergeCell ref="N14"/>
    <mergeCell ref="O14"/>
    <mergeCell ref="AB13:AD13"/>
    <mergeCell ref="A14"/>
    <mergeCell ref="B14"/>
    <mergeCell ref="C14"/>
    <mergeCell ref="D14"/>
    <mergeCell ref="E14"/>
    <mergeCell ref="F14"/>
    <mergeCell ref="G14"/>
    <mergeCell ref="H14"/>
    <mergeCell ref="I14"/>
    <mergeCell ref="V13"/>
    <mergeCell ref="W13"/>
    <mergeCell ref="X13"/>
    <mergeCell ref="Y13"/>
    <mergeCell ref="J13"/>
    <mergeCell ref="K13"/>
    <mergeCell ref="L13"/>
    <mergeCell ref="M13"/>
    <mergeCell ref="Z13"/>
    <mergeCell ref="AA13"/>
    <mergeCell ref="P13"/>
    <mergeCell ref="Q13"/>
    <mergeCell ref="R13"/>
    <mergeCell ref="S13"/>
    <mergeCell ref="T13"/>
    <mergeCell ref="U13"/>
    <mergeCell ref="N13"/>
    <mergeCell ref="O13"/>
    <mergeCell ref="AB16:AD16"/>
    <mergeCell ref="A17"/>
    <mergeCell ref="B17"/>
    <mergeCell ref="C17"/>
    <mergeCell ref="D17"/>
    <mergeCell ref="E17"/>
    <mergeCell ref="F17"/>
    <mergeCell ref="G17"/>
    <mergeCell ref="H17"/>
    <mergeCell ref="I17"/>
    <mergeCell ref="V16"/>
    <mergeCell ref="W16"/>
    <mergeCell ref="X16"/>
    <mergeCell ref="Y16"/>
    <mergeCell ref="J16"/>
    <mergeCell ref="K16"/>
    <mergeCell ref="L16"/>
    <mergeCell ref="M16"/>
    <mergeCell ref="Z16"/>
    <mergeCell ref="AA16"/>
    <mergeCell ref="P16"/>
    <mergeCell ref="Q16"/>
    <mergeCell ref="R16"/>
    <mergeCell ref="S16"/>
    <mergeCell ref="T16"/>
    <mergeCell ref="U16"/>
    <mergeCell ref="N16"/>
    <mergeCell ref="O16"/>
    <mergeCell ref="AB15:AD15"/>
    <mergeCell ref="A16"/>
    <mergeCell ref="B16"/>
    <mergeCell ref="C16"/>
    <mergeCell ref="D16"/>
    <mergeCell ref="E16"/>
    <mergeCell ref="F16"/>
    <mergeCell ref="G16"/>
    <mergeCell ref="H16"/>
    <mergeCell ref="I16"/>
    <mergeCell ref="V15"/>
    <mergeCell ref="W15"/>
    <mergeCell ref="X15"/>
    <mergeCell ref="Y15"/>
    <mergeCell ref="J15"/>
    <mergeCell ref="K15"/>
    <mergeCell ref="L15"/>
    <mergeCell ref="M15"/>
    <mergeCell ref="Z15"/>
    <mergeCell ref="AA15"/>
    <mergeCell ref="P15"/>
    <mergeCell ref="Q15"/>
    <mergeCell ref="R15"/>
    <mergeCell ref="S15"/>
    <mergeCell ref="T15"/>
    <mergeCell ref="U15"/>
    <mergeCell ref="N15"/>
    <mergeCell ref="O15"/>
    <mergeCell ref="AB18:AD18"/>
    <mergeCell ref="A19"/>
    <mergeCell ref="B19"/>
    <mergeCell ref="C19"/>
    <mergeCell ref="D19"/>
    <mergeCell ref="E19"/>
    <mergeCell ref="F19"/>
    <mergeCell ref="G19"/>
    <mergeCell ref="H19"/>
    <mergeCell ref="I19"/>
    <mergeCell ref="V18"/>
    <mergeCell ref="W18"/>
    <mergeCell ref="X18"/>
    <mergeCell ref="Y18"/>
    <mergeCell ref="J18"/>
    <mergeCell ref="K18"/>
    <mergeCell ref="L18"/>
    <mergeCell ref="M18"/>
    <mergeCell ref="Z18"/>
    <mergeCell ref="AA18"/>
    <mergeCell ref="P18"/>
    <mergeCell ref="Q18"/>
    <mergeCell ref="R18"/>
    <mergeCell ref="S18"/>
    <mergeCell ref="T18"/>
    <mergeCell ref="U18"/>
    <mergeCell ref="N18"/>
    <mergeCell ref="O18"/>
    <mergeCell ref="AB17:AD17"/>
    <mergeCell ref="A18"/>
    <mergeCell ref="B18"/>
    <mergeCell ref="C18"/>
    <mergeCell ref="D18"/>
    <mergeCell ref="E18"/>
    <mergeCell ref="F18"/>
    <mergeCell ref="G18"/>
    <mergeCell ref="H18"/>
    <mergeCell ref="I18"/>
    <mergeCell ref="V17"/>
    <mergeCell ref="W17"/>
    <mergeCell ref="X17"/>
    <mergeCell ref="Y17"/>
    <mergeCell ref="J17"/>
    <mergeCell ref="K17"/>
    <mergeCell ref="L17"/>
    <mergeCell ref="M17"/>
    <mergeCell ref="Z17"/>
    <mergeCell ref="AA17"/>
    <mergeCell ref="P17"/>
    <mergeCell ref="Q17"/>
    <mergeCell ref="R17"/>
    <mergeCell ref="S17"/>
    <mergeCell ref="T17"/>
    <mergeCell ref="U17"/>
    <mergeCell ref="N17"/>
    <mergeCell ref="O17"/>
    <mergeCell ref="AB20:AD20"/>
    <mergeCell ref="A21"/>
    <mergeCell ref="B21"/>
    <mergeCell ref="C21"/>
    <mergeCell ref="D21"/>
    <mergeCell ref="E21"/>
    <mergeCell ref="F21"/>
    <mergeCell ref="G21"/>
    <mergeCell ref="H21"/>
    <mergeCell ref="I21"/>
    <mergeCell ref="V20"/>
    <mergeCell ref="W20"/>
    <mergeCell ref="X20"/>
    <mergeCell ref="Y20"/>
    <mergeCell ref="J20"/>
    <mergeCell ref="K20"/>
    <mergeCell ref="L20"/>
    <mergeCell ref="M20"/>
    <mergeCell ref="Z20"/>
    <mergeCell ref="AA20"/>
    <mergeCell ref="P20"/>
    <mergeCell ref="Q20"/>
    <mergeCell ref="R20"/>
    <mergeCell ref="S20"/>
    <mergeCell ref="T20"/>
    <mergeCell ref="U20"/>
    <mergeCell ref="N20"/>
    <mergeCell ref="O20"/>
    <mergeCell ref="AB19:AD19"/>
    <mergeCell ref="A20"/>
    <mergeCell ref="B20"/>
    <mergeCell ref="C20"/>
    <mergeCell ref="D20"/>
    <mergeCell ref="E20"/>
    <mergeCell ref="F20"/>
    <mergeCell ref="G20"/>
    <mergeCell ref="H20"/>
    <mergeCell ref="I20"/>
    <mergeCell ref="V19"/>
    <mergeCell ref="W19"/>
    <mergeCell ref="X19"/>
    <mergeCell ref="Y19"/>
    <mergeCell ref="J19"/>
    <mergeCell ref="K19"/>
    <mergeCell ref="L19"/>
    <mergeCell ref="M19"/>
    <mergeCell ref="Z19"/>
    <mergeCell ref="AA19"/>
    <mergeCell ref="P19"/>
    <mergeCell ref="Q19"/>
    <mergeCell ref="R19"/>
    <mergeCell ref="S19"/>
    <mergeCell ref="T19"/>
    <mergeCell ref="U19"/>
    <mergeCell ref="N19"/>
    <mergeCell ref="O19"/>
    <mergeCell ref="AB22:AD22"/>
    <mergeCell ref="A23"/>
    <mergeCell ref="B23"/>
    <mergeCell ref="C23"/>
    <mergeCell ref="D23"/>
    <mergeCell ref="E23"/>
    <mergeCell ref="F23"/>
    <mergeCell ref="G23"/>
    <mergeCell ref="H23"/>
    <mergeCell ref="I23"/>
    <mergeCell ref="V22"/>
    <mergeCell ref="W22"/>
    <mergeCell ref="X22"/>
    <mergeCell ref="Y22"/>
    <mergeCell ref="J22"/>
    <mergeCell ref="K22"/>
    <mergeCell ref="L22"/>
    <mergeCell ref="M22"/>
    <mergeCell ref="Z22"/>
    <mergeCell ref="AA22"/>
    <mergeCell ref="P22"/>
    <mergeCell ref="Q22"/>
    <mergeCell ref="R22"/>
    <mergeCell ref="S22"/>
    <mergeCell ref="T22"/>
    <mergeCell ref="U22"/>
    <mergeCell ref="N22"/>
    <mergeCell ref="O22"/>
    <mergeCell ref="AB21:AD21"/>
    <mergeCell ref="A22"/>
    <mergeCell ref="B22"/>
    <mergeCell ref="C22"/>
    <mergeCell ref="D22"/>
    <mergeCell ref="E22"/>
    <mergeCell ref="F22"/>
    <mergeCell ref="G22"/>
    <mergeCell ref="H22"/>
    <mergeCell ref="I22"/>
    <mergeCell ref="V21"/>
    <mergeCell ref="W21"/>
    <mergeCell ref="X21"/>
    <mergeCell ref="Y21"/>
    <mergeCell ref="J21"/>
    <mergeCell ref="K21"/>
    <mergeCell ref="L21"/>
    <mergeCell ref="M21"/>
    <mergeCell ref="Z21"/>
    <mergeCell ref="AA21"/>
    <mergeCell ref="P21"/>
    <mergeCell ref="Q21"/>
    <mergeCell ref="R21"/>
    <mergeCell ref="S21"/>
    <mergeCell ref="T21"/>
    <mergeCell ref="U21"/>
    <mergeCell ref="N21"/>
    <mergeCell ref="O21"/>
    <mergeCell ref="AB24:AD24"/>
    <mergeCell ref="A25"/>
    <mergeCell ref="B25"/>
    <mergeCell ref="C25"/>
    <mergeCell ref="D25"/>
    <mergeCell ref="E25"/>
    <mergeCell ref="F25"/>
    <mergeCell ref="G25"/>
    <mergeCell ref="H25"/>
    <mergeCell ref="I25"/>
    <mergeCell ref="V24"/>
    <mergeCell ref="W24"/>
    <mergeCell ref="X24"/>
    <mergeCell ref="Y24"/>
    <mergeCell ref="J24"/>
    <mergeCell ref="K24"/>
    <mergeCell ref="L24"/>
    <mergeCell ref="M24"/>
    <mergeCell ref="Z24"/>
    <mergeCell ref="AA24"/>
    <mergeCell ref="P24"/>
    <mergeCell ref="Q24"/>
    <mergeCell ref="R24"/>
    <mergeCell ref="S24"/>
    <mergeCell ref="T24"/>
    <mergeCell ref="U24"/>
    <mergeCell ref="N24"/>
    <mergeCell ref="O24"/>
    <mergeCell ref="AB23:AD23"/>
    <mergeCell ref="A24"/>
    <mergeCell ref="B24"/>
    <mergeCell ref="C24"/>
    <mergeCell ref="D24"/>
    <mergeCell ref="E24"/>
    <mergeCell ref="F24"/>
    <mergeCell ref="G24"/>
    <mergeCell ref="H24"/>
    <mergeCell ref="I24"/>
    <mergeCell ref="V23"/>
    <mergeCell ref="W23"/>
    <mergeCell ref="X23"/>
    <mergeCell ref="Y23"/>
    <mergeCell ref="J23"/>
    <mergeCell ref="K23"/>
    <mergeCell ref="L23"/>
    <mergeCell ref="M23"/>
    <mergeCell ref="Z23"/>
    <mergeCell ref="AA23"/>
    <mergeCell ref="P23"/>
    <mergeCell ref="Q23"/>
    <mergeCell ref="R23"/>
    <mergeCell ref="S23"/>
    <mergeCell ref="T23"/>
    <mergeCell ref="U23"/>
    <mergeCell ref="N23"/>
    <mergeCell ref="O23"/>
    <mergeCell ref="AB26:AD26"/>
    <mergeCell ref="A27"/>
    <mergeCell ref="B27"/>
    <mergeCell ref="C27"/>
    <mergeCell ref="D27"/>
    <mergeCell ref="E27"/>
    <mergeCell ref="F27"/>
    <mergeCell ref="G27"/>
    <mergeCell ref="Z27"/>
    <mergeCell ref="H27"/>
    <mergeCell ref="I27"/>
    <mergeCell ref="V26"/>
    <mergeCell ref="X26"/>
    <mergeCell ref="Y26"/>
    <mergeCell ref="J26"/>
    <mergeCell ref="K26"/>
    <mergeCell ref="L26"/>
    <mergeCell ref="M26"/>
    <mergeCell ref="N27"/>
    <mergeCell ref="Z26"/>
    <mergeCell ref="AA26"/>
    <mergeCell ref="P26"/>
    <mergeCell ref="Q26"/>
    <mergeCell ref="R26"/>
    <mergeCell ref="S26"/>
    <mergeCell ref="T26"/>
    <mergeCell ref="U26"/>
    <mergeCell ref="N26"/>
    <mergeCell ref="O26"/>
    <mergeCell ref="AB25:AD25"/>
    <mergeCell ref="A26"/>
    <mergeCell ref="B26"/>
    <mergeCell ref="C26"/>
    <mergeCell ref="D26"/>
    <mergeCell ref="E26"/>
    <mergeCell ref="F26"/>
    <mergeCell ref="G26"/>
    <mergeCell ref="H26"/>
    <mergeCell ref="I26"/>
    <mergeCell ref="V25"/>
    <mergeCell ref="W25"/>
    <mergeCell ref="X25"/>
    <mergeCell ref="Y25"/>
    <mergeCell ref="J25"/>
    <mergeCell ref="K25"/>
    <mergeCell ref="L25"/>
    <mergeCell ref="M25"/>
    <mergeCell ref="Z25"/>
    <mergeCell ref="AA25"/>
    <mergeCell ref="P25"/>
    <mergeCell ref="Q25"/>
    <mergeCell ref="R25"/>
    <mergeCell ref="S25"/>
    <mergeCell ref="T25"/>
    <mergeCell ref="U25"/>
    <mergeCell ref="N25"/>
    <mergeCell ref="O25"/>
    <mergeCell ref="AB28:AD28"/>
    <mergeCell ref="A29"/>
    <mergeCell ref="B29"/>
    <mergeCell ref="C29"/>
    <mergeCell ref="D29"/>
    <mergeCell ref="E29"/>
    <mergeCell ref="F29"/>
    <mergeCell ref="G29"/>
    <mergeCell ref="Z29"/>
    <mergeCell ref="H29"/>
    <mergeCell ref="I29"/>
    <mergeCell ref="V28"/>
    <mergeCell ref="X28"/>
    <mergeCell ref="Y28"/>
    <mergeCell ref="J28"/>
    <mergeCell ref="K28"/>
    <mergeCell ref="L28"/>
    <mergeCell ref="M28"/>
    <mergeCell ref="N29"/>
    <mergeCell ref="Z28"/>
    <mergeCell ref="AA28"/>
    <mergeCell ref="P28"/>
    <mergeCell ref="Q28"/>
    <mergeCell ref="R28"/>
    <mergeCell ref="S28"/>
    <mergeCell ref="T28"/>
    <mergeCell ref="U28"/>
    <mergeCell ref="N28"/>
    <mergeCell ref="O28"/>
    <mergeCell ref="AB27:AD27"/>
    <mergeCell ref="A28"/>
    <mergeCell ref="B28"/>
    <mergeCell ref="C28"/>
    <mergeCell ref="D28"/>
    <mergeCell ref="E28"/>
    <mergeCell ref="F28"/>
    <mergeCell ref="G28"/>
    <mergeCell ref="H28"/>
    <mergeCell ref="I28"/>
    <mergeCell ref="V27"/>
    <mergeCell ref="W27"/>
    <mergeCell ref="X27"/>
    <mergeCell ref="Y27"/>
    <mergeCell ref="J27"/>
    <mergeCell ref="K27"/>
    <mergeCell ref="L27"/>
    <mergeCell ref="M27"/>
    <mergeCell ref="AA27"/>
    <mergeCell ref="P27"/>
    <mergeCell ref="Q27"/>
    <mergeCell ref="R27"/>
    <mergeCell ref="S27"/>
    <mergeCell ref="T27"/>
    <mergeCell ref="U27"/>
    <mergeCell ref="O27"/>
    <mergeCell ref="AB30:AD30"/>
    <mergeCell ref="A31"/>
    <mergeCell ref="B31"/>
    <mergeCell ref="C31"/>
    <mergeCell ref="D31"/>
    <mergeCell ref="E31"/>
    <mergeCell ref="F31"/>
    <mergeCell ref="G31"/>
    <mergeCell ref="Z31"/>
    <mergeCell ref="H31"/>
    <mergeCell ref="I31"/>
    <mergeCell ref="V30"/>
    <mergeCell ref="X30"/>
    <mergeCell ref="Y30"/>
    <mergeCell ref="J30"/>
    <mergeCell ref="K30"/>
    <mergeCell ref="L30"/>
    <mergeCell ref="M30"/>
    <mergeCell ref="N31"/>
    <mergeCell ref="Z30"/>
    <mergeCell ref="AA30"/>
    <mergeCell ref="P30"/>
    <mergeCell ref="Q30"/>
    <mergeCell ref="R30"/>
    <mergeCell ref="S30"/>
    <mergeCell ref="T30"/>
    <mergeCell ref="U30"/>
    <mergeCell ref="N30"/>
    <mergeCell ref="O30"/>
    <mergeCell ref="AB29:AD29"/>
    <mergeCell ref="A30"/>
    <mergeCell ref="B30"/>
    <mergeCell ref="C30"/>
    <mergeCell ref="D30"/>
    <mergeCell ref="E30"/>
    <mergeCell ref="F30"/>
    <mergeCell ref="G30"/>
    <mergeCell ref="H30"/>
    <mergeCell ref="I30"/>
    <mergeCell ref="V29"/>
    <mergeCell ref="W29"/>
    <mergeCell ref="X29"/>
    <mergeCell ref="Y29"/>
    <mergeCell ref="J29"/>
    <mergeCell ref="K29"/>
    <mergeCell ref="L29"/>
    <mergeCell ref="M29"/>
    <mergeCell ref="AA29"/>
    <mergeCell ref="P29"/>
    <mergeCell ref="Q29"/>
    <mergeCell ref="R29"/>
    <mergeCell ref="S29"/>
    <mergeCell ref="T29"/>
    <mergeCell ref="U29"/>
    <mergeCell ref="O29"/>
    <mergeCell ref="AB32:AD32"/>
    <mergeCell ref="A33"/>
    <mergeCell ref="B33"/>
    <mergeCell ref="C33"/>
    <mergeCell ref="D33"/>
    <mergeCell ref="E33"/>
    <mergeCell ref="F33"/>
    <mergeCell ref="G33"/>
    <mergeCell ref="H33"/>
    <mergeCell ref="I33"/>
    <mergeCell ref="V32"/>
    <mergeCell ref="W32"/>
    <mergeCell ref="X32"/>
    <mergeCell ref="Y32"/>
    <mergeCell ref="J32"/>
    <mergeCell ref="K32"/>
    <mergeCell ref="L32"/>
    <mergeCell ref="M32"/>
    <mergeCell ref="Z32"/>
    <mergeCell ref="AA32"/>
    <mergeCell ref="P32"/>
    <mergeCell ref="Q32"/>
    <mergeCell ref="R32"/>
    <mergeCell ref="S32"/>
    <mergeCell ref="T32"/>
    <mergeCell ref="U32"/>
    <mergeCell ref="N32"/>
    <mergeCell ref="O32"/>
    <mergeCell ref="AB31:AD31"/>
    <mergeCell ref="A32"/>
    <mergeCell ref="B32"/>
    <mergeCell ref="C32"/>
    <mergeCell ref="D32"/>
    <mergeCell ref="E32"/>
    <mergeCell ref="F32"/>
    <mergeCell ref="G32"/>
    <mergeCell ref="H32"/>
    <mergeCell ref="I32"/>
    <mergeCell ref="V31"/>
    <mergeCell ref="W31"/>
    <mergeCell ref="X31"/>
    <mergeCell ref="Y31"/>
    <mergeCell ref="J31"/>
    <mergeCell ref="K31"/>
    <mergeCell ref="L31"/>
    <mergeCell ref="M31"/>
    <mergeCell ref="AA31"/>
    <mergeCell ref="P31"/>
    <mergeCell ref="Q31"/>
    <mergeCell ref="R31"/>
    <mergeCell ref="S31"/>
    <mergeCell ref="T31"/>
    <mergeCell ref="U31"/>
    <mergeCell ref="O31"/>
    <mergeCell ref="AB34:AD34"/>
    <mergeCell ref="A35"/>
    <mergeCell ref="B35"/>
    <mergeCell ref="C35"/>
    <mergeCell ref="D35"/>
    <mergeCell ref="E35"/>
    <mergeCell ref="F35"/>
    <mergeCell ref="G35"/>
    <mergeCell ref="Z35"/>
    <mergeCell ref="H35"/>
    <mergeCell ref="I35"/>
    <mergeCell ref="V34"/>
    <mergeCell ref="X34"/>
    <mergeCell ref="Y34"/>
    <mergeCell ref="J34"/>
    <mergeCell ref="K34"/>
    <mergeCell ref="L34"/>
    <mergeCell ref="M34"/>
    <mergeCell ref="N35"/>
    <mergeCell ref="Z34"/>
    <mergeCell ref="AA34"/>
    <mergeCell ref="P34"/>
    <mergeCell ref="Q34"/>
    <mergeCell ref="R34"/>
    <mergeCell ref="S34"/>
    <mergeCell ref="T34"/>
    <mergeCell ref="U34"/>
    <mergeCell ref="N34"/>
    <mergeCell ref="O34"/>
    <mergeCell ref="AB33:AD33"/>
    <mergeCell ref="A34"/>
    <mergeCell ref="B34"/>
    <mergeCell ref="C34"/>
    <mergeCell ref="D34"/>
    <mergeCell ref="E34"/>
    <mergeCell ref="F34"/>
    <mergeCell ref="G34"/>
    <mergeCell ref="H34"/>
    <mergeCell ref="I34"/>
    <mergeCell ref="V33"/>
    <mergeCell ref="W33"/>
    <mergeCell ref="X33"/>
    <mergeCell ref="Y33"/>
    <mergeCell ref="J33"/>
    <mergeCell ref="K33"/>
    <mergeCell ref="L33"/>
    <mergeCell ref="M33"/>
    <mergeCell ref="Z33"/>
    <mergeCell ref="AA33"/>
    <mergeCell ref="P33"/>
    <mergeCell ref="Q33"/>
    <mergeCell ref="R33"/>
    <mergeCell ref="S33"/>
    <mergeCell ref="T33"/>
    <mergeCell ref="U33"/>
    <mergeCell ref="N33"/>
    <mergeCell ref="O33"/>
    <mergeCell ref="AB36:AD36"/>
    <mergeCell ref="A37"/>
    <mergeCell ref="B37"/>
    <mergeCell ref="C37"/>
    <mergeCell ref="D37"/>
    <mergeCell ref="E37"/>
    <mergeCell ref="F37"/>
    <mergeCell ref="G37"/>
    <mergeCell ref="Z37"/>
    <mergeCell ref="H37"/>
    <mergeCell ref="I37"/>
    <mergeCell ref="V36"/>
    <mergeCell ref="X36"/>
    <mergeCell ref="Y36"/>
    <mergeCell ref="J36"/>
    <mergeCell ref="K36"/>
    <mergeCell ref="L36"/>
    <mergeCell ref="M36"/>
    <mergeCell ref="N37"/>
    <mergeCell ref="AA36"/>
    <mergeCell ref="P36"/>
    <mergeCell ref="Q36"/>
    <mergeCell ref="R36"/>
    <mergeCell ref="S36"/>
    <mergeCell ref="T36"/>
    <mergeCell ref="U36"/>
    <mergeCell ref="O36"/>
    <mergeCell ref="AB35:AD35"/>
    <mergeCell ref="A36"/>
    <mergeCell ref="B36"/>
    <mergeCell ref="C36"/>
    <mergeCell ref="D36"/>
    <mergeCell ref="E36"/>
    <mergeCell ref="F36"/>
    <mergeCell ref="G36"/>
    <mergeCell ref="Z36"/>
    <mergeCell ref="H36"/>
    <mergeCell ref="I36"/>
    <mergeCell ref="V35"/>
    <mergeCell ref="X35"/>
    <mergeCell ref="Y35"/>
    <mergeCell ref="J35"/>
    <mergeCell ref="K35"/>
    <mergeCell ref="L35"/>
    <mergeCell ref="M35"/>
    <mergeCell ref="N36"/>
    <mergeCell ref="AA35"/>
    <mergeCell ref="P35"/>
    <mergeCell ref="Q35"/>
    <mergeCell ref="R35"/>
    <mergeCell ref="S35"/>
    <mergeCell ref="T35"/>
    <mergeCell ref="U35"/>
    <mergeCell ref="O35"/>
    <mergeCell ref="AB38:AD38"/>
    <mergeCell ref="A39"/>
    <mergeCell ref="B39"/>
    <mergeCell ref="C39"/>
    <mergeCell ref="D39"/>
    <mergeCell ref="E39"/>
    <mergeCell ref="F39"/>
    <mergeCell ref="G39"/>
    <mergeCell ref="Z39"/>
    <mergeCell ref="H39"/>
    <mergeCell ref="I39"/>
    <mergeCell ref="V38"/>
    <mergeCell ref="X38"/>
    <mergeCell ref="Y38"/>
    <mergeCell ref="J38"/>
    <mergeCell ref="K38"/>
    <mergeCell ref="L38"/>
    <mergeCell ref="M38"/>
    <mergeCell ref="N39"/>
    <mergeCell ref="Z38"/>
    <mergeCell ref="AA38"/>
    <mergeCell ref="P38"/>
    <mergeCell ref="Q38"/>
    <mergeCell ref="R38"/>
    <mergeCell ref="S38"/>
    <mergeCell ref="T38"/>
    <mergeCell ref="U38"/>
    <mergeCell ref="N38"/>
    <mergeCell ref="O38"/>
    <mergeCell ref="AB37:AD37"/>
    <mergeCell ref="A38"/>
    <mergeCell ref="B38"/>
    <mergeCell ref="C38"/>
    <mergeCell ref="D38"/>
    <mergeCell ref="E38"/>
    <mergeCell ref="F38"/>
    <mergeCell ref="G38"/>
    <mergeCell ref="H38"/>
    <mergeCell ref="I38"/>
    <mergeCell ref="V37"/>
    <mergeCell ref="W37"/>
    <mergeCell ref="X37"/>
    <mergeCell ref="Y37"/>
    <mergeCell ref="J37"/>
    <mergeCell ref="K37"/>
    <mergeCell ref="L37"/>
    <mergeCell ref="M37"/>
    <mergeCell ref="AA37"/>
    <mergeCell ref="P37"/>
    <mergeCell ref="Q37"/>
    <mergeCell ref="R37"/>
    <mergeCell ref="S37"/>
    <mergeCell ref="T37"/>
    <mergeCell ref="U37"/>
    <mergeCell ref="O37"/>
    <mergeCell ref="AB40:AD40"/>
    <mergeCell ref="A41"/>
    <mergeCell ref="B41"/>
    <mergeCell ref="C41"/>
    <mergeCell ref="D41"/>
    <mergeCell ref="E41"/>
    <mergeCell ref="F41"/>
    <mergeCell ref="G41"/>
    <mergeCell ref="H41"/>
    <mergeCell ref="I41"/>
    <mergeCell ref="V40"/>
    <mergeCell ref="W40"/>
    <mergeCell ref="X40"/>
    <mergeCell ref="Y40"/>
    <mergeCell ref="J40"/>
    <mergeCell ref="K40"/>
    <mergeCell ref="L40"/>
    <mergeCell ref="M40"/>
    <mergeCell ref="AA40"/>
    <mergeCell ref="P40"/>
    <mergeCell ref="Q40"/>
    <mergeCell ref="R40"/>
    <mergeCell ref="S40"/>
    <mergeCell ref="T40"/>
    <mergeCell ref="U40"/>
    <mergeCell ref="O40"/>
    <mergeCell ref="AB39:AD39"/>
    <mergeCell ref="A40"/>
    <mergeCell ref="B40"/>
    <mergeCell ref="C40"/>
    <mergeCell ref="D40"/>
    <mergeCell ref="E40"/>
    <mergeCell ref="F40"/>
    <mergeCell ref="G40"/>
    <mergeCell ref="Z40"/>
    <mergeCell ref="H40"/>
    <mergeCell ref="I40"/>
    <mergeCell ref="V39"/>
    <mergeCell ref="X39"/>
    <mergeCell ref="Y39"/>
    <mergeCell ref="J39"/>
    <mergeCell ref="K39"/>
    <mergeCell ref="L39"/>
    <mergeCell ref="M39"/>
    <mergeCell ref="N40"/>
    <mergeCell ref="AA39"/>
    <mergeCell ref="P39"/>
    <mergeCell ref="Q39"/>
    <mergeCell ref="R39"/>
    <mergeCell ref="S39"/>
    <mergeCell ref="T39"/>
    <mergeCell ref="U39"/>
    <mergeCell ref="O39"/>
    <mergeCell ref="AB42:AD42"/>
    <mergeCell ref="A43"/>
    <mergeCell ref="B43"/>
    <mergeCell ref="C43"/>
    <mergeCell ref="D43"/>
    <mergeCell ref="E43"/>
    <mergeCell ref="F43"/>
    <mergeCell ref="G43"/>
    <mergeCell ref="Z43"/>
    <mergeCell ref="H43"/>
    <mergeCell ref="I43"/>
    <mergeCell ref="V42"/>
    <mergeCell ref="X42"/>
    <mergeCell ref="Y42"/>
    <mergeCell ref="J42"/>
    <mergeCell ref="K42"/>
    <mergeCell ref="L42"/>
    <mergeCell ref="M42"/>
    <mergeCell ref="N43"/>
    <mergeCell ref="Z42"/>
    <mergeCell ref="AA42"/>
    <mergeCell ref="P42"/>
    <mergeCell ref="Q42"/>
    <mergeCell ref="R42"/>
    <mergeCell ref="S42"/>
    <mergeCell ref="T42"/>
    <mergeCell ref="U42"/>
    <mergeCell ref="N42"/>
    <mergeCell ref="O42"/>
    <mergeCell ref="AB41:AD41"/>
    <mergeCell ref="A42"/>
    <mergeCell ref="B42"/>
    <mergeCell ref="C42"/>
    <mergeCell ref="D42"/>
    <mergeCell ref="E42"/>
    <mergeCell ref="F42"/>
    <mergeCell ref="G42"/>
    <mergeCell ref="H42"/>
    <mergeCell ref="I42"/>
    <mergeCell ref="V41"/>
    <mergeCell ref="W41"/>
    <mergeCell ref="X41"/>
    <mergeCell ref="Y41"/>
    <mergeCell ref="J41"/>
    <mergeCell ref="K41"/>
    <mergeCell ref="L41"/>
    <mergeCell ref="M41"/>
    <mergeCell ref="Z41"/>
    <mergeCell ref="AA41"/>
    <mergeCell ref="P41"/>
    <mergeCell ref="Q41"/>
    <mergeCell ref="R41"/>
    <mergeCell ref="S41"/>
    <mergeCell ref="T41"/>
    <mergeCell ref="U41"/>
    <mergeCell ref="N41"/>
    <mergeCell ref="O41"/>
    <mergeCell ref="AB44:AD44"/>
    <mergeCell ref="A45"/>
    <mergeCell ref="B45"/>
    <mergeCell ref="C45"/>
    <mergeCell ref="D45"/>
    <mergeCell ref="E45"/>
    <mergeCell ref="F45"/>
    <mergeCell ref="G45"/>
    <mergeCell ref="Z45"/>
    <mergeCell ref="H45"/>
    <mergeCell ref="I45"/>
    <mergeCell ref="V44"/>
    <mergeCell ref="X44"/>
    <mergeCell ref="Y44"/>
    <mergeCell ref="J44"/>
    <mergeCell ref="K44"/>
    <mergeCell ref="L44"/>
    <mergeCell ref="M44"/>
    <mergeCell ref="N45"/>
    <mergeCell ref="Z44"/>
    <mergeCell ref="AA44"/>
    <mergeCell ref="P44"/>
    <mergeCell ref="Q44"/>
    <mergeCell ref="R44"/>
    <mergeCell ref="S44"/>
    <mergeCell ref="T44"/>
    <mergeCell ref="U44"/>
    <mergeCell ref="N44"/>
    <mergeCell ref="O44"/>
    <mergeCell ref="AB43:AD43"/>
    <mergeCell ref="A44"/>
    <mergeCell ref="B44"/>
    <mergeCell ref="C44"/>
    <mergeCell ref="D44"/>
    <mergeCell ref="E44"/>
    <mergeCell ref="F44"/>
    <mergeCell ref="G44"/>
    <mergeCell ref="H44"/>
    <mergeCell ref="I44"/>
    <mergeCell ref="V43"/>
    <mergeCell ref="W43"/>
    <mergeCell ref="X43"/>
    <mergeCell ref="Y43"/>
    <mergeCell ref="J43"/>
    <mergeCell ref="K43"/>
    <mergeCell ref="L43"/>
    <mergeCell ref="M43"/>
    <mergeCell ref="AA43"/>
    <mergeCell ref="P43"/>
    <mergeCell ref="Q43"/>
    <mergeCell ref="R43"/>
    <mergeCell ref="S43"/>
    <mergeCell ref="T43"/>
    <mergeCell ref="U43"/>
    <mergeCell ref="O43"/>
    <mergeCell ref="AB46:AD46"/>
    <mergeCell ref="A47"/>
    <mergeCell ref="B47"/>
    <mergeCell ref="C47"/>
    <mergeCell ref="D47"/>
    <mergeCell ref="E47"/>
    <mergeCell ref="F47"/>
    <mergeCell ref="G47"/>
    <mergeCell ref="H47"/>
    <mergeCell ref="I47"/>
    <mergeCell ref="V46"/>
    <mergeCell ref="W46"/>
    <mergeCell ref="X46"/>
    <mergeCell ref="Y46"/>
    <mergeCell ref="J46"/>
    <mergeCell ref="K46"/>
    <mergeCell ref="L46"/>
    <mergeCell ref="M46"/>
    <mergeCell ref="Z46"/>
    <mergeCell ref="AA46"/>
    <mergeCell ref="P46"/>
    <mergeCell ref="Q46"/>
    <mergeCell ref="R46"/>
    <mergeCell ref="S46"/>
    <mergeCell ref="T46"/>
    <mergeCell ref="U46"/>
    <mergeCell ref="N46"/>
    <mergeCell ref="O46"/>
    <mergeCell ref="AB45:AD45"/>
    <mergeCell ref="A46"/>
    <mergeCell ref="B46"/>
    <mergeCell ref="C46"/>
    <mergeCell ref="D46"/>
    <mergeCell ref="E46"/>
    <mergeCell ref="F46"/>
    <mergeCell ref="G46"/>
    <mergeCell ref="H46"/>
    <mergeCell ref="I46"/>
    <mergeCell ref="V45"/>
    <mergeCell ref="W45"/>
    <mergeCell ref="X45"/>
    <mergeCell ref="Y45"/>
    <mergeCell ref="J45"/>
    <mergeCell ref="K45"/>
    <mergeCell ref="L45"/>
    <mergeCell ref="M45"/>
    <mergeCell ref="AA45"/>
    <mergeCell ref="P45"/>
    <mergeCell ref="Q45"/>
    <mergeCell ref="R45"/>
    <mergeCell ref="S45"/>
    <mergeCell ref="T45"/>
    <mergeCell ref="U45"/>
    <mergeCell ref="O45"/>
    <mergeCell ref="AB48:AD48"/>
    <mergeCell ref="A49"/>
    <mergeCell ref="B49"/>
    <mergeCell ref="C49"/>
    <mergeCell ref="D49"/>
    <mergeCell ref="E49"/>
    <mergeCell ref="F49"/>
    <mergeCell ref="G49"/>
    <mergeCell ref="H49"/>
    <mergeCell ref="I49"/>
    <mergeCell ref="V48"/>
    <mergeCell ref="W48"/>
    <mergeCell ref="X48"/>
    <mergeCell ref="Y48"/>
    <mergeCell ref="J48"/>
    <mergeCell ref="K48"/>
    <mergeCell ref="L48"/>
    <mergeCell ref="M48"/>
    <mergeCell ref="AA48"/>
    <mergeCell ref="P48"/>
    <mergeCell ref="Q48"/>
    <mergeCell ref="R48"/>
    <mergeCell ref="S48"/>
    <mergeCell ref="T48"/>
    <mergeCell ref="U48"/>
    <mergeCell ref="O48"/>
    <mergeCell ref="AB47:AD47"/>
    <mergeCell ref="A48"/>
    <mergeCell ref="B48"/>
    <mergeCell ref="C48"/>
    <mergeCell ref="D48"/>
    <mergeCell ref="E48"/>
    <mergeCell ref="F48"/>
    <mergeCell ref="G48"/>
    <mergeCell ref="Z48"/>
    <mergeCell ref="H48"/>
    <mergeCell ref="I48"/>
    <mergeCell ref="V47"/>
    <mergeCell ref="X47"/>
    <mergeCell ref="Y47"/>
    <mergeCell ref="J47"/>
    <mergeCell ref="K47"/>
    <mergeCell ref="L47"/>
    <mergeCell ref="M47"/>
    <mergeCell ref="N48"/>
    <mergeCell ref="Z47"/>
    <mergeCell ref="AA47"/>
    <mergeCell ref="P47"/>
    <mergeCell ref="Q47"/>
    <mergeCell ref="R47"/>
    <mergeCell ref="S47"/>
    <mergeCell ref="T47"/>
    <mergeCell ref="U47"/>
    <mergeCell ref="N47"/>
    <mergeCell ref="O47"/>
    <mergeCell ref="AB50:AD50"/>
    <mergeCell ref="A51"/>
    <mergeCell ref="B51"/>
    <mergeCell ref="C51"/>
    <mergeCell ref="D51"/>
    <mergeCell ref="E51"/>
    <mergeCell ref="F51"/>
    <mergeCell ref="G51"/>
    <mergeCell ref="Z51"/>
    <mergeCell ref="H51"/>
    <mergeCell ref="I51"/>
    <mergeCell ref="V50"/>
    <mergeCell ref="X50"/>
    <mergeCell ref="Y50"/>
    <mergeCell ref="J50"/>
    <mergeCell ref="K50"/>
    <mergeCell ref="L50"/>
    <mergeCell ref="M50"/>
    <mergeCell ref="N51"/>
    <mergeCell ref="AA50"/>
    <mergeCell ref="P50"/>
    <mergeCell ref="Q50"/>
    <mergeCell ref="R50"/>
    <mergeCell ref="S50"/>
    <mergeCell ref="T50"/>
    <mergeCell ref="U50"/>
    <mergeCell ref="O50"/>
    <mergeCell ref="AB49:AD49"/>
    <mergeCell ref="A50"/>
    <mergeCell ref="B50"/>
    <mergeCell ref="C50"/>
    <mergeCell ref="D50"/>
    <mergeCell ref="E50"/>
    <mergeCell ref="F50"/>
    <mergeCell ref="G50"/>
    <mergeCell ref="Z50"/>
    <mergeCell ref="H50"/>
    <mergeCell ref="I50"/>
    <mergeCell ref="V49"/>
    <mergeCell ref="X49"/>
    <mergeCell ref="Y49"/>
    <mergeCell ref="J49"/>
    <mergeCell ref="K49"/>
    <mergeCell ref="L49"/>
    <mergeCell ref="M49"/>
    <mergeCell ref="N50"/>
    <mergeCell ref="Z49"/>
    <mergeCell ref="AA49"/>
    <mergeCell ref="P49"/>
    <mergeCell ref="Q49"/>
    <mergeCell ref="R49"/>
    <mergeCell ref="S49"/>
    <mergeCell ref="T49"/>
    <mergeCell ref="U49"/>
    <mergeCell ref="N49"/>
    <mergeCell ref="O49"/>
    <mergeCell ref="AB52:AD52"/>
    <mergeCell ref="A53"/>
    <mergeCell ref="B53"/>
    <mergeCell ref="C53"/>
    <mergeCell ref="D53"/>
    <mergeCell ref="E53"/>
    <mergeCell ref="F53"/>
    <mergeCell ref="G53"/>
    <mergeCell ref="H53"/>
    <mergeCell ref="I53"/>
    <mergeCell ref="V52"/>
    <mergeCell ref="W52"/>
    <mergeCell ref="X52"/>
    <mergeCell ref="Y52"/>
    <mergeCell ref="J52"/>
    <mergeCell ref="K52"/>
    <mergeCell ref="L52"/>
    <mergeCell ref="M52"/>
    <mergeCell ref="AA52"/>
    <mergeCell ref="P52"/>
    <mergeCell ref="Q52"/>
    <mergeCell ref="R52"/>
    <mergeCell ref="S52"/>
    <mergeCell ref="T52"/>
    <mergeCell ref="U52"/>
    <mergeCell ref="O52"/>
    <mergeCell ref="AB51:AD51"/>
    <mergeCell ref="A52"/>
    <mergeCell ref="B52"/>
    <mergeCell ref="C52"/>
    <mergeCell ref="D52"/>
    <mergeCell ref="E52"/>
    <mergeCell ref="F52"/>
    <mergeCell ref="G52"/>
    <mergeCell ref="Z52"/>
    <mergeCell ref="H52"/>
    <mergeCell ref="I52"/>
    <mergeCell ref="V51"/>
    <mergeCell ref="X51"/>
    <mergeCell ref="Y51"/>
    <mergeCell ref="J51"/>
    <mergeCell ref="K51"/>
    <mergeCell ref="L51"/>
    <mergeCell ref="M51"/>
    <mergeCell ref="N52"/>
    <mergeCell ref="AA51"/>
    <mergeCell ref="P51"/>
    <mergeCell ref="Q51"/>
    <mergeCell ref="R51"/>
    <mergeCell ref="S51"/>
    <mergeCell ref="T51"/>
    <mergeCell ref="U51"/>
    <mergeCell ref="O51"/>
    <mergeCell ref="AB54:AD54"/>
    <mergeCell ref="A55"/>
    <mergeCell ref="B55"/>
    <mergeCell ref="C55"/>
    <mergeCell ref="D55"/>
    <mergeCell ref="E55"/>
    <mergeCell ref="F55"/>
    <mergeCell ref="G55"/>
    <mergeCell ref="H55"/>
    <mergeCell ref="I55"/>
    <mergeCell ref="V54"/>
    <mergeCell ref="W54"/>
    <mergeCell ref="X54"/>
    <mergeCell ref="Y54"/>
    <mergeCell ref="J54"/>
    <mergeCell ref="K54"/>
    <mergeCell ref="L54"/>
    <mergeCell ref="M54"/>
    <mergeCell ref="Z54"/>
    <mergeCell ref="AA54"/>
    <mergeCell ref="P54"/>
    <mergeCell ref="Q54"/>
    <mergeCell ref="R54"/>
    <mergeCell ref="S54"/>
    <mergeCell ref="T54"/>
    <mergeCell ref="U54"/>
    <mergeCell ref="N54"/>
    <mergeCell ref="O54"/>
    <mergeCell ref="AB53:AD53"/>
    <mergeCell ref="A54"/>
    <mergeCell ref="B54"/>
    <mergeCell ref="C54"/>
    <mergeCell ref="D54"/>
    <mergeCell ref="E54"/>
    <mergeCell ref="F54"/>
    <mergeCell ref="G54"/>
    <mergeCell ref="H54"/>
    <mergeCell ref="I54"/>
    <mergeCell ref="V53"/>
    <mergeCell ref="W53"/>
    <mergeCell ref="X53"/>
    <mergeCell ref="Y53"/>
    <mergeCell ref="J53"/>
    <mergeCell ref="K53"/>
    <mergeCell ref="L53"/>
    <mergeCell ref="M53"/>
    <mergeCell ref="Z53"/>
    <mergeCell ref="AA53"/>
    <mergeCell ref="P53"/>
    <mergeCell ref="Q53"/>
    <mergeCell ref="R53"/>
    <mergeCell ref="S53"/>
    <mergeCell ref="T53"/>
    <mergeCell ref="U53"/>
    <mergeCell ref="N53"/>
    <mergeCell ref="O53"/>
    <mergeCell ref="AB56:AD56"/>
    <mergeCell ref="A57"/>
    <mergeCell ref="B57"/>
    <mergeCell ref="C57"/>
    <mergeCell ref="D57"/>
    <mergeCell ref="E57"/>
    <mergeCell ref="F57"/>
    <mergeCell ref="G57"/>
    <mergeCell ref="Z57"/>
    <mergeCell ref="H57"/>
    <mergeCell ref="I57"/>
    <mergeCell ref="V56"/>
    <mergeCell ref="X56"/>
    <mergeCell ref="Y56"/>
    <mergeCell ref="J56"/>
    <mergeCell ref="K56"/>
    <mergeCell ref="L56"/>
    <mergeCell ref="M56"/>
    <mergeCell ref="N57"/>
    <mergeCell ref="AA56"/>
    <mergeCell ref="P56"/>
    <mergeCell ref="Q56"/>
    <mergeCell ref="R56"/>
    <mergeCell ref="S56"/>
    <mergeCell ref="T56"/>
    <mergeCell ref="U56"/>
    <mergeCell ref="O56"/>
    <mergeCell ref="AB55:AD55"/>
    <mergeCell ref="A56"/>
    <mergeCell ref="B56"/>
    <mergeCell ref="C56"/>
    <mergeCell ref="D56"/>
    <mergeCell ref="E56"/>
    <mergeCell ref="F56"/>
    <mergeCell ref="G56"/>
    <mergeCell ref="Z56"/>
    <mergeCell ref="H56"/>
    <mergeCell ref="I56"/>
    <mergeCell ref="V55"/>
    <mergeCell ref="X55"/>
    <mergeCell ref="Y55"/>
    <mergeCell ref="J55"/>
    <mergeCell ref="K55"/>
    <mergeCell ref="L55"/>
    <mergeCell ref="M55"/>
    <mergeCell ref="N56"/>
    <mergeCell ref="Z55"/>
    <mergeCell ref="AA55"/>
    <mergeCell ref="P55"/>
    <mergeCell ref="Q55"/>
    <mergeCell ref="R55"/>
    <mergeCell ref="S55"/>
    <mergeCell ref="T55"/>
    <mergeCell ref="U55"/>
    <mergeCell ref="N55"/>
    <mergeCell ref="O55"/>
    <mergeCell ref="AB58:AD58"/>
    <mergeCell ref="A59"/>
    <mergeCell ref="B59"/>
    <mergeCell ref="C59"/>
    <mergeCell ref="D59"/>
    <mergeCell ref="E59"/>
    <mergeCell ref="F59"/>
    <mergeCell ref="G59"/>
    <mergeCell ref="H59"/>
    <mergeCell ref="I59"/>
    <mergeCell ref="V58"/>
    <mergeCell ref="W58"/>
    <mergeCell ref="X58"/>
    <mergeCell ref="Y58"/>
    <mergeCell ref="J58"/>
    <mergeCell ref="K58"/>
    <mergeCell ref="L58"/>
    <mergeCell ref="M58"/>
    <mergeCell ref="Z58"/>
    <mergeCell ref="AA58"/>
    <mergeCell ref="P58"/>
    <mergeCell ref="Q58"/>
    <mergeCell ref="R58"/>
    <mergeCell ref="S58"/>
    <mergeCell ref="T58"/>
    <mergeCell ref="U58"/>
    <mergeCell ref="N58"/>
    <mergeCell ref="O58"/>
    <mergeCell ref="AB57:AD57"/>
    <mergeCell ref="A58"/>
    <mergeCell ref="B58"/>
    <mergeCell ref="C58"/>
    <mergeCell ref="D58"/>
    <mergeCell ref="E58"/>
    <mergeCell ref="F58"/>
    <mergeCell ref="G58"/>
    <mergeCell ref="H58"/>
    <mergeCell ref="I58"/>
    <mergeCell ref="V57"/>
    <mergeCell ref="W57"/>
    <mergeCell ref="X57"/>
    <mergeCell ref="Y57"/>
    <mergeCell ref="J57"/>
    <mergeCell ref="K57"/>
    <mergeCell ref="L57"/>
    <mergeCell ref="M57"/>
    <mergeCell ref="AA57"/>
    <mergeCell ref="P57"/>
    <mergeCell ref="Q57"/>
    <mergeCell ref="R57"/>
    <mergeCell ref="S57"/>
    <mergeCell ref="T57"/>
    <mergeCell ref="U57"/>
    <mergeCell ref="O57"/>
    <mergeCell ref="AB60:AD60"/>
    <mergeCell ref="A61"/>
    <mergeCell ref="B61"/>
    <mergeCell ref="C61"/>
    <mergeCell ref="D61"/>
    <mergeCell ref="E61"/>
    <mergeCell ref="F61"/>
    <mergeCell ref="G61"/>
    <mergeCell ref="H61"/>
    <mergeCell ref="I61"/>
    <mergeCell ref="V60"/>
    <mergeCell ref="W60"/>
    <mergeCell ref="X60"/>
    <mergeCell ref="Y60"/>
    <mergeCell ref="J60"/>
    <mergeCell ref="K60"/>
    <mergeCell ref="L60"/>
    <mergeCell ref="M60"/>
    <mergeCell ref="AA60"/>
    <mergeCell ref="P60"/>
    <mergeCell ref="Q60"/>
    <mergeCell ref="R60"/>
    <mergeCell ref="S60"/>
    <mergeCell ref="T60"/>
    <mergeCell ref="U60"/>
    <mergeCell ref="O60"/>
    <mergeCell ref="AB59:AD59"/>
    <mergeCell ref="A60"/>
    <mergeCell ref="B60"/>
    <mergeCell ref="C60"/>
    <mergeCell ref="D60"/>
    <mergeCell ref="E60"/>
    <mergeCell ref="F60"/>
    <mergeCell ref="G60"/>
    <mergeCell ref="Z60"/>
    <mergeCell ref="H60"/>
    <mergeCell ref="I60"/>
    <mergeCell ref="V59"/>
    <mergeCell ref="X59"/>
    <mergeCell ref="Y59"/>
    <mergeCell ref="J59"/>
    <mergeCell ref="K59"/>
    <mergeCell ref="L59"/>
    <mergeCell ref="M59"/>
    <mergeCell ref="N60"/>
    <mergeCell ref="Z59"/>
    <mergeCell ref="AA59"/>
    <mergeCell ref="P59"/>
    <mergeCell ref="Q59"/>
    <mergeCell ref="R59"/>
    <mergeCell ref="S59"/>
    <mergeCell ref="T59"/>
    <mergeCell ref="U59"/>
    <mergeCell ref="N59"/>
    <mergeCell ref="O59"/>
    <mergeCell ref="AB62:AD62"/>
    <mergeCell ref="A63"/>
    <mergeCell ref="B63"/>
    <mergeCell ref="C63"/>
    <mergeCell ref="D63"/>
    <mergeCell ref="E63"/>
    <mergeCell ref="F63"/>
    <mergeCell ref="G63"/>
    <mergeCell ref="H63"/>
    <mergeCell ref="I63"/>
    <mergeCell ref="V62"/>
    <mergeCell ref="W62"/>
    <mergeCell ref="X62"/>
    <mergeCell ref="Y62"/>
    <mergeCell ref="J62"/>
    <mergeCell ref="K62"/>
    <mergeCell ref="L62"/>
    <mergeCell ref="M62"/>
    <mergeCell ref="Z62"/>
    <mergeCell ref="AA62"/>
    <mergeCell ref="P62"/>
    <mergeCell ref="Q62"/>
    <mergeCell ref="R62"/>
    <mergeCell ref="S62"/>
    <mergeCell ref="T62"/>
    <mergeCell ref="U62"/>
    <mergeCell ref="N62"/>
    <mergeCell ref="O62"/>
    <mergeCell ref="AB61:AD61"/>
    <mergeCell ref="A62"/>
    <mergeCell ref="B62"/>
    <mergeCell ref="C62"/>
    <mergeCell ref="D62"/>
    <mergeCell ref="E62"/>
    <mergeCell ref="F62"/>
    <mergeCell ref="G62"/>
    <mergeCell ref="H62"/>
    <mergeCell ref="I62"/>
    <mergeCell ref="V61"/>
    <mergeCell ref="W61"/>
    <mergeCell ref="X61"/>
    <mergeCell ref="Y61"/>
    <mergeCell ref="J61"/>
    <mergeCell ref="K61"/>
    <mergeCell ref="L61"/>
    <mergeCell ref="M61"/>
    <mergeCell ref="Z61"/>
    <mergeCell ref="AA61"/>
    <mergeCell ref="P61"/>
    <mergeCell ref="Q61"/>
    <mergeCell ref="R61"/>
    <mergeCell ref="S61"/>
    <mergeCell ref="T61"/>
    <mergeCell ref="U61"/>
    <mergeCell ref="N61"/>
    <mergeCell ref="O61"/>
    <mergeCell ref="AB64:AD64"/>
    <mergeCell ref="A65"/>
    <mergeCell ref="B65"/>
    <mergeCell ref="C65"/>
    <mergeCell ref="D65"/>
    <mergeCell ref="E65"/>
    <mergeCell ref="F65"/>
    <mergeCell ref="G65"/>
    <mergeCell ref="H65"/>
    <mergeCell ref="I65"/>
    <mergeCell ref="V64"/>
    <mergeCell ref="W64"/>
    <mergeCell ref="X64"/>
    <mergeCell ref="Y64"/>
    <mergeCell ref="J64"/>
    <mergeCell ref="K64"/>
    <mergeCell ref="L64"/>
    <mergeCell ref="M64"/>
    <mergeCell ref="AA64"/>
    <mergeCell ref="P64"/>
    <mergeCell ref="Q64"/>
    <mergeCell ref="R64"/>
    <mergeCell ref="S64"/>
    <mergeCell ref="T64"/>
    <mergeCell ref="U64"/>
    <mergeCell ref="O64"/>
    <mergeCell ref="AB63:AD63"/>
    <mergeCell ref="A64"/>
    <mergeCell ref="B64"/>
    <mergeCell ref="C64"/>
    <mergeCell ref="D64"/>
    <mergeCell ref="E64"/>
    <mergeCell ref="F64"/>
    <mergeCell ref="G64"/>
    <mergeCell ref="Z64"/>
    <mergeCell ref="H64"/>
    <mergeCell ref="I64"/>
    <mergeCell ref="V63"/>
    <mergeCell ref="X63"/>
    <mergeCell ref="Y63"/>
    <mergeCell ref="J63"/>
    <mergeCell ref="K63"/>
    <mergeCell ref="L63"/>
    <mergeCell ref="M63"/>
    <mergeCell ref="N64"/>
    <mergeCell ref="Z63"/>
    <mergeCell ref="AA63"/>
    <mergeCell ref="P63"/>
    <mergeCell ref="Q63"/>
    <mergeCell ref="R63"/>
    <mergeCell ref="S63"/>
    <mergeCell ref="T63"/>
    <mergeCell ref="U63"/>
    <mergeCell ref="N63"/>
    <mergeCell ref="O63"/>
    <mergeCell ref="AB66:AD66"/>
    <mergeCell ref="A67"/>
    <mergeCell ref="B67"/>
    <mergeCell ref="C67"/>
    <mergeCell ref="D67"/>
    <mergeCell ref="E67"/>
    <mergeCell ref="F67"/>
    <mergeCell ref="G67"/>
    <mergeCell ref="H67"/>
    <mergeCell ref="I67"/>
    <mergeCell ref="V66"/>
    <mergeCell ref="W66"/>
    <mergeCell ref="X66"/>
    <mergeCell ref="Y66"/>
    <mergeCell ref="J66"/>
    <mergeCell ref="K66"/>
    <mergeCell ref="L66"/>
    <mergeCell ref="M66"/>
    <mergeCell ref="Z66"/>
    <mergeCell ref="AA66"/>
    <mergeCell ref="P66"/>
    <mergeCell ref="Q66"/>
    <mergeCell ref="R66"/>
    <mergeCell ref="S66"/>
    <mergeCell ref="T66"/>
    <mergeCell ref="U66"/>
    <mergeCell ref="N66"/>
    <mergeCell ref="O66"/>
    <mergeCell ref="AB65:AD65"/>
    <mergeCell ref="A66"/>
    <mergeCell ref="B66"/>
    <mergeCell ref="C66"/>
    <mergeCell ref="D66"/>
    <mergeCell ref="E66"/>
    <mergeCell ref="F66"/>
    <mergeCell ref="G66"/>
    <mergeCell ref="H66"/>
    <mergeCell ref="I66"/>
    <mergeCell ref="V65"/>
    <mergeCell ref="W65"/>
    <mergeCell ref="X65"/>
    <mergeCell ref="Y65"/>
    <mergeCell ref="J65"/>
    <mergeCell ref="K65"/>
    <mergeCell ref="L65"/>
    <mergeCell ref="M65"/>
    <mergeCell ref="Z65"/>
    <mergeCell ref="AA65"/>
    <mergeCell ref="P65"/>
    <mergeCell ref="Q65"/>
    <mergeCell ref="R65"/>
    <mergeCell ref="S65"/>
    <mergeCell ref="T65"/>
    <mergeCell ref="U65"/>
    <mergeCell ref="N65"/>
    <mergeCell ref="O65"/>
    <mergeCell ref="AB68:AD68"/>
    <mergeCell ref="A69"/>
    <mergeCell ref="B69"/>
    <mergeCell ref="C69"/>
    <mergeCell ref="D69"/>
    <mergeCell ref="E69"/>
    <mergeCell ref="F69"/>
    <mergeCell ref="G69"/>
    <mergeCell ref="H69"/>
    <mergeCell ref="I69"/>
    <mergeCell ref="V68"/>
    <mergeCell ref="W68"/>
    <mergeCell ref="X68"/>
    <mergeCell ref="Y68"/>
    <mergeCell ref="J68"/>
    <mergeCell ref="K68"/>
    <mergeCell ref="L68"/>
    <mergeCell ref="M68"/>
    <mergeCell ref="Z68"/>
    <mergeCell ref="AA68"/>
    <mergeCell ref="P68"/>
    <mergeCell ref="Q68"/>
    <mergeCell ref="R68"/>
    <mergeCell ref="S68"/>
    <mergeCell ref="T68"/>
    <mergeCell ref="U68"/>
    <mergeCell ref="N68"/>
    <mergeCell ref="O68"/>
    <mergeCell ref="AB67:AD67"/>
    <mergeCell ref="A68"/>
    <mergeCell ref="B68"/>
    <mergeCell ref="C68"/>
    <mergeCell ref="D68"/>
    <mergeCell ref="E68"/>
    <mergeCell ref="F68"/>
    <mergeCell ref="G68"/>
    <mergeCell ref="H68"/>
    <mergeCell ref="I68"/>
    <mergeCell ref="V67"/>
    <mergeCell ref="W67"/>
    <mergeCell ref="X67"/>
    <mergeCell ref="Y67"/>
    <mergeCell ref="J67"/>
    <mergeCell ref="K67"/>
    <mergeCell ref="L67"/>
    <mergeCell ref="M67"/>
    <mergeCell ref="Z67"/>
    <mergeCell ref="AA67"/>
    <mergeCell ref="P67"/>
    <mergeCell ref="Q67"/>
    <mergeCell ref="R67"/>
    <mergeCell ref="S67"/>
    <mergeCell ref="T67"/>
    <mergeCell ref="U67"/>
    <mergeCell ref="N67"/>
    <mergeCell ref="O67"/>
    <mergeCell ref="AB70:AD70"/>
    <mergeCell ref="A71"/>
    <mergeCell ref="B71"/>
    <mergeCell ref="C71"/>
    <mergeCell ref="D71"/>
    <mergeCell ref="E71"/>
    <mergeCell ref="F71"/>
    <mergeCell ref="G71"/>
    <mergeCell ref="H71"/>
    <mergeCell ref="I71"/>
    <mergeCell ref="V70"/>
    <mergeCell ref="W70"/>
    <mergeCell ref="X70"/>
    <mergeCell ref="Y70"/>
    <mergeCell ref="J70"/>
    <mergeCell ref="K70"/>
    <mergeCell ref="L70"/>
    <mergeCell ref="M70"/>
    <mergeCell ref="AA70"/>
    <mergeCell ref="P70"/>
    <mergeCell ref="Q70"/>
    <mergeCell ref="R70"/>
    <mergeCell ref="S70"/>
    <mergeCell ref="T70"/>
    <mergeCell ref="U70"/>
    <mergeCell ref="O70"/>
    <mergeCell ref="AB69:AD69"/>
    <mergeCell ref="A70"/>
    <mergeCell ref="B70"/>
    <mergeCell ref="C70"/>
    <mergeCell ref="D70"/>
    <mergeCell ref="E70"/>
    <mergeCell ref="F70"/>
    <mergeCell ref="G70"/>
    <mergeCell ref="Z70"/>
    <mergeCell ref="H70"/>
    <mergeCell ref="I70"/>
    <mergeCell ref="V69"/>
    <mergeCell ref="X69"/>
    <mergeCell ref="Y69"/>
    <mergeCell ref="J69"/>
    <mergeCell ref="K69"/>
    <mergeCell ref="L69"/>
    <mergeCell ref="M69"/>
    <mergeCell ref="N70"/>
    <mergeCell ref="Z69"/>
    <mergeCell ref="AA69"/>
    <mergeCell ref="P69"/>
    <mergeCell ref="Q69"/>
    <mergeCell ref="R69"/>
    <mergeCell ref="S69"/>
    <mergeCell ref="T69"/>
    <mergeCell ref="U69"/>
    <mergeCell ref="N69"/>
    <mergeCell ref="O69"/>
    <mergeCell ref="AB72:AD72"/>
    <mergeCell ref="A73"/>
    <mergeCell ref="B73"/>
    <mergeCell ref="C73"/>
    <mergeCell ref="D73"/>
    <mergeCell ref="E73"/>
    <mergeCell ref="F73"/>
    <mergeCell ref="G73"/>
    <mergeCell ref="H73"/>
    <mergeCell ref="I73"/>
    <mergeCell ref="V72"/>
    <mergeCell ref="W72"/>
    <mergeCell ref="X72"/>
    <mergeCell ref="Y72"/>
    <mergeCell ref="J72"/>
    <mergeCell ref="K72"/>
    <mergeCell ref="L72"/>
    <mergeCell ref="M72"/>
    <mergeCell ref="AA72"/>
    <mergeCell ref="P72"/>
    <mergeCell ref="Q72"/>
    <mergeCell ref="R72"/>
    <mergeCell ref="S72"/>
    <mergeCell ref="T72"/>
    <mergeCell ref="U72"/>
    <mergeCell ref="O72"/>
    <mergeCell ref="AB71:AD71"/>
    <mergeCell ref="A72"/>
    <mergeCell ref="B72"/>
    <mergeCell ref="C72"/>
    <mergeCell ref="D72"/>
    <mergeCell ref="E72"/>
    <mergeCell ref="F72"/>
    <mergeCell ref="G72"/>
    <mergeCell ref="Z72"/>
    <mergeCell ref="H72"/>
    <mergeCell ref="I72"/>
    <mergeCell ref="V71"/>
    <mergeCell ref="X71"/>
    <mergeCell ref="Y71"/>
    <mergeCell ref="J71"/>
    <mergeCell ref="K71"/>
    <mergeCell ref="L71"/>
    <mergeCell ref="M71"/>
    <mergeCell ref="N72"/>
    <mergeCell ref="Z71"/>
    <mergeCell ref="AA71"/>
    <mergeCell ref="P71"/>
    <mergeCell ref="Q71"/>
    <mergeCell ref="R71"/>
    <mergeCell ref="S71"/>
    <mergeCell ref="T71"/>
    <mergeCell ref="U71"/>
    <mergeCell ref="N71"/>
    <mergeCell ref="O71"/>
    <mergeCell ref="AB74:AD74"/>
    <mergeCell ref="A75"/>
    <mergeCell ref="B75"/>
    <mergeCell ref="C75"/>
    <mergeCell ref="D75"/>
    <mergeCell ref="E75"/>
    <mergeCell ref="F75"/>
    <mergeCell ref="G75"/>
    <mergeCell ref="Z75"/>
    <mergeCell ref="H75"/>
    <mergeCell ref="I75"/>
    <mergeCell ref="V74"/>
    <mergeCell ref="X74"/>
    <mergeCell ref="Y74"/>
    <mergeCell ref="J74"/>
    <mergeCell ref="K74"/>
    <mergeCell ref="L74"/>
    <mergeCell ref="M74"/>
    <mergeCell ref="N75"/>
    <mergeCell ref="Z74"/>
    <mergeCell ref="AA74"/>
    <mergeCell ref="P74"/>
    <mergeCell ref="Q74"/>
    <mergeCell ref="R74"/>
    <mergeCell ref="S74"/>
    <mergeCell ref="T74"/>
    <mergeCell ref="U74"/>
    <mergeCell ref="N74"/>
    <mergeCell ref="O74"/>
    <mergeCell ref="AB73:AD73"/>
    <mergeCell ref="A74"/>
    <mergeCell ref="B74"/>
    <mergeCell ref="C74"/>
    <mergeCell ref="D74"/>
    <mergeCell ref="E74"/>
    <mergeCell ref="F74"/>
    <mergeCell ref="G74"/>
    <mergeCell ref="H74"/>
    <mergeCell ref="I74"/>
    <mergeCell ref="V73"/>
    <mergeCell ref="W73"/>
    <mergeCell ref="X73"/>
    <mergeCell ref="Y73"/>
    <mergeCell ref="J73"/>
    <mergeCell ref="K73"/>
    <mergeCell ref="L73"/>
    <mergeCell ref="M73"/>
    <mergeCell ref="Z73"/>
    <mergeCell ref="AA73"/>
    <mergeCell ref="P73"/>
    <mergeCell ref="Q73"/>
    <mergeCell ref="R73"/>
    <mergeCell ref="S73"/>
    <mergeCell ref="T73"/>
    <mergeCell ref="U73"/>
    <mergeCell ref="N73"/>
    <mergeCell ref="O73"/>
    <mergeCell ref="AB76:AD76"/>
    <mergeCell ref="A77"/>
    <mergeCell ref="B77"/>
    <mergeCell ref="C77"/>
    <mergeCell ref="D77"/>
    <mergeCell ref="E77"/>
    <mergeCell ref="F77"/>
    <mergeCell ref="G77"/>
    <mergeCell ref="H77"/>
    <mergeCell ref="I77"/>
    <mergeCell ref="V76"/>
    <mergeCell ref="W76"/>
    <mergeCell ref="X76"/>
    <mergeCell ref="Y76"/>
    <mergeCell ref="J76"/>
    <mergeCell ref="K76"/>
    <mergeCell ref="L76"/>
    <mergeCell ref="M76"/>
    <mergeCell ref="AA76"/>
    <mergeCell ref="P76"/>
    <mergeCell ref="Q76"/>
    <mergeCell ref="R76"/>
    <mergeCell ref="S76"/>
    <mergeCell ref="T76"/>
    <mergeCell ref="U76"/>
    <mergeCell ref="O76"/>
    <mergeCell ref="AB75:AD75"/>
    <mergeCell ref="A76"/>
    <mergeCell ref="B76"/>
    <mergeCell ref="C76"/>
    <mergeCell ref="D76"/>
    <mergeCell ref="E76"/>
    <mergeCell ref="F76"/>
    <mergeCell ref="G76"/>
    <mergeCell ref="Z76"/>
    <mergeCell ref="H76"/>
    <mergeCell ref="I76"/>
    <mergeCell ref="V75"/>
    <mergeCell ref="X75"/>
    <mergeCell ref="Y75"/>
    <mergeCell ref="J75"/>
    <mergeCell ref="K75"/>
    <mergeCell ref="L75"/>
    <mergeCell ref="M75"/>
    <mergeCell ref="N76"/>
    <mergeCell ref="AA75"/>
    <mergeCell ref="P75"/>
    <mergeCell ref="Q75"/>
    <mergeCell ref="R75"/>
    <mergeCell ref="S75"/>
    <mergeCell ref="T75"/>
    <mergeCell ref="U75"/>
    <mergeCell ref="O75"/>
    <mergeCell ref="AB78:AD78"/>
    <mergeCell ref="A79"/>
    <mergeCell ref="B79"/>
    <mergeCell ref="C79"/>
    <mergeCell ref="D79"/>
    <mergeCell ref="E79"/>
    <mergeCell ref="F79"/>
    <mergeCell ref="G79"/>
    <mergeCell ref="H79"/>
    <mergeCell ref="I79"/>
    <mergeCell ref="V78"/>
    <mergeCell ref="W78"/>
    <mergeCell ref="X78"/>
    <mergeCell ref="Y78"/>
    <mergeCell ref="J78"/>
    <mergeCell ref="K78"/>
    <mergeCell ref="L78"/>
    <mergeCell ref="M78"/>
    <mergeCell ref="Z78"/>
    <mergeCell ref="AA78"/>
    <mergeCell ref="P78"/>
    <mergeCell ref="Q78"/>
    <mergeCell ref="R78"/>
    <mergeCell ref="S78"/>
    <mergeCell ref="T78"/>
    <mergeCell ref="U78"/>
    <mergeCell ref="N78"/>
    <mergeCell ref="O78"/>
    <mergeCell ref="AB77:AD77"/>
    <mergeCell ref="A78"/>
    <mergeCell ref="B78"/>
    <mergeCell ref="C78"/>
    <mergeCell ref="D78"/>
    <mergeCell ref="E78"/>
    <mergeCell ref="F78"/>
    <mergeCell ref="G78"/>
    <mergeCell ref="H78"/>
    <mergeCell ref="I78"/>
    <mergeCell ref="V77"/>
    <mergeCell ref="W77"/>
    <mergeCell ref="X77"/>
    <mergeCell ref="Y77"/>
    <mergeCell ref="J77"/>
    <mergeCell ref="K77"/>
    <mergeCell ref="L77"/>
    <mergeCell ref="M77"/>
    <mergeCell ref="Z77"/>
    <mergeCell ref="AA77"/>
    <mergeCell ref="P77"/>
    <mergeCell ref="Q77"/>
    <mergeCell ref="R77"/>
    <mergeCell ref="S77"/>
    <mergeCell ref="T77"/>
    <mergeCell ref="U77"/>
    <mergeCell ref="N77"/>
    <mergeCell ref="O77"/>
    <mergeCell ref="AB80:AD80"/>
    <mergeCell ref="A81"/>
    <mergeCell ref="B81"/>
    <mergeCell ref="C81"/>
    <mergeCell ref="D81"/>
    <mergeCell ref="E81"/>
    <mergeCell ref="F81"/>
    <mergeCell ref="G81"/>
    <mergeCell ref="H81"/>
    <mergeCell ref="I81"/>
    <mergeCell ref="V80"/>
    <mergeCell ref="W80"/>
    <mergeCell ref="X80"/>
    <mergeCell ref="Y80"/>
    <mergeCell ref="J80"/>
    <mergeCell ref="K80"/>
    <mergeCell ref="L80"/>
    <mergeCell ref="M80"/>
    <mergeCell ref="AA80"/>
    <mergeCell ref="P80"/>
    <mergeCell ref="Q80"/>
    <mergeCell ref="R80"/>
    <mergeCell ref="S80"/>
    <mergeCell ref="T80"/>
    <mergeCell ref="U80"/>
    <mergeCell ref="O80"/>
    <mergeCell ref="AB79:AD79"/>
    <mergeCell ref="A80"/>
    <mergeCell ref="B80"/>
    <mergeCell ref="C80"/>
    <mergeCell ref="D80"/>
    <mergeCell ref="E80"/>
    <mergeCell ref="F80"/>
    <mergeCell ref="G80"/>
    <mergeCell ref="Z80"/>
    <mergeCell ref="H80"/>
    <mergeCell ref="I80"/>
    <mergeCell ref="V79"/>
    <mergeCell ref="X79"/>
    <mergeCell ref="Y79"/>
    <mergeCell ref="J79"/>
    <mergeCell ref="K79"/>
    <mergeCell ref="L79"/>
    <mergeCell ref="M79"/>
    <mergeCell ref="N80"/>
    <mergeCell ref="Z79"/>
    <mergeCell ref="AA79"/>
    <mergeCell ref="P79"/>
    <mergeCell ref="Q79"/>
    <mergeCell ref="R79"/>
    <mergeCell ref="S79"/>
    <mergeCell ref="T79"/>
    <mergeCell ref="U79"/>
    <mergeCell ref="N79"/>
    <mergeCell ref="O79"/>
    <mergeCell ref="AB82:AD82"/>
    <mergeCell ref="A83"/>
    <mergeCell ref="B83"/>
    <mergeCell ref="C83"/>
    <mergeCell ref="D83"/>
    <mergeCell ref="E83"/>
    <mergeCell ref="F83"/>
    <mergeCell ref="G83"/>
    <mergeCell ref="H83"/>
    <mergeCell ref="I83"/>
    <mergeCell ref="V82"/>
    <mergeCell ref="W82"/>
    <mergeCell ref="X82"/>
    <mergeCell ref="Y82"/>
    <mergeCell ref="J82"/>
    <mergeCell ref="K82"/>
    <mergeCell ref="L82"/>
    <mergeCell ref="M82"/>
    <mergeCell ref="AA82"/>
    <mergeCell ref="P82"/>
    <mergeCell ref="Q82"/>
    <mergeCell ref="R82"/>
    <mergeCell ref="S82"/>
    <mergeCell ref="T82"/>
    <mergeCell ref="U82"/>
    <mergeCell ref="O82"/>
    <mergeCell ref="AB81:AD81"/>
    <mergeCell ref="A82"/>
    <mergeCell ref="B82"/>
    <mergeCell ref="C82"/>
    <mergeCell ref="D82"/>
    <mergeCell ref="E82"/>
    <mergeCell ref="F82"/>
    <mergeCell ref="G82"/>
    <mergeCell ref="Z82"/>
    <mergeCell ref="H82"/>
    <mergeCell ref="I82"/>
    <mergeCell ref="V81"/>
    <mergeCell ref="X81"/>
    <mergeCell ref="Y81"/>
    <mergeCell ref="J81"/>
    <mergeCell ref="K81"/>
    <mergeCell ref="L81"/>
    <mergeCell ref="M81"/>
    <mergeCell ref="N82"/>
    <mergeCell ref="Z81"/>
    <mergeCell ref="AA81"/>
    <mergeCell ref="P81"/>
    <mergeCell ref="Q81"/>
    <mergeCell ref="R81"/>
    <mergeCell ref="S81"/>
    <mergeCell ref="T81"/>
    <mergeCell ref="U81"/>
    <mergeCell ref="N81"/>
    <mergeCell ref="O81"/>
    <mergeCell ref="AB84:AD84"/>
    <mergeCell ref="A85"/>
    <mergeCell ref="B85"/>
    <mergeCell ref="C85"/>
    <mergeCell ref="D85"/>
    <mergeCell ref="E85"/>
    <mergeCell ref="F85"/>
    <mergeCell ref="G85"/>
    <mergeCell ref="H85"/>
    <mergeCell ref="I85"/>
    <mergeCell ref="V84"/>
    <mergeCell ref="W84"/>
    <mergeCell ref="X84"/>
    <mergeCell ref="Y84"/>
    <mergeCell ref="J84"/>
    <mergeCell ref="K84"/>
    <mergeCell ref="L84"/>
    <mergeCell ref="M84"/>
    <mergeCell ref="Z84"/>
    <mergeCell ref="AA84"/>
    <mergeCell ref="P84"/>
    <mergeCell ref="Q84"/>
    <mergeCell ref="R84"/>
    <mergeCell ref="S84"/>
    <mergeCell ref="T84"/>
    <mergeCell ref="U84"/>
    <mergeCell ref="N84"/>
    <mergeCell ref="O84"/>
    <mergeCell ref="AB83:AD83"/>
    <mergeCell ref="A84"/>
    <mergeCell ref="B84"/>
    <mergeCell ref="C84"/>
    <mergeCell ref="D84"/>
    <mergeCell ref="E84"/>
    <mergeCell ref="F84"/>
    <mergeCell ref="G84"/>
    <mergeCell ref="H84"/>
    <mergeCell ref="I84"/>
    <mergeCell ref="V83"/>
    <mergeCell ref="W83"/>
    <mergeCell ref="X83"/>
    <mergeCell ref="Y83"/>
    <mergeCell ref="J83"/>
    <mergeCell ref="K83"/>
    <mergeCell ref="L83"/>
    <mergeCell ref="M83"/>
    <mergeCell ref="Z83"/>
    <mergeCell ref="AA83"/>
    <mergeCell ref="P83"/>
    <mergeCell ref="R83"/>
    <mergeCell ref="S83"/>
    <mergeCell ref="T83"/>
    <mergeCell ref="U83"/>
    <mergeCell ref="N83"/>
    <mergeCell ref="O83"/>
    <mergeCell ref="AB86:AD86"/>
    <mergeCell ref="A87"/>
    <mergeCell ref="B87"/>
    <mergeCell ref="C87"/>
    <mergeCell ref="D87"/>
    <mergeCell ref="E87"/>
    <mergeCell ref="F87"/>
    <mergeCell ref="G87"/>
    <mergeCell ref="Z87"/>
    <mergeCell ref="H87"/>
    <mergeCell ref="I87"/>
    <mergeCell ref="V86"/>
    <mergeCell ref="X86"/>
    <mergeCell ref="Y86"/>
    <mergeCell ref="J86"/>
    <mergeCell ref="K86"/>
    <mergeCell ref="L86"/>
    <mergeCell ref="M86"/>
    <mergeCell ref="N87"/>
    <mergeCell ref="Z86"/>
    <mergeCell ref="AA86"/>
    <mergeCell ref="P86"/>
    <mergeCell ref="Q86"/>
    <mergeCell ref="R86"/>
    <mergeCell ref="S86"/>
    <mergeCell ref="T86"/>
    <mergeCell ref="U86"/>
    <mergeCell ref="N86"/>
    <mergeCell ref="O86"/>
    <mergeCell ref="AB85:AD85"/>
    <mergeCell ref="A86"/>
    <mergeCell ref="B86"/>
    <mergeCell ref="C86"/>
    <mergeCell ref="D86"/>
    <mergeCell ref="E86"/>
    <mergeCell ref="F86"/>
    <mergeCell ref="G86"/>
    <mergeCell ref="H86"/>
    <mergeCell ref="I86"/>
    <mergeCell ref="V85"/>
    <mergeCell ref="W85"/>
    <mergeCell ref="X85"/>
    <mergeCell ref="Y85"/>
    <mergeCell ref="J85"/>
    <mergeCell ref="K85"/>
    <mergeCell ref="L85"/>
    <mergeCell ref="M85"/>
    <mergeCell ref="Z85"/>
    <mergeCell ref="AA85"/>
    <mergeCell ref="P85"/>
    <mergeCell ref="Q85"/>
    <mergeCell ref="R85"/>
    <mergeCell ref="S85"/>
    <mergeCell ref="T85"/>
    <mergeCell ref="U85"/>
    <mergeCell ref="N85"/>
    <mergeCell ref="O85"/>
    <mergeCell ref="AB88:AD88"/>
    <mergeCell ref="A89"/>
    <mergeCell ref="B89"/>
    <mergeCell ref="C89"/>
    <mergeCell ref="D89"/>
    <mergeCell ref="E89"/>
    <mergeCell ref="F89"/>
    <mergeCell ref="G89"/>
    <mergeCell ref="Z89"/>
    <mergeCell ref="H89"/>
    <mergeCell ref="I89"/>
    <mergeCell ref="V88"/>
    <mergeCell ref="X88"/>
    <mergeCell ref="Y88"/>
    <mergeCell ref="J88"/>
    <mergeCell ref="K88"/>
    <mergeCell ref="L88"/>
    <mergeCell ref="M88"/>
    <mergeCell ref="N89"/>
    <mergeCell ref="Z88"/>
    <mergeCell ref="AA88"/>
    <mergeCell ref="P88"/>
    <mergeCell ref="Q88"/>
    <mergeCell ref="R88"/>
    <mergeCell ref="S88"/>
    <mergeCell ref="T88"/>
    <mergeCell ref="U88"/>
    <mergeCell ref="N88"/>
    <mergeCell ref="O88"/>
    <mergeCell ref="AB87:AD87"/>
    <mergeCell ref="A88"/>
    <mergeCell ref="B88"/>
    <mergeCell ref="C88"/>
    <mergeCell ref="D88"/>
    <mergeCell ref="E88"/>
    <mergeCell ref="F88"/>
    <mergeCell ref="G88"/>
    <mergeCell ref="H88"/>
    <mergeCell ref="I88"/>
    <mergeCell ref="V87"/>
    <mergeCell ref="W87"/>
    <mergeCell ref="X87"/>
    <mergeCell ref="Y87"/>
    <mergeCell ref="J87"/>
    <mergeCell ref="K87"/>
    <mergeCell ref="L87"/>
    <mergeCell ref="M87"/>
    <mergeCell ref="AA87"/>
    <mergeCell ref="P87"/>
    <mergeCell ref="Q87"/>
    <mergeCell ref="R87"/>
    <mergeCell ref="S87"/>
    <mergeCell ref="T87"/>
    <mergeCell ref="U87"/>
    <mergeCell ref="O87"/>
    <mergeCell ref="AB90:AD90"/>
    <mergeCell ref="A91"/>
    <mergeCell ref="B91"/>
    <mergeCell ref="C91"/>
    <mergeCell ref="D91"/>
    <mergeCell ref="E91"/>
    <mergeCell ref="F91"/>
    <mergeCell ref="G91"/>
    <mergeCell ref="H91"/>
    <mergeCell ref="I91"/>
    <mergeCell ref="V90"/>
    <mergeCell ref="W90"/>
    <mergeCell ref="X90"/>
    <mergeCell ref="Y90"/>
    <mergeCell ref="J90"/>
    <mergeCell ref="K90"/>
    <mergeCell ref="L90"/>
    <mergeCell ref="M90"/>
    <mergeCell ref="Z90"/>
    <mergeCell ref="AA90"/>
    <mergeCell ref="P90"/>
    <mergeCell ref="Q90"/>
    <mergeCell ref="R90"/>
    <mergeCell ref="S90"/>
    <mergeCell ref="T90"/>
    <mergeCell ref="U90"/>
    <mergeCell ref="N90"/>
    <mergeCell ref="O90"/>
    <mergeCell ref="AB89:AD89"/>
    <mergeCell ref="A90"/>
    <mergeCell ref="B90"/>
    <mergeCell ref="C90"/>
    <mergeCell ref="D90"/>
    <mergeCell ref="E90"/>
    <mergeCell ref="F90"/>
    <mergeCell ref="G90"/>
    <mergeCell ref="H90"/>
    <mergeCell ref="I90"/>
    <mergeCell ref="V89"/>
    <mergeCell ref="W89"/>
    <mergeCell ref="X89"/>
    <mergeCell ref="Y89"/>
    <mergeCell ref="J89"/>
    <mergeCell ref="K89"/>
    <mergeCell ref="L89"/>
    <mergeCell ref="M89"/>
    <mergeCell ref="AA89"/>
    <mergeCell ref="P89"/>
    <mergeCell ref="R89"/>
    <mergeCell ref="S89"/>
    <mergeCell ref="T89"/>
    <mergeCell ref="U89"/>
    <mergeCell ref="O89"/>
    <mergeCell ref="AB92:AD92"/>
    <mergeCell ref="A93"/>
    <mergeCell ref="B93"/>
    <mergeCell ref="C93"/>
    <mergeCell ref="D93"/>
    <mergeCell ref="E93"/>
    <mergeCell ref="F93"/>
    <mergeCell ref="G93"/>
    <mergeCell ref="H93"/>
    <mergeCell ref="I93"/>
    <mergeCell ref="V92"/>
    <mergeCell ref="W92"/>
    <mergeCell ref="X92"/>
    <mergeCell ref="Y92"/>
    <mergeCell ref="J92"/>
    <mergeCell ref="K92"/>
    <mergeCell ref="L92"/>
    <mergeCell ref="M92"/>
    <mergeCell ref="AA92"/>
    <mergeCell ref="P92"/>
    <mergeCell ref="Q92"/>
    <mergeCell ref="R92"/>
    <mergeCell ref="S92"/>
    <mergeCell ref="T92"/>
    <mergeCell ref="U92"/>
    <mergeCell ref="O92"/>
    <mergeCell ref="AB91:AD91"/>
    <mergeCell ref="A92"/>
    <mergeCell ref="B92"/>
    <mergeCell ref="C92"/>
    <mergeCell ref="D92"/>
    <mergeCell ref="E92"/>
    <mergeCell ref="F92"/>
    <mergeCell ref="G92"/>
    <mergeCell ref="Z92"/>
    <mergeCell ref="H92"/>
    <mergeCell ref="I92"/>
    <mergeCell ref="V91"/>
    <mergeCell ref="X91"/>
    <mergeCell ref="Y91"/>
    <mergeCell ref="J91"/>
    <mergeCell ref="K91"/>
    <mergeCell ref="L91"/>
    <mergeCell ref="M91"/>
    <mergeCell ref="N92"/>
    <mergeCell ref="Z91"/>
    <mergeCell ref="AA91"/>
    <mergeCell ref="P91"/>
    <mergeCell ref="Q91"/>
    <mergeCell ref="R91"/>
    <mergeCell ref="S91"/>
    <mergeCell ref="T91"/>
    <mergeCell ref="U91"/>
    <mergeCell ref="N91"/>
    <mergeCell ref="O91"/>
    <mergeCell ref="AB94:AD94"/>
    <mergeCell ref="A95"/>
    <mergeCell ref="B95"/>
    <mergeCell ref="C95"/>
    <mergeCell ref="D95"/>
    <mergeCell ref="E95"/>
    <mergeCell ref="F95"/>
    <mergeCell ref="G95"/>
    <mergeCell ref="H95"/>
    <mergeCell ref="I95"/>
    <mergeCell ref="V94"/>
    <mergeCell ref="W94"/>
    <mergeCell ref="X94"/>
    <mergeCell ref="Y94"/>
    <mergeCell ref="J94"/>
    <mergeCell ref="K94"/>
    <mergeCell ref="L94"/>
    <mergeCell ref="M94"/>
    <mergeCell ref="AA94"/>
    <mergeCell ref="P94"/>
    <mergeCell ref="Q94"/>
    <mergeCell ref="R94"/>
    <mergeCell ref="S94"/>
    <mergeCell ref="T94"/>
    <mergeCell ref="U94"/>
    <mergeCell ref="O94"/>
    <mergeCell ref="AB93:AD93"/>
    <mergeCell ref="A94"/>
    <mergeCell ref="B94"/>
    <mergeCell ref="C94"/>
    <mergeCell ref="D94"/>
    <mergeCell ref="E94"/>
    <mergeCell ref="F94"/>
    <mergeCell ref="G94"/>
    <mergeCell ref="Z94"/>
    <mergeCell ref="H94"/>
    <mergeCell ref="I94"/>
    <mergeCell ref="V93"/>
    <mergeCell ref="X93"/>
    <mergeCell ref="Y93"/>
    <mergeCell ref="J93"/>
    <mergeCell ref="K93"/>
    <mergeCell ref="L93"/>
    <mergeCell ref="M93"/>
    <mergeCell ref="N94"/>
    <mergeCell ref="Z93"/>
    <mergeCell ref="AA93"/>
    <mergeCell ref="P93"/>
    <mergeCell ref="Q93"/>
    <mergeCell ref="R93"/>
    <mergeCell ref="S93"/>
    <mergeCell ref="T93"/>
    <mergeCell ref="U93"/>
    <mergeCell ref="N93"/>
    <mergeCell ref="O93"/>
    <mergeCell ref="AB96:AD96"/>
    <mergeCell ref="A97"/>
    <mergeCell ref="B97"/>
    <mergeCell ref="C97"/>
    <mergeCell ref="D97"/>
    <mergeCell ref="E97"/>
    <mergeCell ref="F97"/>
    <mergeCell ref="G97"/>
    <mergeCell ref="H97"/>
    <mergeCell ref="I97"/>
    <mergeCell ref="V96"/>
    <mergeCell ref="W96"/>
    <mergeCell ref="X96"/>
    <mergeCell ref="Y96"/>
    <mergeCell ref="J96"/>
    <mergeCell ref="K96"/>
    <mergeCell ref="L96"/>
    <mergeCell ref="M96"/>
    <mergeCell ref="Z96"/>
    <mergeCell ref="AA96"/>
    <mergeCell ref="P96"/>
    <mergeCell ref="Q96"/>
    <mergeCell ref="R96"/>
    <mergeCell ref="S96"/>
    <mergeCell ref="T96"/>
    <mergeCell ref="U96"/>
    <mergeCell ref="N96"/>
    <mergeCell ref="O96"/>
    <mergeCell ref="AB95:AD95"/>
    <mergeCell ref="A96"/>
    <mergeCell ref="B96"/>
    <mergeCell ref="C96"/>
    <mergeCell ref="D96"/>
    <mergeCell ref="E96"/>
    <mergeCell ref="F96"/>
    <mergeCell ref="G96"/>
    <mergeCell ref="H96"/>
    <mergeCell ref="I96"/>
    <mergeCell ref="V95"/>
    <mergeCell ref="W95"/>
    <mergeCell ref="X95"/>
    <mergeCell ref="Y95"/>
    <mergeCell ref="J95"/>
    <mergeCell ref="K95"/>
    <mergeCell ref="L95"/>
    <mergeCell ref="M95"/>
    <mergeCell ref="Z95"/>
    <mergeCell ref="AA95"/>
    <mergeCell ref="P95"/>
    <mergeCell ref="Q95"/>
    <mergeCell ref="R95"/>
    <mergeCell ref="S95"/>
    <mergeCell ref="T95"/>
    <mergeCell ref="U95"/>
    <mergeCell ref="N95"/>
    <mergeCell ref="O95"/>
    <mergeCell ref="AB98:AD98"/>
    <mergeCell ref="A99"/>
    <mergeCell ref="B99"/>
    <mergeCell ref="C99"/>
    <mergeCell ref="D99"/>
    <mergeCell ref="E99"/>
    <mergeCell ref="F99"/>
    <mergeCell ref="G99"/>
    <mergeCell ref="H99"/>
    <mergeCell ref="I99"/>
    <mergeCell ref="V98"/>
    <mergeCell ref="W98"/>
    <mergeCell ref="X98"/>
    <mergeCell ref="Y98"/>
    <mergeCell ref="J98"/>
    <mergeCell ref="K98"/>
    <mergeCell ref="L98"/>
    <mergeCell ref="M98"/>
    <mergeCell ref="Z98"/>
    <mergeCell ref="AA98"/>
    <mergeCell ref="P98"/>
    <mergeCell ref="Q98"/>
    <mergeCell ref="R98"/>
    <mergeCell ref="S98"/>
    <mergeCell ref="T98"/>
    <mergeCell ref="U98"/>
    <mergeCell ref="N98"/>
    <mergeCell ref="O98"/>
    <mergeCell ref="AB97:AD97"/>
    <mergeCell ref="A98"/>
    <mergeCell ref="B98"/>
    <mergeCell ref="C98"/>
    <mergeCell ref="D98"/>
    <mergeCell ref="E98"/>
    <mergeCell ref="F98"/>
    <mergeCell ref="G98"/>
    <mergeCell ref="H98"/>
    <mergeCell ref="I98"/>
    <mergeCell ref="V97"/>
    <mergeCell ref="W97"/>
    <mergeCell ref="X97"/>
    <mergeCell ref="Y97"/>
    <mergeCell ref="J97"/>
    <mergeCell ref="K97"/>
    <mergeCell ref="L97"/>
    <mergeCell ref="M97"/>
    <mergeCell ref="Z97"/>
    <mergeCell ref="AA97"/>
    <mergeCell ref="P97"/>
    <mergeCell ref="Q97"/>
    <mergeCell ref="R97"/>
    <mergeCell ref="S97"/>
    <mergeCell ref="T97"/>
    <mergeCell ref="U97"/>
    <mergeCell ref="N97"/>
    <mergeCell ref="O97"/>
    <mergeCell ref="AB100:AD100"/>
    <mergeCell ref="A101"/>
    <mergeCell ref="B101"/>
    <mergeCell ref="C101"/>
    <mergeCell ref="D101"/>
    <mergeCell ref="E101"/>
    <mergeCell ref="F101"/>
    <mergeCell ref="G101"/>
    <mergeCell ref="H101"/>
    <mergeCell ref="I101"/>
    <mergeCell ref="V100"/>
    <mergeCell ref="W100"/>
    <mergeCell ref="X100"/>
    <mergeCell ref="Y100"/>
    <mergeCell ref="J100"/>
    <mergeCell ref="K100"/>
    <mergeCell ref="L100"/>
    <mergeCell ref="M100"/>
    <mergeCell ref="Z100"/>
    <mergeCell ref="AA100"/>
    <mergeCell ref="P100"/>
    <mergeCell ref="Q100"/>
    <mergeCell ref="R100"/>
    <mergeCell ref="S100"/>
    <mergeCell ref="T100"/>
    <mergeCell ref="U100"/>
    <mergeCell ref="N100"/>
    <mergeCell ref="O100"/>
    <mergeCell ref="AB99:AD99"/>
    <mergeCell ref="A100"/>
    <mergeCell ref="B100"/>
    <mergeCell ref="C100"/>
    <mergeCell ref="D100"/>
    <mergeCell ref="E100"/>
    <mergeCell ref="F100"/>
    <mergeCell ref="G100"/>
    <mergeCell ref="H100"/>
    <mergeCell ref="I100"/>
    <mergeCell ref="V99"/>
    <mergeCell ref="W99"/>
    <mergeCell ref="X99"/>
    <mergeCell ref="Y99"/>
    <mergeCell ref="J99"/>
    <mergeCell ref="K99"/>
    <mergeCell ref="L99"/>
    <mergeCell ref="M99"/>
    <mergeCell ref="Z99"/>
    <mergeCell ref="AA99"/>
    <mergeCell ref="P99"/>
    <mergeCell ref="Q99"/>
    <mergeCell ref="R99"/>
    <mergeCell ref="S99"/>
    <mergeCell ref="T99"/>
    <mergeCell ref="U99"/>
    <mergeCell ref="N99"/>
    <mergeCell ref="O99"/>
    <mergeCell ref="AB102:AD102"/>
    <mergeCell ref="A103"/>
    <mergeCell ref="B103"/>
    <mergeCell ref="C103"/>
    <mergeCell ref="D103"/>
    <mergeCell ref="E103"/>
    <mergeCell ref="F103"/>
    <mergeCell ref="G103"/>
    <mergeCell ref="Z103"/>
    <mergeCell ref="H103"/>
    <mergeCell ref="I103"/>
    <mergeCell ref="V102"/>
    <mergeCell ref="X102"/>
    <mergeCell ref="Y102"/>
    <mergeCell ref="J102"/>
    <mergeCell ref="K102"/>
    <mergeCell ref="L102"/>
    <mergeCell ref="M102"/>
    <mergeCell ref="N103"/>
    <mergeCell ref="AA102"/>
    <mergeCell ref="P102"/>
    <mergeCell ref="Q102"/>
    <mergeCell ref="R102"/>
    <mergeCell ref="S102"/>
    <mergeCell ref="T102"/>
    <mergeCell ref="U102"/>
    <mergeCell ref="O102"/>
    <mergeCell ref="AB101:AD101"/>
    <mergeCell ref="A102"/>
    <mergeCell ref="B102"/>
    <mergeCell ref="C102"/>
    <mergeCell ref="D102"/>
    <mergeCell ref="E102"/>
    <mergeCell ref="F102"/>
    <mergeCell ref="G102"/>
    <mergeCell ref="Z102"/>
    <mergeCell ref="H102"/>
    <mergeCell ref="I102"/>
    <mergeCell ref="V101"/>
    <mergeCell ref="X101"/>
    <mergeCell ref="Y101"/>
    <mergeCell ref="J101"/>
    <mergeCell ref="K101"/>
    <mergeCell ref="L101"/>
    <mergeCell ref="M101"/>
    <mergeCell ref="N102"/>
    <mergeCell ref="Z101"/>
    <mergeCell ref="AA101"/>
    <mergeCell ref="P101"/>
    <mergeCell ref="Q101"/>
    <mergeCell ref="R101"/>
    <mergeCell ref="S101"/>
    <mergeCell ref="T101"/>
    <mergeCell ref="U101"/>
    <mergeCell ref="N101"/>
    <mergeCell ref="O101"/>
    <mergeCell ref="AB104:AD104"/>
    <mergeCell ref="A105"/>
    <mergeCell ref="B105"/>
    <mergeCell ref="C105"/>
    <mergeCell ref="D105"/>
    <mergeCell ref="E105"/>
    <mergeCell ref="F105"/>
    <mergeCell ref="G105"/>
    <mergeCell ref="H105"/>
    <mergeCell ref="I105"/>
    <mergeCell ref="V104"/>
    <mergeCell ref="W104"/>
    <mergeCell ref="X104"/>
    <mergeCell ref="Y104"/>
    <mergeCell ref="J104"/>
    <mergeCell ref="K104"/>
    <mergeCell ref="L104"/>
    <mergeCell ref="M104"/>
    <mergeCell ref="AA104"/>
    <mergeCell ref="P104"/>
    <mergeCell ref="Q104"/>
    <mergeCell ref="R104"/>
    <mergeCell ref="S104"/>
    <mergeCell ref="T104"/>
    <mergeCell ref="U104"/>
    <mergeCell ref="O104"/>
    <mergeCell ref="AB103:AD103"/>
    <mergeCell ref="A104"/>
    <mergeCell ref="B104"/>
    <mergeCell ref="C104"/>
    <mergeCell ref="D104"/>
    <mergeCell ref="E104"/>
    <mergeCell ref="F104"/>
    <mergeCell ref="G104"/>
    <mergeCell ref="Z104"/>
    <mergeCell ref="H104"/>
    <mergeCell ref="I104"/>
    <mergeCell ref="V103"/>
    <mergeCell ref="X103"/>
    <mergeCell ref="Y103"/>
    <mergeCell ref="J103"/>
    <mergeCell ref="K103"/>
    <mergeCell ref="L103"/>
    <mergeCell ref="M103"/>
    <mergeCell ref="N104"/>
    <mergeCell ref="AA103"/>
    <mergeCell ref="P103"/>
    <mergeCell ref="Q103"/>
    <mergeCell ref="R103"/>
    <mergeCell ref="S103"/>
    <mergeCell ref="T103"/>
    <mergeCell ref="U103"/>
    <mergeCell ref="O103"/>
    <mergeCell ref="AB106:AD106"/>
    <mergeCell ref="A107"/>
    <mergeCell ref="B107"/>
    <mergeCell ref="C107"/>
    <mergeCell ref="D107"/>
    <mergeCell ref="E107"/>
    <mergeCell ref="F107"/>
    <mergeCell ref="G107"/>
    <mergeCell ref="Z107"/>
    <mergeCell ref="H107"/>
    <mergeCell ref="I107"/>
    <mergeCell ref="V106"/>
    <mergeCell ref="X106"/>
    <mergeCell ref="Y106"/>
    <mergeCell ref="J106"/>
    <mergeCell ref="K106"/>
    <mergeCell ref="L106"/>
    <mergeCell ref="M106"/>
    <mergeCell ref="N107"/>
    <mergeCell ref="Z106"/>
    <mergeCell ref="AA106"/>
    <mergeCell ref="P106"/>
    <mergeCell ref="Q106"/>
    <mergeCell ref="R106"/>
    <mergeCell ref="S106"/>
    <mergeCell ref="T106"/>
    <mergeCell ref="U106"/>
    <mergeCell ref="N106"/>
    <mergeCell ref="O106"/>
    <mergeCell ref="AB105:AD105"/>
    <mergeCell ref="A106"/>
    <mergeCell ref="B106"/>
    <mergeCell ref="C106"/>
    <mergeCell ref="D106"/>
    <mergeCell ref="E106"/>
    <mergeCell ref="F106"/>
    <mergeCell ref="G106"/>
    <mergeCell ref="H106"/>
    <mergeCell ref="I106"/>
    <mergeCell ref="V105"/>
    <mergeCell ref="W105"/>
    <mergeCell ref="X105"/>
    <mergeCell ref="Y105"/>
    <mergeCell ref="J105"/>
    <mergeCell ref="K105"/>
    <mergeCell ref="L105"/>
    <mergeCell ref="M105"/>
    <mergeCell ref="Z105"/>
    <mergeCell ref="AA105"/>
    <mergeCell ref="P105"/>
    <mergeCell ref="Q105"/>
    <mergeCell ref="R105"/>
    <mergeCell ref="S105"/>
    <mergeCell ref="T105"/>
    <mergeCell ref="U105"/>
    <mergeCell ref="N105"/>
    <mergeCell ref="O105"/>
    <mergeCell ref="AB108:AD108"/>
    <mergeCell ref="A109"/>
    <mergeCell ref="B109"/>
    <mergeCell ref="C109"/>
    <mergeCell ref="D109"/>
    <mergeCell ref="E109"/>
    <mergeCell ref="F109"/>
    <mergeCell ref="G109"/>
    <mergeCell ref="H109"/>
    <mergeCell ref="I109"/>
    <mergeCell ref="V108"/>
    <mergeCell ref="W108"/>
    <mergeCell ref="X108"/>
    <mergeCell ref="Y108"/>
    <mergeCell ref="J108"/>
    <mergeCell ref="K108"/>
    <mergeCell ref="L108"/>
    <mergeCell ref="M108"/>
    <mergeCell ref="AA108"/>
    <mergeCell ref="P108"/>
    <mergeCell ref="Q108"/>
    <mergeCell ref="R108"/>
    <mergeCell ref="S108"/>
    <mergeCell ref="T108"/>
    <mergeCell ref="U108"/>
    <mergeCell ref="O108"/>
    <mergeCell ref="AB107:AD107"/>
    <mergeCell ref="A108"/>
    <mergeCell ref="B108"/>
    <mergeCell ref="C108"/>
    <mergeCell ref="D108"/>
    <mergeCell ref="E108"/>
    <mergeCell ref="F108"/>
    <mergeCell ref="G108"/>
    <mergeCell ref="Z108"/>
    <mergeCell ref="H108"/>
    <mergeCell ref="I108"/>
    <mergeCell ref="V107"/>
    <mergeCell ref="X107"/>
    <mergeCell ref="Y107"/>
    <mergeCell ref="J107"/>
    <mergeCell ref="K107"/>
    <mergeCell ref="L107"/>
    <mergeCell ref="M107"/>
    <mergeCell ref="N108"/>
    <mergeCell ref="AA107"/>
    <mergeCell ref="P107"/>
    <mergeCell ref="Q107"/>
    <mergeCell ref="R107"/>
    <mergeCell ref="S107"/>
    <mergeCell ref="T107"/>
    <mergeCell ref="U107"/>
    <mergeCell ref="O107"/>
    <mergeCell ref="AB110:AD110"/>
    <mergeCell ref="A111"/>
    <mergeCell ref="B111"/>
    <mergeCell ref="C111"/>
    <mergeCell ref="D111"/>
    <mergeCell ref="E111"/>
    <mergeCell ref="F111"/>
    <mergeCell ref="G111"/>
    <mergeCell ref="H111"/>
    <mergeCell ref="I111"/>
    <mergeCell ref="V110"/>
    <mergeCell ref="W110"/>
    <mergeCell ref="X110"/>
    <mergeCell ref="Y110"/>
    <mergeCell ref="J110"/>
    <mergeCell ref="K110"/>
    <mergeCell ref="L110"/>
    <mergeCell ref="M110"/>
    <mergeCell ref="Z110"/>
    <mergeCell ref="AA110"/>
    <mergeCell ref="P110"/>
    <mergeCell ref="Q110"/>
    <mergeCell ref="R110"/>
    <mergeCell ref="S110"/>
    <mergeCell ref="T110"/>
    <mergeCell ref="U110"/>
    <mergeCell ref="N110"/>
    <mergeCell ref="O110"/>
    <mergeCell ref="AB109:AD109"/>
    <mergeCell ref="A110"/>
    <mergeCell ref="B110"/>
    <mergeCell ref="C110"/>
    <mergeCell ref="D110"/>
    <mergeCell ref="E110"/>
    <mergeCell ref="F110"/>
    <mergeCell ref="G110"/>
    <mergeCell ref="H110"/>
    <mergeCell ref="I110"/>
    <mergeCell ref="V109"/>
    <mergeCell ref="W109"/>
    <mergeCell ref="X109"/>
    <mergeCell ref="Y109"/>
    <mergeCell ref="J109"/>
    <mergeCell ref="K109"/>
    <mergeCell ref="L109"/>
    <mergeCell ref="M109"/>
    <mergeCell ref="Z109"/>
    <mergeCell ref="AA109"/>
    <mergeCell ref="P109"/>
    <mergeCell ref="Q109"/>
    <mergeCell ref="R109"/>
    <mergeCell ref="S109"/>
    <mergeCell ref="T109"/>
    <mergeCell ref="U109"/>
    <mergeCell ref="N109"/>
    <mergeCell ref="O109"/>
    <mergeCell ref="AB112:AD112"/>
    <mergeCell ref="A113"/>
    <mergeCell ref="B113"/>
    <mergeCell ref="C113"/>
    <mergeCell ref="D113"/>
    <mergeCell ref="E113"/>
    <mergeCell ref="F113"/>
    <mergeCell ref="G113"/>
    <mergeCell ref="H113"/>
    <mergeCell ref="I113"/>
    <mergeCell ref="V112"/>
    <mergeCell ref="W112"/>
    <mergeCell ref="X112"/>
    <mergeCell ref="Y112"/>
    <mergeCell ref="J112"/>
    <mergeCell ref="K112"/>
    <mergeCell ref="L112"/>
    <mergeCell ref="M112"/>
    <mergeCell ref="Z112"/>
    <mergeCell ref="AA112"/>
    <mergeCell ref="P112"/>
    <mergeCell ref="Q112"/>
    <mergeCell ref="R112"/>
    <mergeCell ref="S112"/>
    <mergeCell ref="T112"/>
    <mergeCell ref="U112"/>
    <mergeCell ref="N112"/>
    <mergeCell ref="O112"/>
    <mergeCell ref="AB111:AD111"/>
    <mergeCell ref="A112"/>
    <mergeCell ref="B112"/>
    <mergeCell ref="C112"/>
    <mergeCell ref="D112"/>
    <mergeCell ref="E112"/>
    <mergeCell ref="F112"/>
    <mergeCell ref="G112"/>
    <mergeCell ref="H112"/>
    <mergeCell ref="I112"/>
    <mergeCell ref="V111"/>
    <mergeCell ref="W111"/>
    <mergeCell ref="X111"/>
    <mergeCell ref="Y111"/>
    <mergeCell ref="J111"/>
    <mergeCell ref="K111"/>
    <mergeCell ref="L111"/>
    <mergeCell ref="M111"/>
    <mergeCell ref="Z111"/>
    <mergeCell ref="AA111"/>
    <mergeCell ref="P111"/>
    <mergeCell ref="Q111"/>
    <mergeCell ref="R111"/>
    <mergeCell ref="S111"/>
    <mergeCell ref="T111"/>
    <mergeCell ref="U111"/>
    <mergeCell ref="N111"/>
    <mergeCell ref="O111"/>
    <mergeCell ref="AB114:AD114"/>
    <mergeCell ref="A115"/>
    <mergeCell ref="B115"/>
    <mergeCell ref="C115"/>
    <mergeCell ref="D115"/>
    <mergeCell ref="E115"/>
    <mergeCell ref="F115"/>
    <mergeCell ref="G115"/>
    <mergeCell ref="H115"/>
    <mergeCell ref="I115"/>
    <mergeCell ref="V114"/>
    <mergeCell ref="W114"/>
    <mergeCell ref="X114"/>
    <mergeCell ref="Y114"/>
    <mergeCell ref="J114"/>
    <mergeCell ref="K114"/>
    <mergeCell ref="L114"/>
    <mergeCell ref="M114"/>
    <mergeCell ref="AA114"/>
    <mergeCell ref="P114"/>
    <mergeCell ref="Q114"/>
    <mergeCell ref="R114"/>
    <mergeCell ref="S114"/>
    <mergeCell ref="T114"/>
    <mergeCell ref="U114"/>
    <mergeCell ref="O114"/>
    <mergeCell ref="AB113:AD113"/>
    <mergeCell ref="A114"/>
    <mergeCell ref="B114"/>
    <mergeCell ref="C114"/>
    <mergeCell ref="D114"/>
    <mergeCell ref="E114"/>
    <mergeCell ref="F114"/>
    <mergeCell ref="G114"/>
    <mergeCell ref="Z114"/>
    <mergeCell ref="H114"/>
    <mergeCell ref="I114"/>
    <mergeCell ref="V113"/>
    <mergeCell ref="X113"/>
    <mergeCell ref="Y113"/>
    <mergeCell ref="J113"/>
    <mergeCell ref="K113"/>
    <mergeCell ref="L113"/>
    <mergeCell ref="M113"/>
    <mergeCell ref="N114"/>
    <mergeCell ref="Z113"/>
    <mergeCell ref="AA113"/>
    <mergeCell ref="P113"/>
    <mergeCell ref="Q113"/>
    <mergeCell ref="R113"/>
    <mergeCell ref="S113"/>
    <mergeCell ref="T113"/>
    <mergeCell ref="U113"/>
    <mergeCell ref="N113"/>
    <mergeCell ref="O113"/>
    <mergeCell ref="AB116:AD116"/>
    <mergeCell ref="A117"/>
    <mergeCell ref="B117"/>
    <mergeCell ref="C117"/>
    <mergeCell ref="D117"/>
    <mergeCell ref="E117"/>
    <mergeCell ref="F117"/>
    <mergeCell ref="G117"/>
    <mergeCell ref="Z117"/>
    <mergeCell ref="H117"/>
    <mergeCell ref="I117"/>
    <mergeCell ref="V116"/>
    <mergeCell ref="X116"/>
    <mergeCell ref="Y116"/>
    <mergeCell ref="J116"/>
    <mergeCell ref="K116"/>
    <mergeCell ref="L116"/>
    <mergeCell ref="M116"/>
    <mergeCell ref="N117"/>
    <mergeCell ref="Z116"/>
    <mergeCell ref="AA116"/>
    <mergeCell ref="P116"/>
    <mergeCell ref="Q116"/>
    <mergeCell ref="R116"/>
    <mergeCell ref="S116"/>
    <mergeCell ref="T116"/>
    <mergeCell ref="U116"/>
    <mergeCell ref="N116"/>
    <mergeCell ref="O116"/>
    <mergeCell ref="AB115:AD115"/>
    <mergeCell ref="A116"/>
    <mergeCell ref="B116"/>
    <mergeCell ref="C116"/>
    <mergeCell ref="D116"/>
    <mergeCell ref="E116"/>
    <mergeCell ref="F116"/>
    <mergeCell ref="G116"/>
    <mergeCell ref="H116"/>
    <mergeCell ref="I116"/>
    <mergeCell ref="V115"/>
    <mergeCell ref="W115"/>
    <mergeCell ref="X115"/>
    <mergeCell ref="Y115"/>
    <mergeCell ref="J115"/>
    <mergeCell ref="K115"/>
    <mergeCell ref="L115"/>
    <mergeCell ref="M115"/>
    <mergeCell ref="Z115"/>
    <mergeCell ref="AA115"/>
    <mergeCell ref="P115"/>
    <mergeCell ref="Q115"/>
    <mergeCell ref="R115"/>
    <mergeCell ref="S115"/>
    <mergeCell ref="T115"/>
    <mergeCell ref="U115"/>
    <mergeCell ref="N115"/>
    <mergeCell ref="O115"/>
    <mergeCell ref="AB118:AD118"/>
    <mergeCell ref="A119"/>
    <mergeCell ref="B119"/>
    <mergeCell ref="C119"/>
    <mergeCell ref="D119"/>
    <mergeCell ref="E119"/>
    <mergeCell ref="F119"/>
    <mergeCell ref="G119"/>
    <mergeCell ref="H119"/>
    <mergeCell ref="I119"/>
    <mergeCell ref="V118"/>
    <mergeCell ref="W118"/>
    <mergeCell ref="X118"/>
    <mergeCell ref="Y118"/>
    <mergeCell ref="J118"/>
    <mergeCell ref="K118"/>
    <mergeCell ref="L118"/>
    <mergeCell ref="M118"/>
    <mergeCell ref="Z118"/>
    <mergeCell ref="AA118"/>
    <mergeCell ref="P118"/>
    <mergeCell ref="Q118"/>
    <mergeCell ref="R118"/>
    <mergeCell ref="S118"/>
    <mergeCell ref="T118"/>
    <mergeCell ref="U118"/>
    <mergeCell ref="N118"/>
    <mergeCell ref="O118"/>
    <mergeCell ref="AB117:AD117"/>
    <mergeCell ref="A118"/>
    <mergeCell ref="B118"/>
    <mergeCell ref="C118"/>
    <mergeCell ref="D118"/>
    <mergeCell ref="E118"/>
    <mergeCell ref="F118"/>
    <mergeCell ref="G118"/>
    <mergeCell ref="H118"/>
    <mergeCell ref="I118"/>
    <mergeCell ref="V117"/>
    <mergeCell ref="W117"/>
    <mergeCell ref="X117"/>
    <mergeCell ref="Y117"/>
    <mergeCell ref="J117"/>
    <mergeCell ref="K117"/>
    <mergeCell ref="L117"/>
    <mergeCell ref="M117"/>
    <mergeCell ref="AA117"/>
    <mergeCell ref="P117"/>
    <mergeCell ref="Q117"/>
    <mergeCell ref="R117"/>
    <mergeCell ref="S117"/>
    <mergeCell ref="T117"/>
    <mergeCell ref="U117"/>
    <mergeCell ref="O117"/>
    <mergeCell ref="AB120:AD120"/>
    <mergeCell ref="A121"/>
    <mergeCell ref="B121"/>
    <mergeCell ref="C121"/>
    <mergeCell ref="D121"/>
    <mergeCell ref="E121"/>
    <mergeCell ref="F121"/>
    <mergeCell ref="G121"/>
    <mergeCell ref="Z121"/>
    <mergeCell ref="H121"/>
    <mergeCell ref="I121"/>
    <mergeCell ref="V120"/>
    <mergeCell ref="X120"/>
    <mergeCell ref="Y120"/>
    <mergeCell ref="J120"/>
    <mergeCell ref="K120"/>
    <mergeCell ref="L120"/>
    <mergeCell ref="M120"/>
    <mergeCell ref="N121"/>
    <mergeCell ref="Z120"/>
    <mergeCell ref="AA120"/>
    <mergeCell ref="P120"/>
    <mergeCell ref="Q120"/>
    <mergeCell ref="R120"/>
    <mergeCell ref="S120"/>
    <mergeCell ref="T120"/>
    <mergeCell ref="U120"/>
    <mergeCell ref="N120"/>
    <mergeCell ref="O120"/>
    <mergeCell ref="AB119:AD119"/>
    <mergeCell ref="A120"/>
    <mergeCell ref="B120"/>
    <mergeCell ref="C120"/>
    <mergeCell ref="D120"/>
    <mergeCell ref="E120"/>
    <mergeCell ref="F120"/>
    <mergeCell ref="G120"/>
    <mergeCell ref="H120"/>
    <mergeCell ref="I120"/>
    <mergeCell ref="V119"/>
    <mergeCell ref="W119"/>
    <mergeCell ref="X119"/>
    <mergeCell ref="Y119"/>
    <mergeCell ref="J119"/>
    <mergeCell ref="K119"/>
    <mergeCell ref="L119"/>
    <mergeCell ref="M119"/>
    <mergeCell ref="Z119"/>
    <mergeCell ref="AA119"/>
    <mergeCell ref="P119"/>
    <mergeCell ref="Q119"/>
    <mergeCell ref="R119"/>
    <mergeCell ref="S119"/>
    <mergeCell ref="T119"/>
    <mergeCell ref="U119"/>
    <mergeCell ref="N119"/>
    <mergeCell ref="O119"/>
    <mergeCell ref="AB122:AD122"/>
    <mergeCell ref="A123"/>
    <mergeCell ref="B123"/>
    <mergeCell ref="C123"/>
    <mergeCell ref="D123"/>
    <mergeCell ref="E123"/>
    <mergeCell ref="F123"/>
    <mergeCell ref="G123"/>
    <mergeCell ref="Z123"/>
    <mergeCell ref="H123"/>
    <mergeCell ref="I123"/>
    <mergeCell ref="V122"/>
    <mergeCell ref="X122"/>
    <mergeCell ref="Y122"/>
    <mergeCell ref="J122"/>
    <mergeCell ref="K122"/>
    <mergeCell ref="L122"/>
    <mergeCell ref="M122"/>
    <mergeCell ref="N123"/>
    <mergeCell ref="AA122"/>
    <mergeCell ref="P122"/>
    <mergeCell ref="Q122"/>
    <mergeCell ref="R122"/>
    <mergeCell ref="S122"/>
    <mergeCell ref="T122"/>
    <mergeCell ref="U122"/>
    <mergeCell ref="O122"/>
    <mergeCell ref="AB121:AD121"/>
    <mergeCell ref="A122"/>
    <mergeCell ref="B122"/>
    <mergeCell ref="C122"/>
    <mergeCell ref="D122"/>
    <mergeCell ref="E122"/>
    <mergeCell ref="F122"/>
    <mergeCell ref="G122"/>
    <mergeCell ref="Z122"/>
    <mergeCell ref="H122"/>
    <mergeCell ref="I122"/>
    <mergeCell ref="V121"/>
    <mergeCell ref="X121"/>
    <mergeCell ref="Y121"/>
    <mergeCell ref="J121"/>
    <mergeCell ref="K121"/>
    <mergeCell ref="L121"/>
    <mergeCell ref="M121"/>
    <mergeCell ref="N122"/>
    <mergeCell ref="AA121"/>
    <mergeCell ref="P121"/>
    <mergeCell ref="Q121"/>
    <mergeCell ref="R121"/>
    <mergeCell ref="S121"/>
    <mergeCell ref="T121"/>
    <mergeCell ref="U121"/>
    <mergeCell ref="O121"/>
    <mergeCell ref="AB124:AD124"/>
    <mergeCell ref="A125"/>
    <mergeCell ref="B125"/>
    <mergeCell ref="C125"/>
    <mergeCell ref="D125"/>
    <mergeCell ref="E125"/>
    <mergeCell ref="F125"/>
    <mergeCell ref="G125"/>
    <mergeCell ref="Z125"/>
    <mergeCell ref="H125"/>
    <mergeCell ref="I125"/>
    <mergeCell ref="V124"/>
    <mergeCell ref="X124"/>
    <mergeCell ref="Y124"/>
    <mergeCell ref="J124"/>
    <mergeCell ref="K124"/>
    <mergeCell ref="L124"/>
    <mergeCell ref="M124"/>
    <mergeCell ref="N125"/>
    <mergeCell ref="Z124"/>
    <mergeCell ref="AA124"/>
    <mergeCell ref="P124"/>
    <mergeCell ref="Q124"/>
    <mergeCell ref="R124"/>
    <mergeCell ref="S124"/>
    <mergeCell ref="T124"/>
    <mergeCell ref="U124"/>
    <mergeCell ref="N124"/>
    <mergeCell ref="O124"/>
    <mergeCell ref="AB123:AD123"/>
    <mergeCell ref="A124"/>
    <mergeCell ref="B124"/>
    <mergeCell ref="C124"/>
    <mergeCell ref="D124"/>
    <mergeCell ref="E124"/>
    <mergeCell ref="F124"/>
    <mergeCell ref="G124"/>
    <mergeCell ref="H124"/>
    <mergeCell ref="I124"/>
    <mergeCell ref="V123"/>
    <mergeCell ref="W123"/>
    <mergeCell ref="X123"/>
    <mergeCell ref="Y123"/>
    <mergeCell ref="J123"/>
    <mergeCell ref="K123"/>
    <mergeCell ref="L123"/>
    <mergeCell ref="M123"/>
    <mergeCell ref="AA123"/>
    <mergeCell ref="P123"/>
    <mergeCell ref="Q123"/>
    <mergeCell ref="R123"/>
    <mergeCell ref="S123"/>
    <mergeCell ref="T123"/>
    <mergeCell ref="U123"/>
    <mergeCell ref="O123"/>
    <mergeCell ref="AB126:AD126"/>
    <mergeCell ref="A127"/>
    <mergeCell ref="B127"/>
    <mergeCell ref="C127"/>
    <mergeCell ref="D127"/>
    <mergeCell ref="E127"/>
    <mergeCell ref="F127"/>
    <mergeCell ref="G127"/>
    <mergeCell ref="Z127"/>
    <mergeCell ref="H127"/>
    <mergeCell ref="I127"/>
    <mergeCell ref="V126"/>
    <mergeCell ref="X126"/>
    <mergeCell ref="Y126"/>
    <mergeCell ref="J126"/>
    <mergeCell ref="K126"/>
    <mergeCell ref="L126"/>
    <mergeCell ref="M126"/>
    <mergeCell ref="N127"/>
    <mergeCell ref="Z126"/>
    <mergeCell ref="AA126"/>
    <mergeCell ref="P126"/>
    <mergeCell ref="Q126"/>
    <mergeCell ref="R126"/>
    <mergeCell ref="S126"/>
    <mergeCell ref="T126"/>
    <mergeCell ref="U126"/>
    <mergeCell ref="N126"/>
    <mergeCell ref="O126"/>
    <mergeCell ref="AB125:AD125"/>
    <mergeCell ref="A126"/>
    <mergeCell ref="B126"/>
    <mergeCell ref="C126"/>
    <mergeCell ref="D126"/>
    <mergeCell ref="E126"/>
    <mergeCell ref="F126"/>
    <mergeCell ref="G126"/>
    <mergeCell ref="H126"/>
    <mergeCell ref="I126"/>
    <mergeCell ref="V125"/>
    <mergeCell ref="W125"/>
    <mergeCell ref="X125"/>
    <mergeCell ref="Y125"/>
    <mergeCell ref="J125"/>
    <mergeCell ref="K125"/>
    <mergeCell ref="L125"/>
    <mergeCell ref="M125"/>
    <mergeCell ref="AA125"/>
    <mergeCell ref="P125"/>
    <mergeCell ref="Q125"/>
    <mergeCell ref="R125"/>
    <mergeCell ref="S125"/>
    <mergeCell ref="T125"/>
    <mergeCell ref="U125"/>
    <mergeCell ref="O125"/>
    <mergeCell ref="AB128:AD128"/>
    <mergeCell ref="A129"/>
    <mergeCell ref="B129"/>
    <mergeCell ref="C129"/>
    <mergeCell ref="D129"/>
    <mergeCell ref="E129"/>
    <mergeCell ref="F129"/>
    <mergeCell ref="G129"/>
    <mergeCell ref="H129"/>
    <mergeCell ref="I129"/>
    <mergeCell ref="V128"/>
    <mergeCell ref="W128"/>
    <mergeCell ref="X128"/>
    <mergeCell ref="Y128"/>
    <mergeCell ref="J128"/>
    <mergeCell ref="K128"/>
    <mergeCell ref="L128"/>
    <mergeCell ref="M128"/>
    <mergeCell ref="Z128"/>
    <mergeCell ref="AA128"/>
    <mergeCell ref="P128"/>
    <mergeCell ref="Q128"/>
    <mergeCell ref="R128"/>
    <mergeCell ref="S128"/>
    <mergeCell ref="T128"/>
    <mergeCell ref="U128"/>
    <mergeCell ref="N128"/>
    <mergeCell ref="O128"/>
    <mergeCell ref="AB127:AD127"/>
    <mergeCell ref="A128"/>
    <mergeCell ref="B128"/>
    <mergeCell ref="C128"/>
    <mergeCell ref="D128"/>
    <mergeCell ref="E128"/>
    <mergeCell ref="F128"/>
    <mergeCell ref="G128"/>
    <mergeCell ref="H128"/>
    <mergeCell ref="I128"/>
    <mergeCell ref="V127"/>
    <mergeCell ref="W127"/>
    <mergeCell ref="X127"/>
    <mergeCell ref="Y127"/>
    <mergeCell ref="J127"/>
    <mergeCell ref="K127"/>
    <mergeCell ref="L127"/>
    <mergeCell ref="M127"/>
    <mergeCell ref="AA127"/>
    <mergeCell ref="P127"/>
    <mergeCell ref="Q127"/>
    <mergeCell ref="R127"/>
    <mergeCell ref="S127"/>
    <mergeCell ref="T127"/>
    <mergeCell ref="U127"/>
    <mergeCell ref="O127"/>
    <mergeCell ref="AB130:AD130"/>
    <mergeCell ref="A131"/>
    <mergeCell ref="B131"/>
    <mergeCell ref="C131"/>
    <mergeCell ref="D131"/>
    <mergeCell ref="E131"/>
    <mergeCell ref="F131"/>
    <mergeCell ref="G131"/>
    <mergeCell ref="Z131"/>
    <mergeCell ref="H131"/>
    <mergeCell ref="I131"/>
    <mergeCell ref="V130"/>
    <mergeCell ref="X130"/>
    <mergeCell ref="Y130"/>
    <mergeCell ref="J130"/>
    <mergeCell ref="K130"/>
    <mergeCell ref="L130"/>
    <mergeCell ref="M130"/>
    <mergeCell ref="N131"/>
    <mergeCell ref="AA130"/>
    <mergeCell ref="P130"/>
    <mergeCell ref="Q130"/>
    <mergeCell ref="R130"/>
    <mergeCell ref="S130"/>
    <mergeCell ref="T130"/>
    <mergeCell ref="U130"/>
    <mergeCell ref="O130"/>
    <mergeCell ref="AB129:AD129"/>
    <mergeCell ref="A130"/>
    <mergeCell ref="B130"/>
    <mergeCell ref="C130"/>
    <mergeCell ref="D130"/>
    <mergeCell ref="E130"/>
    <mergeCell ref="F130"/>
    <mergeCell ref="G130"/>
    <mergeCell ref="Z130"/>
    <mergeCell ref="H130"/>
    <mergeCell ref="I130"/>
    <mergeCell ref="V129"/>
    <mergeCell ref="X129"/>
    <mergeCell ref="Y129"/>
    <mergeCell ref="J129"/>
    <mergeCell ref="K129"/>
    <mergeCell ref="L129"/>
    <mergeCell ref="M129"/>
    <mergeCell ref="N130"/>
    <mergeCell ref="Z129"/>
    <mergeCell ref="AA129"/>
    <mergeCell ref="P129"/>
    <mergeCell ref="Q129"/>
    <mergeCell ref="R129"/>
    <mergeCell ref="S129"/>
    <mergeCell ref="T129"/>
    <mergeCell ref="U129"/>
    <mergeCell ref="N129"/>
    <mergeCell ref="O129"/>
    <mergeCell ref="AB132:AD132"/>
    <mergeCell ref="A133"/>
    <mergeCell ref="B133"/>
    <mergeCell ref="C133"/>
    <mergeCell ref="D133"/>
    <mergeCell ref="E133"/>
    <mergeCell ref="F133"/>
    <mergeCell ref="G133"/>
    <mergeCell ref="H133"/>
    <mergeCell ref="I133"/>
    <mergeCell ref="V132"/>
    <mergeCell ref="W132"/>
    <mergeCell ref="X132"/>
    <mergeCell ref="Y132"/>
    <mergeCell ref="J132"/>
    <mergeCell ref="K132"/>
    <mergeCell ref="L132"/>
    <mergeCell ref="M132"/>
    <mergeCell ref="AA132"/>
    <mergeCell ref="P132"/>
    <mergeCell ref="Q132"/>
    <mergeCell ref="R132"/>
    <mergeCell ref="S132"/>
    <mergeCell ref="T132"/>
    <mergeCell ref="U132"/>
    <mergeCell ref="O132"/>
    <mergeCell ref="AB131:AD131"/>
    <mergeCell ref="A132"/>
    <mergeCell ref="B132"/>
    <mergeCell ref="C132"/>
    <mergeCell ref="D132"/>
    <mergeCell ref="E132"/>
    <mergeCell ref="F132"/>
    <mergeCell ref="G132"/>
    <mergeCell ref="Z132"/>
    <mergeCell ref="H132"/>
    <mergeCell ref="I132"/>
    <mergeCell ref="V131"/>
    <mergeCell ref="X131"/>
    <mergeCell ref="Y131"/>
    <mergeCell ref="J131"/>
    <mergeCell ref="K131"/>
    <mergeCell ref="L131"/>
    <mergeCell ref="M131"/>
    <mergeCell ref="N132"/>
    <mergeCell ref="AA131"/>
    <mergeCell ref="P131"/>
    <mergeCell ref="Q131"/>
    <mergeCell ref="R131"/>
    <mergeCell ref="S131"/>
    <mergeCell ref="T131"/>
    <mergeCell ref="U131"/>
    <mergeCell ref="O131"/>
    <mergeCell ref="AB134:AD134"/>
    <mergeCell ref="A135"/>
    <mergeCell ref="B135"/>
    <mergeCell ref="C135"/>
    <mergeCell ref="D135"/>
    <mergeCell ref="E135"/>
    <mergeCell ref="F135"/>
    <mergeCell ref="G135"/>
    <mergeCell ref="H135"/>
    <mergeCell ref="I135"/>
    <mergeCell ref="V134"/>
    <mergeCell ref="W134"/>
    <mergeCell ref="X134"/>
    <mergeCell ref="Y134"/>
    <mergeCell ref="J134"/>
    <mergeCell ref="K134"/>
    <mergeCell ref="L134"/>
    <mergeCell ref="M134"/>
    <mergeCell ref="Z134"/>
    <mergeCell ref="AA134"/>
    <mergeCell ref="P134"/>
    <mergeCell ref="Q134"/>
    <mergeCell ref="R134"/>
    <mergeCell ref="S134"/>
    <mergeCell ref="T134"/>
    <mergeCell ref="U134"/>
    <mergeCell ref="N134"/>
    <mergeCell ref="O134"/>
    <mergeCell ref="AB133:AD133"/>
    <mergeCell ref="A134"/>
    <mergeCell ref="B134"/>
    <mergeCell ref="C134"/>
    <mergeCell ref="D134"/>
    <mergeCell ref="E134"/>
    <mergeCell ref="F134"/>
    <mergeCell ref="G134"/>
    <mergeCell ref="H134"/>
    <mergeCell ref="I134"/>
    <mergeCell ref="V133"/>
    <mergeCell ref="W133"/>
    <mergeCell ref="X133"/>
    <mergeCell ref="Y133"/>
    <mergeCell ref="J133"/>
    <mergeCell ref="K133"/>
    <mergeCell ref="L133"/>
    <mergeCell ref="M133"/>
    <mergeCell ref="Z133"/>
    <mergeCell ref="AA133"/>
    <mergeCell ref="P133"/>
    <mergeCell ref="Q133"/>
    <mergeCell ref="R133"/>
    <mergeCell ref="S133"/>
    <mergeCell ref="T133"/>
    <mergeCell ref="U133"/>
    <mergeCell ref="N133"/>
    <mergeCell ref="O133"/>
    <mergeCell ref="AB136:AD136"/>
    <mergeCell ref="A137"/>
    <mergeCell ref="B137"/>
    <mergeCell ref="C137"/>
    <mergeCell ref="D137"/>
    <mergeCell ref="E137"/>
    <mergeCell ref="F137"/>
    <mergeCell ref="G137"/>
    <mergeCell ref="H137"/>
    <mergeCell ref="I137"/>
    <mergeCell ref="V136"/>
    <mergeCell ref="W136"/>
    <mergeCell ref="X136"/>
    <mergeCell ref="Y136"/>
    <mergeCell ref="J136"/>
    <mergeCell ref="K136"/>
    <mergeCell ref="L136"/>
    <mergeCell ref="M136"/>
    <mergeCell ref="Z136"/>
    <mergeCell ref="AA136"/>
    <mergeCell ref="P136"/>
    <mergeCell ref="Q136"/>
    <mergeCell ref="R136"/>
    <mergeCell ref="S136"/>
    <mergeCell ref="T136"/>
    <mergeCell ref="U136"/>
    <mergeCell ref="N136"/>
    <mergeCell ref="O136"/>
    <mergeCell ref="AB135:AD135"/>
    <mergeCell ref="A136"/>
    <mergeCell ref="B136"/>
    <mergeCell ref="C136"/>
    <mergeCell ref="D136"/>
    <mergeCell ref="E136"/>
    <mergeCell ref="F136"/>
    <mergeCell ref="G136"/>
    <mergeCell ref="H136"/>
    <mergeCell ref="I136"/>
    <mergeCell ref="V135"/>
    <mergeCell ref="W135"/>
    <mergeCell ref="X135"/>
    <mergeCell ref="Y135"/>
    <mergeCell ref="J135"/>
    <mergeCell ref="K135"/>
    <mergeCell ref="L135"/>
    <mergeCell ref="M135"/>
    <mergeCell ref="Z135"/>
    <mergeCell ref="AA135"/>
    <mergeCell ref="P135"/>
    <mergeCell ref="Q135"/>
    <mergeCell ref="R135"/>
    <mergeCell ref="S135"/>
    <mergeCell ref="T135"/>
    <mergeCell ref="U135"/>
    <mergeCell ref="N135"/>
    <mergeCell ref="O135"/>
    <mergeCell ref="AB138:AD138"/>
    <mergeCell ref="A139"/>
    <mergeCell ref="B139"/>
    <mergeCell ref="C139"/>
    <mergeCell ref="D139"/>
    <mergeCell ref="E139"/>
    <mergeCell ref="F139"/>
    <mergeCell ref="G139"/>
    <mergeCell ref="H139"/>
    <mergeCell ref="I139"/>
    <mergeCell ref="V138"/>
    <mergeCell ref="W138"/>
    <mergeCell ref="X138"/>
    <mergeCell ref="Y138"/>
    <mergeCell ref="J138"/>
    <mergeCell ref="K138"/>
    <mergeCell ref="L138"/>
    <mergeCell ref="M138"/>
    <mergeCell ref="Z138"/>
    <mergeCell ref="AA138"/>
    <mergeCell ref="P138"/>
    <mergeCell ref="Q138"/>
    <mergeCell ref="R138"/>
    <mergeCell ref="S138"/>
    <mergeCell ref="T138"/>
    <mergeCell ref="U138"/>
    <mergeCell ref="N138"/>
    <mergeCell ref="O138"/>
    <mergeCell ref="AB137:AD137"/>
    <mergeCell ref="A138"/>
    <mergeCell ref="B138"/>
    <mergeCell ref="C138"/>
    <mergeCell ref="D138"/>
    <mergeCell ref="E138"/>
    <mergeCell ref="F138"/>
    <mergeCell ref="G138"/>
    <mergeCell ref="H138"/>
    <mergeCell ref="I138"/>
    <mergeCell ref="V137"/>
    <mergeCell ref="W137"/>
    <mergeCell ref="X137"/>
    <mergeCell ref="Y137"/>
    <mergeCell ref="J137"/>
    <mergeCell ref="K137"/>
    <mergeCell ref="L137"/>
    <mergeCell ref="M137"/>
    <mergeCell ref="Z137"/>
    <mergeCell ref="AA137"/>
    <mergeCell ref="P137"/>
    <mergeCell ref="Q137"/>
    <mergeCell ref="R137"/>
    <mergeCell ref="S137"/>
    <mergeCell ref="T137"/>
    <mergeCell ref="U137"/>
    <mergeCell ref="N137"/>
    <mergeCell ref="O137"/>
    <mergeCell ref="AB140:AD140"/>
    <mergeCell ref="A141"/>
    <mergeCell ref="B141"/>
    <mergeCell ref="C141"/>
    <mergeCell ref="D141"/>
    <mergeCell ref="E141"/>
    <mergeCell ref="F141"/>
    <mergeCell ref="G141"/>
    <mergeCell ref="H141"/>
    <mergeCell ref="I141"/>
    <mergeCell ref="V140"/>
    <mergeCell ref="W140"/>
    <mergeCell ref="X140"/>
    <mergeCell ref="Y140"/>
    <mergeCell ref="J140"/>
    <mergeCell ref="K140"/>
    <mergeCell ref="L140"/>
    <mergeCell ref="M140"/>
    <mergeCell ref="Z140"/>
    <mergeCell ref="AA140"/>
    <mergeCell ref="P140"/>
    <mergeCell ref="Q140"/>
    <mergeCell ref="R140"/>
    <mergeCell ref="S140"/>
    <mergeCell ref="T140"/>
    <mergeCell ref="U140"/>
    <mergeCell ref="N140"/>
    <mergeCell ref="O140"/>
    <mergeCell ref="AB139:AD139"/>
    <mergeCell ref="A140"/>
    <mergeCell ref="B140"/>
    <mergeCell ref="C140"/>
    <mergeCell ref="D140"/>
    <mergeCell ref="E140"/>
    <mergeCell ref="F140"/>
    <mergeCell ref="G140"/>
    <mergeCell ref="H140"/>
    <mergeCell ref="I140"/>
    <mergeCell ref="V139"/>
    <mergeCell ref="W139"/>
    <mergeCell ref="X139"/>
    <mergeCell ref="Y139"/>
    <mergeCell ref="J139"/>
    <mergeCell ref="K139"/>
    <mergeCell ref="L139"/>
    <mergeCell ref="M139"/>
    <mergeCell ref="Z139"/>
    <mergeCell ref="AA139"/>
    <mergeCell ref="P139"/>
    <mergeCell ref="Q139"/>
    <mergeCell ref="R139"/>
    <mergeCell ref="S139"/>
    <mergeCell ref="T139"/>
    <mergeCell ref="U139"/>
    <mergeCell ref="N139"/>
    <mergeCell ref="O139"/>
    <mergeCell ref="AB142:AD142"/>
    <mergeCell ref="A143"/>
    <mergeCell ref="B143"/>
    <mergeCell ref="C143"/>
    <mergeCell ref="D143"/>
    <mergeCell ref="E143"/>
    <mergeCell ref="F143"/>
    <mergeCell ref="G143"/>
    <mergeCell ref="H143"/>
    <mergeCell ref="I143"/>
    <mergeCell ref="V142"/>
    <mergeCell ref="W142"/>
    <mergeCell ref="X142"/>
    <mergeCell ref="Y142"/>
    <mergeCell ref="J142"/>
    <mergeCell ref="K142"/>
    <mergeCell ref="L142"/>
    <mergeCell ref="M142"/>
    <mergeCell ref="Z142"/>
    <mergeCell ref="AA142"/>
    <mergeCell ref="P142"/>
    <mergeCell ref="Q142"/>
    <mergeCell ref="R142"/>
    <mergeCell ref="S142"/>
    <mergeCell ref="T142"/>
    <mergeCell ref="U142"/>
    <mergeCell ref="N142"/>
    <mergeCell ref="O142"/>
    <mergeCell ref="AB141:AD141"/>
    <mergeCell ref="A142"/>
    <mergeCell ref="B142"/>
    <mergeCell ref="C142"/>
    <mergeCell ref="D142"/>
    <mergeCell ref="E142"/>
    <mergeCell ref="F142"/>
    <mergeCell ref="G142"/>
    <mergeCell ref="H142"/>
    <mergeCell ref="I142"/>
    <mergeCell ref="V141"/>
    <mergeCell ref="W141"/>
    <mergeCell ref="X141"/>
    <mergeCell ref="Y141"/>
    <mergeCell ref="J141"/>
    <mergeCell ref="K141"/>
    <mergeCell ref="L141"/>
    <mergeCell ref="M141"/>
    <mergeCell ref="Z141"/>
    <mergeCell ref="AA141"/>
    <mergeCell ref="P141"/>
    <mergeCell ref="Q141"/>
    <mergeCell ref="R141"/>
    <mergeCell ref="S141"/>
    <mergeCell ref="T141"/>
    <mergeCell ref="U141"/>
    <mergeCell ref="N141"/>
    <mergeCell ref="O141"/>
    <mergeCell ref="AB144:AD144"/>
    <mergeCell ref="A145"/>
    <mergeCell ref="B145"/>
    <mergeCell ref="C145"/>
    <mergeCell ref="D145"/>
    <mergeCell ref="E145"/>
    <mergeCell ref="F145"/>
    <mergeCell ref="G145"/>
    <mergeCell ref="H145"/>
    <mergeCell ref="I145"/>
    <mergeCell ref="V144"/>
    <mergeCell ref="W144"/>
    <mergeCell ref="X144"/>
    <mergeCell ref="Y144"/>
    <mergeCell ref="J144"/>
    <mergeCell ref="K144"/>
    <mergeCell ref="L144"/>
    <mergeCell ref="M144"/>
    <mergeCell ref="Z144"/>
    <mergeCell ref="AA144"/>
    <mergeCell ref="P144"/>
    <mergeCell ref="Q144"/>
    <mergeCell ref="R144"/>
    <mergeCell ref="S144"/>
    <mergeCell ref="T144"/>
    <mergeCell ref="U144"/>
    <mergeCell ref="N144"/>
    <mergeCell ref="O144"/>
    <mergeCell ref="AB143:AD143"/>
    <mergeCell ref="A144"/>
    <mergeCell ref="B144"/>
    <mergeCell ref="C144"/>
    <mergeCell ref="D144"/>
    <mergeCell ref="E144"/>
    <mergeCell ref="F144"/>
    <mergeCell ref="G144"/>
    <mergeCell ref="H144"/>
    <mergeCell ref="I144"/>
    <mergeCell ref="V143"/>
    <mergeCell ref="W143"/>
    <mergeCell ref="X143"/>
    <mergeCell ref="Y143"/>
    <mergeCell ref="J143"/>
    <mergeCell ref="K143"/>
    <mergeCell ref="L143"/>
    <mergeCell ref="M143"/>
    <mergeCell ref="Z143"/>
    <mergeCell ref="AA143"/>
    <mergeCell ref="P143"/>
    <mergeCell ref="Q143"/>
    <mergeCell ref="R143"/>
    <mergeCell ref="S143"/>
    <mergeCell ref="T143"/>
    <mergeCell ref="U143"/>
    <mergeCell ref="N143"/>
    <mergeCell ref="O143"/>
    <mergeCell ref="AB146:AD146"/>
    <mergeCell ref="A147"/>
    <mergeCell ref="B147"/>
    <mergeCell ref="C147"/>
    <mergeCell ref="D147"/>
    <mergeCell ref="E147"/>
    <mergeCell ref="F147"/>
    <mergeCell ref="G147"/>
    <mergeCell ref="H147"/>
    <mergeCell ref="I147"/>
    <mergeCell ref="V146"/>
    <mergeCell ref="W146"/>
    <mergeCell ref="X146"/>
    <mergeCell ref="Y146"/>
    <mergeCell ref="J146"/>
    <mergeCell ref="K146"/>
    <mergeCell ref="L146"/>
    <mergeCell ref="M146"/>
    <mergeCell ref="Z146"/>
    <mergeCell ref="AA146"/>
    <mergeCell ref="P146"/>
    <mergeCell ref="Q146"/>
    <mergeCell ref="R146"/>
    <mergeCell ref="S146"/>
    <mergeCell ref="T146"/>
    <mergeCell ref="U146"/>
    <mergeCell ref="N146"/>
    <mergeCell ref="O146"/>
    <mergeCell ref="AB145:AD145"/>
    <mergeCell ref="A146"/>
    <mergeCell ref="B146"/>
    <mergeCell ref="C146"/>
    <mergeCell ref="D146"/>
    <mergeCell ref="E146"/>
    <mergeCell ref="F146"/>
    <mergeCell ref="G146"/>
    <mergeCell ref="H146"/>
    <mergeCell ref="I146"/>
    <mergeCell ref="V145"/>
    <mergeCell ref="W145"/>
    <mergeCell ref="X145"/>
    <mergeCell ref="Y145"/>
    <mergeCell ref="J145"/>
    <mergeCell ref="K145"/>
    <mergeCell ref="L145"/>
    <mergeCell ref="M145"/>
    <mergeCell ref="Z145"/>
    <mergeCell ref="AA145"/>
    <mergeCell ref="P145"/>
    <mergeCell ref="Q145"/>
    <mergeCell ref="R145"/>
    <mergeCell ref="S145"/>
    <mergeCell ref="T145"/>
    <mergeCell ref="U145"/>
    <mergeCell ref="N145"/>
    <mergeCell ref="O145"/>
    <mergeCell ref="AB148:AD148"/>
    <mergeCell ref="A149"/>
    <mergeCell ref="B149"/>
    <mergeCell ref="C149"/>
    <mergeCell ref="D149"/>
    <mergeCell ref="E149"/>
    <mergeCell ref="F149"/>
    <mergeCell ref="G149"/>
    <mergeCell ref="H149"/>
    <mergeCell ref="I149"/>
    <mergeCell ref="V148"/>
    <mergeCell ref="W148"/>
    <mergeCell ref="X148"/>
    <mergeCell ref="Y148"/>
    <mergeCell ref="J148"/>
    <mergeCell ref="K148"/>
    <mergeCell ref="L148"/>
    <mergeCell ref="M148"/>
    <mergeCell ref="Z148"/>
    <mergeCell ref="AA148"/>
    <mergeCell ref="P148"/>
    <mergeCell ref="Q148"/>
    <mergeCell ref="R148"/>
    <mergeCell ref="S148"/>
    <mergeCell ref="T148"/>
    <mergeCell ref="U148"/>
    <mergeCell ref="N148"/>
    <mergeCell ref="O148"/>
    <mergeCell ref="AB147:AD147"/>
    <mergeCell ref="A148"/>
    <mergeCell ref="B148"/>
    <mergeCell ref="C148"/>
    <mergeCell ref="D148"/>
    <mergeCell ref="E148"/>
    <mergeCell ref="F148"/>
    <mergeCell ref="G148"/>
    <mergeCell ref="H148"/>
    <mergeCell ref="I148"/>
    <mergeCell ref="V147"/>
    <mergeCell ref="W147"/>
    <mergeCell ref="X147"/>
    <mergeCell ref="Y147"/>
    <mergeCell ref="J147"/>
    <mergeCell ref="K147"/>
    <mergeCell ref="L147"/>
    <mergeCell ref="M147"/>
    <mergeCell ref="Z147"/>
    <mergeCell ref="AA147"/>
    <mergeCell ref="P147"/>
    <mergeCell ref="Q147"/>
    <mergeCell ref="R147"/>
    <mergeCell ref="S147"/>
    <mergeCell ref="T147"/>
    <mergeCell ref="U147"/>
    <mergeCell ref="N147"/>
    <mergeCell ref="O147"/>
    <mergeCell ref="AB150:AD150"/>
    <mergeCell ref="A151"/>
    <mergeCell ref="B151"/>
    <mergeCell ref="C151"/>
    <mergeCell ref="D151"/>
    <mergeCell ref="E151"/>
    <mergeCell ref="F151"/>
    <mergeCell ref="G151"/>
    <mergeCell ref="H151"/>
    <mergeCell ref="I151"/>
    <mergeCell ref="V150"/>
    <mergeCell ref="W150"/>
    <mergeCell ref="X150"/>
    <mergeCell ref="Y150"/>
    <mergeCell ref="J150"/>
    <mergeCell ref="K150"/>
    <mergeCell ref="L150"/>
    <mergeCell ref="M150"/>
    <mergeCell ref="AA150"/>
    <mergeCell ref="P150"/>
    <mergeCell ref="Q150"/>
    <mergeCell ref="R150"/>
    <mergeCell ref="S150"/>
    <mergeCell ref="T150"/>
    <mergeCell ref="U150"/>
    <mergeCell ref="O150"/>
    <mergeCell ref="AB149:AD149"/>
    <mergeCell ref="A150"/>
    <mergeCell ref="B150"/>
    <mergeCell ref="C150"/>
    <mergeCell ref="D150"/>
    <mergeCell ref="E150"/>
    <mergeCell ref="F150"/>
    <mergeCell ref="G150"/>
    <mergeCell ref="Z150"/>
    <mergeCell ref="H150"/>
    <mergeCell ref="I150"/>
    <mergeCell ref="V149"/>
    <mergeCell ref="X149"/>
    <mergeCell ref="Y149"/>
    <mergeCell ref="J149"/>
    <mergeCell ref="K149"/>
    <mergeCell ref="L149"/>
    <mergeCell ref="M149"/>
    <mergeCell ref="N150"/>
    <mergeCell ref="Z149"/>
    <mergeCell ref="AA149"/>
    <mergeCell ref="P149"/>
    <mergeCell ref="Q149"/>
    <mergeCell ref="R149"/>
    <mergeCell ref="S149"/>
    <mergeCell ref="T149"/>
    <mergeCell ref="U149"/>
    <mergeCell ref="N149"/>
    <mergeCell ref="O149"/>
    <mergeCell ref="AB152:AD152"/>
    <mergeCell ref="A153"/>
    <mergeCell ref="B153"/>
    <mergeCell ref="C153"/>
    <mergeCell ref="D153"/>
    <mergeCell ref="E153"/>
    <mergeCell ref="F153"/>
    <mergeCell ref="G153"/>
    <mergeCell ref="H153"/>
    <mergeCell ref="I153"/>
    <mergeCell ref="V152"/>
    <mergeCell ref="W152"/>
    <mergeCell ref="X152"/>
    <mergeCell ref="Y152"/>
    <mergeCell ref="J152"/>
    <mergeCell ref="K152"/>
    <mergeCell ref="L152"/>
    <mergeCell ref="M152"/>
    <mergeCell ref="Z152"/>
    <mergeCell ref="AA152"/>
    <mergeCell ref="P152"/>
    <mergeCell ref="Q152"/>
    <mergeCell ref="R152"/>
    <mergeCell ref="S152"/>
    <mergeCell ref="T152"/>
    <mergeCell ref="U152"/>
    <mergeCell ref="N152"/>
    <mergeCell ref="O152"/>
    <mergeCell ref="AB151:AD151"/>
    <mergeCell ref="A152"/>
    <mergeCell ref="B152"/>
    <mergeCell ref="C152"/>
    <mergeCell ref="D152"/>
    <mergeCell ref="E152"/>
    <mergeCell ref="F152"/>
    <mergeCell ref="G152"/>
    <mergeCell ref="H152"/>
    <mergeCell ref="I152"/>
    <mergeCell ref="V151"/>
    <mergeCell ref="W151"/>
    <mergeCell ref="X151"/>
    <mergeCell ref="Y151"/>
    <mergeCell ref="J151"/>
    <mergeCell ref="K151"/>
    <mergeCell ref="L151"/>
    <mergeCell ref="M151"/>
    <mergeCell ref="Z151"/>
    <mergeCell ref="AA151"/>
    <mergeCell ref="P151"/>
    <mergeCell ref="Q151"/>
    <mergeCell ref="R151"/>
    <mergeCell ref="S151"/>
    <mergeCell ref="T151"/>
    <mergeCell ref="U151"/>
    <mergeCell ref="N151"/>
    <mergeCell ref="O151"/>
    <mergeCell ref="AB154:AD154"/>
    <mergeCell ref="A155"/>
    <mergeCell ref="B155"/>
    <mergeCell ref="C155"/>
    <mergeCell ref="D155"/>
    <mergeCell ref="E155"/>
    <mergeCell ref="F155"/>
    <mergeCell ref="G155"/>
    <mergeCell ref="Z155"/>
    <mergeCell ref="H155"/>
    <mergeCell ref="I155"/>
    <mergeCell ref="V154"/>
    <mergeCell ref="X154"/>
    <mergeCell ref="Y154"/>
    <mergeCell ref="J154"/>
    <mergeCell ref="K154"/>
    <mergeCell ref="L154"/>
    <mergeCell ref="M154"/>
    <mergeCell ref="N155"/>
    <mergeCell ref="Z154"/>
    <mergeCell ref="AA154"/>
    <mergeCell ref="P154"/>
    <mergeCell ref="Q154"/>
    <mergeCell ref="R154"/>
    <mergeCell ref="S154"/>
    <mergeCell ref="T154"/>
    <mergeCell ref="U154"/>
    <mergeCell ref="N154"/>
    <mergeCell ref="O154"/>
    <mergeCell ref="AB153:AD153"/>
    <mergeCell ref="A154"/>
    <mergeCell ref="B154"/>
    <mergeCell ref="C154"/>
    <mergeCell ref="D154"/>
    <mergeCell ref="E154"/>
    <mergeCell ref="F154"/>
    <mergeCell ref="G154"/>
    <mergeCell ref="H154"/>
    <mergeCell ref="I154"/>
    <mergeCell ref="V153"/>
    <mergeCell ref="W153"/>
    <mergeCell ref="X153"/>
    <mergeCell ref="Y153"/>
    <mergeCell ref="J153"/>
    <mergeCell ref="K153"/>
    <mergeCell ref="L153"/>
    <mergeCell ref="M153"/>
    <mergeCell ref="Z153"/>
    <mergeCell ref="AA153"/>
    <mergeCell ref="P153"/>
    <mergeCell ref="Q153"/>
    <mergeCell ref="R153"/>
    <mergeCell ref="S153"/>
    <mergeCell ref="T153"/>
    <mergeCell ref="U153"/>
    <mergeCell ref="N153"/>
    <mergeCell ref="O153"/>
    <mergeCell ref="AB156:AD156"/>
    <mergeCell ref="A157"/>
    <mergeCell ref="B157"/>
    <mergeCell ref="C157"/>
    <mergeCell ref="D157"/>
    <mergeCell ref="E157"/>
    <mergeCell ref="F157"/>
    <mergeCell ref="G157"/>
    <mergeCell ref="Z157"/>
    <mergeCell ref="H157"/>
    <mergeCell ref="I157"/>
    <mergeCell ref="V156"/>
    <mergeCell ref="X156"/>
    <mergeCell ref="Y156"/>
    <mergeCell ref="J156"/>
    <mergeCell ref="K156"/>
    <mergeCell ref="L156"/>
    <mergeCell ref="M156"/>
    <mergeCell ref="N157"/>
    <mergeCell ref="AA156"/>
    <mergeCell ref="P156"/>
    <mergeCell ref="Q156"/>
    <mergeCell ref="R156"/>
    <mergeCell ref="S156"/>
    <mergeCell ref="T156"/>
    <mergeCell ref="U156"/>
    <mergeCell ref="O156"/>
    <mergeCell ref="AB155:AD155"/>
    <mergeCell ref="A156"/>
    <mergeCell ref="B156"/>
    <mergeCell ref="C156"/>
    <mergeCell ref="D156"/>
    <mergeCell ref="E156"/>
    <mergeCell ref="F156"/>
    <mergeCell ref="G156"/>
    <mergeCell ref="Z156"/>
    <mergeCell ref="H156"/>
    <mergeCell ref="I156"/>
    <mergeCell ref="V155"/>
    <mergeCell ref="X155"/>
    <mergeCell ref="Y155"/>
    <mergeCell ref="J155"/>
    <mergeCell ref="K155"/>
    <mergeCell ref="L155"/>
    <mergeCell ref="M155"/>
    <mergeCell ref="N156"/>
    <mergeCell ref="AA155"/>
    <mergeCell ref="P155"/>
    <mergeCell ref="Q155"/>
    <mergeCell ref="R155"/>
    <mergeCell ref="S155"/>
    <mergeCell ref="T155"/>
    <mergeCell ref="U155"/>
    <mergeCell ref="O155"/>
    <mergeCell ref="AB158:AD158"/>
    <mergeCell ref="A159"/>
    <mergeCell ref="B159"/>
    <mergeCell ref="C159"/>
    <mergeCell ref="D159"/>
    <mergeCell ref="E159"/>
    <mergeCell ref="F159"/>
    <mergeCell ref="G159"/>
    <mergeCell ref="H159"/>
    <mergeCell ref="I159"/>
    <mergeCell ref="V158"/>
    <mergeCell ref="W158"/>
    <mergeCell ref="X158"/>
    <mergeCell ref="Y158"/>
    <mergeCell ref="J158"/>
    <mergeCell ref="K158"/>
    <mergeCell ref="L158"/>
    <mergeCell ref="M158"/>
    <mergeCell ref="Z158"/>
    <mergeCell ref="AA158"/>
    <mergeCell ref="P158"/>
    <mergeCell ref="Q158"/>
    <mergeCell ref="R158"/>
    <mergeCell ref="S158"/>
    <mergeCell ref="T158"/>
    <mergeCell ref="U158"/>
    <mergeCell ref="N158"/>
    <mergeCell ref="O158"/>
    <mergeCell ref="AB157:AD157"/>
    <mergeCell ref="A158"/>
    <mergeCell ref="B158"/>
    <mergeCell ref="C158"/>
    <mergeCell ref="D158"/>
    <mergeCell ref="E158"/>
    <mergeCell ref="F158"/>
    <mergeCell ref="G158"/>
    <mergeCell ref="H158"/>
    <mergeCell ref="I158"/>
    <mergeCell ref="V157"/>
    <mergeCell ref="W157"/>
    <mergeCell ref="X157"/>
    <mergeCell ref="Y157"/>
    <mergeCell ref="J157"/>
    <mergeCell ref="K157"/>
    <mergeCell ref="L157"/>
    <mergeCell ref="M157"/>
    <mergeCell ref="AA157"/>
    <mergeCell ref="P157"/>
    <mergeCell ref="Q157"/>
    <mergeCell ref="R157"/>
    <mergeCell ref="S157"/>
    <mergeCell ref="T157"/>
    <mergeCell ref="U157"/>
    <mergeCell ref="O157"/>
    <mergeCell ref="AB160:AD160"/>
    <mergeCell ref="A161"/>
    <mergeCell ref="B161"/>
    <mergeCell ref="C161"/>
    <mergeCell ref="D161"/>
    <mergeCell ref="E161"/>
    <mergeCell ref="F161"/>
    <mergeCell ref="G161"/>
    <mergeCell ref="Z161"/>
    <mergeCell ref="H161"/>
    <mergeCell ref="I161"/>
    <mergeCell ref="V160"/>
    <mergeCell ref="X160"/>
    <mergeCell ref="Y160"/>
    <mergeCell ref="J160"/>
    <mergeCell ref="K160"/>
    <mergeCell ref="L160"/>
    <mergeCell ref="M160"/>
    <mergeCell ref="N161"/>
    <mergeCell ref="Z160"/>
    <mergeCell ref="AA160"/>
    <mergeCell ref="P160"/>
    <mergeCell ref="Q160"/>
    <mergeCell ref="R160"/>
    <mergeCell ref="S160"/>
    <mergeCell ref="T160"/>
    <mergeCell ref="U160"/>
    <mergeCell ref="N160"/>
    <mergeCell ref="O160"/>
    <mergeCell ref="AB159:AD159"/>
    <mergeCell ref="A160"/>
    <mergeCell ref="B160"/>
    <mergeCell ref="C160"/>
    <mergeCell ref="D160"/>
    <mergeCell ref="E160"/>
    <mergeCell ref="F160"/>
    <mergeCell ref="G160"/>
    <mergeCell ref="H160"/>
    <mergeCell ref="I160"/>
    <mergeCell ref="V159"/>
    <mergeCell ref="W159"/>
    <mergeCell ref="X159"/>
    <mergeCell ref="Y159"/>
    <mergeCell ref="J159"/>
    <mergeCell ref="K159"/>
    <mergeCell ref="L159"/>
    <mergeCell ref="M159"/>
    <mergeCell ref="Z159"/>
    <mergeCell ref="AA159"/>
    <mergeCell ref="P159"/>
    <mergeCell ref="Q159"/>
    <mergeCell ref="R159"/>
    <mergeCell ref="S159"/>
    <mergeCell ref="T159"/>
    <mergeCell ref="U159"/>
    <mergeCell ref="N159"/>
    <mergeCell ref="O159"/>
    <mergeCell ref="AB162:AD162"/>
    <mergeCell ref="A163"/>
    <mergeCell ref="B163"/>
    <mergeCell ref="C163"/>
    <mergeCell ref="D163"/>
    <mergeCell ref="E163"/>
    <mergeCell ref="F163"/>
    <mergeCell ref="G163"/>
    <mergeCell ref="Z163"/>
    <mergeCell ref="H163"/>
    <mergeCell ref="I163"/>
    <mergeCell ref="V162"/>
    <mergeCell ref="X162"/>
    <mergeCell ref="Y162"/>
    <mergeCell ref="J162"/>
    <mergeCell ref="K162"/>
    <mergeCell ref="L162"/>
    <mergeCell ref="M162"/>
    <mergeCell ref="N163"/>
    <mergeCell ref="Z162"/>
    <mergeCell ref="AA162"/>
    <mergeCell ref="P162"/>
    <mergeCell ref="Q162"/>
    <mergeCell ref="R162"/>
    <mergeCell ref="S162"/>
    <mergeCell ref="T162"/>
    <mergeCell ref="U162"/>
    <mergeCell ref="N162"/>
    <mergeCell ref="O162"/>
    <mergeCell ref="AB161:AD161"/>
    <mergeCell ref="A162"/>
    <mergeCell ref="B162"/>
    <mergeCell ref="C162"/>
    <mergeCell ref="D162"/>
    <mergeCell ref="E162"/>
    <mergeCell ref="F162"/>
    <mergeCell ref="G162"/>
    <mergeCell ref="H162"/>
    <mergeCell ref="I162"/>
    <mergeCell ref="V161"/>
    <mergeCell ref="W161"/>
    <mergeCell ref="X161"/>
    <mergeCell ref="Y161"/>
    <mergeCell ref="J161"/>
    <mergeCell ref="K161"/>
    <mergeCell ref="L161"/>
    <mergeCell ref="M161"/>
    <mergeCell ref="AA161"/>
    <mergeCell ref="P161"/>
    <mergeCell ref="Q161"/>
    <mergeCell ref="R161"/>
    <mergeCell ref="S161"/>
    <mergeCell ref="T161"/>
    <mergeCell ref="U161"/>
    <mergeCell ref="O161"/>
    <mergeCell ref="AB164:AD164"/>
    <mergeCell ref="A165"/>
    <mergeCell ref="B165"/>
    <mergeCell ref="C165"/>
    <mergeCell ref="D165"/>
    <mergeCell ref="E165"/>
    <mergeCell ref="F165"/>
    <mergeCell ref="G165"/>
    <mergeCell ref="Z165"/>
    <mergeCell ref="H165"/>
    <mergeCell ref="I165"/>
    <mergeCell ref="V164"/>
    <mergeCell ref="X164"/>
    <mergeCell ref="Y164"/>
    <mergeCell ref="J164"/>
    <mergeCell ref="K164"/>
    <mergeCell ref="L164"/>
    <mergeCell ref="M164"/>
    <mergeCell ref="N165"/>
    <mergeCell ref="AA164"/>
    <mergeCell ref="P164"/>
    <mergeCell ref="Q164"/>
    <mergeCell ref="R164"/>
    <mergeCell ref="S164"/>
    <mergeCell ref="T164"/>
    <mergeCell ref="U164"/>
    <mergeCell ref="O164"/>
    <mergeCell ref="AB163:AD163"/>
    <mergeCell ref="A164"/>
    <mergeCell ref="B164"/>
    <mergeCell ref="C164"/>
    <mergeCell ref="D164"/>
    <mergeCell ref="E164"/>
    <mergeCell ref="F164"/>
    <mergeCell ref="G164"/>
    <mergeCell ref="Z164"/>
    <mergeCell ref="H164"/>
    <mergeCell ref="I164"/>
    <mergeCell ref="V163"/>
    <mergeCell ref="X163"/>
    <mergeCell ref="Y163"/>
    <mergeCell ref="J163"/>
    <mergeCell ref="K163"/>
    <mergeCell ref="L163"/>
    <mergeCell ref="M163"/>
    <mergeCell ref="N164"/>
    <mergeCell ref="AA163"/>
    <mergeCell ref="P163"/>
    <mergeCell ref="Q163"/>
    <mergeCell ref="R163"/>
    <mergeCell ref="S163"/>
    <mergeCell ref="T163"/>
    <mergeCell ref="U163"/>
    <mergeCell ref="O163"/>
    <mergeCell ref="AB166:AD166"/>
    <mergeCell ref="A167"/>
    <mergeCell ref="B167"/>
    <mergeCell ref="C167"/>
    <mergeCell ref="D167"/>
    <mergeCell ref="E167"/>
    <mergeCell ref="F167"/>
    <mergeCell ref="G167"/>
    <mergeCell ref="Z167"/>
    <mergeCell ref="H167"/>
    <mergeCell ref="I167"/>
    <mergeCell ref="V166"/>
    <mergeCell ref="X166"/>
    <mergeCell ref="Y166"/>
    <mergeCell ref="J166"/>
    <mergeCell ref="K166"/>
    <mergeCell ref="L166"/>
    <mergeCell ref="M166"/>
    <mergeCell ref="N167"/>
    <mergeCell ref="Z166"/>
    <mergeCell ref="AA166"/>
    <mergeCell ref="P166"/>
    <mergeCell ref="Q166"/>
    <mergeCell ref="R166"/>
    <mergeCell ref="S166"/>
    <mergeCell ref="T166"/>
    <mergeCell ref="U166"/>
    <mergeCell ref="N166"/>
    <mergeCell ref="O166"/>
    <mergeCell ref="AB165:AD165"/>
    <mergeCell ref="A166"/>
    <mergeCell ref="B166"/>
    <mergeCell ref="C166"/>
    <mergeCell ref="D166"/>
    <mergeCell ref="E166"/>
    <mergeCell ref="F166"/>
    <mergeCell ref="G166"/>
    <mergeCell ref="H166"/>
    <mergeCell ref="I166"/>
    <mergeCell ref="V165"/>
    <mergeCell ref="W165"/>
    <mergeCell ref="X165"/>
    <mergeCell ref="Y165"/>
    <mergeCell ref="J165"/>
    <mergeCell ref="K165"/>
    <mergeCell ref="L165"/>
    <mergeCell ref="M165"/>
    <mergeCell ref="AA165"/>
    <mergeCell ref="P165"/>
    <mergeCell ref="Q165"/>
    <mergeCell ref="R165"/>
    <mergeCell ref="S165"/>
    <mergeCell ref="T165"/>
    <mergeCell ref="U165"/>
    <mergeCell ref="O165"/>
    <mergeCell ref="AB168:AD168"/>
    <mergeCell ref="A169"/>
    <mergeCell ref="B169"/>
    <mergeCell ref="C169"/>
    <mergeCell ref="D169"/>
    <mergeCell ref="E169"/>
    <mergeCell ref="F169"/>
    <mergeCell ref="G169"/>
    <mergeCell ref="Z169"/>
    <mergeCell ref="H169"/>
    <mergeCell ref="I169"/>
    <mergeCell ref="V168"/>
    <mergeCell ref="X168"/>
    <mergeCell ref="Y168"/>
    <mergeCell ref="J168"/>
    <mergeCell ref="K168"/>
    <mergeCell ref="L168"/>
    <mergeCell ref="M168"/>
    <mergeCell ref="N169"/>
    <mergeCell ref="AA168"/>
    <mergeCell ref="P168"/>
    <mergeCell ref="Q168"/>
    <mergeCell ref="R168"/>
    <mergeCell ref="S168"/>
    <mergeCell ref="T168"/>
    <mergeCell ref="U168"/>
    <mergeCell ref="O168"/>
    <mergeCell ref="AB167:AD167"/>
    <mergeCell ref="A168"/>
    <mergeCell ref="B168"/>
    <mergeCell ref="C168"/>
    <mergeCell ref="D168"/>
    <mergeCell ref="E168"/>
    <mergeCell ref="F168"/>
    <mergeCell ref="G168"/>
    <mergeCell ref="Z168"/>
    <mergeCell ref="H168"/>
    <mergeCell ref="I168"/>
    <mergeCell ref="V167"/>
    <mergeCell ref="X167"/>
    <mergeCell ref="Y167"/>
    <mergeCell ref="J167"/>
    <mergeCell ref="K167"/>
    <mergeCell ref="L167"/>
    <mergeCell ref="M167"/>
    <mergeCell ref="N168"/>
    <mergeCell ref="AA167"/>
    <mergeCell ref="P167"/>
    <mergeCell ref="Q167"/>
    <mergeCell ref="R167"/>
    <mergeCell ref="S167"/>
    <mergeCell ref="T167"/>
    <mergeCell ref="U167"/>
    <mergeCell ref="O167"/>
    <mergeCell ref="AB170:AD170"/>
    <mergeCell ref="A171"/>
    <mergeCell ref="B171"/>
    <mergeCell ref="C171"/>
    <mergeCell ref="D171"/>
    <mergeCell ref="E171"/>
    <mergeCell ref="F171"/>
    <mergeCell ref="G171"/>
    <mergeCell ref="Z171"/>
    <mergeCell ref="H171"/>
    <mergeCell ref="I171"/>
    <mergeCell ref="V170"/>
    <mergeCell ref="X170"/>
    <mergeCell ref="Y170"/>
    <mergeCell ref="J170"/>
    <mergeCell ref="K170"/>
    <mergeCell ref="L170"/>
    <mergeCell ref="M170"/>
    <mergeCell ref="N171"/>
    <mergeCell ref="AA170"/>
    <mergeCell ref="P170"/>
    <mergeCell ref="Q170"/>
    <mergeCell ref="R170"/>
    <mergeCell ref="S170"/>
    <mergeCell ref="T170"/>
    <mergeCell ref="U170"/>
    <mergeCell ref="O170"/>
    <mergeCell ref="AB169:AD169"/>
    <mergeCell ref="A170"/>
    <mergeCell ref="B170"/>
    <mergeCell ref="C170"/>
    <mergeCell ref="D170"/>
    <mergeCell ref="E170"/>
    <mergeCell ref="F170"/>
    <mergeCell ref="G170"/>
    <mergeCell ref="Z170"/>
    <mergeCell ref="H170"/>
    <mergeCell ref="I170"/>
    <mergeCell ref="V169"/>
    <mergeCell ref="X169"/>
    <mergeCell ref="Y169"/>
    <mergeCell ref="J169"/>
    <mergeCell ref="K169"/>
    <mergeCell ref="L169"/>
    <mergeCell ref="M169"/>
    <mergeCell ref="N170"/>
    <mergeCell ref="AA169"/>
    <mergeCell ref="P169"/>
    <mergeCell ref="Q169"/>
    <mergeCell ref="R169"/>
    <mergeCell ref="S169"/>
    <mergeCell ref="T169"/>
    <mergeCell ref="U169"/>
    <mergeCell ref="O169"/>
    <mergeCell ref="AB172:AD172"/>
    <mergeCell ref="A173"/>
    <mergeCell ref="B173"/>
    <mergeCell ref="C173"/>
    <mergeCell ref="D173"/>
    <mergeCell ref="E173"/>
    <mergeCell ref="F173"/>
    <mergeCell ref="G173"/>
    <mergeCell ref="Z173"/>
    <mergeCell ref="H173"/>
    <mergeCell ref="I173"/>
    <mergeCell ref="V172"/>
    <mergeCell ref="X172"/>
    <mergeCell ref="Y172"/>
    <mergeCell ref="J172"/>
    <mergeCell ref="K172"/>
    <mergeCell ref="L172"/>
    <mergeCell ref="M172"/>
    <mergeCell ref="N173"/>
    <mergeCell ref="AA172"/>
    <mergeCell ref="P172"/>
    <mergeCell ref="R172"/>
    <mergeCell ref="S172"/>
    <mergeCell ref="T172"/>
    <mergeCell ref="U172"/>
    <mergeCell ref="O172"/>
    <mergeCell ref="AB171:AD171"/>
    <mergeCell ref="A172"/>
    <mergeCell ref="B172"/>
    <mergeCell ref="C172"/>
    <mergeCell ref="D172"/>
    <mergeCell ref="E172"/>
    <mergeCell ref="F172"/>
    <mergeCell ref="G172"/>
    <mergeCell ref="Z172"/>
    <mergeCell ref="H172"/>
    <mergeCell ref="I172"/>
    <mergeCell ref="V171"/>
    <mergeCell ref="X171"/>
    <mergeCell ref="Y171"/>
    <mergeCell ref="J171"/>
    <mergeCell ref="K171"/>
    <mergeCell ref="L171"/>
    <mergeCell ref="M171"/>
    <mergeCell ref="N172"/>
    <mergeCell ref="AA171"/>
    <mergeCell ref="P171"/>
    <mergeCell ref="Q171"/>
    <mergeCell ref="R171"/>
    <mergeCell ref="S171"/>
    <mergeCell ref="T171"/>
    <mergeCell ref="U171"/>
    <mergeCell ref="O171"/>
    <mergeCell ref="AB174:AD174"/>
    <mergeCell ref="A175"/>
    <mergeCell ref="B175"/>
    <mergeCell ref="C175"/>
    <mergeCell ref="D175"/>
    <mergeCell ref="E175"/>
    <mergeCell ref="F175"/>
    <mergeCell ref="G175"/>
    <mergeCell ref="Z175"/>
    <mergeCell ref="H175"/>
    <mergeCell ref="I175"/>
    <mergeCell ref="V174"/>
    <mergeCell ref="X174"/>
    <mergeCell ref="Y174"/>
    <mergeCell ref="J174"/>
    <mergeCell ref="K174"/>
    <mergeCell ref="L174"/>
    <mergeCell ref="M174"/>
    <mergeCell ref="N175"/>
    <mergeCell ref="AA174"/>
    <mergeCell ref="P174"/>
    <mergeCell ref="Q174"/>
    <mergeCell ref="R174"/>
    <mergeCell ref="S174"/>
    <mergeCell ref="T174"/>
    <mergeCell ref="U174"/>
    <mergeCell ref="O174"/>
    <mergeCell ref="AB173:AD173"/>
    <mergeCell ref="A174"/>
    <mergeCell ref="B174"/>
    <mergeCell ref="C174"/>
    <mergeCell ref="D174"/>
    <mergeCell ref="E174"/>
    <mergeCell ref="F174"/>
    <mergeCell ref="G174"/>
    <mergeCell ref="Z174"/>
    <mergeCell ref="H174"/>
    <mergeCell ref="I174"/>
    <mergeCell ref="V173"/>
    <mergeCell ref="X173"/>
    <mergeCell ref="Y173"/>
    <mergeCell ref="J173"/>
    <mergeCell ref="K173"/>
    <mergeCell ref="L173"/>
    <mergeCell ref="M173"/>
    <mergeCell ref="N174"/>
    <mergeCell ref="AA173"/>
    <mergeCell ref="P173"/>
    <mergeCell ref="R173"/>
    <mergeCell ref="S173"/>
    <mergeCell ref="T173"/>
    <mergeCell ref="U173"/>
    <mergeCell ref="O173"/>
    <mergeCell ref="AB176:AD176"/>
    <mergeCell ref="A177"/>
    <mergeCell ref="B177"/>
    <mergeCell ref="C177"/>
    <mergeCell ref="D177"/>
    <mergeCell ref="E177"/>
    <mergeCell ref="F177"/>
    <mergeCell ref="G177"/>
    <mergeCell ref="Z177"/>
    <mergeCell ref="H177"/>
    <mergeCell ref="I177"/>
    <mergeCell ref="V176"/>
    <mergeCell ref="X176"/>
    <mergeCell ref="Y176"/>
    <mergeCell ref="J176"/>
    <mergeCell ref="K176"/>
    <mergeCell ref="L176"/>
    <mergeCell ref="M176"/>
    <mergeCell ref="N177"/>
    <mergeCell ref="AA176"/>
    <mergeCell ref="P176"/>
    <mergeCell ref="Q176"/>
    <mergeCell ref="R176"/>
    <mergeCell ref="S176"/>
    <mergeCell ref="T176"/>
    <mergeCell ref="U176"/>
    <mergeCell ref="O176"/>
    <mergeCell ref="AB175:AD175"/>
    <mergeCell ref="A176"/>
    <mergeCell ref="B176"/>
    <mergeCell ref="C176"/>
    <mergeCell ref="D176"/>
    <mergeCell ref="E176"/>
    <mergeCell ref="F176"/>
    <mergeCell ref="G176"/>
    <mergeCell ref="Z176"/>
    <mergeCell ref="H176"/>
    <mergeCell ref="I176"/>
    <mergeCell ref="V175"/>
    <mergeCell ref="X175"/>
    <mergeCell ref="Y175"/>
    <mergeCell ref="J175"/>
    <mergeCell ref="K175"/>
    <mergeCell ref="L175"/>
    <mergeCell ref="M175"/>
    <mergeCell ref="N176"/>
    <mergeCell ref="AA175"/>
    <mergeCell ref="P175"/>
    <mergeCell ref="R175"/>
    <mergeCell ref="S175"/>
    <mergeCell ref="T175"/>
    <mergeCell ref="U175"/>
    <mergeCell ref="O175"/>
    <mergeCell ref="AB178:AD178"/>
    <mergeCell ref="A179"/>
    <mergeCell ref="B179"/>
    <mergeCell ref="C179"/>
    <mergeCell ref="D179"/>
    <mergeCell ref="E179"/>
    <mergeCell ref="F179"/>
    <mergeCell ref="G179"/>
    <mergeCell ref="H179"/>
    <mergeCell ref="I179"/>
    <mergeCell ref="V178"/>
    <mergeCell ref="W178"/>
    <mergeCell ref="X178"/>
    <mergeCell ref="Y178"/>
    <mergeCell ref="J178"/>
    <mergeCell ref="K178"/>
    <mergeCell ref="L178"/>
    <mergeCell ref="M178"/>
    <mergeCell ref="Z178"/>
    <mergeCell ref="AA178"/>
    <mergeCell ref="P178"/>
    <mergeCell ref="Q178"/>
    <mergeCell ref="R178"/>
    <mergeCell ref="S178"/>
    <mergeCell ref="T178"/>
    <mergeCell ref="U178"/>
    <mergeCell ref="N178"/>
    <mergeCell ref="O178"/>
    <mergeCell ref="AB177:AD177"/>
    <mergeCell ref="A178"/>
    <mergeCell ref="B178"/>
    <mergeCell ref="C178"/>
    <mergeCell ref="D178"/>
    <mergeCell ref="E178"/>
    <mergeCell ref="F178"/>
    <mergeCell ref="G178"/>
    <mergeCell ref="H178"/>
    <mergeCell ref="I178"/>
    <mergeCell ref="V177"/>
    <mergeCell ref="W177"/>
    <mergeCell ref="X177"/>
    <mergeCell ref="Y177"/>
    <mergeCell ref="J177"/>
    <mergeCell ref="K177"/>
    <mergeCell ref="L177"/>
    <mergeCell ref="M177"/>
    <mergeCell ref="AA177"/>
    <mergeCell ref="P177"/>
    <mergeCell ref="Q177"/>
    <mergeCell ref="R177"/>
    <mergeCell ref="S177"/>
    <mergeCell ref="T177"/>
    <mergeCell ref="U177"/>
    <mergeCell ref="O177"/>
    <mergeCell ref="AB180:AD180"/>
    <mergeCell ref="A181"/>
    <mergeCell ref="B181"/>
    <mergeCell ref="C181"/>
    <mergeCell ref="D181"/>
    <mergeCell ref="E181"/>
    <mergeCell ref="F181"/>
    <mergeCell ref="G181"/>
    <mergeCell ref="H181"/>
    <mergeCell ref="I181"/>
    <mergeCell ref="V180"/>
    <mergeCell ref="W180"/>
    <mergeCell ref="X180"/>
    <mergeCell ref="Y180"/>
    <mergeCell ref="J180"/>
    <mergeCell ref="K180"/>
    <mergeCell ref="L180"/>
    <mergeCell ref="M180"/>
    <mergeCell ref="Z180"/>
    <mergeCell ref="AA180"/>
    <mergeCell ref="P180"/>
    <mergeCell ref="Q180"/>
    <mergeCell ref="R180"/>
    <mergeCell ref="S180"/>
    <mergeCell ref="T180"/>
    <mergeCell ref="U180"/>
    <mergeCell ref="N180"/>
    <mergeCell ref="O180"/>
    <mergeCell ref="AB179:AD179"/>
    <mergeCell ref="A180"/>
    <mergeCell ref="B180"/>
    <mergeCell ref="C180"/>
    <mergeCell ref="D180"/>
    <mergeCell ref="E180"/>
    <mergeCell ref="F180"/>
    <mergeCell ref="G180"/>
    <mergeCell ref="H180"/>
    <mergeCell ref="I180"/>
    <mergeCell ref="V179"/>
    <mergeCell ref="W179"/>
    <mergeCell ref="X179"/>
    <mergeCell ref="Y179"/>
    <mergeCell ref="J179"/>
    <mergeCell ref="K179"/>
    <mergeCell ref="L179"/>
    <mergeCell ref="M179"/>
    <mergeCell ref="Z179"/>
    <mergeCell ref="AA179"/>
    <mergeCell ref="P179"/>
    <mergeCell ref="R179"/>
    <mergeCell ref="S179"/>
    <mergeCell ref="T179"/>
    <mergeCell ref="U179"/>
    <mergeCell ref="N179"/>
    <mergeCell ref="O179"/>
    <mergeCell ref="AB182:AD182"/>
    <mergeCell ref="A183"/>
    <mergeCell ref="B183"/>
    <mergeCell ref="C183"/>
    <mergeCell ref="D183"/>
    <mergeCell ref="E183"/>
    <mergeCell ref="F183"/>
    <mergeCell ref="G183"/>
    <mergeCell ref="H183"/>
    <mergeCell ref="I183"/>
    <mergeCell ref="V182"/>
    <mergeCell ref="W182"/>
    <mergeCell ref="X182"/>
    <mergeCell ref="Y182"/>
    <mergeCell ref="J182"/>
    <mergeCell ref="K182"/>
    <mergeCell ref="L182"/>
    <mergeCell ref="M182"/>
    <mergeCell ref="Z182"/>
    <mergeCell ref="AA182"/>
    <mergeCell ref="P182"/>
    <mergeCell ref="Q182"/>
    <mergeCell ref="R182"/>
    <mergeCell ref="S182"/>
    <mergeCell ref="T182"/>
    <mergeCell ref="U182"/>
    <mergeCell ref="N182"/>
    <mergeCell ref="O182"/>
    <mergeCell ref="AB181:AD181"/>
    <mergeCell ref="A182"/>
    <mergeCell ref="B182"/>
    <mergeCell ref="C182"/>
    <mergeCell ref="D182"/>
    <mergeCell ref="E182"/>
    <mergeCell ref="F182"/>
    <mergeCell ref="G182"/>
    <mergeCell ref="H182"/>
    <mergeCell ref="I182"/>
    <mergeCell ref="V181"/>
    <mergeCell ref="W181"/>
    <mergeCell ref="X181"/>
    <mergeCell ref="Y181"/>
    <mergeCell ref="J181"/>
    <mergeCell ref="K181"/>
    <mergeCell ref="L181"/>
    <mergeCell ref="M181"/>
    <mergeCell ref="Z181"/>
    <mergeCell ref="AA181"/>
    <mergeCell ref="P181"/>
    <mergeCell ref="Q181"/>
    <mergeCell ref="R181"/>
    <mergeCell ref="S181"/>
    <mergeCell ref="T181"/>
    <mergeCell ref="U181"/>
    <mergeCell ref="N181"/>
    <mergeCell ref="O181"/>
    <mergeCell ref="AB184:AD184"/>
    <mergeCell ref="A185"/>
    <mergeCell ref="B185"/>
    <mergeCell ref="C185"/>
    <mergeCell ref="D185"/>
    <mergeCell ref="E185"/>
    <mergeCell ref="F185"/>
    <mergeCell ref="G185"/>
    <mergeCell ref="H185"/>
    <mergeCell ref="I185"/>
    <mergeCell ref="V184"/>
    <mergeCell ref="W184"/>
    <mergeCell ref="X184"/>
    <mergeCell ref="Y184"/>
    <mergeCell ref="J184"/>
    <mergeCell ref="K184"/>
    <mergeCell ref="L184"/>
    <mergeCell ref="M184"/>
    <mergeCell ref="AA184"/>
    <mergeCell ref="P184"/>
    <mergeCell ref="Q184"/>
    <mergeCell ref="R184"/>
    <mergeCell ref="S184"/>
    <mergeCell ref="T184"/>
    <mergeCell ref="U184"/>
    <mergeCell ref="O184"/>
    <mergeCell ref="AB183:AD183"/>
    <mergeCell ref="A184"/>
    <mergeCell ref="B184"/>
    <mergeCell ref="C184"/>
    <mergeCell ref="D184"/>
    <mergeCell ref="E184"/>
    <mergeCell ref="F184"/>
    <mergeCell ref="G184"/>
    <mergeCell ref="Z184"/>
    <mergeCell ref="H184"/>
    <mergeCell ref="I184"/>
    <mergeCell ref="V183"/>
    <mergeCell ref="X183"/>
    <mergeCell ref="Y183"/>
    <mergeCell ref="J183"/>
    <mergeCell ref="K183"/>
    <mergeCell ref="L183"/>
    <mergeCell ref="M183"/>
    <mergeCell ref="N184"/>
    <mergeCell ref="Z183"/>
    <mergeCell ref="AA183"/>
    <mergeCell ref="P183"/>
    <mergeCell ref="Q183"/>
    <mergeCell ref="R183"/>
    <mergeCell ref="S183"/>
    <mergeCell ref="T183"/>
    <mergeCell ref="U183"/>
    <mergeCell ref="N183"/>
    <mergeCell ref="O183"/>
    <mergeCell ref="AB186:AD186"/>
    <mergeCell ref="A187"/>
    <mergeCell ref="B187"/>
    <mergeCell ref="C187"/>
    <mergeCell ref="D187"/>
    <mergeCell ref="E187"/>
    <mergeCell ref="F187"/>
    <mergeCell ref="G187"/>
    <mergeCell ref="H187"/>
    <mergeCell ref="I187"/>
    <mergeCell ref="V186"/>
    <mergeCell ref="W186"/>
    <mergeCell ref="X186"/>
    <mergeCell ref="Y186"/>
    <mergeCell ref="J186"/>
    <mergeCell ref="K186"/>
    <mergeCell ref="L186"/>
    <mergeCell ref="M186"/>
    <mergeCell ref="Z186"/>
    <mergeCell ref="AA186"/>
    <mergeCell ref="P186"/>
    <mergeCell ref="Q186"/>
    <mergeCell ref="R186"/>
    <mergeCell ref="S186"/>
    <mergeCell ref="T186"/>
    <mergeCell ref="U186"/>
    <mergeCell ref="N186"/>
    <mergeCell ref="O186"/>
    <mergeCell ref="AB185:AD185"/>
    <mergeCell ref="A186"/>
    <mergeCell ref="B186"/>
    <mergeCell ref="C186"/>
    <mergeCell ref="D186"/>
    <mergeCell ref="E186"/>
    <mergeCell ref="F186"/>
    <mergeCell ref="G186"/>
    <mergeCell ref="H186"/>
    <mergeCell ref="I186"/>
    <mergeCell ref="V185"/>
    <mergeCell ref="W185"/>
    <mergeCell ref="X185"/>
    <mergeCell ref="Y185"/>
    <mergeCell ref="J185"/>
    <mergeCell ref="K185"/>
    <mergeCell ref="L185"/>
    <mergeCell ref="M185"/>
    <mergeCell ref="Z185"/>
    <mergeCell ref="AA185"/>
    <mergeCell ref="P185"/>
    <mergeCell ref="Q185"/>
    <mergeCell ref="R185"/>
    <mergeCell ref="S185"/>
    <mergeCell ref="T185"/>
    <mergeCell ref="U185"/>
    <mergeCell ref="N185"/>
    <mergeCell ref="O185"/>
    <mergeCell ref="AB188:AD188"/>
    <mergeCell ref="A189"/>
    <mergeCell ref="B189"/>
    <mergeCell ref="C189"/>
    <mergeCell ref="D189"/>
    <mergeCell ref="E189"/>
    <mergeCell ref="F189"/>
    <mergeCell ref="G189"/>
    <mergeCell ref="Z189"/>
    <mergeCell ref="H189"/>
    <mergeCell ref="I189"/>
    <mergeCell ref="V188"/>
    <mergeCell ref="X188"/>
    <mergeCell ref="Y188"/>
    <mergeCell ref="J188"/>
    <mergeCell ref="K188"/>
    <mergeCell ref="L188"/>
    <mergeCell ref="M188"/>
    <mergeCell ref="N189"/>
    <mergeCell ref="AA188"/>
    <mergeCell ref="P188"/>
    <mergeCell ref="Q188"/>
    <mergeCell ref="R188"/>
    <mergeCell ref="S188"/>
    <mergeCell ref="T188"/>
    <mergeCell ref="U188"/>
    <mergeCell ref="O188"/>
    <mergeCell ref="AB187:AD187"/>
    <mergeCell ref="A188"/>
    <mergeCell ref="B188"/>
    <mergeCell ref="C188"/>
    <mergeCell ref="D188"/>
    <mergeCell ref="E188"/>
    <mergeCell ref="F188"/>
    <mergeCell ref="G188"/>
    <mergeCell ref="Z188"/>
    <mergeCell ref="H188"/>
    <mergeCell ref="I188"/>
    <mergeCell ref="V187"/>
    <mergeCell ref="X187"/>
    <mergeCell ref="Y187"/>
    <mergeCell ref="J187"/>
    <mergeCell ref="K187"/>
    <mergeCell ref="L187"/>
    <mergeCell ref="M187"/>
    <mergeCell ref="N188"/>
    <mergeCell ref="Z187"/>
    <mergeCell ref="AA187"/>
    <mergeCell ref="P187"/>
    <mergeCell ref="Q187"/>
    <mergeCell ref="R187"/>
    <mergeCell ref="S187"/>
    <mergeCell ref="T187"/>
    <mergeCell ref="U187"/>
    <mergeCell ref="N187"/>
    <mergeCell ref="O187"/>
    <mergeCell ref="AB190:AD190"/>
    <mergeCell ref="A191"/>
    <mergeCell ref="B191"/>
    <mergeCell ref="C191"/>
    <mergeCell ref="D191"/>
    <mergeCell ref="E191"/>
    <mergeCell ref="F191"/>
    <mergeCell ref="G191"/>
    <mergeCell ref="Z191"/>
    <mergeCell ref="H191"/>
    <mergeCell ref="I191"/>
    <mergeCell ref="V190"/>
    <mergeCell ref="X190"/>
    <mergeCell ref="Y190"/>
    <mergeCell ref="J190"/>
    <mergeCell ref="K190"/>
    <mergeCell ref="L190"/>
    <mergeCell ref="M190"/>
    <mergeCell ref="N191"/>
    <mergeCell ref="Z190"/>
    <mergeCell ref="AA190"/>
    <mergeCell ref="P190"/>
    <mergeCell ref="Q190"/>
    <mergeCell ref="R190"/>
    <mergeCell ref="S190"/>
    <mergeCell ref="T190"/>
    <mergeCell ref="U190"/>
    <mergeCell ref="N190"/>
    <mergeCell ref="O190"/>
    <mergeCell ref="AB189:AD189"/>
    <mergeCell ref="A190"/>
    <mergeCell ref="B190"/>
    <mergeCell ref="C190"/>
    <mergeCell ref="D190"/>
    <mergeCell ref="E190"/>
    <mergeCell ref="F190"/>
    <mergeCell ref="G190"/>
    <mergeCell ref="H190"/>
    <mergeCell ref="I190"/>
    <mergeCell ref="V189"/>
    <mergeCell ref="W189"/>
    <mergeCell ref="X189"/>
    <mergeCell ref="Y189"/>
    <mergeCell ref="J189"/>
    <mergeCell ref="K189"/>
    <mergeCell ref="L189"/>
    <mergeCell ref="M189"/>
    <mergeCell ref="AA189"/>
    <mergeCell ref="P189"/>
    <mergeCell ref="Q189"/>
    <mergeCell ref="R189"/>
    <mergeCell ref="S189"/>
    <mergeCell ref="T189"/>
    <mergeCell ref="U189"/>
    <mergeCell ref="O189"/>
    <mergeCell ref="AB192:AD192"/>
    <mergeCell ref="A193"/>
    <mergeCell ref="B193"/>
    <mergeCell ref="C193"/>
    <mergeCell ref="D193"/>
    <mergeCell ref="E193"/>
    <mergeCell ref="F193"/>
    <mergeCell ref="G193"/>
    <mergeCell ref="Z193"/>
    <mergeCell ref="H193"/>
    <mergeCell ref="I193"/>
    <mergeCell ref="V192"/>
    <mergeCell ref="X192"/>
    <mergeCell ref="Y192"/>
    <mergeCell ref="J192"/>
    <mergeCell ref="K192"/>
    <mergeCell ref="L192"/>
    <mergeCell ref="M192"/>
    <mergeCell ref="N193"/>
    <mergeCell ref="AA192"/>
    <mergeCell ref="P192"/>
    <mergeCell ref="R192"/>
    <mergeCell ref="S192"/>
    <mergeCell ref="T192"/>
    <mergeCell ref="U192"/>
    <mergeCell ref="O192"/>
    <mergeCell ref="AB191:AD191"/>
    <mergeCell ref="A192"/>
    <mergeCell ref="B192"/>
    <mergeCell ref="C192"/>
    <mergeCell ref="D192"/>
    <mergeCell ref="E192"/>
    <mergeCell ref="F192"/>
    <mergeCell ref="G192"/>
    <mergeCell ref="Z192"/>
    <mergeCell ref="H192"/>
    <mergeCell ref="I192"/>
    <mergeCell ref="V191"/>
    <mergeCell ref="X191"/>
    <mergeCell ref="Y191"/>
    <mergeCell ref="J191"/>
    <mergeCell ref="K191"/>
    <mergeCell ref="L191"/>
    <mergeCell ref="M191"/>
    <mergeCell ref="N192"/>
    <mergeCell ref="AA191"/>
    <mergeCell ref="P191"/>
    <mergeCell ref="Q191"/>
    <mergeCell ref="R191"/>
    <mergeCell ref="S191"/>
    <mergeCell ref="T191"/>
    <mergeCell ref="U191"/>
    <mergeCell ref="O191"/>
    <mergeCell ref="AB194:AD194"/>
    <mergeCell ref="A195"/>
    <mergeCell ref="B195"/>
    <mergeCell ref="C195"/>
    <mergeCell ref="D195"/>
    <mergeCell ref="E195"/>
    <mergeCell ref="F195"/>
    <mergeCell ref="G195"/>
    <mergeCell ref="H195"/>
    <mergeCell ref="I195"/>
    <mergeCell ref="V194"/>
    <mergeCell ref="W194"/>
    <mergeCell ref="X194"/>
    <mergeCell ref="Y194"/>
    <mergeCell ref="J194"/>
    <mergeCell ref="K194"/>
    <mergeCell ref="L194"/>
    <mergeCell ref="M194"/>
    <mergeCell ref="Z194"/>
    <mergeCell ref="AA194"/>
    <mergeCell ref="P194"/>
    <mergeCell ref="Q194"/>
    <mergeCell ref="R194"/>
    <mergeCell ref="S194"/>
    <mergeCell ref="T194"/>
    <mergeCell ref="U194"/>
    <mergeCell ref="N194"/>
    <mergeCell ref="O194"/>
    <mergeCell ref="AB193:AD193"/>
    <mergeCell ref="A194"/>
    <mergeCell ref="B194"/>
    <mergeCell ref="C194"/>
    <mergeCell ref="D194"/>
    <mergeCell ref="E194"/>
    <mergeCell ref="F194"/>
    <mergeCell ref="G194"/>
    <mergeCell ref="H194"/>
    <mergeCell ref="I194"/>
    <mergeCell ref="V193"/>
    <mergeCell ref="W193"/>
    <mergeCell ref="X193"/>
    <mergeCell ref="Y193"/>
    <mergeCell ref="J193"/>
    <mergeCell ref="K193"/>
    <mergeCell ref="L193"/>
    <mergeCell ref="M193"/>
    <mergeCell ref="AA193"/>
    <mergeCell ref="P193"/>
    <mergeCell ref="Q193"/>
    <mergeCell ref="R193"/>
    <mergeCell ref="S193"/>
    <mergeCell ref="T193"/>
    <mergeCell ref="U193"/>
    <mergeCell ref="O193"/>
    <mergeCell ref="AB196:AD196"/>
    <mergeCell ref="A197"/>
    <mergeCell ref="B197"/>
    <mergeCell ref="C197"/>
    <mergeCell ref="D197"/>
    <mergeCell ref="E197"/>
    <mergeCell ref="F197"/>
    <mergeCell ref="G197"/>
    <mergeCell ref="Z197"/>
    <mergeCell ref="H197"/>
    <mergeCell ref="I197"/>
    <mergeCell ref="V196"/>
    <mergeCell ref="X196"/>
    <mergeCell ref="Y196"/>
    <mergeCell ref="J196"/>
    <mergeCell ref="K196"/>
    <mergeCell ref="L196"/>
    <mergeCell ref="M196"/>
    <mergeCell ref="N197"/>
    <mergeCell ref="Z196"/>
    <mergeCell ref="AA196"/>
    <mergeCell ref="P196"/>
    <mergeCell ref="Q196"/>
    <mergeCell ref="R196"/>
    <mergeCell ref="S196"/>
    <mergeCell ref="T196"/>
    <mergeCell ref="U196"/>
    <mergeCell ref="N196"/>
    <mergeCell ref="O196"/>
    <mergeCell ref="AB195:AD195"/>
    <mergeCell ref="A196"/>
    <mergeCell ref="B196"/>
    <mergeCell ref="C196"/>
    <mergeCell ref="D196"/>
    <mergeCell ref="E196"/>
    <mergeCell ref="F196"/>
    <mergeCell ref="G196"/>
    <mergeCell ref="H196"/>
    <mergeCell ref="I196"/>
    <mergeCell ref="V195"/>
    <mergeCell ref="W195"/>
    <mergeCell ref="X195"/>
    <mergeCell ref="Y195"/>
    <mergeCell ref="J195"/>
    <mergeCell ref="K195"/>
    <mergeCell ref="L195"/>
    <mergeCell ref="M195"/>
    <mergeCell ref="Z195"/>
    <mergeCell ref="AA195"/>
    <mergeCell ref="P195"/>
    <mergeCell ref="Q195"/>
    <mergeCell ref="R195"/>
    <mergeCell ref="S195"/>
    <mergeCell ref="T195"/>
    <mergeCell ref="U195"/>
    <mergeCell ref="N195"/>
    <mergeCell ref="O195"/>
    <mergeCell ref="AB198:AD198"/>
    <mergeCell ref="A199"/>
    <mergeCell ref="B199"/>
    <mergeCell ref="C199"/>
    <mergeCell ref="D199"/>
    <mergeCell ref="E199"/>
    <mergeCell ref="F199"/>
    <mergeCell ref="G199"/>
    <mergeCell ref="Z199"/>
    <mergeCell ref="H199"/>
    <mergeCell ref="I199"/>
    <mergeCell ref="V198"/>
    <mergeCell ref="X198"/>
    <mergeCell ref="Y198"/>
    <mergeCell ref="J198"/>
    <mergeCell ref="K198"/>
    <mergeCell ref="L198"/>
    <mergeCell ref="M198"/>
    <mergeCell ref="N199"/>
    <mergeCell ref="Z198"/>
    <mergeCell ref="AA198"/>
    <mergeCell ref="P198"/>
    <mergeCell ref="Q198"/>
    <mergeCell ref="R198"/>
    <mergeCell ref="S198"/>
    <mergeCell ref="T198"/>
    <mergeCell ref="U198"/>
    <mergeCell ref="N198"/>
    <mergeCell ref="O198"/>
    <mergeCell ref="AB197:AD197"/>
    <mergeCell ref="A198"/>
    <mergeCell ref="B198"/>
    <mergeCell ref="C198"/>
    <mergeCell ref="D198"/>
    <mergeCell ref="E198"/>
    <mergeCell ref="F198"/>
    <mergeCell ref="G198"/>
    <mergeCell ref="H198"/>
    <mergeCell ref="I198"/>
    <mergeCell ref="V197"/>
    <mergeCell ref="W197"/>
    <mergeCell ref="X197"/>
    <mergeCell ref="Y197"/>
    <mergeCell ref="J197"/>
    <mergeCell ref="K197"/>
    <mergeCell ref="L197"/>
    <mergeCell ref="M197"/>
    <mergeCell ref="AA197"/>
    <mergeCell ref="P197"/>
    <mergeCell ref="Q197"/>
    <mergeCell ref="R197"/>
    <mergeCell ref="S197"/>
    <mergeCell ref="T197"/>
    <mergeCell ref="U197"/>
    <mergeCell ref="O197"/>
    <mergeCell ref="AB200:AD200"/>
    <mergeCell ref="A201"/>
    <mergeCell ref="B201"/>
    <mergeCell ref="C201"/>
    <mergeCell ref="D201"/>
    <mergeCell ref="E201"/>
    <mergeCell ref="F201"/>
    <mergeCell ref="G201"/>
    <mergeCell ref="Z201"/>
    <mergeCell ref="H201"/>
    <mergeCell ref="I201"/>
    <mergeCell ref="V200"/>
    <mergeCell ref="X200"/>
    <mergeCell ref="Y200"/>
    <mergeCell ref="J200"/>
    <mergeCell ref="K200"/>
    <mergeCell ref="L200"/>
    <mergeCell ref="M200"/>
    <mergeCell ref="N201"/>
    <mergeCell ref="Z200"/>
    <mergeCell ref="AA200"/>
    <mergeCell ref="P200"/>
    <mergeCell ref="R200"/>
    <mergeCell ref="S200"/>
    <mergeCell ref="T200"/>
    <mergeCell ref="U200"/>
    <mergeCell ref="N200"/>
    <mergeCell ref="O200"/>
    <mergeCell ref="AB199:AD199"/>
    <mergeCell ref="A200"/>
    <mergeCell ref="B200"/>
    <mergeCell ref="C200"/>
    <mergeCell ref="D200"/>
    <mergeCell ref="E200"/>
    <mergeCell ref="F200"/>
    <mergeCell ref="G200"/>
    <mergeCell ref="H200"/>
    <mergeCell ref="I200"/>
    <mergeCell ref="V199"/>
    <mergeCell ref="W199"/>
    <mergeCell ref="X199"/>
    <mergeCell ref="Y199"/>
    <mergeCell ref="J199"/>
    <mergeCell ref="K199"/>
    <mergeCell ref="L199"/>
    <mergeCell ref="M199"/>
    <mergeCell ref="AA199"/>
    <mergeCell ref="P199"/>
    <mergeCell ref="Q199"/>
    <mergeCell ref="R199"/>
    <mergeCell ref="S199"/>
    <mergeCell ref="T199"/>
    <mergeCell ref="U199"/>
    <mergeCell ref="O199"/>
    <mergeCell ref="AB202:AD202"/>
    <mergeCell ref="A203"/>
    <mergeCell ref="B203"/>
    <mergeCell ref="C203"/>
    <mergeCell ref="D203"/>
    <mergeCell ref="E203"/>
    <mergeCell ref="F203"/>
    <mergeCell ref="G203"/>
    <mergeCell ref="Z203"/>
    <mergeCell ref="H203"/>
    <mergeCell ref="I203"/>
    <mergeCell ref="V202"/>
    <mergeCell ref="X202"/>
    <mergeCell ref="Y202"/>
    <mergeCell ref="J202"/>
    <mergeCell ref="K202"/>
    <mergeCell ref="L202"/>
    <mergeCell ref="M202"/>
    <mergeCell ref="N203"/>
    <mergeCell ref="Z202"/>
    <mergeCell ref="AA202"/>
    <mergeCell ref="P202"/>
    <mergeCell ref="Q202"/>
    <mergeCell ref="R202"/>
    <mergeCell ref="S202"/>
    <mergeCell ref="T202"/>
    <mergeCell ref="U202"/>
    <mergeCell ref="N202"/>
    <mergeCell ref="O202"/>
    <mergeCell ref="AB201:AD201"/>
    <mergeCell ref="A202"/>
    <mergeCell ref="B202"/>
    <mergeCell ref="C202"/>
    <mergeCell ref="D202"/>
    <mergeCell ref="E202"/>
    <mergeCell ref="F202"/>
    <mergeCell ref="G202"/>
    <mergeCell ref="H202"/>
    <mergeCell ref="I202"/>
    <mergeCell ref="V201"/>
    <mergeCell ref="W201"/>
    <mergeCell ref="X201"/>
    <mergeCell ref="Y201"/>
    <mergeCell ref="J201"/>
    <mergeCell ref="K201"/>
    <mergeCell ref="L201"/>
    <mergeCell ref="M201"/>
    <mergeCell ref="AA201"/>
    <mergeCell ref="P201"/>
    <mergeCell ref="Q201"/>
    <mergeCell ref="R201"/>
    <mergeCell ref="S201"/>
    <mergeCell ref="T201"/>
    <mergeCell ref="U201"/>
    <mergeCell ref="O201"/>
    <mergeCell ref="AB204:AD204"/>
    <mergeCell ref="A205"/>
    <mergeCell ref="B205"/>
    <mergeCell ref="C205"/>
    <mergeCell ref="D205"/>
    <mergeCell ref="E205"/>
    <mergeCell ref="F205"/>
    <mergeCell ref="G205"/>
    <mergeCell ref="Z205"/>
    <mergeCell ref="H205"/>
    <mergeCell ref="I205"/>
    <mergeCell ref="V204"/>
    <mergeCell ref="X204"/>
    <mergeCell ref="Y204"/>
    <mergeCell ref="J204"/>
    <mergeCell ref="K204"/>
    <mergeCell ref="L204"/>
    <mergeCell ref="M204"/>
    <mergeCell ref="N205"/>
    <mergeCell ref="Z204"/>
    <mergeCell ref="AA204"/>
    <mergeCell ref="P204"/>
    <mergeCell ref="Q204"/>
    <mergeCell ref="R204"/>
    <mergeCell ref="S204"/>
    <mergeCell ref="T204"/>
    <mergeCell ref="U204"/>
    <mergeCell ref="N204"/>
    <mergeCell ref="O204"/>
    <mergeCell ref="AB203:AD203"/>
    <mergeCell ref="A204"/>
    <mergeCell ref="B204"/>
    <mergeCell ref="C204"/>
    <mergeCell ref="D204"/>
    <mergeCell ref="E204"/>
    <mergeCell ref="F204"/>
    <mergeCell ref="G204"/>
    <mergeCell ref="H204"/>
    <mergeCell ref="I204"/>
    <mergeCell ref="V203"/>
    <mergeCell ref="W203"/>
    <mergeCell ref="X203"/>
    <mergeCell ref="Y203"/>
    <mergeCell ref="J203"/>
    <mergeCell ref="K203"/>
    <mergeCell ref="L203"/>
    <mergeCell ref="M203"/>
    <mergeCell ref="AA203"/>
    <mergeCell ref="P203"/>
    <mergeCell ref="Q203"/>
    <mergeCell ref="R203"/>
    <mergeCell ref="S203"/>
    <mergeCell ref="T203"/>
    <mergeCell ref="U203"/>
    <mergeCell ref="O203"/>
    <mergeCell ref="AB206:AD206"/>
    <mergeCell ref="A207"/>
    <mergeCell ref="B207"/>
    <mergeCell ref="C207"/>
    <mergeCell ref="D207"/>
    <mergeCell ref="E207"/>
    <mergeCell ref="F207"/>
    <mergeCell ref="G207"/>
    <mergeCell ref="H207"/>
    <mergeCell ref="I207"/>
    <mergeCell ref="V206"/>
    <mergeCell ref="W206"/>
    <mergeCell ref="X206"/>
    <mergeCell ref="Y206"/>
    <mergeCell ref="J206"/>
    <mergeCell ref="K206"/>
    <mergeCell ref="L206"/>
    <mergeCell ref="M206"/>
    <mergeCell ref="Z206"/>
    <mergeCell ref="AA206"/>
    <mergeCell ref="P206"/>
    <mergeCell ref="Q206"/>
    <mergeCell ref="R206"/>
    <mergeCell ref="S206"/>
    <mergeCell ref="T206"/>
    <mergeCell ref="U206"/>
    <mergeCell ref="N206"/>
    <mergeCell ref="O206"/>
    <mergeCell ref="AB205:AD205"/>
    <mergeCell ref="A206"/>
    <mergeCell ref="B206"/>
    <mergeCell ref="C206"/>
    <mergeCell ref="D206"/>
    <mergeCell ref="E206"/>
    <mergeCell ref="F206"/>
    <mergeCell ref="G206"/>
    <mergeCell ref="H206"/>
    <mergeCell ref="I206"/>
    <mergeCell ref="V205"/>
    <mergeCell ref="W205"/>
    <mergeCell ref="X205"/>
    <mergeCell ref="Y205"/>
    <mergeCell ref="J205"/>
    <mergeCell ref="K205"/>
    <mergeCell ref="L205"/>
    <mergeCell ref="M205"/>
    <mergeCell ref="AA205"/>
    <mergeCell ref="P205"/>
    <mergeCell ref="Q205"/>
    <mergeCell ref="R205"/>
    <mergeCell ref="S205"/>
    <mergeCell ref="T205"/>
    <mergeCell ref="U205"/>
    <mergeCell ref="O205"/>
    <mergeCell ref="AB208:AD208"/>
    <mergeCell ref="A209"/>
    <mergeCell ref="B209"/>
    <mergeCell ref="C209"/>
    <mergeCell ref="D209"/>
    <mergeCell ref="E209"/>
    <mergeCell ref="F209"/>
    <mergeCell ref="G209"/>
    <mergeCell ref="H209"/>
    <mergeCell ref="I209"/>
    <mergeCell ref="V208"/>
    <mergeCell ref="W208"/>
    <mergeCell ref="X208"/>
    <mergeCell ref="Y208"/>
    <mergeCell ref="J208"/>
    <mergeCell ref="K208"/>
    <mergeCell ref="L208"/>
    <mergeCell ref="M208"/>
    <mergeCell ref="AA208"/>
    <mergeCell ref="P208"/>
    <mergeCell ref="R208"/>
    <mergeCell ref="S208"/>
    <mergeCell ref="T208"/>
    <mergeCell ref="U208"/>
    <mergeCell ref="O208"/>
    <mergeCell ref="AB207:AD207"/>
    <mergeCell ref="A208"/>
    <mergeCell ref="B208"/>
    <mergeCell ref="C208"/>
    <mergeCell ref="D208"/>
    <mergeCell ref="E208"/>
    <mergeCell ref="F208"/>
    <mergeCell ref="G208"/>
    <mergeCell ref="Z208"/>
    <mergeCell ref="H208"/>
    <mergeCell ref="I208"/>
    <mergeCell ref="V207"/>
    <mergeCell ref="X207"/>
    <mergeCell ref="Y207"/>
    <mergeCell ref="J207"/>
    <mergeCell ref="K207"/>
    <mergeCell ref="L207"/>
    <mergeCell ref="M207"/>
    <mergeCell ref="N208"/>
    <mergeCell ref="Z207"/>
    <mergeCell ref="AA207"/>
    <mergeCell ref="P207"/>
    <mergeCell ref="Q207"/>
    <mergeCell ref="R207"/>
    <mergeCell ref="S207"/>
    <mergeCell ref="T207"/>
    <mergeCell ref="U207"/>
    <mergeCell ref="N207"/>
    <mergeCell ref="O207"/>
    <mergeCell ref="AB210:AD210"/>
    <mergeCell ref="A211"/>
    <mergeCell ref="B211"/>
    <mergeCell ref="C211"/>
    <mergeCell ref="D211"/>
    <mergeCell ref="E211"/>
    <mergeCell ref="F211"/>
    <mergeCell ref="G211"/>
    <mergeCell ref="H211"/>
    <mergeCell ref="I211"/>
    <mergeCell ref="V210"/>
    <mergeCell ref="W210"/>
    <mergeCell ref="X210"/>
    <mergeCell ref="Y210"/>
    <mergeCell ref="J210"/>
    <mergeCell ref="K210"/>
    <mergeCell ref="L210"/>
    <mergeCell ref="M210"/>
    <mergeCell ref="Z210"/>
    <mergeCell ref="AA210"/>
    <mergeCell ref="P210"/>
    <mergeCell ref="Q210"/>
    <mergeCell ref="R210"/>
    <mergeCell ref="S210"/>
    <mergeCell ref="T210"/>
    <mergeCell ref="U210"/>
    <mergeCell ref="N210"/>
    <mergeCell ref="O210"/>
    <mergeCell ref="AB209:AD209"/>
    <mergeCell ref="A210"/>
    <mergeCell ref="B210"/>
    <mergeCell ref="C210"/>
    <mergeCell ref="D210"/>
    <mergeCell ref="E210"/>
    <mergeCell ref="F210"/>
    <mergeCell ref="G210"/>
    <mergeCell ref="H210"/>
    <mergeCell ref="I210"/>
    <mergeCell ref="V209"/>
    <mergeCell ref="W209"/>
    <mergeCell ref="X209"/>
    <mergeCell ref="Y209"/>
    <mergeCell ref="J209"/>
    <mergeCell ref="K209"/>
    <mergeCell ref="L209"/>
    <mergeCell ref="M209"/>
    <mergeCell ref="Z209"/>
    <mergeCell ref="AA209"/>
    <mergeCell ref="P209"/>
    <mergeCell ref="Q209"/>
    <mergeCell ref="R209"/>
    <mergeCell ref="S209"/>
    <mergeCell ref="T209"/>
    <mergeCell ref="U209"/>
    <mergeCell ref="N209"/>
    <mergeCell ref="O209"/>
    <mergeCell ref="AB212:AD212"/>
    <mergeCell ref="A213"/>
    <mergeCell ref="B213"/>
    <mergeCell ref="C213"/>
    <mergeCell ref="D213"/>
    <mergeCell ref="E213"/>
    <mergeCell ref="F213"/>
    <mergeCell ref="G213"/>
    <mergeCell ref="H213"/>
    <mergeCell ref="I213"/>
    <mergeCell ref="V212"/>
    <mergeCell ref="W212"/>
    <mergeCell ref="X212"/>
    <mergeCell ref="Y212"/>
    <mergeCell ref="J212"/>
    <mergeCell ref="K212"/>
    <mergeCell ref="L212"/>
    <mergeCell ref="M212"/>
    <mergeCell ref="Z212"/>
    <mergeCell ref="AA212"/>
    <mergeCell ref="P212"/>
    <mergeCell ref="Q212"/>
    <mergeCell ref="R212"/>
    <mergeCell ref="S212"/>
    <mergeCell ref="T212"/>
    <mergeCell ref="U212"/>
    <mergeCell ref="N212"/>
    <mergeCell ref="O212"/>
    <mergeCell ref="AB211:AD211"/>
    <mergeCell ref="A212"/>
    <mergeCell ref="B212"/>
    <mergeCell ref="C212"/>
    <mergeCell ref="D212"/>
    <mergeCell ref="E212"/>
    <mergeCell ref="F212"/>
    <mergeCell ref="G212"/>
    <mergeCell ref="H212"/>
    <mergeCell ref="I212"/>
    <mergeCell ref="V211"/>
    <mergeCell ref="W211"/>
    <mergeCell ref="X211"/>
    <mergeCell ref="Y211"/>
    <mergeCell ref="J211"/>
    <mergeCell ref="K211"/>
    <mergeCell ref="L211"/>
    <mergeCell ref="M211"/>
    <mergeCell ref="Z211"/>
    <mergeCell ref="AA211"/>
    <mergeCell ref="P211"/>
    <mergeCell ref="Q211"/>
    <mergeCell ref="R211"/>
    <mergeCell ref="S211"/>
    <mergeCell ref="T211"/>
    <mergeCell ref="U211"/>
    <mergeCell ref="N211"/>
    <mergeCell ref="O211"/>
    <mergeCell ref="AB214:AD214"/>
    <mergeCell ref="A215"/>
    <mergeCell ref="B215"/>
    <mergeCell ref="C215"/>
    <mergeCell ref="D215"/>
    <mergeCell ref="E215"/>
    <mergeCell ref="F215"/>
    <mergeCell ref="G215"/>
    <mergeCell ref="H215"/>
    <mergeCell ref="I215"/>
    <mergeCell ref="V214"/>
    <mergeCell ref="W214"/>
    <mergeCell ref="X214"/>
    <mergeCell ref="Y214"/>
    <mergeCell ref="J214"/>
    <mergeCell ref="K214"/>
    <mergeCell ref="L214"/>
    <mergeCell ref="M214"/>
    <mergeCell ref="Z214"/>
    <mergeCell ref="AA214"/>
    <mergeCell ref="P214"/>
    <mergeCell ref="Q214"/>
    <mergeCell ref="R214"/>
    <mergeCell ref="S214"/>
    <mergeCell ref="T214"/>
    <mergeCell ref="U214"/>
    <mergeCell ref="N214"/>
    <mergeCell ref="O214"/>
    <mergeCell ref="AB213:AD213"/>
    <mergeCell ref="A214"/>
    <mergeCell ref="B214"/>
    <mergeCell ref="C214"/>
    <mergeCell ref="D214"/>
    <mergeCell ref="E214"/>
    <mergeCell ref="F214"/>
    <mergeCell ref="G214"/>
    <mergeCell ref="H214"/>
    <mergeCell ref="I214"/>
    <mergeCell ref="V213"/>
    <mergeCell ref="W213"/>
    <mergeCell ref="X213"/>
    <mergeCell ref="Y213"/>
    <mergeCell ref="J213"/>
    <mergeCell ref="K213"/>
    <mergeCell ref="L213"/>
    <mergeCell ref="M213"/>
    <mergeCell ref="Z213"/>
    <mergeCell ref="AA213"/>
    <mergeCell ref="P213"/>
    <mergeCell ref="R213"/>
    <mergeCell ref="S213"/>
    <mergeCell ref="T213"/>
    <mergeCell ref="U213"/>
    <mergeCell ref="N213"/>
    <mergeCell ref="O213"/>
    <mergeCell ref="AB216:AD216"/>
    <mergeCell ref="A217"/>
    <mergeCell ref="B217"/>
    <mergeCell ref="C217"/>
    <mergeCell ref="D217"/>
    <mergeCell ref="E217"/>
    <mergeCell ref="F217"/>
    <mergeCell ref="G217"/>
    <mergeCell ref="H217"/>
    <mergeCell ref="I217"/>
    <mergeCell ref="V216"/>
    <mergeCell ref="W216"/>
    <mergeCell ref="X216"/>
    <mergeCell ref="Y216"/>
    <mergeCell ref="J216"/>
    <mergeCell ref="K216"/>
    <mergeCell ref="L216"/>
    <mergeCell ref="M216"/>
    <mergeCell ref="Z216"/>
    <mergeCell ref="AA216"/>
    <mergeCell ref="P216"/>
    <mergeCell ref="Q216"/>
    <mergeCell ref="R216"/>
    <mergeCell ref="S216"/>
    <mergeCell ref="T216"/>
    <mergeCell ref="U216"/>
    <mergeCell ref="N216"/>
    <mergeCell ref="O216"/>
    <mergeCell ref="AB215:AD215"/>
    <mergeCell ref="A216"/>
    <mergeCell ref="B216"/>
    <mergeCell ref="C216"/>
    <mergeCell ref="D216"/>
    <mergeCell ref="E216"/>
    <mergeCell ref="F216"/>
    <mergeCell ref="G216"/>
    <mergeCell ref="H216"/>
    <mergeCell ref="I216"/>
    <mergeCell ref="V215"/>
    <mergeCell ref="W215"/>
    <mergeCell ref="X215"/>
    <mergeCell ref="Y215"/>
    <mergeCell ref="J215"/>
    <mergeCell ref="K215"/>
    <mergeCell ref="L215"/>
    <mergeCell ref="M215"/>
    <mergeCell ref="Z215"/>
    <mergeCell ref="AA215"/>
    <mergeCell ref="P215"/>
    <mergeCell ref="Q215"/>
    <mergeCell ref="R215"/>
    <mergeCell ref="S215"/>
    <mergeCell ref="T215"/>
    <mergeCell ref="U215"/>
    <mergeCell ref="N215"/>
    <mergeCell ref="O215"/>
    <mergeCell ref="AB218:AD218"/>
    <mergeCell ref="A219"/>
    <mergeCell ref="B219"/>
    <mergeCell ref="C219"/>
    <mergeCell ref="D219"/>
    <mergeCell ref="E219"/>
    <mergeCell ref="F219"/>
    <mergeCell ref="G219"/>
    <mergeCell ref="Z219"/>
    <mergeCell ref="H219"/>
    <mergeCell ref="I219"/>
    <mergeCell ref="V218"/>
    <mergeCell ref="X218"/>
    <mergeCell ref="Y218"/>
    <mergeCell ref="J218"/>
    <mergeCell ref="K218"/>
    <mergeCell ref="L218"/>
    <mergeCell ref="M218"/>
    <mergeCell ref="N219"/>
    <mergeCell ref="Z218"/>
    <mergeCell ref="AA218"/>
    <mergeCell ref="P218"/>
    <mergeCell ref="R218"/>
    <mergeCell ref="S218"/>
    <mergeCell ref="T218"/>
    <mergeCell ref="U218"/>
    <mergeCell ref="N218"/>
    <mergeCell ref="O218"/>
    <mergeCell ref="AB217:AD217"/>
    <mergeCell ref="A218"/>
    <mergeCell ref="B218"/>
    <mergeCell ref="C218"/>
    <mergeCell ref="D218"/>
    <mergeCell ref="E218"/>
    <mergeCell ref="F218"/>
    <mergeCell ref="G218"/>
    <mergeCell ref="H218"/>
    <mergeCell ref="I218"/>
    <mergeCell ref="V217"/>
    <mergeCell ref="W217"/>
    <mergeCell ref="X217"/>
    <mergeCell ref="Y217"/>
    <mergeCell ref="J217"/>
    <mergeCell ref="K217"/>
    <mergeCell ref="L217"/>
    <mergeCell ref="M217"/>
    <mergeCell ref="Z217"/>
    <mergeCell ref="AA217"/>
    <mergeCell ref="P217"/>
    <mergeCell ref="Q217"/>
    <mergeCell ref="R217"/>
    <mergeCell ref="S217"/>
    <mergeCell ref="T217"/>
    <mergeCell ref="U217"/>
    <mergeCell ref="N217"/>
    <mergeCell ref="O217"/>
    <mergeCell ref="AB220:AD220"/>
    <mergeCell ref="A221"/>
    <mergeCell ref="B221"/>
    <mergeCell ref="C221"/>
    <mergeCell ref="D221"/>
    <mergeCell ref="E221"/>
    <mergeCell ref="F221"/>
    <mergeCell ref="G221"/>
    <mergeCell ref="Z221"/>
    <mergeCell ref="H221"/>
    <mergeCell ref="I221"/>
    <mergeCell ref="V220"/>
    <mergeCell ref="X220"/>
    <mergeCell ref="Y220"/>
    <mergeCell ref="J220"/>
    <mergeCell ref="K220"/>
    <mergeCell ref="L220"/>
    <mergeCell ref="M220"/>
    <mergeCell ref="N221"/>
    <mergeCell ref="Z220"/>
    <mergeCell ref="AA220"/>
    <mergeCell ref="P220"/>
    <mergeCell ref="Q220"/>
    <mergeCell ref="R220"/>
    <mergeCell ref="S220"/>
    <mergeCell ref="T220"/>
    <mergeCell ref="U220"/>
    <mergeCell ref="N220"/>
    <mergeCell ref="O220"/>
    <mergeCell ref="AB219:AD219"/>
    <mergeCell ref="A220"/>
    <mergeCell ref="B220"/>
    <mergeCell ref="C220"/>
    <mergeCell ref="D220"/>
    <mergeCell ref="E220"/>
    <mergeCell ref="F220"/>
    <mergeCell ref="G220"/>
    <mergeCell ref="H220"/>
    <mergeCell ref="I220"/>
    <mergeCell ref="V219"/>
    <mergeCell ref="W219"/>
    <mergeCell ref="X219"/>
    <mergeCell ref="Y219"/>
    <mergeCell ref="J219"/>
    <mergeCell ref="K219"/>
    <mergeCell ref="L219"/>
    <mergeCell ref="M219"/>
    <mergeCell ref="AA219"/>
    <mergeCell ref="P219"/>
    <mergeCell ref="R219"/>
    <mergeCell ref="S219"/>
    <mergeCell ref="T219"/>
    <mergeCell ref="U219"/>
    <mergeCell ref="O219"/>
    <mergeCell ref="AB222:AD222"/>
    <mergeCell ref="A223"/>
    <mergeCell ref="B223"/>
    <mergeCell ref="C223"/>
    <mergeCell ref="D223"/>
    <mergeCell ref="E223"/>
    <mergeCell ref="F223"/>
    <mergeCell ref="G223"/>
    <mergeCell ref="Z223"/>
    <mergeCell ref="H223"/>
    <mergeCell ref="I223"/>
    <mergeCell ref="V222"/>
    <mergeCell ref="X222"/>
    <mergeCell ref="Y222"/>
    <mergeCell ref="J222"/>
    <mergeCell ref="K222"/>
    <mergeCell ref="L222"/>
    <mergeCell ref="M222"/>
    <mergeCell ref="N223"/>
    <mergeCell ref="AA222"/>
    <mergeCell ref="P222"/>
    <mergeCell ref="Q222"/>
    <mergeCell ref="R222"/>
    <mergeCell ref="S222"/>
    <mergeCell ref="T222"/>
    <mergeCell ref="U222"/>
    <mergeCell ref="O222"/>
    <mergeCell ref="AB221:AD221"/>
    <mergeCell ref="A222"/>
    <mergeCell ref="B222"/>
    <mergeCell ref="C222"/>
    <mergeCell ref="D222"/>
    <mergeCell ref="E222"/>
    <mergeCell ref="F222"/>
    <mergeCell ref="G222"/>
    <mergeCell ref="Z222"/>
    <mergeCell ref="H222"/>
    <mergeCell ref="I222"/>
    <mergeCell ref="V221"/>
    <mergeCell ref="X221"/>
    <mergeCell ref="Y221"/>
    <mergeCell ref="J221"/>
    <mergeCell ref="K221"/>
    <mergeCell ref="L221"/>
    <mergeCell ref="M221"/>
    <mergeCell ref="N222"/>
    <mergeCell ref="AA221"/>
    <mergeCell ref="P221"/>
    <mergeCell ref="Q221"/>
    <mergeCell ref="R221"/>
    <mergeCell ref="S221"/>
    <mergeCell ref="T221"/>
    <mergeCell ref="U221"/>
    <mergeCell ref="O221"/>
    <mergeCell ref="AB224:AD224"/>
    <mergeCell ref="A225"/>
    <mergeCell ref="B225"/>
    <mergeCell ref="C225"/>
    <mergeCell ref="D225"/>
    <mergeCell ref="E225"/>
    <mergeCell ref="F225"/>
    <mergeCell ref="G225"/>
    <mergeCell ref="Z225"/>
    <mergeCell ref="H225"/>
    <mergeCell ref="I225"/>
    <mergeCell ref="V224"/>
    <mergeCell ref="X224"/>
    <mergeCell ref="Y224"/>
    <mergeCell ref="J224"/>
    <mergeCell ref="K224"/>
    <mergeCell ref="L224"/>
    <mergeCell ref="M224"/>
    <mergeCell ref="N225"/>
    <mergeCell ref="AA224"/>
    <mergeCell ref="P224"/>
    <mergeCell ref="Q224"/>
    <mergeCell ref="R224"/>
    <mergeCell ref="S224"/>
    <mergeCell ref="T224"/>
    <mergeCell ref="U224"/>
    <mergeCell ref="O224"/>
    <mergeCell ref="AB223:AD223"/>
    <mergeCell ref="A224"/>
    <mergeCell ref="B224"/>
    <mergeCell ref="C224"/>
    <mergeCell ref="D224"/>
    <mergeCell ref="E224"/>
    <mergeCell ref="F224"/>
    <mergeCell ref="G224"/>
    <mergeCell ref="Z224"/>
    <mergeCell ref="H224"/>
    <mergeCell ref="I224"/>
    <mergeCell ref="V223"/>
    <mergeCell ref="X223"/>
    <mergeCell ref="Y223"/>
    <mergeCell ref="J223"/>
    <mergeCell ref="K223"/>
    <mergeCell ref="L223"/>
    <mergeCell ref="M223"/>
    <mergeCell ref="N224"/>
    <mergeCell ref="AA223"/>
    <mergeCell ref="P223"/>
    <mergeCell ref="Q223"/>
    <mergeCell ref="R223"/>
    <mergeCell ref="S223"/>
    <mergeCell ref="T223"/>
    <mergeCell ref="U223"/>
    <mergeCell ref="O223"/>
    <mergeCell ref="AB226:AD226"/>
    <mergeCell ref="A227"/>
    <mergeCell ref="B227"/>
    <mergeCell ref="C227"/>
    <mergeCell ref="D227"/>
    <mergeCell ref="E227"/>
    <mergeCell ref="F227"/>
    <mergeCell ref="G227"/>
    <mergeCell ref="Z227"/>
    <mergeCell ref="H227"/>
    <mergeCell ref="I227"/>
    <mergeCell ref="V226"/>
    <mergeCell ref="X226"/>
    <mergeCell ref="Y226"/>
    <mergeCell ref="J226"/>
    <mergeCell ref="K226"/>
    <mergeCell ref="L226"/>
    <mergeCell ref="M226"/>
    <mergeCell ref="N227"/>
    <mergeCell ref="AA226"/>
    <mergeCell ref="P226"/>
    <mergeCell ref="Q226"/>
    <mergeCell ref="R226"/>
    <mergeCell ref="S226"/>
    <mergeCell ref="T226"/>
    <mergeCell ref="U226"/>
    <mergeCell ref="O226"/>
    <mergeCell ref="AB225:AD225"/>
    <mergeCell ref="A226"/>
    <mergeCell ref="B226"/>
    <mergeCell ref="C226"/>
    <mergeCell ref="D226"/>
    <mergeCell ref="E226"/>
    <mergeCell ref="F226"/>
    <mergeCell ref="G226"/>
    <mergeCell ref="Z226"/>
    <mergeCell ref="H226"/>
    <mergeCell ref="I226"/>
    <mergeCell ref="V225"/>
    <mergeCell ref="X225"/>
    <mergeCell ref="Y225"/>
    <mergeCell ref="J225"/>
    <mergeCell ref="K225"/>
    <mergeCell ref="L225"/>
    <mergeCell ref="M225"/>
    <mergeCell ref="N226"/>
    <mergeCell ref="AA225"/>
    <mergeCell ref="P225"/>
    <mergeCell ref="Q225"/>
    <mergeCell ref="R225"/>
    <mergeCell ref="S225"/>
    <mergeCell ref="T225"/>
    <mergeCell ref="U225"/>
    <mergeCell ref="O225"/>
    <mergeCell ref="AB228:AD228"/>
    <mergeCell ref="A229"/>
    <mergeCell ref="B229"/>
    <mergeCell ref="C229"/>
    <mergeCell ref="D229"/>
    <mergeCell ref="E229"/>
    <mergeCell ref="F229"/>
    <mergeCell ref="G229"/>
    <mergeCell ref="Z229"/>
    <mergeCell ref="H229"/>
    <mergeCell ref="I229"/>
    <mergeCell ref="V228"/>
    <mergeCell ref="X228"/>
    <mergeCell ref="Y228"/>
    <mergeCell ref="J228"/>
    <mergeCell ref="K228"/>
    <mergeCell ref="L228"/>
    <mergeCell ref="M228"/>
    <mergeCell ref="N229"/>
    <mergeCell ref="AA228"/>
    <mergeCell ref="P228"/>
    <mergeCell ref="Q228"/>
    <mergeCell ref="R228"/>
    <mergeCell ref="S228"/>
    <mergeCell ref="T228"/>
    <mergeCell ref="U228"/>
    <mergeCell ref="O228"/>
    <mergeCell ref="AB227:AD227"/>
    <mergeCell ref="A228"/>
    <mergeCell ref="B228"/>
    <mergeCell ref="C228"/>
    <mergeCell ref="D228"/>
    <mergeCell ref="E228"/>
    <mergeCell ref="F228"/>
    <mergeCell ref="G228"/>
    <mergeCell ref="Z228"/>
    <mergeCell ref="H228"/>
    <mergeCell ref="I228"/>
    <mergeCell ref="V227"/>
    <mergeCell ref="X227"/>
    <mergeCell ref="Y227"/>
    <mergeCell ref="J227"/>
    <mergeCell ref="K227"/>
    <mergeCell ref="L227"/>
    <mergeCell ref="M227"/>
    <mergeCell ref="N228"/>
    <mergeCell ref="AA227"/>
    <mergeCell ref="P227"/>
    <mergeCell ref="Q227"/>
    <mergeCell ref="R227"/>
    <mergeCell ref="S227"/>
    <mergeCell ref="T227"/>
    <mergeCell ref="U227"/>
    <mergeCell ref="O227"/>
    <mergeCell ref="AB230:AD230"/>
    <mergeCell ref="A231"/>
    <mergeCell ref="B231"/>
    <mergeCell ref="C231"/>
    <mergeCell ref="D231"/>
    <mergeCell ref="E231"/>
    <mergeCell ref="F231"/>
    <mergeCell ref="G231"/>
    <mergeCell ref="H231"/>
    <mergeCell ref="I231"/>
    <mergeCell ref="V230"/>
    <mergeCell ref="W230"/>
    <mergeCell ref="X230"/>
    <mergeCell ref="Y230"/>
    <mergeCell ref="J230"/>
    <mergeCell ref="K230"/>
    <mergeCell ref="L230"/>
    <mergeCell ref="M230"/>
    <mergeCell ref="Z230"/>
    <mergeCell ref="AA230"/>
    <mergeCell ref="P230"/>
    <mergeCell ref="Q230"/>
    <mergeCell ref="R230"/>
    <mergeCell ref="S230"/>
    <mergeCell ref="T230"/>
    <mergeCell ref="U230"/>
    <mergeCell ref="N230"/>
    <mergeCell ref="O230"/>
    <mergeCell ref="AB229:AD229"/>
    <mergeCell ref="A230"/>
    <mergeCell ref="B230"/>
    <mergeCell ref="C230"/>
    <mergeCell ref="D230"/>
    <mergeCell ref="E230"/>
    <mergeCell ref="F230"/>
    <mergeCell ref="G230"/>
    <mergeCell ref="H230"/>
    <mergeCell ref="I230"/>
    <mergeCell ref="V229"/>
    <mergeCell ref="W229"/>
    <mergeCell ref="X229"/>
    <mergeCell ref="Y229"/>
    <mergeCell ref="J229"/>
    <mergeCell ref="K229"/>
    <mergeCell ref="L229"/>
    <mergeCell ref="M229"/>
    <mergeCell ref="AA229"/>
    <mergeCell ref="P229"/>
    <mergeCell ref="Q229"/>
    <mergeCell ref="R229"/>
    <mergeCell ref="S229"/>
    <mergeCell ref="T229"/>
    <mergeCell ref="U229"/>
    <mergeCell ref="O229"/>
    <mergeCell ref="AB232:AD232"/>
    <mergeCell ref="A233"/>
    <mergeCell ref="B233"/>
    <mergeCell ref="C233"/>
    <mergeCell ref="D233"/>
    <mergeCell ref="E233"/>
    <mergeCell ref="F233"/>
    <mergeCell ref="G233"/>
    <mergeCell ref="Z233"/>
    <mergeCell ref="H233"/>
    <mergeCell ref="I233"/>
    <mergeCell ref="V232"/>
    <mergeCell ref="X232"/>
    <mergeCell ref="Y232"/>
    <mergeCell ref="J232"/>
    <mergeCell ref="K232"/>
    <mergeCell ref="L232"/>
    <mergeCell ref="M232"/>
    <mergeCell ref="N233"/>
    <mergeCell ref="Z232"/>
    <mergeCell ref="AA232"/>
    <mergeCell ref="P232"/>
    <mergeCell ref="Q232"/>
    <mergeCell ref="R232"/>
    <mergeCell ref="S232"/>
    <mergeCell ref="T232"/>
    <mergeCell ref="U232"/>
    <mergeCell ref="N232"/>
    <mergeCell ref="O232"/>
    <mergeCell ref="AB231:AD231"/>
    <mergeCell ref="A232"/>
    <mergeCell ref="B232"/>
    <mergeCell ref="C232"/>
    <mergeCell ref="D232"/>
    <mergeCell ref="E232"/>
    <mergeCell ref="F232"/>
    <mergeCell ref="G232"/>
    <mergeCell ref="H232"/>
    <mergeCell ref="I232"/>
    <mergeCell ref="V231"/>
    <mergeCell ref="W231"/>
    <mergeCell ref="X231"/>
    <mergeCell ref="Y231"/>
    <mergeCell ref="J231"/>
    <mergeCell ref="K231"/>
    <mergeCell ref="L231"/>
    <mergeCell ref="M231"/>
    <mergeCell ref="Z231"/>
    <mergeCell ref="AA231"/>
    <mergeCell ref="P231"/>
    <mergeCell ref="Q231"/>
    <mergeCell ref="R231"/>
    <mergeCell ref="S231"/>
    <mergeCell ref="T231"/>
    <mergeCell ref="U231"/>
    <mergeCell ref="N231"/>
    <mergeCell ref="O231"/>
    <mergeCell ref="AB234:AD234"/>
    <mergeCell ref="A235"/>
    <mergeCell ref="B235"/>
    <mergeCell ref="C235"/>
    <mergeCell ref="D235"/>
    <mergeCell ref="E235"/>
    <mergeCell ref="F235"/>
    <mergeCell ref="G235"/>
    <mergeCell ref="Z235"/>
    <mergeCell ref="H235"/>
    <mergeCell ref="I235"/>
    <mergeCell ref="V234"/>
    <mergeCell ref="X234"/>
    <mergeCell ref="Y234"/>
    <mergeCell ref="J234"/>
    <mergeCell ref="K234"/>
    <mergeCell ref="L234"/>
    <mergeCell ref="M234"/>
    <mergeCell ref="N235"/>
    <mergeCell ref="AA234"/>
    <mergeCell ref="P234"/>
    <mergeCell ref="Q234"/>
    <mergeCell ref="R234"/>
    <mergeCell ref="S234"/>
    <mergeCell ref="T234"/>
    <mergeCell ref="U234"/>
    <mergeCell ref="O234"/>
    <mergeCell ref="AB233:AD233"/>
    <mergeCell ref="A234"/>
    <mergeCell ref="B234"/>
    <mergeCell ref="C234"/>
    <mergeCell ref="D234"/>
    <mergeCell ref="E234"/>
    <mergeCell ref="F234"/>
    <mergeCell ref="G234"/>
    <mergeCell ref="Z234"/>
    <mergeCell ref="H234"/>
    <mergeCell ref="I234"/>
    <mergeCell ref="V233"/>
    <mergeCell ref="X233"/>
    <mergeCell ref="Y233"/>
    <mergeCell ref="J233"/>
    <mergeCell ref="K233"/>
    <mergeCell ref="L233"/>
    <mergeCell ref="M233"/>
    <mergeCell ref="N234"/>
    <mergeCell ref="AA233"/>
    <mergeCell ref="P233"/>
    <mergeCell ref="Q233"/>
    <mergeCell ref="R233"/>
    <mergeCell ref="S233"/>
    <mergeCell ref="T233"/>
    <mergeCell ref="U233"/>
    <mergeCell ref="O233"/>
    <mergeCell ref="AB236:AD236"/>
    <mergeCell ref="A237"/>
    <mergeCell ref="B237"/>
    <mergeCell ref="C237"/>
    <mergeCell ref="D237"/>
    <mergeCell ref="E237"/>
    <mergeCell ref="F237"/>
    <mergeCell ref="G237"/>
    <mergeCell ref="Z237"/>
    <mergeCell ref="H237"/>
    <mergeCell ref="I237"/>
    <mergeCell ref="V236"/>
    <mergeCell ref="X236"/>
    <mergeCell ref="Y236"/>
    <mergeCell ref="J236"/>
    <mergeCell ref="K236"/>
    <mergeCell ref="L236"/>
    <mergeCell ref="M236"/>
    <mergeCell ref="N237"/>
    <mergeCell ref="AA236"/>
    <mergeCell ref="P236"/>
    <mergeCell ref="Q236"/>
    <mergeCell ref="R236"/>
    <mergeCell ref="S236"/>
    <mergeCell ref="T236"/>
    <mergeCell ref="U236"/>
    <mergeCell ref="O236"/>
    <mergeCell ref="AB235:AD235"/>
    <mergeCell ref="A236"/>
    <mergeCell ref="B236"/>
    <mergeCell ref="C236"/>
    <mergeCell ref="D236"/>
    <mergeCell ref="E236"/>
    <mergeCell ref="F236"/>
    <mergeCell ref="G236"/>
    <mergeCell ref="Z236"/>
    <mergeCell ref="H236"/>
    <mergeCell ref="I236"/>
    <mergeCell ref="V235"/>
    <mergeCell ref="X235"/>
    <mergeCell ref="Y235"/>
    <mergeCell ref="J235"/>
    <mergeCell ref="K235"/>
    <mergeCell ref="L235"/>
    <mergeCell ref="M235"/>
    <mergeCell ref="N236"/>
    <mergeCell ref="AA235"/>
    <mergeCell ref="P235"/>
    <mergeCell ref="Q235"/>
    <mergeCell ref="R235"/>
    <mergeCell ref="S235"/>
    <mergeCell ref="T235"/>
    <mergeCell ref="U235"/>
    <mergeCell ref="O235"/>
    <mergeCell ref="AB238:AD238"/>
    <mergeCell ref="A239"/>
    <mergeCell ref="B239"/>
    <mergeCell ref="C239"/>
    <mergeCell ref="D239"/>
    <mergeCell ref="E239"/>
    <mergeCell ref="F239"/>
    <mergeCell ref="G239"/>
    <mergeCell ref="Z239"/>
    <mergeCell ref="H239"/>
    <mergeCell ref="I239"/>
    <mergeCell ref="V238"/>
    <mergeCell ref="X238"/>
    <mergeCell ref="Y238"/>
    <mergeCell ref="J238"/>
    <mergeCell ref="K238"/>
    <mergeCell ref="L238"/>
    <mergeCell ref="M238"/>
    <mergeCell ref="N239"/>
    <mergeCell ref="AA238"/>
    <mergeCell ref="P238"/>
    <mergeCell ref="Q238"/>
    <mergeCell ref="R238"/>
    <mergeCell ref="S238"/>
    <mergeCell ref="T238"/>
    <mergeCell ref="U238"/>
    <mergeCell ref="O238"/>
    <mergeCell ref="AB237:AD237"/>
    <mergeCell ref="A238"/>
    <mergeCell ref="B238"/>
    <mergeCell ref="C238"/>
    <mergeCell ref="D238"/>
    <mergeCell ref="E238"/>
    <mergeCell ref="F238"/>
    <mergeCell ref="G238"/>
    <mergeCell ref="Z238"/>
    <mergeCell ref="H238"/>
    <mergeCell ref="I238"/>
    <mergeCell ref="V237"/>
    <mergeCell ref="X237"/>
    <mergeCell ref="Y237"/>
    <mergeCell ref="J237"/>
    <mergeCell ref="K237"/>
    <mergeCell ref="L237"/>
    <mergeCell ref="M237"/>
    <mergeCell ref="N238"/>
    <mergeCell ref="AA237"/>
    <mergeCell ref="P237"/>
    <mergeCell ref="Q237"/>
    <mergeCell ref="R237"/>
    <mergeCell ref="S237"/>
    <mergeCell ref="T237"/>
    <mergeCell ref="U237"/>
    <mergeCell ref="O237"/>
    <mergeCell ref="AB240:AD240"/>
    <mergeCell ref="A241"/>
    <mergeCell ref="B241"/>
    <mergeCell ref="C241"/>
    <mergeCell ref="D241"/>
    <mergeCell ref="E241"/>
    <mergeCell ref="F241"/>
    <mergeCell ref="G241"/>
    <mergeCell ref="Z241"/>
    <mergeCell ref="H241"/>
    <mergeCell ref="I241"/>
    <mergeCell ref="V240"/>
    <mergeCell ref="X240"/>
    <mergeCell ref="Y240"/>
    <mergeCell ref="J240"/>
    <mergeCell ref="K240"/>
    <mergeCell ref="L240"/>
    <mergeCell ref="M240"/>
    <mergeCell ref="N241"/>
    <mergeCell ref="AA240"/>
    <mergeCell ref="P240"/>
    <mergeCell ref="R240"/>
    <mergeCell ref="S240"/>
    <mergeCell ref="T240"/>
    <mergeCell ref="U240"/>
    <mergeCell ref="O240"/>
    <mergeCell ref="AB239:AD239"/>
    <mergeCell ref="A240"/>
    <mergeCell ref="B240"/>
    <mergeCell ref="C240"/>
    <mergeCell ref="D240"/>
    <mergeCell ref="E240"/>
    <mergeCell ref="F240"/>
    <mergeCell ref="G240"/>
    <mergeCell ref="Z240"/>
    <mergeCell ref="H240"/>
    <mergeCell ref="I240"/>
    <mergeCell ref="V239"/>
    <mergeCell ref="X239"/>
    <mergeCell ref="Y239"/>
    <mergeCell ref="J239"/>
    <mergeCell ref="K239"/>
    <mergeCell ref="L239"/>
    <mergeCell ref="M239"/>
    <mergeCell ref="N240"/>
    <mergeCell ref="AA239"/>
    <mergeCell ref="P239"/>
    <mergeCell ref="Q239"/>
    <mergeCell ref="R239"/>
    <mergeCell ref="S239"/>
    <mergeCell ref="T239"/>
    <mergeCell ref="U239"/>
    <mergeCell ref="O239"/>
    <mergeCell ref="AB242:AD242"/>
    <mergeCell ref="A243"/>
    <mergeCell ref="B243"/>
    <mergeCell ref="C243"/>
    <mergeCell ref="D243"/>
    <mergeCell ref="E243"/>
    <mergeCell ref="F243"/>
    <mergeCell ref="G243"/>
    <mergeCell ref="Z243"/>
    <mergeCell ref="H243"/>
    <mergeCell ref="I243"/>
    <mergeCell ref="V242"/>
    <mergeCell ref="X242"/>
    <mergeCell ref="Y242"/>
    <mergeCell ref="J242"/>
    <mergeCell ref="K242"/>
    <mergeCell ref="L242"/>
    <mergeCell ref="M242"/>
    <mergeCell ref="N243"/>
    <mergeCell ref="Z242"/>
    <mergeCell ref="AA242"/>
    <mergeCell ref="P242"/>
    <mergeCell ref="Q242"/>
    <mergeCell ref="R242"/>
    <mergeCell ref="S242"/>
    <mergeCell ref="T242"/>
    <mergeCell ref="U242"/>
    <mergeCell ref="N242"/>
    <mergeCell ref="O242"/>
    <mergeCell ref="AB241:AD241"/>
    <mergeCell ref="A242"/>
    <mergeCell ref="B242"/>
    <mergeCell ref="C242"/>
    <mergeCell ref="D242"/>
    <mergeCell ref="E242"/>
    <mergeCell ref="F242"/>
    <mergeCell ref="G242"/>
    <mergeCell ref="H242"/>
    <mergeCell ref="I242"/>
    <mergeCell ref="V241"/>
    <mergeCell ref="W241"/>
    <mergeCell ref="X241"/>
    <mergeCell ref="Y241"/>
    <mergeCell ref="J241"/>
    <mergeCell ref="K241"/>
    <mergeCell ref="L241"/>
    <mergeCell ref="M241"/>
    <mergeCell ref="AA241"/>
    <mergeCell ref="P241"/>
    <mergeCell ref="Q241"/>
    <mergeCell ref="R241"/>
    <mergeCell ref="S241"/>
    <mergeCell ref="T241"/>
    <mergeCell ref="U241"/>
    <mergeCell ref="O241"/>
    <mergeCell ref="AB244:AD244"/>
    <mergeCell ref="A245"/>
    <mergeCell ref="B245"/>
    <mergeCell ref="C245"/>
    <mergeCell ref="D245"/>
    <mergeCell ref="E245"/>
    <mergeCell ref="F245"/>
    <mergeCell ref="G245"/>
    <mergeCell ref="Z245"/>
    <mergeCell ref="H245"/>
    <mergeCell ref="I245"/>
    <mergeCell ref="V244"/>
    <mergeCell ref="X244"/>
    <mergeCell ref="Y244"/>
    <mergeCell ref="J244"/>
    <mergeCell ref="K244"/>
    <mergeCell ref="L244"/>
    <mergeCell ref="M244"/>
    <mergeCell ref="N245"/>
    <mergeCell ref="AA244"/>
    <mergeCell ref="P244"/>
    <mergeCell ref="Q244"/>
    <mergeCell ref="R244"/>
    <mergeCell ref="S244"/>
    <mergeCell ref="T244"/>
    <mergeCell ref="U244"/>
    <mergeCell ref="O244"/>
    <mergeCell ref="AB243:AD243"/>
    <mergeCell ref="A244"/>
    <mergeCell ref="B244"/>
    <mergeCell ref="C244"/>
    <mergeCell ref="D244"/>
    <mergeCell ref="E244"/>
    <mergeCell ref="F244"/>
    <mergeCell ref="G244"/>
    <mergeCell ref="Z244"/>
    <mergeCell ref="H244"/>
    <mergeCell ref="I244"/>
    <mergeCell ref="V243"/>
    <mergeCell ref="X243"/>
    <mergeCell ref="Y243"/>
    <mergeCell ref="J243"/>
    <mergeCell ref="K243"/>
    <mergeCell ref="L243"/>
    <mergeCell ref="M243"/>
    <mergeCell ref="N244"/>
    <mergeCell ref="AA243"/>
    <mergeCell ref="P243"/>
    <mergeCell ref="Q243"/>
    <mergeCell ref="R243"/>
    <mergeCell ref="S243"/>
    <mergeCell ref="T243"/>
    <mergeCell ref="U243"/>
    <mergeCell ref="O243"/>
    <mergeCell ref="AB246:AD246"/>
    <mergeCell ref="A247"/>
    <mergeCell ref="B247"/>
    <mergeCell ref="C247"/>
    <mergeCell ref="D247"/>
    <mergeCell ref="E247"/>
    <mergeCell ref="F247"/>
    <mergeCell ref="G247"/>
    <mergeCell ref="H247"/>
    <mergeCell ref="I247"/>
    <mergeCell ref="V246"/>
    <mergeCell ref="W246"/>
    <mergeCell ref="X246"/>
    <mergeCell ref="Y246"/>
    <mergeCell ref="J246"/>
    <mergeCell ref="K246"/>
    <mergeCell ref="L246"/>
    <mergeCell ref="M246"/>
    <mergeCell ref="AA246"/>
    <mergeCell ref="P246"/>
    <mergeCell ref="R246"/>
    <mergeCell ref="S246"/>
    <mergeCell ref="T246"/>
    <mergeCell ref="U246"/>
    <mergeCell ref="O246"/>
    <mergeCell ref="AB245:AD245"/>
    <mergeCell ref="A246"/>
    <mergeCell ref="B246"/>
    <mergeCell ref="C246"/>
    <mergeCell ref="D246"/>
    <mergeCell ref="E246"/>
    <mergeCell ref="F246"/>
    <mergeCell ref="G246"/>
    <mergeCell ref="Z246"/>
    <mergeCell ref="H246"/>
    <mergeCell ref="I246"/>
    <mergeCell ref="V245"/>
    <mergeCell ref="X245"/>
    <mergeCell ref="Y245"/>
    <mergeCell ref="J245"/>
    <mergeCell ref="K245"/>
    <mergeCell ref="L245"/>
    <mergeCell ref="M245"/>
    <mergeCell ref="N246"/>
    <mergeCell ref="AA245"/>
    <mergeCell ref="P245"/>
    <mergeCell ref="Q245"/>
    <mergeCell ref="R245"/>
    <mergeCell ref="S245"/>
    <mergeCell ref="T245"/>
    <mergeCell ref="U245"/>
    <mergeCell ref="O245"/>
    <mergeCell ref="AB248:AD248"/>
    <mergeCell ref="A249"/>
    <mergeCell ref="B249"/>
    <mergeCell ref="C249"/>
    <mergeCell ref="D249"/>
    <mergeCell ref="E249"/>
    <mergeCell ref="F249"/>
    <mergeCell ref="G249"/>
    <mergeCell ref="Z249"/>
    <mergeCell ref="H249"/>
    <mergeCell ref="I249"/>
    <mergeCell ref="V248"/>
    <mergeCell ref="X248"/>
    <mergeCell ref="Y248"/>
    <mergeCell ref="J248"/>
    <mergeCell ref="K248"/>
    <mergeCell ref="L248"/>
    <mergeCell ref="M248"/>
    <mergeCell ref="N249"/>
    <mergeCell ref="AA248"/>
    <mergeCell ref="P248"/>
    <mergeCell ref="Q248"/>
    <mergeCell ref="R248"/>
    <mergeCell ref="S248"/>
    <mergeCell ref="T248"/>
    <mergeCell ref="U248"/>
    <mergeCell ref="O248"/>
    <mergeCell ref="AB247:AD247"/>
    <mergeCell ref="A248"/>
    <mergeCell ref="B248"/>
    <mergeCell ref="C248"/>
    <mergeCell ref="D248"/>
    <mergeCell ref="E248"/>
    <mergeCell ref="F248"/>
    <mergeCell ref="G248"/>
    <mergeCell ref="Z248"/>
    <mergeCell ref="H248"/>
    <mergeCell ref="I248"/>
    <mergeCell ref="V247"/>
    <mergeCell ref="X247"/>
    <mergeCell ref="Y247"/>
    <mergeCell ref="J247"/>
    <mergeCell ref="K247"/>
    <mergeCell ref="L247"/>
    <mergeCell ref="M247"/>
    <mergeCell ref="N248"/>
    <mergeCell ref="Z247"/>
    <mergeCell ref="AA247"/>
    <mergeCell ref="P247"/>
    <mergeCell ref="Q247"/>
    <mergeCell ref="R247"/>
    <mergeCell ref="S247"/>
    <mergeCell ref="T247"/>
    <mergeCell ref="U247"/>
    <mergeCell ref="N247"/>
    <mergeCell ref="O247"/>
    <mergeCell ref="AB250:AD250"/>
    <mergeCell ref="A251"/>
    <mergeCell ref="B251"/>
    <mergeCell ref="C251"/>
    <mergeCell ref="D251"/>
    <mergeCell ref="E251"/>
    <mergeCell ref="F251"/>
    <mergeCell ref="G251"/>
    <mergeCell ref="H251"/>
    <mergeCell ref="I251"/>
    <mergeCell ref="V250"/>
    <mergeCell ref="W250"/>
    <mergeCell ref="X250"/>
    <mergeCell ref="Y250"/>
    <mergeCell ref="J250"/>
    <mergeCell ref="K250"/>
    <mergeCell ref="L250"/>
    <mergeCell ref="M250"/>
    <mergeCell ref="AA250"/>
    <mergeCell ref="P250"/>
    <mergeCell ref="R250"/>
    <mergeCell ref="S250"/>
    <mergeCell ref="T250"/>
    <mergeCell ref="U250"/>
    <mergeCell ref="O250"/>
    <mergeCell ref="AB249:AD249"/>
    <mergeCell ref="A250"/>
    <mergeCell ref="B250"/>
    <mergeCell ref="C250"/>
    <mergeCell ref="D250"/>
    <mergeCell ref="E250"/>
    <mergeCell ref="F250"/>
    <mergeCell ref="G250"/>
    <mergeCell ref="Z250"/>
    <mergeCell ref="H250"/>
    <mergeCell ref="I250"/>
    <mergeCell ref="V249"/>
    <mergeCell ref="X249"/>
    <mergeCell ref="Y249"/>
    <mergeCell ref="J249"/>
    <mergeCell ref="K249"/>
    <mergeCell ref="L249"/>
    <mergeCell ref="M249"/>
    <mergeCell ref="N250"/>
    <mergeCell ref="AA249"/>
    <mergeCell ref="P249"/>
    <mergeCell ref="Q249"/>
    <mergeCell ref="R249"/>
    <mergeCell ref="S249"/>
    <mergeCell ref="T249"/>
    <mergeCell ref="U249"/>
    <mergeCell ref="O249"/>
    <mergeCell ref="AB252:AD252"/>
    <mergeCell ref="A253"/>
    <mergeCell ref="B253"/>
    <mergeCell ref="C253"/>
    <mergeCell ref="D253"/>
    <mergeCell ref="E253"/>
    <mergeCell ref="F253"/>
    <mergeCell ref="G253"/>
    <mergeCell ref="H253"/>
    <mergeCell ref="I253"/>
    <mergeCell ref="V252"/>
    <mergeCell ref="W252"/>
    <mergeCell ref="X252"/>
    <mergeCell ref="Y252"/>
    <mergeCell ref="J252"/>
    <mergeCell ref="K252"/>
    <mergeCell ref="L252"/>
    <mergeCell ref="M252"/>
    <mergeCell ref="Z252"/>
    <mergeCell ref="AA252"/>
    <mergeCell ref="P252"/>
    <mergeCell ref="Q252"/>
    <mergeCell ref="R252"/>
    <mergeCell ref="S252"/>
    <mergeCell ref="T252"/>
    <mergeCell ref="U252"/>
    <mergeCell ref="N252"/>
    <mergeCell ref="O252"/>
    <mergeCell ref="AB251:AD251"/>
    <mergeCell ref="A252"/>
    <mergeCell ref="B252"/>
    <mergeCell ref="C252"/>
    <mergeCell ref="D252"/>
    <mergeCell ref="E252"/>
    <mergeCell ref="F252"/>
    <mergeCell ref="G252"/>
    <mergeCell ref="H252"/>
    <mergeCell ref="I252"/>
    <mergeCell ref="V251"/>
    <mergeCell ref="W251"/>
    <mergeCell ref="X251"/>
    <mergeCell ref="Y251"/>
    <mergeCell ref="J251"/>
    <mergeCell ref="K251"/>
    <mergeCell ref="L251"/>
    <mergeCell ref="M251"/>
    <mergeCell ref="Z251"/>
    <mergeCell ref="AA251"/>
    <mergeCell ref="P251"/>
    <mergeCell ref="Q251"/>
    <mergeCell ref="R251"/>
    <mergeCell ref="S251"/>
    <mergeCell ref="T251"/>
    <mergeCell ref="U251"/>
    <mergeCell ref="N251"/>
    <mergeCell ref="O251"/>
    <mergeCell ref="AB254:AD254"/>
    <mergeCell ref="A255"/>
    <mergeCell ref="B255"/>
    <mergeCell ref="C255"/>
    <mergeCell ref="D255"/>
    <mergeCell ref="E255"/>
    <mergeCell ref="F255"/>
    <mergeCell ref="G255"/>
    <mergeCell ref="H255"/>
    <mergeCell ref="I255"/>
    <mergeCell ref="V254"/>
    <mergeCell ref="W254"/>
    <mergeCell ref="X254"/>
    <mergeCell ref="Y254"/>
    <mergeCell ref="J254"/>
    <mergeCell ref="K254"/>
    <mergeCell ref="L254"/>
    <mergeCell ref="M254"/>
    <mergeCell ref="AA254"/>
    <mergeCell ref="P254"/>
    <mergeCell ref="Q254"/>
    <mergeCell ref="R254"/>
    <mergeCell ref="S254"/>
    <mergeCell ref="T254"/>
    <mergeCell ref="U254"/>
    <mergeCell ref="O254"/>
    <mergeCell ref="AB253:AD253"/>
    <mergeCell ref="A254"/>
    <mergeCell ref="B254"/>
    <mergeCell ref="C254"/>
    <mergeCell ref="D254"/>
    <mergeCell ref="E254"/>
    <mergeCell ref="F254"/>
    <mergeCell ref="G254"/>
    <mergeCell ref="Z254"/>
    <mergeCell ref="H254"/>
    <mergeCell ref="I254"/>
    <mergeCell ref="V253"/>
    <mergeCell ref="X253"/>
    <mergeCell ref="Y253"/>
    <mergeCell ref="J253"/>
    <mergeCell ref="K253"/>
    <mergeCell ref="L253"/>
    <mergeCell ref="M253"/>
    <mergeCell ref="N254"/>
    <mergeCell ref="Z253"/>
    <mergeCell ref="AA253"/>
    <mergeCell ref="P253"/>
    <mergeCell ref="R253"/>
    <mergeCell ref="S253"/>
    <mergeCell ref="T253"/>
    <mergeCell ref="U253"/>
    <mergeCell ref="N253"/>
    <mergeCell ref="O253"/>
    <mergeCell ref="AB256:AD256"/>
    <mergeCell ref="A257"/>
    <mergeCell ref="B257"/>
    <mergeCell ref="C257"/>
    <mergeCell ref="D257"/>
    <mergeCell ref="E257"/>
    <mergeCell ref="F257"/>
    <mergeCell ref="G257"/>
    <mergeCell ref="H257"/>
    <mergeCell ref="I257"/>
    <mergeCell ref="V256"/>
    <mergeCell ref="W256"/>
    <mergeCell ref="X256"/>
    <mergeCell ref="Y256"/>
    <mergeCell ref="J256"/>
    <mergeCell ref="K256"/>
    <mergeCell ref="L256"/>
    <mergeCell ref="M256"/>
    <mergeCell ref="AA256"/>
    <mergeCell ref="P256"/>
    <mergeCell ref="Q256"/>
    <mergeCell ref="R256"/>
    <mergeCell ref="S256"/>
    <mergeCell ref="T256"/>
    <mergeCell ref="U256"/>
    <mergeCell ref="O256"/>
    <mergeCell ref="AB255:AD255"/>
    <mergeCell ref="A256"/>
    <mergeCell ref="B256"/>
    <mergeCell ref="C256"/>
    <mergeCell ref="D256"/>
    <mergeCell ref="E256"/>
    <mergeCell ref="F256"/>
    <mergeCell ref="G256"/>
    <mergeCell ref="Z256"/>
    <mergeCell ref="H256"/>
    <mergeCell ref="I256"/>
    <mergeCell ref="V255"/>
    <mergeCell ref="X255"/>
    <mergeCell ref="Y255"/>
    <mergeCell ref="J255"/>
    <mergeCell ref="K255"/>
    <mergeCell ref="L255"/>
    <mergeCell ref="M255"/>
    <mergeCell ref="N256"/>
    <mergeCell ref="Z255"/>
    <mergeCell ref="AA255"/>
    <mergeCell ref="P255"/>
    <mergeCell ref="Q255"/>
    <mergeCell ref="R255"/>
    <mergeCell ref="S255"/>
    <mergeCell ref="T255"/>
    <mergeCell ref="U255"/>
    <mergeCell ref="N255"/>
    <mergeCell ref="O255"/>
    <mergeCell ref="AB258:AD258"/>
    <mergeCell ref="A259"/>
    <mergeCell ref="B259"/>
    <mergeCell ref="C259"/>
    <mergeCell ref="D259"/>
    <mergeCell ref="E259"/>
    <mergeCell ref="F259"/>
    <mergeCell ref="G259"/>
    <mergeCell ref="Z259"/>
    <mergeCell ref="H259"/>
    <mergeCell ref="I259"/>
    <mergeCell ref="V258"/>
    <mergeCell ref="X258"/>
    <mergeCell ref="Y258"/>
    <mergeCell ref="J258"/>
    <mergeCell ref="K258"/>
    <mergeCell ref="L258"/>
    <mergeCell ref="M258"/>
    <mergeCell ref="N259"/>
    <mergeCell ref="AA258"/>
    <mergeCell ref="P258"/>
    <mergeCell ref="Q258"/>
    <mergeCell ref="R258"/>
    <mergeCell ref="S258"/>
    <mergeCell ref="T258"/>
    <mergeCell ref="U258"/>
    <mergeCell ref="O258"/>
    <mergeCell ref="AB257:AD257"/>
    <mergeCell ref="A258"/>
    <mergeCell ref="B258"/>
    <mergeCell ref="C258"/>
    <mergeCell ref="D258"/>
    <mergeCell ref="E258"/>
    <mergeCell ref="F258"/>
    <mergeCell ref="G258"/>
    <mergeCell ref="Z258"/>
    <mergeCell ref="H258"/>
    <mergeCell ref="I258"/>
    <mergeCell ref="V257"/>
    <mergeCell ref="X257"/>
    <mergeCell ref="Y257"/>
    <mergeCell ref="J257"/>
    <mergeCell ref="K257"/>
    <mergeCell ref="L257"/>
    <mergeCell ref="M257"/>
    <mergeCell ref="N258"/>
    <mergeCell ref="Z257"/>
    <mergeCell ref="AA257"/>
    <mergeCell ref="P257"/>
    <mergeCell ref="Q257"/>
    <mergeCell ref="R257"/>
    <mergeCell ref="S257"/>
    <mergeCell ref="T257"/>
    <mergeCell ref="U257"/>
    <mergeCell ref="N257"/>
    <mergeCell ref="O257"/>
    <mergeCell ref="AB260:AD260"/>
    <mergeCell ref="A261"/>
    <mergeCell ref="B261"/>
    <mergeCell ref="C261"/>
    <mergeCell ref="D261"/>
    <mergeCell ref="E261"/>
    <mergeCell ref="F261"/>
    <mergeCell ref="G261"/>
    <mergeCell ref="Z261"/>
    <mergeCell ref="H261"/>
    <mergeCell ref="I261"/>
    <mergeCell ref="V260"/>
    <mergeCell ref="X260"/>
    <mergeCell ref="Y260"/>
    <mergeCell ref="J260"/>
    <mergeCell ref="K260"/>
    <mergeCell ref="L260"/>
    <mergeCell ref="M260"/>
    <mergeCell ref="N261"/>
    <mergeCell ref="Z260"/>
    <mergeCell ref="AA260"/>
    <mergeCell ref="P260"/>
    <mergeCell ref="Q260"/>
    <mergeCell ref="R260"/>
    <mergeCell ref="S260"/>
    <mergeCell ref="T260"/>
    <mergeCell ref="U260"/>
    <mergeCell ref="N260"/>
    <mergeCell ref="O260"/>
    <mergeCell ref="AB259:AD259"/>
    <mergeCell ref="A260"/>
    <mergeCell ref="B260"/>
    <mergeCell ref="C260"/>
    <mergeCell ref="D260"/>
    <mergeCell ref="E260"/>
    <mergeCell ref="F260"/>
    <mergeCell ref="G260"/>
    <mergeCell ref="H260"/>
    <mergeCell ref="I260"/>
    <mergeCell ref="V259"/>
    <mergeCell ref="W259"/>
    <mergeCell ref="X259"/>
    <mergeCell ref="Y259"/>
    <mergeCell ref="J259"/>
    <mergeCell ref="K259"/>
    <mergeCell ref="L259"/>
    <mergeCell ref="M259"/>
    <mergeCell ref="AA259"/>
    <mergeCell ref="P259"/>
    <mergeCell ref="Q259"/>
    <mergeCell ref="R259"/>
    <mergeCell ref="S259"/>
    <mergeCell ref="T259"/>
    <mergeCell ref="U259"/>
    <mergeCell ref="O259"/>
    <mergeCell ref="AB262:AD262"/>
    <mergeCell ref="A263"/>
    <mergeCell ref="B263"/>
    <mergeCell ref="C263"/>
    <mergeCell ref="D263"/>
    <mergeCell ref="E263"/>
    <mergeCell ref="F263"/>
    <mergeCell ref="G263"/>
    <mergeCell ref="Z263"/>
    <mergeCell ref="H263"/>
    <mergeCell ref="I263"/>
    <mergeCell ref="V262"/>
    <mergeCell ref="X262"/>
    <mergeCell ref="Y262"/>
    <mergeCell ref="J262"/>
    <mergeCell ref="K262"/>
    <mergeCell ref="L262"/>
    <mergeCell ref="M262"/>
    <mergeCell ref="N263"/>
    <mergeCell ref="Z262"/>
    <mergeCell ref="AA262"/>
    <mergeCell ref="P262"/>
    <mergeCell ref="Q262"/>
    <mergeCell ref="R262"/>
    <mergeCell ref="S262"/>
    <mergeCell ref="T262"/>
    <mergeCell ref="U262"/>
    <mergeCell ref="N262"/>
    <mergeCell ref="O262"/>
    <mergeCell ref="AB261:AD261"/>
    <mergeCell ref="A262"/>
    <mergeCell ref="B262"/>
    <mergeCell ref="C262"/>
    <mergeCell ref="D262"/>
    <mergeCell ref="E262"/>
    <mergeCell ref="F262"/>
    <mergeCell ref="G262"/>
    <mergeCell ref="H262"/>
    <mergeCell ref="I262"/>
    <mergeCell ref="V261"/>
    <mergeCell ref="W261"/>
    <mergeCell ref="X261"/>
    <mergeCell ref="Y261"/>
    <mergeCell ref="J261"/>
    <mergeCell ref="K261"/>
    <mergeCell ref="L261"/>
    <mergeCell ref="M261"/>
    <mergeCell ref="AA261"/>
    <mergeCell ref="P261"/>
    <mergeCell ref="R261"/>
    <mergeCell ref="S261"/>
    <mergeCell ref="T261"/>
    <mergeCell ref="U261"/>
    <mergeCell ref="O261"/>
    <mergeCell ref="AB264:AD264"/>
    <mergeCell ref="A265"/>
    <mergeCell ref="B265"/>
    <mergeCell ref="C265"/>
    <mergeCell ref="D265"/>
    <mergeCell ref="E265"/>
    <mergeCell ref="F265"/>
    <mergeCell ref="G265"/>
    <mergeCell ref="Z265"/>
    <mergeCell ref="H265"/>
    <mergeCell ref="I265"/>
    <mergeCell ref="V264"/>
    <mergeCell ref="X264"/>
    <mergeCell ref="Y264"/>
    <mergeCell ref="J264"/>
    <mergeCell ref="K264"/>
    <mergeCell ref="L264"/>
    <mergeCell ref="M264"/>
    <mergeCell ref="N265"/>
    <mergeCell ref="AA264"/>
    <mergeCell ref="P264"/>
    <mergeCell ref="Q264"/>
    <mergeCell ref="R264"/>
    <mergeCell ref="S264"/>
    <mergeCell ref="T264"/>
    <mergeCell ref="U264"/>
    <mergeCell ref="O264"/>
    <mergeCell ref="AB263:AD263"/>
    <mergeCell ref="A264"/>
    <mergeCell ref="B264"/>
    <mergeCell ref="C264"/>
    <mergeCell ref="D264"/>
    <mergeCell ref="E264"/>
    <mergeCell ref="F264"/>
    <mergeCell ref="G264"/>
    <mergeCell ref="Z264"/>
    <mergeCell ref="H264"/>
    <mergeCell ref="I264"/>
    <mergeCell ref="V263"/>
    <mergeCell ref="X263"/>
    <mergeCell ref="Y263"/>
    <mergeCell ref="J263"/>
    <mergeCell ref="K263"/>
    <mergeCell ref="L263"/>
    <mergeCell ref="M263"/>
    <mergeCell ref="N264"/>
    <mergeCell ref="AA263"/>
    <mergeCell ref="P263"/>
    <mergeCell ref="Q263"/>
    <mergeCell ref="R263"/>
    <mergeCell ref="S263"/>
    <mergeCell ref="T263"/>
    <mergeCell ref="U263"/>
    <mergeCell ref="O263"/>
    <mergeCell ref="AB266:AD266"/>
    <mergeCell ref="A267"/>
    <mergeCell ref="B267"/>
    <mergeCell ref="C267"/>
    <mergeCell ref="D267"/>
    <mergeCell ref="E267"/>
    <mergeCell ref="F267"/>
    <mergeCell ref="G267"/>
    <mergeCell ref="Z267"/>
    <mergeCell ref="H267"/>
    <mergeCell ref="I267"/>
    <mergeCell ref="V266"/>
    <mergeCell ref="X266"/>
    <mergeCell ref="Y266"/>
    <mergeCell ref="J266"/>
    <mergeCell ref="K266"/>
    <mergeCell ref="L266"/>
    <mergeCell ref="M266"/>
    <mergeCell ref="N267"/>
    <mergeCell ref="Z266"/>
    <mergeCell ref="AA266"/>
    <mergeCell ref="P266"/>
    <mergeCell ref="Q266"/>
    <mergeCell ref="R266"/>
    <mergeCell ref="S266"/>
    <mergeCell ref="T266"/>
    <mergeCell ref="U266"/>
    <mergeCell ref="N266"/>
    <mergeCell ref="O266"/>
    <mergeCell ref="AB265:AD265"/>
    <mergeCell ref="A266"/>
    <mergeCell ref="B266"/>
    <mergeCell ref="C266"/>
    <mergeCell ref="D266"/>
    <mergeCell ref="E266"/>
    <mergeCell ref="F266"/>
    <mergeCell ref="G266"/>
    <mergeCell ref="H266"/>
    <mergeCell ref="I266"/>
    <mergeCell ref="V265"/>
    <mergeCell ref="W265"/>
    <mergeCell ref="X265"/>
    <mergeCell ref="Y265"/>
    <mergeCell ref="J265"/>
    <mergeCell ref="K265"/>
    <mergeCell ref="L265"/>
    <mergeCell ref="M265"/>
    <mergeCell ref="AA265"/>
    <mergeCell ref="P265"/>
    <mergeCell ref="R265"/>
    <mergeCell ref="S265"/>
    <mergeCell ref="T265"/>
    <mergeCell ref="U265"/>
    <mergeCell ref="O265"/>
    <mergeCell ref="AB268:AD268"/>
    <mergeCell ref="A269"/>
    <mergeCell ref="B269"/>
    <mergeCell ref="C269"/>
    <mergeCell ref="D269"/>
    <mergeCell ref="E269"/>
    <mergeCell ref="F269"/>
    <mergeCell ref="G269"/>
    <mergeCell ref="H269"/>
    <mergeCell ref="I269"/>
    <mergeCell ref="V268"/>
    <mergeCell ref="W268"/>
    <mergeCell ref="X268"/>
    <mergeCell ref="Y268"/>
    <mergeCell ref="J268"/>
    <mergeCell ref="K268"/>
    <mergeCell ref="L268"/>
    <mergeCell ref="M268"/>
    <mergeCell ref="Z268"/>
    <mergeCell ref="AA268"/>
    <mergeCell ref="P268"/>
    <mergeCell ref="Q268"/>
    <mergeCell ref="R268"/>
    <mergeCell ref="S268"/>
    <mergeCell ref="T268"/>
    <mergeCell ref="U268"/>
    <mergeCell ref="N268"/>
    <mergeCell ref="O268"/>
    <mergeCell ref="AB267:AD267"/>
    <mergeCell ref="A268"/>
    <mergeCell ref="B268"/>
    <mergeCell ref="C268"/>
    <mergeCell ref="D268"/>
    <mergeCell ref="E268"/>
    <mergeCell ref="F268"/>
    <mergeCell ref="G268"/>
    <mergeCell ref="H268"/>
    <mergeCell ref="I268"/>
    <mergeCell ref="V267"/>
    <mergeCell ref="W267"/>
    <mergeCell ref="X267"/>
    <mergeCell ref="Y267"/>
    <mergeCell ref="J267"/>
    <mergeCell ref="K267"/>
    <mergeCell ref="L267"/>
    <mergeCell ref="M267"/>
    <mergeCell ref="AA267"/>
    <mergeCell ref="P267"/>
    <mergeCell ref="Q267"/>
    <mergeCell ref="R267"/>
    <mergeCell ref="S267"/>
    <mergeCell ref="T267"/>
    <mergeCell ref="U267"/>
    <mergeCell ref="O267"/>
    <mergeCell ref="AB270:AD270"/>
    <mergeCell ref="A271"/>
    <mergeCell ref="B271"/>
    <mergeCell ref="C271"/>
    <mergeCell ref="D271"/>
    <mergeCell ref="E271"/>
    <mergeCell ref="F271"/>
    <mergeCell ref="G271"/>
    <mergeCell ref="H271"/>
    <mergeCell ref="I271"/>
    <mergeCell ref="V270"/>
    <mergeCell ref="W270"/>
    <mergeCell ref="X270"/>
    <mergeCell ref="Y270"/>
    <mergeCell ref="J270"/>
    <mergeCell ref="K270"/>
    <mergeCell ref="L270"/>
    <mergeCell ref="M270"/>
    <mergeCell ref="AA270"/>
    <mergeCell ref="P270"/>
    <mergeCell ref="R270"/>
    <mergeCell ref="S270"/>
    <mergeCell ref="T270"/>
    <mergeCell ref="U270"/>
    <mergeCell ref="O270"/>
    <mergeCell ref="AB269:AD269"/>
    <mergeCell ref="A270"/>
    <mergeCell ref="B270"/>
    <mergeCell ref="C270"/>
    <mergeCell ref="D270"/>
    <mergeCell ref="E270"/>
    <mergeCell ref="F270"/>
    <mergeCell ref="G270"/>
    <mergeCell ref="Z270"/>
    <mergeCell ref="H270"/>
    <mergeCell ref="I270"/>
    <mergeCell ref="V269"/>
    <mergeCell ref="X269"/>
    <mergeCell ref="Y269"/>
    <mergeCell ref="J269"/>
    <mergeCell ref="K269"/>
    <mergeCell ref="L269"/>
    <mergeCell ref="M269"/>
    <mergeCell ref="N270"/>
    <mergeCell ref="Z269"/>
    <mergeCell ref="AA269"/>
    <mergeCell ref="P269"/>
    <mergeCell ref="Q269"/>
    <mergeCell ref="R269"/>
    <mergeCell ref="S269"/>
    <mergeCell ref="T269"/>
    <mergeCell ref="U269"/>
    <mergeCell ref="N269"/>
    <mergeCell ref="O269"/>
    <mergeCell ref="AB272:AD272"/>
    <mergeCell ref="A273"/>
    <mergeCell ref="B273"/>
    <mergeCell ref="C273"/>
    <mergeCell ref="D273"/>
    <mergeCell ref="E273"/>
    <mergeCell ref="F273"/>
    <mergeCell ref="G273"/>
    <mergeCell ref="H273"/>
    <mergeCell ref="I273"/>
    <mergeCell ref="V272"/>
    <mergeCell ref="W272"/>
    <mergeCell ref="X272"/>
    <mergeCell ref="Y272"/>
    <mergeCell ref="J272"/>
    <mergeCell ref="K272"/>
    <mergeCell ref="L272"/>
    <mergeCell ref="M272"/>
    <mergeCell ref="Z272"/>
    <mergeCell ref="AA272"/>
    <mergeCell ref="P272"/>
    <mergeCell ref="Q272"/>
    <mergeCell ref="R272"/>
    <mergeCell ref="S272"/>
    <mergeCell ref="T272"/>
    <mergeCell ref="U272"/>
    <mergeCell ref="N272"/>
    <mergeCell ref="O272"/>
    <mergeCell ref="AB271:AD271"/>
    <mergeCell ref="A272"/>
    <mergeCell ref="B272"/>
    <mergeCell ref="C272"/>
    <mergeCell ref="D272"/>
    <mergeCell ref="E272"/>
    <mergeCell ref="F272"/>
    <mergeCell ref="G272"/>
    <mergeCell ref="H272"/>
    <mergeCell ref="I272"/>
    <mergeCell ref="V271"/>
    <mergeCell ref="W271"/>
    <mergeCell ref="X271"/>
    <mergeCell ref="Y271"/>
    <mergeCell ref="J271"/>
    <mergeCell ref="K271"/>
    <mergeCell ref="L271"/>
    <mergeCell ref="M271"/>
    <mergeCell ref="Z271"/>
    <mergeCell ref="AA271"/>
    <mergeCell ref="P271"/>
    <mergeCell ref="R271"/>
    <mergeCell ref="S271"/>
    <mergeCell ref="T271"/>
    <mergeCell ref="U271"/>
    <mergeCell ref="N271"/>
    <mergeCell ref="O271"/>
    <mergeCell ref="AB274:AD274"/>
    <mergeCell ref="A275"/>
    <mergeCell ref="B275"/>
    <mergeCell ref="C275"/>
    <mergeCell ref="D275"/>
    <mergeCell ref="E275"/>
    <mergeCell ref="F275"/>
    <mergeCell ref="G275"/>
    <mergeCell ref="Z275"/>
    <mergeCell ref="H275"/>
    <mergeCell ref="I275"/>
    <mergeCell ref="V274"/>
    <mergeCell ref="X274"/>
    <mergeCell ref="Y274"/>
    <mergeCell ref="J274"/>
    <mergeCell ref="K274"/>
    <mergeCell ref="L274"/>
    <mergeCell ref="M274"/>
    <mergeCell ref="N275"/>
    <mergeCell ref="Z274"/>
    <mergeCell ref="AA274"/>
    <mergeCell ref="P274"/>
    <mergeCell ref="Q274"/>
    <mergeCell ref="R274"/>
    <mergeCell ref="S274"/>
    <mergeCell ref="T274"/>
    <mergeCell ref="U274"/>
    <mergeCell ref="N274"/>
    <mergeCell ref="O274"/>
    <mergeCell ref="AB273:AD273"/>
    <mergeCell ref="A274"/>
    <mergeCell ref="B274"/>
    <mergeCell ref="C274"/>
    <mergeCell ref="D274"/>
    <mergeCell ref="E274"/>
    <mergeCell ref="F274"/>
    <mergeCell ref="G274"/>
    <mergeCell ref="H274"/>
    <mergeCell ref="I274"/>
    <mergeCell ref="V273"/>
    <mergeCell ref="W273"/>
    <mergeCell ref="X273"/>
    <mergeCell ref="Y273"/>
    <mergeCell ref="J273"/>
    <mergeCell ref="K273"/>
    <mergeCell ref="L273"/>
    <mergeCell ref="M273"/>
    <mergeCell ref="Z273"/>
    <mergeCell ref="AA273"/>
    <mergeCell ref="P273"/>
    <mergeCell ref="Q273"/>
    <mergeCell ref="R273"/>
    <mergeCell ref="S273"/>
    <mergeCell ref="T273"/>
    <mergeCell ref="U273"/>
    <mergeCell ref="N273"/>
    <mergeCell ref="O273"/>
    <mergeCell ref="AB276:AD276"/>
    <mergeCell ref="A277"/>
    <mergeCell ref="B277"/>
    <mergeCell ref="C277"/>
    <mergeCell ref="D277"/>
    <mergeCell ref="E277"/>
    <mergeCell ref="F277"/>
    <mergeCell ref="G277"/>
    <mergeCell ref="H277"/>
    <mergeCell ref="I277"/>
    <mergeCell ref="V276"/>
    <mergeCell ref="W276"/>
    <mergeCell ref="X276"/>
    <mergeCell ref="Y276"/>
    <mergeCell ref="J276"/>
    <mergeCell ref="K276"/>
    <mergeCell ref="L276"/>
    <mergeCell ref="M276"/>
    <mergeCell ref="AA276"/>
    <mergeCell ref="P276"/>
    <mergeCell ref="Q276"/>
    <mergeCell ref="R276"/>
    <mergeCell ref="S276"/>
    <mergeCell ref="T276"/>
    <mergeCell ref="U276"/>
    <mergeCell ref="O276"/>
    <mergeCell ref="AB275:AD275"/>
    <mergeCell ref="A276"/>
    <mergeCell ref="B276"/>
    <mergeCell ref="C276"/>
    <mergeCell ref="D276"/>
    <mergeCell ref="E276"/>
    <mergeCell ref="F276"/>
    <mergeCell ref="G276"/>
    <mergeCell ref="Z276"/>
    <mergeCell ref="H276"/>
    <mergeCell ref="I276"/>
    <mergeCell ref="V275"/>
    <mergeCell ref="X275"/>
    <mergeCell ref="Y275"/>
    <mergeCell ref="J275"/>
    <mergeCell ref="K275"/>
    <mergeCell ref="L275"/>
    <mergeCell ref="M275"/>
    <mergeCell ref="N276"/>
    <mergeCell ref="AA275"/>
    <mergeCell ref="P275"/>
    <mergeCell ref="Q275"/>
    <mergeCell ref="R275"/>
    <mergeCell ref="S275"/>
    <mergeCell ref="T275"/>
    <mergeCell ref="U275"/>
    <mergeCell ref="O275"/>
    <mergeCell ref="AB278:AD278"/>
    <mergeCell ref="A279"/>
    <mergeCell ref="B279"/>
    <mergeCell ref="C279"/>
    <mergeCell ref="D279"/>
    <mergeCell ref="E279"/>
    <mergeCell ref="F279"/>
    <mergeCell ref="G279"/>
    <mergeCell ref="H279"/>
    <mergeCell ref="I279"/>
    <mergeCell ref="V278"/>
    <mergeCell ref="W278"/>
    <mergeCell ref="X278"/>
    <mergeCell ref="Y278"/>
    <mergeCell ref="J278"/>
    <mergeCell ref="K278"/>
    <mergeCell ref="L278"/>
    <mergeCell ref="M278"/>
    <mergeCell ref="Z278"/>
    <mergeCell ref="AA278"/>
    <mergeCell ref="P278"/>
    <mergeCell ref="Q278"/>
    <mergeCell ref="R278"/>
    <mergeCell ref="S278"/>
    <mergeCell ref="T278"/>
    <mergeCell ref="U278"/>
    <mergeCell ref="N278"/>
    <mergeCell ref="O278"/>
    <mergeCell ref="AB277:AD277"/>
    <mergeCell ref="A278"/>
    <mergeCell ref="B278"/>
    <mergeCell ref="C278"/>
    <mergeCell ref="D278"/>
    <mergeCell ref="E278"/>
    <mergeCell ref="F278"/>
    <mergeCell ref="G278"/>
    <mergeCell ref="H278"/>
    <mergeCell ref="I278"/>
    <mergeCell ref="V277"/>
    <mergeCell ref="W277"/>
    <mergeCell ref="X277"/>
    <mergeCell ref="Y277"/>
    <mergeCell ref="J277"/>
    <mergeCell ref="K277"/>
    <mergeCell ref="L277"/>
    <mergeCell ref="M277"/>
    <mergeCell ref="Z277"/>
    <mergeCell ref="AA277"/>
    <mergeCell ref="P277"/>
    <mergeCell ref="Q277"/>
    <mergeCell ref="R277"/>
    <mergeCell ref="S277"/>
    <mergeCell ref="T277"/>
    <mergeCell ref="U277"/>
    <mergeCell ref="N277"/>
    <mergeCell ref="O277"/>
    <mergeCell ref="AB280:AD280"/>
    <mergeCell ref="A281"/>
    <mergeCell ref="B281"/>
    <mergeCell ref="C281"/>
    <mergeCell ref="D281"/>
    <mergeCell ref="E281"/>
    <mergeCell ref="F281"/>
    <mergeCell ref="G281"/>
    <mergeCell ref="Z281"/>
    <mergeCell ref="H281"/>
    <mergeCell ref="I281"/>
    <mergeCell ref="V280"/>
    <mergeCell ref="X280"/>
    <mergeCell ref="Y280"/>
    <mergeCell ref="J280"/>
    <mergeCell ref="K280"/>
    <mergeCell ref="L280"/>
    <mergeCell ref="M280"/>
    <mergeCell ref="N281"/>
    <mergeCell ref="AA280"/>
    <mergeCell ref="P280"/>
    <mergeCell ref="Q280"/>
    <mergeCell ref="R280"/>
    <mergeCell ref="S280"/>
    <mergeCell ref="T280"/>
    <mergeCell ref="U280"/>
    <mergeCell ref="O280"/>
    <mergeCell ref="AB279:AD279"/>
    <mergeCell ref="A280"/>
    <mergeCell ref="B280"/>
    <mergeCell ref="C280"/>
    <mergeCell ref="D280"/>
    <mergeCell ref="E280"/>
    <mergeCell ref="F280"/>
    <mergeCell ref="G280"/>
    <mergeCell ref="Z280"/>
    <mergeCell ref="H280"/>
    <mergeCell ref="I280"/>
    <mergeCell ref="V279"/>
    <mergeCell ref="X279"/>
    <mergeCell ref="Y279"/>
    <mergeCell ref="J279"/>
    <mergeCell ref="K279"/>
    <mergeCell ref="L279"/>
    <mergeCell ref="M279"/>
    <mergeCell ref="N280"/>
    <mergeCell ref="Z279"/>
    <mergeCell ref="AA279"/>
    <mergeCell ref="P279"/>
    <mergeCell ref="Q279"/>
    <mergeCell ref="R279"/>
    <mergeCell ref="S279"/>
    <mergeCell ref="T279"/>
    <mergeCell ref="U279"/>
    <mergeCell ref="N279"/>
    <mergeCell ref="O279"/>
    <mergeCell ref="AB282:AD282"/>
    <mergeCell ref="A283"/>
    <mergeCell ref="B283"/>
    <mergeCell ref="C283"/>
    <mergeCell ref="D283"/>
    <mergeCell ref="E283"/>
    <mergeCell ref="F283"/>
    <mergeCell ref="G283"/>
    <mergeCell ref="Z283"/>
    <mergeCell ref="H283"/>
    <mergeCell ref="I283"/>
    <mergeCell ref="V282"/>
    <mergeCell ref="X282"/>
    <mergeCell ref="Y282"/>
    <mergeCell ref="J282"/>
    <mergeCell ref="K282"/>
    <mergeCell ref="L282"/>
    <mergeCell ref="M282"/>
    <mergeCell ref="N283"/>
    <mergeCell ref="Z282"/>
    <mergeCell ref="AA282"/>
    <mergeCell ref="P282"/>
    <mergeCell ref="Q282"/>
    <mergeCell ref="R282"/>
    <mergeCell ref="S282"/>
    <mergeCell ref="T282"/>
    <mergeCell ref="U282"/>
    <mergeCell ref="N282"/>
    <mergeCell ref="O282"/>
    <mergeCell ref="AB281:AD281"/>
    <mergeCell ref="A282"/>
    <mergeCell ref="B282"/>
    <mergeCell ref="C282"/>
    <mergeCell ref="D282"/>
    <mergeCell ref="E282"/>
    <mergeCell ref="F282"/>
    <mergeCell ref="G282"/>
    <mergeCell ref="H282"/>
    <mergeCell ref="I282"/>
    <mergeCell ref="V281"/>
    <mergeCell ref="W281"/>
    <mergeCell ref="X281"/>
    <mergeCell ref="Y281"/>
    <mergeCell ref="J281"/>
    <mergeCell ref="K281"/>
    <mergeCell ref="L281"/>
    <mergeCell ref="M281"/>
    <mergeCell ref="AA281"/>
    <mergeCell ref="P281"/>
    <mergeCell ref="Q281"/>
    <mergeCell ref="R281"/>
    <mergeCell ref="S281"/>
    <mergeCell ref="T281"/>
    <mergeCell ref="U281"/>
    <mergeCell ref="O281"/>
    <mergeCell ref="AB284:AD284"/>
    <mergeCell ref="A285"/>
    <mergeCell ref="B285"/>
    <mergeCell ref="C285"/>
    <mergeCell ref="D285"/>
    <mergeCell ref="E285"/>
    <mergeCell ref="F285"/>
    <mergeCell ref="G285"/>
    <mergeCell ref="H285"/>
    <mergeCell ref="I285"/>
    <mergeCell ref="V284"/>
    <mergeCell ref="W284"/>
    <mergeCell ref="X284"/>
    <mergeCell ref="Y284"/>
    <mergeCell ref="J284"/>
    <mergeCell ref="K284"/>
    <mergeCell ref="L284"/>
    <mergeCell ref="M284"/>
    <mergeCell ref="Z284"/>
    <mergeCell ref="AA284"/>
    <mergeCell ref="P284"/>
    <mergeCell ref="Q284"/>
    <mergeCell ref="R284"/>
    <mergeCell ref="S284"/>
    <mergeCell ref="T284"/>
    <mergeCell ref="U284"/>
    <mergeCell ref="N284"/>
    <mergeCell ref="O284"/>
    <mergeCell ref="AB283:AD283"/>
    <mergeCell ref="A284"/>
    <mergeCell ref="B284"/>
    <mergeCell ref="C284"/>
    <mergeCell ref="D284"/>
    <mergeCell ref="E284"/>
    <mergeCell ref="F284"/>
    <mergeCell ref="G284"/>
    <mergeCell ref="H284"/>
    <mergeCell ref="I284"/>
    <mergeCell ref="V283"/>
    <mergeCell ref="W283"/>
    <mergeCell ref="X283"/>
    <mergeCell ref="Y283"/>
    <mergeCell ref="J283"/>
    <mergeCell ref="K283"/>
    <mergeCell ref="L283"/>
    <mergeCell ref="M283"/>
    <mergeCell ref="AA283"/>
    <mergeCell ref="P283"/>
    <mergeCell ref="Q283"/>
    <mergeCell ref="R283"/>
    <mergeCell ref="S283"/>
    <mergeCell ref="T283"/>
    <mergeCell ref="U283"/>
    <mergeCell ref="O283"/>
    <mergeCell ref="AB286:AD286"/>
    <mergeCell ref="A287"/>
    <mergeCell ref="B287"/>
    <mergeCell ref="C287"/>
    <mergeCell ref="D287"/>
    <mergeCell ref="E287"/>
    <mergeCell ref="F287"/>
    <mergeCell ref="G287"/>
    <mergeCell ref="H287"/>
    <mergeCell ref="I287"/>
    <mergeCell ref="V286"/>
    <mergeCell ref="W286"/>
    <mergeCell ref="X286"/>
    <mergeCell ref="Y286"/>
    <mergeCell ref="J286"/>
    <mergeCell ref="K286"/>
    <mergeCell ref="L286"/>
    <mergeCell ref="M286"/>
    <mergeCell ref="Z286"/>
    <mergeCell ref="AA286"/>
    <mergeCell ref="P286"/>
    <mergeCell ref="Q286"/>
    <mergeCell ref="R286"/>
    <mergeCell ref="S286"/>
    <mergeCell ref="T286"/>
    <mergeCell ref="U286"/>
    <mergeCell ref="N286"/>
    <mergeCell ref="O286"/>
    <mergeCell ref="AB285:AD285"/>
    <mergeCell ref="A286"/>
    <mergeCell ref="B286"/>
    <mergeCell ref="C286"/>
    <mergeCell ref="D286"/>
    <mergeCell ref="E286"/>
    <mergeCell ref="F286"/>
    <mergeCell ref="G286"/>
    <mergeCell ref="H286"/>
    <mergeCell ref="I286"/>
    <mergeCell ref="V285"/>
    <mergeCell ref="W285"/>
    <mergeCell ref="X285"/>
    <mergeCell ref="Y285"/>
    <mergeCell ref="J285"/>
    <mergeCell ref="K285"/>
    <mergeCell ref="L285"/>
    <mergeCell ref="M285"/>
    <mergeCell ref="Z285"/>
    <mergeCell ref="AA285"/>
    <mergeCell ref="P285"/>
    <mergeCell ref="Q285"/>
    <mergeCell ref="R285"/>
    <mergeCell ref="S285"/>
    <mergeCell ref="T285"/>
    <mergeCell ref="U285"/>
    <mergeCell ref="N285"/>
    <mergeCell ref="O285"/>
    <mergeCell ref="AB288:AD288"/>
    <mergeCell ref="A289"/>
    <mergeCell ref="B289"/>
    <mergeCell ref="C289"/>
    <mergeCell ref="D289"/>
    <mergeCell ref="E289"/>
    <mergeCell ref="F289"/>
    <mergeCell ref="G289"/>
    <mergeCell ref="H289"/>
    <mergeCell ref="I289"/>
    <mergeCell ref="V288"/>
    <mergeCell ref="W288"/>
    <mergeCell ref="X288"/>
    <mergeCell ref="Y288"/>
    <mergeCell ref="J288"/>
    <mergeCell ref="K288"/>
    <mergeCell ref="L288"/>
    <mergeCell ref="M288"/>
    <mergeCell ref="AA288"/>
    <mergeCell ref="P288"/>
    <mergeCell ref="Q288"/>
    <mergeCell ref="R288"/>
    <mergeCell ref="S288"/>
    <mergeCell ref="T288"/>
    <mergeCell ref="U288"/>
    <mergeCell ref="O288"/>
    <mergeCell ref="AB287:AD287"/>
    <mergeCell ref="A288"/>
    <mergeCell ref="B288"/>
    <mergeCell ref="C288"/>
    <mergeCell ref="D288"/>
    <mergeCell ref="E288"/>
    <mergeCell ref="F288"/>
    <mergeCell ref="G288"/>
    <mergeCell ref="Z288"/>
    <mergeCell ref="H288"/>
    <mergeCell ref="I288"/>
    <mergeCell ref="V287"/>
    <mergeCell ref="X287"/>
    <mergeCell ref="Y287"/>
    <mergeCell ref="J287"/>
    <mergeCell ref="K287"/>
    <mergeCell ref="L287"/>
    <mergeCell ref="M287"/>
    <mergeCell ref="N288"/>
    <mergeCell ref="Z287"/>
    <mergeCell ref="AA287"/>
    <mergeCell ref="P287"/>
    <mergeCell ref="Q287"/>
    <mergeCell ref="R287"/>
    <mergeCell ref="S287"/>
    <mergeCell ref="T287"/>
    <mergeCell ref="U287"/>
    <mergeCell ref="N287"/>
    <mergeCell ref="O287"/>
    <mergeCell ref="AB290:AD290"/>
    <mergeCell ref="A291"/>
    <mergeCell ref="B291"/>
    <mergeCell ref="C291"/>
    <mergeCell ref="D291"/>
    <mergeCell ref="E291"/>
    <mergeCell ref="F291"/>
    <mergeCell ref="G291"/>
    <mergeCell ref="Z291"/>
    <mergeCell ref="H291"/>
    <mergeCell ref="I291"/>
    <mergeCell ref="V290"/>
    <mergeCell ref="X290"/>
    <mergeCell ref="Y290"/>
    <mergeCell ref="J290"/>
    <mergeCell ref="K290"/>
    <mergeCell ref="L290"/>
    <mergeCell ref="M290"/>
    <mergeCell ref="N291"/>
    <mergeCell ref="Z290"/>
    <mergeCell ref="AA290"/>
    <mergeCell ref="P290"/>
    <mergeCell ref="Q290"/>
    <mergeCell ref="R290"/>
    <mergeCell ref="S290"/>
    <mergeCell ref="T290"/>
    <mergeCell ref="U290"/>
    <mergeCell ref="N290"/>
    <mergeCell ref="O290"/>
    <mergeCell ref="AB289:AD289"/>
    <mergeCell ref="A290"/>
    <mergeCell ref="B290"/>
    <mergeCell ref="C290"/>
    <mergeCell ref="D290"/>
    <mergeCell ref="E290"/>
    <mergeCell ref="F290"/>
    <mergeCell ref="G290"/>
    <mergeCell ref="H290"/>
    <mergeCell ref="I290"/>
    <mergeCell ref="V289"/>
    <mergeCell ref="W289"/>
    <mergeCell ref="X289"/>
    <mergeCell ref="Y289"/>
    <mergeCell ref="J289"/>
    <mergeCell ref="K289"/>
    <mergeCell ref="L289"/>
    <mergeCell ref="M289"/>
    <mergeCell ref="Z289"/>
    <mergeCell ref="AA289"/>
    <mergeCell ref="P289"/>
    <mergeCell ref="Q289"/>
    <mergeCell ref="R289"/>
    <mergeCell ref="S289"/>
    <mergeCell ref="T289"/>
    <mergeCell ref="U289"/>
    <mergeCell ref="N289"/>
    <mergeCell ref="O289"/>
    <mergeCell ref="AB292:AD292"/>
    <mergeCell ref="A293"/>
    <mergeCell ref="B293"/>
    <mergeCell ref="C293"/>
    <mergeCell ref="D293"/>
    <mergeCell ref="E293"/>
    <mergeCell ref="F293"/>
    <mergeCell ref="G293"/>
    <mergeCell ref="H293"/>
    <mergeCell ref="I293"/>
    <mergeCell ref="V292"/>
    <mergeCell ref="W292"/>
    <mergeCell ref="X292"/>
    <mergeCell ref="Y292"/>
    <mergeCell ref="J292"/>
    <mergeCell ref="K292"/>
    <mergeCell ref="L292"/>
    <mergeCell ref="M292"/>
    <mergeCell ref="Z292"/>
    <mergeCell ref="AA292"/>
    <mergeCell ref="P292"/>
    <mergeCell ref="R292"/>
    <mergeCell ref="S292"/>
    <mergeCell ref="T292"/>
    <mergeCell ref="U292"/>
    <mergeCell ref="N292"/>
    <mergeCell ref="O292"/>
    <mergeCell ref="AB291:AD291"/>
    <mergeCell ref="A292"/>
    <mergeCell ref="B292"/>
    <mergeCell ref="C292"/>
    <mergeCell ref="D292"/>
    <mergeCell ref="E292"/>
    <mergeCell ref="F292"/>
    <mergeCell ref="G292"/>
    <mergeCell ref="H292"/>
    <mergeCell ref="I292"/>
    <mergeCell ref="V291"/>
    <mergeCell ref="W291"/>
    <mergeCell ref="X291"/>
    <mergeCell ref="Y291"/>
    <mergeCell ref="J291"/>
    <mergeCell ref="K291"/>
    <mergeCell ref="L291"/>
    <mergeCell ref="M291"/>
    <mergeCell ref="AA291"/>
    <mergeCell ref="P291"/>
    <mergeCell ref="Q291"/>
    <mergeCell ref="R291"/>
    <mergeCell ref="S291"/>
    <mergeCell ref="T291"/>
    <mergeCell ref="U291"/>
    <mergeCell ref="O291"/>
    <mergeCell ref="AB294:AD294"/>
    <mergeCell ref="A295"/>
    <mergeCell ref="B295"/>
    <mergeCell ref="C295"/>
    <mergeCell ref="D295"/>
    <mergeCell ref="E295"/>
    <mergeCell ref="F295"/>
    <mergeCell ref="G295"/>
    <mergeCell ref="Z295"/>
    <mergeCell ref="H295"/>
    <mergeCell ref="I295"/>
    <mergeCell ref="V294"/>
    <mergeCell ref="X294"/>
    <mergeCell ref="Y294"/>
    <mergeCell ref="J294"/>
    <mergeCell ref="K294"/>
    <mergeCell ref="L294"/>
    <mergeCell ref="M294"/>
    <mergeCell ref="N295"/>
    <mergeCell ref="AA294"/>
    <mergeCell ref="P294"/>
    <mergeCell ref="Q294"/>
    <mergeCell ref="R294"/>
    <mergeCell ref="S294"/>
    <mergeCell ref="T294"/>
    <mergeCell ref="U294"/>
    <mergeCell ref="O294"/>
    <mergeCell ref="AB293:AD293"/>
    <mergeCell ref="A294"/>
    <mergeCell ref="B294"/>
    <mergeCell ref="C294"/>
    <mergeCell ref="D294"/>
    <mergeCell ref="E294"/>
    <mergeCell ref="F294"/>
    <mergeCell ref="G294"/>
    <mergeCell ref="Z294"/>
    <mergeCell ref="H294"/>
    <mergeCell ref="I294"/>
    <mergeCell ref="V293"/>
    <mergeCell ref="X293"/>
    <mergeCell ref="Y293"/>
    <mergeCell ref="J293"/>
    <mergeCell ref="K293"/>
    <mergeCell ref="L293"/>
    <mergeCell ref="M293"/>
    <mergeCell ref="N294"/>
    <mergeCell ref="Z293"/>
    <mergeCell ref="AA293"/>
    <mergeCell ref="P293"/>
    <mergeCell ref="Q293"/>
    <mergeCell ref="R293"/>
    <mergeCell ref="S293"/>
    <mergeCell ref="T293"/>
    <mergeCell ref="U293"/>
    <mergeCell ref="N293"/>
    <mergeCell ref="O293"/>
    <mergeCell ref="AB296:AD296"/>
    <mergeCell ref="A297"/>
    <mergeCell ref="B297"/>
    <mergeCell ref="C297"/>
    <mergeCell ref="D297"/>
    <mergeCell ref="E297"/>
    <mergeCell ref="F297"/>
    <mergeCell ref="G297"/>
    <mergeCell ref="H297"/>
    <mergeCell ref="I297"/>
    <mergeCell ref="V296"/>
    <mergeCell ref="W296"/>
    <mergeCell ref="X296"/>
    <mergeCell ref="Y296"/>
    <mergeCell ref="J296"/>
    <mergeCell ref="K296"/>
    <mergeCell ref="L296"/>
    <mergeCell ref="M296"/>
    <mergeCell ref="Z296"/>
    <mergeCell ref="AA296"/>
    <mergeCell ref="P296"/>
    <mergeCell ref="Q296"/>
    <mergeCell ref="R296"/>
    <mergeCell ref="S296"/>
    <mergeCell ref="T296"/>
    <mergeCell ref="U296"/>
    <mergeCell ref="N296"/>
    <mergeCell ref="O296"/>
    <mergeCell ref="AB295:AD295"/>
    <mergeCell ref="A296"/>
    <mergeCell ref="B296"/>
    <mergeCell ref="C296"/>
    <mergeCell ref="D296"/>
    <mergeCell ref="E296"/>
    <mergeCell ref="F296"/>
    <mergeCell ref="G296"/>
    <mergeCell ref="H296"/>
    <mergeCell ref="I296"/>
    <mergeCell ref="V295"/>
    <mergeCell ref="W295"/>
    <mergeCell ref="X295"/>
    <mergeCell ref="Y295"/>
    <mergeCell ref="J295"/>
    <mergeCell ref="K295"/>
    <mergeCell ref="L295"/>
    <mergeCell ref="M295"/>
    <mergeCell ref="AA295"/>
    <mergeCell ref="P295"/>
    <mergeCell ref="Q295"/>
    <mergeCell ref="R295"/>
    <mergeCell ref="S295"/>
    <mergeCell ref="T295"/>
    <mergeCell ref="U295"/>
    <mergeCell ref="O295"/>
    <mergeCell ref="AB298:AD298"/>
    <mergeCell ref="A299"/>
    <mergeCell ref="B299"/>
    <mergeCell ref="C299"/>
    <mergeCell ref="D299"/>
    <mergeCell ref="E299"/>
    <mergeCell ref="F299"/>
    <mergeCell ref="G299"/>
    <mergeCell ref="Z299"/>
    <mergeCell ref="H299"/>
    <mergeCell ref="I299"/>
    <mergeCell ref="V298"/>
    <mergeCell ref="X298"/>
    <mergeCell ref="Y298"/>
    <mergeCell ref="J298"/>
    <mergeCell ref="K298"/>
    <mergeCell ref="L298"/>
    <mergeCell ref="M298"/>
    <mergeCell ref="N299"/>
    <mergeCell ref="AA298"/>
    <mergeCell ref="P298"/>
    <mergeCell ref="R298"/>
    <mergeCell ref="S298"/>
    <mergeCell ref="T298"/>
    <mergeCell ref="U298"/>
    <mergeCell ref="O298"/>
    <mergeCell ref="AB297:AD297"/>
    <mergeCell ref="A298"/>
    <mergeCell ref="B298"/>
    <mergeCell ref="C298"/>
    <mergeCell ref="D298"/>
    <mergeCell ref="E298"/>
    <mergeCell ref="F298"/>
    <mergeCell ref="G298"/>
    <mergeCell ref="Z298"/>
    <mergeCell ref="H298"/>
    <mergeCell ref="I298"/>
    <mergeCell ref="V297"/>
    <mergeCell ref="X297"/>
    <mergeCell ref="Y297"/>
    <mergeCell ref="J297"/>
    <mergeCell ref="K297"/>
    <mergeCell ref="L297"/>
    <mergeCell ref="M297"/>
    <mergeCell ref="N298"/>
    <mergeCell ref="Z297"/>
    <mergeCell ref="AA297"/>
    <mergeCell ref="P297"/>
    <mergeCell ref="Q297"/>
    <mergeCell ref="R297"/>
    <mergeCell ref="S297"/>
    <mergeCell ref="T297"/>
    <mergeCell ref="U297"/>
    <mergeCell ref="N297"/>
    <mergeCell ref="O297"/>
    <mergeCell ref="AB300:AD300"/>
    <mergeCell ref="A301"/>
    <mergeCell ref="B301"/>
    <mergeCell ref="C301"/>
    <mergeCell ref="D301"/>
    <mergeCell ref="E301"/>
    <mergeCell ref="F301"/>
    <mergeCell ref="G301"/>
    <mergeCell ref="H301"/>
    <mergeCell ref="I301"/>
    <mergeCell ref="V300"/>
    <mergeCell ref="W300"/>
    <mergeCell ref="X300"/>
    <mergeCell ref="Y300"/>
    <mergeCell ref="J300"/>
    <mergeCell ref="K300"/>
    <mergeCell ref="L300"/>
    <mergeCell ref="M300"/>
    <mergeCell ref="AA300"/>
    <mergeCell ref="P300"/>
    <mergeCell ref="Q300"/>
    <mergeCell ref="R300"/>
    <mergeCell ref="S300"/>
    <mergeCell ref="T300"/>
    <mergeCell ref="U300"/>
    <mergeCell ref="O300"/>
    <mergeCell ref="AB299:AD299"/>
    <mergeCell ref="A300"/>
    <mergeCell ref="B300"/>
    <mergeCell ref="C300"/>
    <mergeCell ref="D300"/>
    <mergeCell ref="E300"/>
    <mergeCell ref="F300"/>
    <mergeCell ref="G300"/>
    <mergeCell ref="Z300"/>
    <mergeCell ref="H300"/>
    <mergeCell ref="I300"/>
    <mergeCell ref="V299"/>
    <mergeCell ref="X299"/>
    <mergeCell ref="Y299"/>
    <mergeCell ref="J299"/>
    <mergeCell ref="K299"/>
    <mergeCell ref="L299"/>
    <mergeCell ref="M299"/>
    <mergeCell ref="N300"/>
    <mergeCell ref="AA299"/>
    <mergeCell ref="P299"/>
    <mergeCell ref="Q299"/>
    <mergeCell ref="R299"/>
    <mergeCell ref="S299"/>
    <mergeCell ref="T299"/>
    <mergeCell ref="U299"/>
    <mergeCell ref="O299"/>
    <mergeCell ref="AB302:AD302"/>
    <mergeCell ref="A303"/>
    <mergeCell ref="B303"/>
    <mergeCell ref="C303"/>
    <mergeCell ref="D303"/>
    <mergeCell ref="E303"/>
    <mergeCell ref="F303"/>
    <mergeCell ref="G303"/>
    <mergeCell ref="Z303"/>
    <mergeCell ref="H303"/>
    <mergeCell ref="I303"/>
    <mergeCell ref="V302"/>
    <mergeCell ref="X302"/>
    <mergeCell ref="Y302"/>
    <mergeCell ref="J302"/>
    <mergeCell ref="K302"/>
    <mergeCell ref="L302"/>
    <mergeCell ref="M302"/>
    <mergeCell ref="N303"/>
    <mergeCell ref="AA302"/>
    <mergeCell ref="P302"/>
    <mergeCell ref="Q302"/>
    <mergeCell ref="R302"/>
    <mergeCell ref="S302"/>
    <mergeCell ref="T302"/>
    <mergeCell ref="U302"/>
    <mergeCell ref="O302"/>
    <mergeCell ref="AB301:AD301"/>
    <mergeCell ref="A302"/>
    <mergeCell ref="B302"/>
    <mergeCell ref="C302"/>
    <mergeCell ref="D302"/>
    <mergeCell ref="E302"/>
    <mergeCell ref="F302"/>
    <mergeCell ref="G302"/>
    <mergeCell ref="Z302"/>
    <mergeCell ref="H302"/>
    <mergeCell ref="I302"/>
    <mergeCell ref="V301"/>
    <mergeCell ref="X301"/>
    <mergeCell ref="Y301"/>
    <mergeCell ref="J301"/>
    <mergeCell ref="K301"/>
    <mergeCell ref="L301"/>
    <mergeCell ref="M301"/>
    <mergeCell ref="N302"/>
    <mergeCell ref="Z301"/>
    <mergeCell ref="AA301"/>
    <mergeCell ref="P301"/>
    <mergeCell ref="Q301"/>
    <mergeCell ref="R301"/>
    <mergeCell ref="S301"/>
    <mergeCell ref="T301"/>
    <mergeCell ref="U301"/>
    <mergeCell ref="N301"/>
    <mergeCell ref="O301"/>
    <mergeCell ref="AB304:AD304"/>
    <mergeCell ref="A305"/>
    <mergeCell ref="B305"/>
    <mergeCell ref="C305"/>
    <mergeCell ref="D305"/>
    <mergeCell ref="E305"/>
    <mergeCell ref="F305"/>
    <mergeCell ref="G305"/>
    <mergeCell ref="Z305"/>
    <mergeCell ref="H305"/>
    <mergeCell ref="I305"/>
    <mergeCell ref="V304"/>
    <mergeCell ref="X304"/>
    <mergeCell ref="Y304"/>
    <mergeCell ref="J304"/>
    <mergeCell ref="K304"/>
    <mergeCell ref="L304"/>
    <mergeCell ref="M304"/>
    <mergeCell ref="N305"/>
    <mergeCell ref="AA304"/>
    <mergeCell ref="P304"/>
    <mergeCell ref="Q304"/>
    <mergeCell ref="R304"/>
    <mergeCell ref="S304"/>
    <mergeCell ref="T304"/>
    <mergeCell ref="U304"/>
    <mergeCell ref="O304"/>
    <mergeCell ref="AB303:AD303"/>
    <mergeCell ref="A304"/>
    <mergeCell ref="B304"/>
    <mergeCell ref="C304"/>
    <mergeCell ref="D304"/>
    <mergeCell ref="E304"/>
    <mergeCell ref="F304"/>
    <mergeCell ref="G304"/>
    <mergeCell ref="Z304"/>
    <mergeCell ref="H304"/>
    <mergeCell ref="I304"/>
    <mergeCell ref="V303"/>
    <mergeCell ref="X303"/>
    <mergeCell ref="Y303"/>
    <mergeCell ref="J303"/>
    <mergeCell ref="K303"/>
    <mergeCell ref="L303"/>
    <mergeCell ref="M303"/>
    <mergeCell ref="N304"/>
    <mergeCell ref="AA303"/>
    <mergeCell ref="P303"/>
    <mergeCell ref="Q303"/>
    <mergeCell ref="R303"/>
    <mergeCell ref="S303"/>
    <mergeCell ref="T303"/>
    <mergeCell ref="U303"/>
    <mergeCell ref="O303"/>
    <mergeCell ref="AB306:AD306"/>
    <mergeCell ref="A307"/>
    <mergeCell ref="B307"/>
    <mergeCell ref="C307"/>
    <mergeCell ref="D307"/>
    <mergeCell ref="E307"/>
    <mergeCell ref="F307"/>
    <mergeCell ref="G307"/>
    <mergeCell ref="H307"/>
    <mergeCell ref="I307"/>
    <mergeCell ref="V306"/>
    <mergeCell ref="W306"/>
    <mergeCell ref="X306"/>
    <mergeCell ref="Y306"/>
    <mergeCell ref="J306"/>
    <mergeCell ref="K306"/>
    <mergeCell ref="L306"/>
    <mergeCell ref="M306"/>
    <mergeCell ref="AA306"/>
    <mergeCell ref="P306"/>
    <mergeCell ref="Q306"/>
    <mergeCell ref="R306"/>
    <mergeCell ref="S306"/>
    <mergeCell ref="T306"/>
    <mergeCell ref="U306"/>
    <mergeCell ref="O306"/>
    <mergeCell ref="AB305:AD305"/>
    <mergeCell ref="A306"/>
    <mergeCell ref="B306"/>
    <mergeCell ref="C306"/>
    <mergeCell ref="D306"/>
    <mergeCell ref="E306"/>
    <mergeCell ref="F306"/>
    <mergeCell ref="G306"/>
    <mergeCell ref="Z306"/>
    <mergeCell ref="H306"/>
    <mergeCell ref="I306"/>
    <mergeCell ref="V305"/>
    <mergeCell ref="X305"/>
    <mergeCell ref="Y305"/>
    <mergeCell ref="J305"/>
    <mergeCell ref="K305"/>
    <mergeCell ref="L305"/>
    <mergeCell ref="M305"/>
    <mergeCell ref="N306"/>
    <mergeCell ref="AA305"/>
    <mergeCell ref="P305"/>
    <mergeCell ref="Q305"/>
    <mergeCell ref="R305"/>
    <mergeCell ref="S305"/>
    <mergeCell ref="T305"/>
    <mergeCell ref="U305"/>
    <mergeCell ref="O305"/>
    <mergeCell ref="AB308:AD308"/>
    <mergeCell ref="A309"/>
    <mergeCell ref="B309"/>
    <mergeCell ref="C309"/>
    <mergeCell ref="D309"/>
    <mergeCell ref="E309"/>
    <mergeCell ref="F309"/>
    <mergeCell ref="G309"/>
    <mergeCell ref="H309"/>
    <mergeCell ref="I309"/>
    <mergeCell ref="V308"/>
    <mergeCell ref="W308"/>
    <mergeCell ref="X308"/>
    <mergeCell ref="Y308"/>
    <mergeCell ref="J308"/>
    <mergeCell ref="K308"/>
    <mergeCell ref="L308"/>
    <mergeCell ref="M308"/>
    <mergeCell ref="AA308"/>
    <mergeCell ref="P308"/>
    <mergeCell ref="Q308"/>
    <mergeCell ref="R308"/>
    <mergeCell ref="S308"/>
    <mergeCell ref="T308"/>
    <mergeCell ref="U308"/>
    <mergeCell ref="O308"/>
    <mergeCell ref="AB307:AD307"/>
    <mergeCell ref="A308"/>
    <mergeCell ref="B308"/>
    <mergeCell ref="C308"/>
    <mergeCell ref="D308"/>
    <mergeCell ref="E308"/>
    <mergeCell ref="F308"/>
    <mergeCell ref="G308"/>
    <mergeCell ref="Z308"/>
    <mergeCell ref="H308"/>
    <mergeCell ref="I308"/>
    <mergeCell ref="V307"/>
    <mergeCell ref="X307"/>
    <mergeCell ref="Y307"/>
    <mergeCell ref="J307"/>
    <mergeCell ref="K307"/>
    <mergeCell ref="L307"/>
    <mergeCell ref="M307"/>
    <mergeCell ref="N308"/>
    <mergeCell ref="Z307"/>
    <mergeCell ref="AA307"/>
    <mergeCell ref="P307"/>
    <mergeCell ref="Q307"/>
    <mergeCell ref="R307"/>
    <mergeCell ref="S307"/>
    <mergeCell ref="T307"/>
    <mergeCell ref="U307"/>
    <mergeCell ref="N307"/>
    <mergeCell ref="O307"/>
    <mergeCell ref="AB310:AD310"/>
    <mergeCell ref="A311"/>
    <mergeCell ref="B311"/>
    <mergeCell ref="C311"/>
    <mergeCell ref="D311"/>
    <mergeCell ref="E311"/>
    <mergeCell ref="F311"/>
    <mergeCell ref="G311"/>
    <mergeCell ref="H311"/>
    <mergeCell ref="I311"/>
    <mergeCell ref="V310"/>
    <mergeCell ref="W310"/>
    <mergeCell ref="X310"/>
    <mergeCell ref="Y310"/>
    <mergeCell ref="J310"/>
    <mergeCell ref="K310"/>
    <mergeCell ref="L310"/>
    <mergeCell ref="M310"/>
    <mergeCell ref="Z310"/>
    <mergeCell ref="AA310"/>
    <mergeCell ref="P310"/>
    <mergeCell ref="Q310"/>
    <mergeCell ref="R310"/>
    <mergeCell ref="S310"/>
    <mergeCell ref="T310"/>
    <mergeCell ref="U310"/>
    <mergeCell ref="N310"/>
    <mergeCell ref="O310"/>
    <mergeCell ref="AB309:AD309"/>
    <mergeCell ref="A310"/>
    <mergeCell ref="B310"/>
    <mergeCell ref="C310"/>
    <mergeCell ref="D310"/>
    <mergeCell ref="E310"/>
    <mergeCell ref="F310"/>
    <mergeCell ref="G310"/>
    <mergeCell ref="H310"/>
    <mergeCell ref="I310"/>
    <mergeCell ref="V309"/>
    <mergeCell ref="W309"/>
    <mergeCell ref="X309"/>
    <mergeCell ref="Y309"/>
    <mergeCell ref="J309"/>
    <mergeCell ref="K309"/>
    <mergeCell ref="L309"/>
    <mergeCell ref="M309"/>
    <mergeCell ref="Z309"/>
    <mergeCell ref="AA309"/>
    <mergeCell ref="P309"/>
    <mergeCell ref="Q309"/>
    <mergeCell ref="R309"/>
    <mergeCell ref="S309"/>
    <mergeCell ref="T309"/>
    <mergeCell ref="U309"/>
    <mergeCell ref="N309"/>
    <mergeCell ref="O309"/>
    <mergeCell ref="AB312:AD312"/>
    <mergeCell ref="A313"/>
    <mergeCell ref="B313"/>
    <mergeCell ref="C313"/>
    <mergeCell ref="D313"/>
    <mergeCell ref="E313"/>
    <mergeCell ref="F313"/>
    <mergeCell ref="G313"/>
    <mergeCell ref="Z313"/>
    <mergeCell ref="H313"/>
    <mergeCell ref="I313"/>
    <mergeCell ref="V312"/>
    <mergeCell ref="X312"/>
    <mergeCell ref="Y312"/>
    <mergeCell ref="J312"/>
    <mergeCell ref="K312"/>
    <mergeCell ref="L312"/>
    <mergeCell ref="M312"/>
    <mergeCell ref="N313"/>
    <mergeCell ref="Z312"/>
    <mergeCell ref="AA312"/>
    <mergeCell ref="P312"/>
    <mergeCell ref="Q312"/>
    <mergeCell ref="R312"/>
    <mergeCell ref="S312"/>
    <mergeCell ref="T312"/>
    <mergeCell ref="U312"/>
    <mergeCell ref="N312"/>
    <mergeCell ref="O312"/>
    <mergeCell ref="AB311:AD311"/>
    <mergeCell ref="A312"/>
    <mergeCell ref="B312"/>
    <mergeCell ref="C312"/>
    <mergeCell ref="D312"/>
    <mergeCell ref="E312"/>
    <mergeCell ref="F312"/>
    <mergeCell ref="G312"/>
    <mergeCell ref="H312"/>
    <mergeCell ref="I312"/>
    <mergeCell ref="V311"/>
    <mergeCell ref="W311"/>
    <mergeCell ref="X311"/>
    <mergeCell ref="Y311"/>
    <mergeCell ref="J311"/>
    <mergeCell ref="K311"/>
    <mergeCell ref="L311"/>
    <mergeCell ref="M311"/>
    <mergeCell ref="Z311"/>
    <mergeCell ref="AA311"/>
    <mergeCell ref="P311"/>
    <mergeCell ref="Q311"/>
    <mergeCell ref="R311"/>
    <mergeCell ref="S311"/>
    <mergeCell ref="T311"/>
    <mergeCell ref="U311"/>
    <mergeCell ref="N311"/>
    <mergeCell ref="O311"/>
    <mergeCell ref="AB314:AD314"/>
    <mergeCell ref="A315"/>
    <mergeCell ref="B315"/>
    <mergeCell ref="C315"/>
    <mergeCell ref="D315"/>
    <mergeCell ref="E315"/>
    <mergeCell ref="F315"/>
    <mergeCell ref="G315"/>
    <mergeCell ref="Z315"/>
    <mergeCell ref="H315"/>
    <mergeCell ref="I315"/>
    <mergeCell ref="V314"/>
    <mergeCell ref="X314"/>
    <mergeCell ref="Y314"/>
    <mergeCell ref="J314"/>
    <mergeCell ref="K314"/>
    <mergeCell ref="L314"/>
    <mergeCell ref="M314"/>
    <mergeCell ref="N315"/>
    <mergeCell ref="AA314"/>
    <mergeCell ref="P314"/>
    <mergeCell ref="Q314"/>
    <mergeCell ref="R314"/>
    <mergeCell ref="S314"/>
    <mergeCell ref="T314"/>
    <mergeCell ref="U314"/>
    <mergeCell ref="O314"/>
    <mergeCell ref="AB313:AD313"/>
    <mergeCell ref="A314"/>
    <mergeCell ref="B314"/>
    <mergeCell ref="C314"/>
    <mergeCell ref="D314"/>
    <mergeCell ref="E314"/>
    <mergeCell ref="F314"/>
    <mergeCell ref="G314"/>
    <mergeCell ref="Z314"/>
    <mergeCell ref="H314"/>
    <mergeCell ref="I314"/>
    <mergeCell ref="V313"/>
    <mergeCell ref="X313"/>
    <mergeCell ref="Y313"/>
    <mergeCell ref="J313"/>
    <mergeCell ref="K313"/>
    <mergeCell ref="L313"/>
    <mergeCell ref="M313"/>
    <mergeCell ref="N314"/>
    <mergeCell ref="AA313"/>
    <mergeCell ref="P313"/>
    <mergeCell ref="Q313"/>
    <mergeCell ref="R313"/>
    <mergeCell ref="S313"/>
    <mergeCell ref="T313"/>
    <mergeCell ref="U313"/>
    <mergeCell ref="O313"/>
    <mergeCell ref="AB316:AD316"/>
    <mergeCell ref="A317"/>
    <mergeCell ref="B317"/>
    <mergeCell ref="C317"/>
    <mergeCell ref="D317"/>
    <mergeCell ref="E317"/>
    <mergeCell ref="F317"/>
    <mergeCell ref="G317"/>
    <mergeCell ref="Z317"/>
    <mergeCell ref="H317"/>
    <mergeCell ref="I317"/>
    <mergeCell ref="V316"/>
    <mergeCell ref="X316"/>
    <mergeCell ref="Y316"/>
    <mergeCell ref="J316"/>
    <mergeCell ref="K316"/>
    <mergeCell ref="L316"/>
    <mergeCell ref="M316"/>
    <mergeCell ref="N317"/>
    <mergeCell ref="AA316"/>
    <mergeCell ref="P316"/>
    <mergeCell ref="Q316"/>
    <mergeCell ref="R316"/>
    <mergeCell ref="S316"/>
    <mergeCell ref="T316"/>
    <mergeCell ref="U316"/>
    <mergeCell ref="O316"/>
    <mergeCell ref="AB315:AD315"/>
    <mergeCell ref="A316"/>
    <mergeCell ref="B316"/>
    <mergeCell ref="C316"/>
    <mergeCell ref="D316"/>
    <mergeCell ref="E316"/>
    <mergeCell ref="F316"/>
    <mergeCell ref="G316"/>
    <mergeCell ref="Z316"/>
    <mergeCell ref="H316"/>
    <mergeCell ref="I316"/>
    <mergeCell ref="V315"/>
    <mergeCell ref="X315"/>
    <mergeCell ref="Y315"/>
    <mergeCell ref="J315"/>
    <mergeCell ref="K315"/>
    <mergeCell ref="L315"/>
    <mergeCell ref="M315"/>
    <mergeCell ref="N316"/>
    <mergeCell ref="AA315"/>
    <mergeCell ref="P315"/>
    <mergeCell ref="R315"/>
    <mergeCell ref="S315"/>
    <mergeCell ref="T315"/>
    <mergeCell ref="U315"/>
    <mergeCell ref="O315"/>
    <mergeCell ref="AB318:AD318"/>
    <mergeCell ref="A319"/>
    <mergeCell ref="B319"/>
    <mergeCell ref="C319"/>
    <mergeCell ref="D319"/>
    <mergeCell ref="E319"/>
    <mergeCell ref="F319"/>
    <mergeCell ref="G319"/>
    <mergeCell ref="H319"/>
    <mergeCell ref="I319"/>
    <mergeCell ref="V318"/>
    <mergeCell ref="W318"/>
    <mergeCell ref="X318"/>
    <mergeCell ref="Y318"/>
    <mergeCell ref="J318"/>
    <mergeCell ref="K318"/>
    <mergeCell ref="L318"/>
    <mergeCell ref="M318"/>
    <mergeCell ref="AA318"/>
    <mergeCell ref="P318"/>
    <mergeCell ref="Q318"/>
    <mergeCell ref="R318"/>
    <mergeCell ref="S318"/>
    <mergeCell ref="T318"/>
    <mergeCell ref="U318"/>
    <mergeCell ref="O318"/>
    <mergeCell ref="AB317:AD317"/>
    <mergeCell ref="A318"/>
    <mergeCell ref="B318"/>
    <mergeCell ref="C318"/>
    <mergeCell ref="D318"/>
    <mergeCell ref="E318"/>
    <mergeCell ref="F318"/>
    <mergeCell ref="G318"/>
    <mergeCell ref="Z318"/>
    <mergeCell ref="H318"/>
    <mergeCell ref="I318"/>
    <mergeCell ref="V317"/>
    <mergeCell ref="X317"/>
    <mergeCell ref="Y317"/>
    <mergeCell ref="J317"/>
    <mergeCell ref="K317"/>
    <mergeCell ref="L317"/>
    <mergeCell ref="M317"/>
    <mergeCell ref="N318"/>
    <mergeCell ref="AA317"/>
    <mergeCell ref="P317"/>
    <mergeCell ref="Q317"/>
    <mergeCell ref="R317"/>
    <mergeCell ref="S317"/>
    <mergeCell ref="T317"/>
    <mergeCell ref="U317"/>
    <mergeCell ref="O317"/>
    <mergeCell ref="AB320:AD320"/>
    <mergeCell ref="A321"/>
    <mergeCell ref="B321"/>
    <mergeCell ref="C321"/>
    <mergeCell ref="D321"/>
    <mergeCell ref="E321"/>
    <mergeCell ref="F321"/>
    <mergeCell ref="G321"/>
    <mergeCell ref="Z321"/>
    <mergeCell ref="H321"/>
    <mergeCell ref="I321"/>
    <mergeCell ref="V320"/>
    <mergeCell ref="X320"/>
    <mergeCell ref="Y320"/>
    <mergeCell ref="J320"/>
    <mergeCell ref="K320"/>
    <mergeCell ref="L320"/>
    <mergeCell ref="M320"/>
    <mergeCell ref="N321"/>
    <mergeCell ref="Z320"/>
    <mergeCell ref="AA320"/>
    <mergeCell ref="P320"/>
    <mergeCell ref="Q320"/>
    <mergeCell ref="R320"/>
    <mergeCell ref="S320"/>
    <mergeCell ref="T320"/>
    <mergeCell ref="U320"/>
    <mergeCell ref="N320"/>
    <mergeCell ref="O320"/>
    <mergeCell ref="AB319:AD319"/>
    <mergeCell ref="A320"/>
    <mergeCell ref="B320"/>
    <mergeCell ref="C320"/>
    <mergeCell ref="D320"/>
    <mergeCell ref="E320"/>
    <mergeCell ref="F320"/>
    <mergeCell ref="G320"/>
    <mergeCell ref="H320"/>
    <mergeCell ref="I320"/>
    <mergeCell ref="V319"/>
    <mergeCell ref="W319"/>
    <mergeCell ref="X319"/>
    <mergeCell ref="Y319"/>
    <mergeCell ref="J319"/>
    <mergeCell ref="K319"/>
    <mergeCell ref="L319"/>
    <mergeCell ref="M319"/>
    <mergeCell ref="Z319"/>
    <mergeCell ref="AA319"/>
    <mergeCell ref="P319"/>
    <mergeCell ref="Q319"/>
    <mergeCell ref="R319"/>
    <mergeCell ref="S319"/>
    <mergeCell ref="T319"/>
    <mergeCell ref="U319"/>
    <mergeCell ref="N319"/>
    <mergeCell ref="O319"/>
    <mergeCell ref="AB322:AD322"/>
    <mergeCell ref="A323"/>
    <mergeCell ref="B323"/>
    <mergeCell ref="C323"/>
    <mergeCell ref="D323"/>
    <mergeCell ref="E323"/>
    <mergeCell ref="F323"/>
    <mergeCell ref="G323"/>
    <mergeCell ref="Z323"/>
    <mergeCell ref="H323"/>
    <mergeCell ref="I323"/>
    <mergeCell ref="V322"/>
    <mergeCell ref="X322"/>
    <mergeCell ref="Y322"/>
    <mergeCell ref="J322"/>
    <mergeCell ref="K322"/>
    <mergeCell ref="L322"/>
    <mergeCell ref="M322"/>
    <mergeCell ref="N323"/>
    <mergeCell ref="Z322"/>
    <mergeCell ref="AA322"/>
    <mergeCell ref="P322"/>
    <mergeCell ref="Q322"/>
    <mergeCell ref="R322"/>
    <mergeCell ref="S322"/>
    <mergeCell ref="T322"/>
    <mergeCell ref="U322"/>
    <mergeCell ref="N322"/>
    <mergeCell ref="O322"/>
    <mergeCell ref="AB321:AD321"/>
    <mergeCell ref="A322"/>
    <mergeCell ref="B322"/>
    <mergeCell ref="C322"/>
    <mergeCell ref="D322"/>
    <mergeCell ref="E322"/>
    <mergeCell ref="F322"/>
    <mergeCell ref="G322"/>
    <mergeCell ref="H322"/>
    <mergeCell ref="I322"/>
    <mergeCell ref="V321"/>
    <mergeCell ref="W321"/>
    <mergeCell ref="X321"/>
    <mergeCell ref="Y321"/>
    <mergeCell ref="J321"/>
    <mergeCell ref="K321"/>
    <mergeCell ref="L321"/>
    <mergeCell ref="M321"/>
    <mergeCell ref="AA321"/>
    <mergeCell ref="P321"/>
    <mergeCell ref="Q321"/>
    <mergeCell ref="R321"/>
    <mergeCell ref="S321"/>
    <mergeCell ref="T321"/>
    <mergeCell ref="U321"/>
    <mergeCell ref="O321"/>
    <mergeCell ref="AB324:AD324"/>
    <mergeCell ref="A325"/>
    <mergeCell ref="B325"/>
    <mergeCell ref="C325"/>
    <mergeCell ref="D325"/>
    <mergeCell ref="E325"/>
    <mergeCell ref="F325"/>
    <mergeCell ref="G325"/>
    <mergeCell ref="H325"/>
    <mergeCell ref="I325"/>
    <mergeCell ref="V324"/>
    <mergeCell ref="W324"/>
    <mergeCell ref="X324"/>
    <mergeCell ref="Y324"/>
    <mergeCell ref="J324"/>
    <mergeCell ref="K324"/>
    <mergeCell ref="L324"/>
    <mergeCell ref="M324"/>
    <mergeCell ref="Z324"/>
    <mergeCell ref="AA324"/>
    <mergeCell ref="P324"/>
    <mergeCell ref="Q324"/>
    <mergeCell ref="R324"/>
    <mergeCell ref="S324"/>
    <mergeCell ref="T324"/>
    <mergeCell ref="U324"/>
    <mergeCell ref="N324"/>
    <mergeCell ref="O324"/>
    <mergeCell ref="AB323:AD323"/>
    <mergeCell ref="A324"/>
    <mergeCell ref="B324"/>
    <mergeCell ref="C324"/>
    <mergeCell ref="D324"/>
    <mergeCell ref="E324"/>
    <mergeCell ref="F324"/>
    <mergeCell ref="G324"/>
    <mergeCell ref="H324"/>
    <mergeCell ref="I324"/>
    <mergeCell ref="V323"/>
    <mergeCell ref="W323"/>
    <mergeCell ref="X323"/>
    <mergeCell ref="Y323"/>
    <mergeCell ref="J323"/>
    <mergeCell ref="K323"/>
    <mergeCell ref="L323"/>
    <mergeCell ref="M323"/>
    <mergeCell ref="AA323"/>
    <mergeCell ref="P323"/>
    <mergeCell ref="Q323"/>
    <mergeCell ref="R323"/>
    <mergeCell ref="S323"/>
    <mergeCell ref="T323"/>
    <mergeCell ref="U323"/>
    <mergeCell ref="O323"/>
    <mergeCell ref="AB326:AD326"/>
    <mergeCell ref="A327"/>
    <mergeCell ref="B327"/>
    <mergeCell ref="C327"/>
    <mergeCell ref="D327"/>
    <mergeCell ref="E327"/>
    <mergeCell ref="F327"/>
    <mergeCell ref="G327"/>
    <mergeCell ref="H327"/>
    <mergeCell ref="I327"/>
    <mergeCell ref="V326"/>
    <mergeCell ref="W326"/>
    <mergeCell ref="X326"/>
    <mergeCell ref="Y326"/>
    <mergeCell ref="J326"/>
    <mergeCell ref="K326"/>
    <mergeCell ref="L326"/>
    <mergeCell ref="M326"/>
    <mergeCell ref="AA326"/>
    <mergeCell ref="P326"/>
    <mergeCell ref="Q326"/>
    <mergeCell ref="R326"/>
    <mergeCell ref="S326"/>
    <mergeCell ref="T326"/>
    <mergeCell ref="U326"/>
    <mergeCell ref="O326"/>
    <mergeCell ref="AB325:AD325"/>
    <mergeCell ref="A326"/>
    <mergeCell ref="B326"/>
    <mergeCell ref="C326"/>
    <mergeCell ref="D326"/>
    <mergeCell ref="E326"/>
    <mergeCell ref="F326"/>
    <mergeCell ref="G326"/>
    <mergeCell ref="Z326"/>
    <mergeCell ref="H326"/>
    <mergeCell ref="I326"/>
    <mergeCell ref="V325"/>
    <mergeCell ref="X325"/>
    <mergeCell ref="Y325"/>
    <mergeCell ref="J325"/>
    <mergeCell ref="K325"/>
    <mergeCell ref="L325"/>
    <mergeCell ref="M325"/>
    <mergeCell ref="N326"/>
    <mergeCell ref="Z325"/>
    <mergeCell ref="AA325"/>
    <mergeCell ref="P325"/>
    <mergeCell ref="Q325"/>
    <mergeCell ref="R325"/>
    <mergeCell ref="S325"/>
    <mergeCell ref="T325"/>
    <mergeCell ref="U325"/>
    <mergeCell ref="N325"/>
    <mergeCell ref="O325"/>
    <mergeCell ref="AB328:AD328"/>
    <mergeCell ref="A329"/>
    <mergeCell ref="B329"/>
    <mergeCell ref="C329"/>
    <mergeCell ref="D329"/>
    <mergeCell ref="E329"/>
    <mergeCell ref="F329"/>
    <mergeCell ref="G329"/>
    <mergeCell ref="Z329"/>
    <mergeCell ref="H329"/>
    <mergeCell ref="I329"/>
    <mergeCell ref="V328"/>
    <mergeCell ref="X328"/>
    <mergeCell ref="Y328"/>
    <mergeCell ref="J328"/>
    <mergeCell ref="K328"/>
    <mergeCell ref="L328"/>
    <mergeCell ref="M328"/>
    <mergeCell ref="N329"/>
    <mergeCell ref="AA328"/>
    <mergeCell ref="P328"/>
    <mergeCell ref="Q328"/>
    <mergeCell ref="R328"/>
    <mergeCell ref="S328"/>
    <mergeCell ref="T328"/>
    <mergeCell ref="U328"/>
    <mergeCell ref="O328"/>
    <mergeCell ref="AB327:AD327"/>
    <mergeCell ref="A328"/>
    <mergeCell ref="B328"/>
    <mergeCell ref="C328"/>
    <mergeCell ref="D328"/>
    <mergeCell ref="E328"/>
    <mergeCell ref="F328"/>
    <mergeCell ref="G328"/>
    <mergeCell ref="Z328"/>
    <mergeCell ref="H328"/>
    <mergeCell ref="I328"/>
    <mergeCell ref="V327"/>
    <mergeCell ref="X327"/>
    <mergeCell ref="Y327"/>
    <mergeCell ref="J327"/>
    <mergeCell ref="K327"/>
    <mergeCell ref="L327"/>
    <mergeCell ref="M327"/>
    <mergeCell ref="N328"/>
    <mergeCell ref="Z327"/>
    <mergeCell ref="AA327"/>
    <mergeCell ref="P327"/>
    <mergeCell ref="R327"/>
    <mergeCell ref="S327"/>
    <mergeCell ref="T327"/>
    <mergeCell ref="U327"/>
    <mergeCell ref="N327"/>
    <mergeCell ref="O327"/>
    <mergeCell ref="AB330:AD330"/>
    <mergeCell ref="A331"/>
    <mergeCell ref="B331"/>
    <mergeCell ref="C331"/>
    <mergeCell ref="D331"/>
    <mergeCell ref="E331"/>
    <mergeCell ref="F331"/>
    <mergeCell ref="G331"/>
    <mergeCell ref="Z331"/>
    <mergeCell ref="H331"/>
    <mergeCell ref="I331"/>
    <mergeCell ref="V330"/>
    <mergeCell ref="X330"/>
    <mergeCell ref="Y330"/>
    <mergeCell ref="J330"/>
    <mergeCell ref="K330"/>
    <mergeCell ref="L330"/>
    <mergeCell ref="M330"/>
    <mergeCell ref="N331"/>
    <mergeCell ref="AA330"/>
    <mergeCell ref="P330"/>
    <mergeCell ref="Q330"/>
    <mergeCell ref="R330"/>
    <mergeCell ref="S330"/>
    <mergeCell ref="T330"/>
    <mergeCell ref="U330"/>
    <mergeCell ref="O330"/>
    <mergeCell ref="AB329:AD329"/>
    <mergeCell ref="A330"/>
    <mergeCell ref="B330"/>
    <mergeCell ref="C330"/>
    <mergeCell ref="D330"/>
    <mergeCell ref="E330"/>
    <mergeCell ref="F330"/>
    <mergeCell ref="G330"/>
    <mergeCell ref="Z330"/>
    <mergeCell ref="H330"/>
    <mergeCell ref="I330"/>
    <mergeCell ref="V329"/>
    <mergeCell ref="X329"/>
    <mergeCell ref="Y329"/>
    <mergeCell ref="J329"/>
    <mergeCell ref="K329"/>
    <mergeCell ref="L329"/>
    <mergeCell ref="M329"/>
    <mergeCell ref="N330"/>
    <mergeCell ref="AA329"/>
    <mergeCell ref="P329"/>
    <mergeCell ref="Q329"/>
    <mergeCell ref="R329"/>
    <mergeCell ref="S329"/>
    <mergeCell ref="T329"/>
    <mergeCell ref="U329"/>
    <mergeCell ref="O329"/>
    <mergeCell ref="AB332:AD332"/>
    <mergeCell ref="A333"/>
    <mergeCell ref="B333"/>
    <mergeCell ref="C333"/>
    <mergeCell ref="D333"/>
    <mergeCell ref="E333"/>
    <mergeCell ref="F333"/>
    <mergeCell ref="G333"/>
    <mergeCell ref="H333"/>
    <mergeCell ref="I333"/>
    <mergeCell ref="V332"/>
    <mergeCell ref="W332"/>
    <mergeCell ref="X332"/>
    <mergeCell ref="Y332"/>
    <mergeCell ref="J332"/>
    <mergeCell ref="K332"/>
    <mergeCell ref="L332"/>
    <mergeCell ref="M332"/>
    <mergeCell ref="AA332"/>
    <mergeCell ref="P332"/>
    <mergeCell ref="Q332"/>
    <mergeCell ref="R332"/>
    <mergeCell ref="S332"/>
    <mergeCell ref="T332"/>
    <mergeCell ref="U332"/>
    <mergeCell ref="O332"/>
    <mergeCell ref="AB331:AD331"/>
    <mergeCell ref="A332"/>
    <mergeCell ref="B332"/>
    <mergeCell ref="C332"/>
    <mergeCell ref="D332"/>
    <mergeCell ref="E332"/>
    <mergeCell ref="F332"/>
    <mergeCell ref="G332"/>
    <mergeCell ref="Z332"/>
    <mergeCell ref="H332"/>
    <mergeCell ref="I332"/>
    <mergeCell ref="V331"/>
    <mergeCell ref="X331"/>
    <mergeCell ref="Y331"/>
    <mergeCell ref="J331"/>
    <mergeCell ref="K331"/>
    <mergeCell ref="L331"/>
    <mergeCell ref="M331"/>
    <mergeCell ref="N332"/>
    <mergeCell ref="AA331"/>
    <mergeCell ref="P331"/>
    <mergeCell ref="Q331"/>
    <mergeCell ref="R331"/>
    <mergeCell ref="S331"/>
    <mergeCell ref="T331"/>
    <mergeCell ref="U331"/>
    <mergeCell ref="O331"/>
    <mergeCell ref="AB334:AD334"/>
    <mergeCell ref="A335"/>
    <mergeCell ref="B335"/>
    <mergeCell ref="C335"/>
    <mergeCell ref="D335"/>
    <mergeCell ref="E335"/>
    <mergeCell ref="F335"/>
    <mergeCell ref="G335"/>
    <mergeCell ref="H335"/>
    <mergeCell ref="I335"/>
    <mergeCell ref="V334"/>
    <mergeCell ref="W334"/>
    <mergeCell ref="X334"/>
    <mergeCell ref="Y334"/>
    <mergeCell ref="J334"/>
    <mergeCell ref="K334"/>
    <mergeCell ref="L334"/>
    <mergeCell ref="M334"/>
    <mergeCell ref="AA334"/>
    <mergeCell ref="P334"/>
    <mergeCell ref="Q334"/>
    <mergeCell ref="R334"/>
    <mergeCell ref="S334"/>
    <mergeCell ref="T334"/>
    <mergeCell ref="U334"/>
    <mergeCell ref="O334"/>
    <mergeCell ref="AB333:AD333"/>
    <mergeCell ref="A334"/>
    <mergeCell ref="B334"/>
    <mergeCell ref="C334"/>
    <mergeCell ref="D334"/>
    <mergeCell ref="E334"/>
    <mergeCell ref="F334"/>
    <mergeCell ref="G334"/>
    <mergeCell ref="Z334"/>
    <mergeCell ref="H334"/>
    <mergeCell ref="I334"/>
    <mergeCell ref="V333"/>
    <mergeCell ref="X333"/>
    <mergeCell ref="Y333"/>
    <mergeCell ref="J333"/>
    <mergeCell ref="K333"/>
    <mergeCell ref="L333"/>
    <mergeCell ref="M333"/>
    <mergeCell ref="N334"/>
    <mergeCell ref="Z333"/>
    <mergeCell ref="AA333"/>
    <mergeCell ref="P333"/>
    <mergeCell ref="Q333"/>
    <mergeCell ref="R333"/>
    <mergeCell ref="S333"/>
    <mergeCell ref="T333"/>
    <mergeCell ref="U333"/>
    <mergeCell ref="N333"/>
    <mergeCell ref="O333"/>
    <mergeCell ref="AB336:AD336"/>
    <mergeCell ref="A337"/>
    <mergeCell ref="B337"/>
    <mergeCell ref="C337"/>
    <mergeCell ref="D337"/>
    <mergeCell ref="E337"/>
    <mergeCell ref="F337"/>
    <mergeCell ref="G337"/>
    <mergeCell ref="H337"/>
    <mergeCell ref="I337"/>
    <mergeCell ref="V336"/>
    <mergeCell ref="W336"/>
    <mergeCell ref="X336"/>
    <mergeCell ref="Y336"/>
    <mergeCell ref="J336"/>
    <mergeCell ref="K336"/>
    <mergeCell ref="L336"/>
    <mergeCell ref="M336"/>
    <mergeCell ref="AA336"/>
    <mergeCell ref="P336"/>
    <mergeCell ref="R336"/>
    <mergeCell ref="S336"/>
    <mergeCell ref="T336"/>
    <mergeCell ref="U336"/>
    <mergeCell ref="O336"/>
    <mergeCell ref="AB335:AD335"/>
    <mergeCell ref="A336"/>
    <mergeCell ref="B336"/>
    <mergeCell ref="C336"/>
    <mergeCell ref="D336"/>
    <mergeCell ref="E336"/>
    <mergeCell ref="F336"/>
    <mergeCell ref="G336"/>
    <mergeCell ref="Z336"/>
    <mergeCell ref="H336"/>
    <mergeCell ref="I336"/>
    <mergeCell ref="V335"/>
    <mergeCell ref="X335"/>
    <mergeCell ref="Y335"/>
    <mergeCell ref="J335"/>
    <mergeCell ref="K335"/>
    <mergeCell ref="L335"/>
    <mergeCell ref="M335"/>
    <mergeCell ref="N336"/>
    <mergeCell ref="Z335"/>
    <mergeCell ref="AA335"/>
    <mergeCell ref="P335"/>
    <mergeCell ref="Q335"/>
    <mergeCell ref="R335"/>
    <mergeCell ref="S335"/>
    <mergeCell ref="T335"/>
    <mergeCell ref="U335"/>
    <mergeCell ref="N335"/>
    <mergeCell ref="O335"/>
    <mergeCell ref="AB338:AD338"/>
    <mergeCell ref="A339"/>
    <mergeCell ref="B339"/>
    <mergeCell ref="C339"/>
    <mergeCell ref="D339"/>
    <mergeCell ref="E339"/>
    <mergeCell ref="F339"/>
    <mergeCell ref="G339"/>
    <mergeCell ref="H339"/>
    <mergeCell ref="I339"/>
    <mergeCell ref="V338"/>
    <mergeCell ref="W338"/>
    <mergeCell ref="X338"/>
    <mergeCell ref="Y338"/>
    <mergeCell ref="J338"/>
    <mergeCell ref="K338"/>
    <mergeCell ref="L338"/>
    <mergeCell ref="M338"/>
    <mergeCell ref="Z338"/>
    <mergeCell ref="AA338"/>
    <mergeCell ref="P338"/>
    <mergeCell ref="Q338"/>
    <mergeCell ref="R338"/>
    <mergeCell ref="S338"/>
    <mergeCell ref="T338"/>
    <mergeCell ref="U338"/>
    <mergeCell ref="N338"/>
    <mergeCell ref="O338"/>
    <mergeCell ref="AB337:AD337"/>
    <mergeCell ref="A338"/>
    <mergeCell ref="B338"/>
    <mergeCell ref="C338"/>
    <mergeCell ref="D338"/>
    <mergeCell ref="E338"/>
    <mergeCell ref="F338"/>
    <mergeCell ref="G338"/>
    <mergeCell ref="H338"/>
    <mergeCell ref="I338"/>
    <mergeCell ref="V337"/>
    <mergeCell ref="W337"/>
    <mergeCell ref="X337"/>
    <mergeCell ref="Y337"/>
    <mergeCell ref="J337"/>
    <mergeCell ref="K337"/>
    <mergeCell ref="L337"/>
    <mergeCell ref="M337"/>
    <mergeCell ref="Z337"/>
    <mergeCell ref="AA337"/>
    <mergeCell ref="P337"/>
    <mergeCell ref="Q337"/>
    <mergeCell ref="R337"/>
    <mergeCell ref="S337"/>
    <mergeCell ref="T337"/>
    <mergeCell ref="U337"/>
    <mergeCell ref="N337"/>
    <mergeCell ref="O337"/>
    <mergeCell ref="AB340:AD340"/>
    <mergeCell ref="A341"/>
    <mergeCell ref="B341"/>
    <mergeCell ref="C341"/>
    <mergeCell ref="D341"/>
    <mergeCell ref="E341"/>
    <mergeCell ref="F341"/>
    <mergeCell ref="G341"/>
    <mergeCell ref="H341"/>
    <mergeCell ref="I341"/>
    <mergeCell ref="V340"/>
    <mergeCell ref="W340"/>
    <mergeCell ref="X340"/>
    <mergeCell ref="Y340"/>
    <mergeCell ref="J340"/>
    <mergeCell ref="K340"/>
    <mergeCell ref="L340"/>
    <mergeCell ref="M340"/>
    <mergeCell ref="Z340"/>
    <mergeCell ref="AA340"/>
    <mergeCell ref="P340"/>
    <mergeCell ref="R340"/>
    <mergeCell ref="S340"/>
    <mergeCell ref="T340"/>
    <mergeCell ref="U340"/>
    <mergeCell ref="N340"/>
    <mergeCell ref="O340"/>
    <mergeCell ref="AB339:AD339"/>
    <mergeCell ref="A340"/>
    <mergeCell ref="B340"/>
    <mergeCell ref="C340"/>
    <mergeCell ref="D340"/>
    <mergeCell ref="E340"/>
    <mergeCell ref="F340"/>
    <mergeCell ref="G340"/>
    <mergeCell ref="H340"/>
    <mergeCell ref="I340"/>
    <mergeCell ref="V339"/>
    <mergeCell ref="W339"/>
    <mergeCell ref="X339"/>
    <mergeCell ref="Y339"/>
    <mergeCell ref="J339"/>
    <mergeCell ref="K339"/>
    <mergeCell ref="L339"/>
    <mergeCell ref="M339"/>
    <mergeCell ref="Z339"/>
    <mergeCell ref="AA339"/>
    <mergeCell ref="P339"/>
    <mergeCell ref="Q339"/>
    <mergeCell ref="R339"/>
    <mergeCell ref="S339"/>
    <mergeCell ref="T339"/>
    <mergeCell ref="U339"/>
    <mergeCell ref="N339"/>
    <mergeCell ref="O339"/>
    <mergeCell ref="AB342:AD342"/>
    <mergeCell ref="A343"/>
    <mergeCell ref="B343"/>
    <mergeCell ref="C343"/>
    <mergeCell ref="D343"/>
    <mergeCell ref="E343"/>
    <mergeCell ref="F343"/>
    <mergeCell ref="G343"/>
    <mergeCell ref="H343"/>
    <mergeCell ref="I343"/>
    <mergeCell ref="V342"/>
    <mergeCell ref="W342"/>
    <mergeCell ref="X342"/>
    <mergeCell ref="Y342"/>
    <mergeCell ref="J342"/>
    <mergeCell ref="K342"/>
    <mergeCell ref="L342"/>
    <mergeCell ref="M342"/>
    <mergeCell ref="AA342"/>
    <mergeCell ref="P342"/>
    <mergeCell ref="Q342"/>
    <mergeCell ref="R342"/>
    <mergeCell ref="S342"/>
    <mergeCell ref="T342"/>
    <mergeCell ref="U342"/>
    <mergeCell ref="O342"/>
    <mergeCell ref="AB341:AD341"/>
    <mergeCell ref="A342"/>
    <mergeCell ref="B342"/>
    <mergeCell ref="C342"/>
    <mergeCell ref="D342"/>
    <mergeCell ref="E342"/>
    <mergeCell ref="F342"/>
    <mergeCell ref="G342"/>
    <mergeCell ref="Z342"/>
    <mergeCell ref="H342"/>
    <mergeCell ref="I342"/>
    <mergeCell ref="V341"/>
    <mergeCell ref="X341"/>
    <mergeCell ref="Y341"/>
    <mergeCell ref="J341"/>
    <mergeCell ref="K341"/>
    <mergeCell ref="L341"/>
    <mergeCell ref="M341"/>
    <mergeCell ref="N342"/>
    <mergeCell ref="Z341"/>
    <mergeCell ref="AA341"/>
    <mergeCell ref="P341"/>
    <mergeCell ref="Q341"/>
    <mergeCell ref="R341"/>
    <mergeCell ref="S341"/>
    <mergeCell ref="T341"/>
    <mergeCell ref="U341"/>
    <mergeCell ref="N341"/>
    <mergeCell ref="O341"/>
    <mergeCell ref="AB344:AD344"/>
    <mergeCell ref="A345"/>
    <mergeCell ref="B345"/>
    <mergeCell ref="C345"/>
    <mergeCell ref="D345"/>
    <mergeCell ref="E345"/>
    <mergeCell ref="F345"/>
    <mergeCell ref="G345"/>
    <mergeCell ref="H345"/>
    <mergeCell ref="I345"/>
    <mergeCell ref="V344"/>
    <mergeCell ref="W344"/>
    <mergeCell ref="X344"/>
    <mergeCell ref="Y344"/>
    <mergeCell ref="J344"/>
    <mergeCell ref="K344"/>
    <mergeCell ref="L344"/>
    <mergeCell ref="M344"/>
    <mergeCell ref="Z344"/>
    <mergeCell ref="AA344"/>
    <mergeCell ref="P344"/>
    <mergeCell ref="Q344"/>
    <mergeCell ref="R344"/>
    <mergeCell ref="S344"/>
    <mergeCell ref="T344"/>
    <mergeCell ref="U344"/>
    <mergeCell ref="N344"/>
    <mergeCell ref="O344"/>
    <mergeCell ref="AB343:AD343"/>
    <mergeCell ref="A344"/>
    <mergeCell ref="B344"/>
    <mergeCell ref="C344"/>
    <mergeCell ref="D344"/>
    <mergeCell ref="E344"/>
    <mergeCell ref="F344"/>
    <mergeCell ref="G344"/>
    <mergeCell ref="H344"/>
    <mergeCell ref="I344"/>
    <mergeCell ref="V343"/>
    <mergeCell ref="W343"/>
    <mergeCell ref="X343"/>
    <mergeCell ref="Y343"/>
    <mergeCell ref="J343"/>
    <mergeCell ref="K343"/>
    <mergeCell ref="L343"/>
    <mergeCell ref="M343"/>
    <mergeCell ref="Z343"/>
    <mergeCell ref="AA343"/>
    <mergeCell ref="P343"/>
    <mergeCell ref="Q343"/>
    <mergeCell ref="R343"/>
    <mergeCell ref="S343"/>
    <mergeCell ref="T343"/>
    <mergeCell ref="U343"/>
    <mergeCell ref="N343"/>
    <mergeCell ref="O343"/>
    <mergeCell ref="AB346:AD346"/>
    <mergeCell ref="A347"/>
    <mergeCell ref="B347"/>
    <mergeCell ref="C347"/>
    <mergeCell ref="D347"/>
    <mergeCell ref="E347"/>
    <mergeCell ref="F347"/>
    <mergeCell ref="G347"/>
    <mergeCell ref="H347"/>
    <mergeCell ref="I347"/>
    <mergeCell ref="V346"/>
    <mergeCell ref="W346"/>
    <mergeCell ref="X346"/>
    <mergeCell ref="Y346"/>
    <mergeCell ref="J346"/>
    <mergeCell ref="K346"/>
    <mergeCell ref="L346"/>
    <mergeCell ref="M346"/>
    <mergeCell ref="AA346"/>
    <mergeCell ref="P346"/>
    <mergeCell ref="R346"/>
    <mergeCell ref="S346"/>
    <mergeCell ref="T346"/>
    <mergeCell ref="U346"/>
    <mergeCell ref="O346"/>
    <mergeCell ref="AB345:AD345"/>
    <mergeCell ref="A346"/>
    <mergeCell ref="B346"/>
    <mergeCell ref="C346"/>
    <mergeCell ref="D346"/>
    <mergeCell ref="E346"/>
    <mergeCell ref="F346"/>
    <mergeCell ref="G346"/>
    <mergeCell ref="Z346"/>
    <mergeCell ref="H346"/>
    <mergeCell ref="I346"/>
    <mergeCell ref="V345"/>
    <mergeCell ref="X345"/>
    <mergeCell ref="Y345"/>
    <mergeCell ref="J345"/>
    <mergeCell ref="K345"/>
    <mergeCell ref="L345"/>
    <mergeCell ref="M345"/>
    <mergeCell ref="N346"/>
    <mergeCell ref="Z345"/>
    <mergeCell ref="AA345"/>
    <mergeCell ref="P345"/>
    <mergeCell ref="Q345"/>
    <mergeCell ref="R345"/>
    <mergeCell ref="S345"/>
    <mergeCell ref="T345"/>
    <mergeCell ref="U345"/>
    <mergeCell ref="N345"/>
    <mergeCell ref="O345"/>
    <mergeCell ref="AB348:AD348"/>
    <mergeCell ref="A349"/>
    <mergeCell ref="B349"/>
    <mergeCell ref="C349"/>
    <mergeCell ref="D349"/>
    <mergeCell ref="E349"/>
    <mergeCell ref="F349"/>
    <mergeCell ref="G349"/>
    <mergeCell ref="H349"/>
    <mergeCell ref="I349"/>
    <mergeCell ref="V348"/>
    <mergeCell ref="W348"/>
    <mergeCell ref="X348"/>
    <mergeCell ref="Y348"/>
    <mergeCell ref="J348"/>
    <mergeCell ref="K348"/>
    <mergeCell ref="L348"/>
    <mergeCell ref="M348"/>
    <mergeCell ref="Z348"/>
    <mergeCell ref="AA348"/>
    <mergeCell ref="P348"/>
    <mergeCell ref="Q348"/>
    <mergeCell ref="R348"/>
    <mergeCell ref="S348"/>
    <mergeCell ref="T348"/>
    <mergeCell ref="U348"/>
    <mergeCell ref="N348"/>
    <mergeCell ref="O348"/>
    <mergeCell ref="AB347:AD347"/>
    <mergeCell ref="A348"/>
    <mergeCell ref="B348"/>
    <mergeCell ref="C348"/>
    <mergeCell ref="D348"/>
    <mergeCell ref="E348"/>
    <mergeCell ref="F348"/>
    <mergeCell ref="G348"/>
    <mergeCell ref="H348"/>
    <mergeCell ref="I348"/>
    <mergeCell ref="V347"/>
    <mergeCell ref="W347"/>
    <mergeCell ref="X347"/>
    <mergeCell ref="Y347"/>
    <mergeCell ref="J347"/>
    <mergeCell ref="K347"/>
    <mergeCell ref="L347"/>
    <mergeCell ref="M347"/>
    <mergeCell ref="Z347"/>
    <mergeCell ref="AA347"/>
    <mergeCell ref="P347"/>
    <mergeCell ref="Q347"/>
    <mergeCell ref="R347"/>
    <mergeCell ref="S347"/>
    <mergeCell ref="T347"/>
    <mergeCell ref="U347"/>
    <mergeCell ref="N347"/>
    <mergeCell ref="O347"/>
    <mergeCell ref="AB350:AD350"/>
    <mergeCell ref="A351"/>
    <mergeCell ref="B351"/>
    <mergeCell ref="C351"/>
    <mergeCell ref="D351"/>
    <mergeCell ref="E351"/>
    <mergeCell ref="F351"/>
    <mergeCell ref="G351"/>
    <mergeCell ref="H351"/>
    <mergeCell ref="I351"/>
    <mergeCell ref="V350"/>
    <mergeCell ref="W350"/>
    <mergeCell ref="X350"/>
    <mergeCell ref="Y350"/>
    <mergeCell ref="J350"/>
    <mergeCell ref="K350"/>
    <mergeCell ref="L350"/>
    <mergeCell ref="M350"/>
    <mergeCell ref="Z350"/>
    <mergeCell ref="AA350"/>
    <mergeCell ref="P350"/>
    <mergeCell ref="R350"/>
    <mergeCell ref="S350"/>
    <mergeCell ref="T350"/>
    <mergeCell ref="U350"/>
    <mergeCell ref="N350"/>
    <mergeCell ref="O350"/>
    <mergeCell ref="AB349:AD349"/>
    <mergeCell ref="A350"/>
    <mergeCell ref="B350"/>
    <mergeCell ref="C350"/>
    <mergeCell ref="D350"/>
    <mergeCell ref="E350"/>
    <mergeCell ref="F350"/>
    <mergeCell ref="G350"/>
    <mergeCell ref="H350"/>
    <mergeCell ref="I350"/>
    <mergeCell ref="V349"/>
    <mergeCell ref="W349"/>
    <mergeCell ref="X349"/>
    <mergeCell ref="Y349"/>
    <mergeCell ref="J349"/>
    <mergeCell ref="K349"/>
    <mergeCell ref="L349"/>
    <mergeCell ref="M349"/>
    <mergeCell ref="Z349"/>
    <mergeCell ref="AA349"/>
    <mergeCell ref="P349"/>
    <mergeCell ref="Q349"/>
    <mergeCell ref="R349"/>
    <mergeCell ref="S349"/>
    <mergeCell ref="T349"/>
    <mergeCell ref="U349"/>
    <mergeCell ref="N349"/>
    <mergeCell ref="O349"/>
    <mergeCell ref="AB352:AD352"/>
    <mergeCell ref="A353"/>
    <mergeCell ref="B353"/>
    <mergeCell ref="C353"/>
    <mergeCell ref="D353"/>
    <mergeCell ref="E353"/>
    <mergeCell ref="F353"/>
    <mergeCell ref="G353"/>
    <mergeCell ref="Z353"/>
    <mergeCell ref="H353"/>
    <mergeCell ref="I353"/>
    <mergeCell ref="V352"/>
    <mergeCell ref="X352"/>
    <mergeCell ref="Y352"/>
    <mergeCell ref="J352"/>
    <mergeCell ref="K352"/>
    <mergeCell ref="L352"/>
    <mergeCell ref="M352"/>
    <mergeCell ref="N353"/>
    <mergeCell ref="Z352"/>
    <mergeCell ref="AA352"/>
    <mergeCell ref="P352"/>
    <mergeCell ref="Q352"/>
    <mergeCell ref="R352"/>
    <mergeCell ref="S352"/>
    <mergeCell ref="T352"/>
    <mergeCell ref="U352"/>
    <mergeCell ref="N352"/>
    <mergeCell ref="O352"/>
    <mergeCell ref="AB351:AD351"/>
    <mergeCell ref="A352"/>
    <mergeCell ref="B352"/>
    <mergeCell ref="C352"/>
    <mergeCell ref="D352"/>
    <mergeCell ref="E352"/>
    <mergeCell ref="F352"/>
    <mergeCell ref="G352"/>
    <mergeCell ref="H352"/>
    <mergeCell ref="I352"/>
    <mergeCell ref="V351"/>
    <mergeCell ref="W351"/>
    <mergeCell ref="X351"/>
    <mergeCell ref="Y351"/>
    <mergeCell ref="J351"/>
    <mergeCell ref="K351"/>
    <mergeCell ref="L351"/>
    <mergeCell ref="M351"/>
    <mergeCell ref="Z351"/>
    <mergeCell ref="AA351"/>
    <mergeCell ref="P351"/>
    <mergeCell ref="Q351"/>
    <mergeCell ref="R351"/>
    <mergeCell ref="S351"/>
    <mergeCell ref="T351"/>
    <mergeCell ref="U351"/>
    <mergeCell ref="N351"/>
    <mergeCell ref="O351"/>
    <mergeCell ref="AB354:AD354"/>
    <mergeCell ref="A355"/>
    <mergeCell ref="B355"/>
    <mergeCell ref="C355"/>
    <mergeCell ref="D355"/>
    <mergeCell ref="E355"/>
    <mergeCell ref="F355"/>
    <mergeCell ref="G355"/>
    <mergeCell ref="Z355"/>
    <mergeCell ref="H355"/>
    <mergeCell ref="I355"/>
    <mergeCell ref="V354"/>
    <mergeCell ref="X354"/>
    <mergeCell ref="Y354"/>
    <mergeCell ref="J354"/>
    <mergeCell ref="K354"/>
    <mergeCell ref="L354"/>
    <mergeCell ref="M354"/>
    <mergeCell ref="N355"/>
    <mergeCell ref="Z354"/>
    <mergeCell ref="AA354"/>
    <mergeCell ref="P354"/>
    <mergeCell ref="Q354"/>
    <mergeCell ref="R354"/>
    <mergeCell ref="S354"/>
    <mergeCell ref="T354"/>
    <mergeCell ref="U354"/>
    <mergeCell ref="N354"/>
    <mergeCell ref="O354"/>
    <mergeCell ref="AB353:AD353"/>
    <mergeCell ref="A354"/>
    <mergeCell ref="B354"/>
    <mergeCell ref="C354"/>
    <mergeCell ref="D354"/>
    <mergeCell ref="E354"/>
    <mergeCell ref="F354"/>
    <mergeCell ref="G354"/>
    <mergeCell ref="H354"/>
    <mergeCell ref="I354"/>
    <mergeCell ref="V353"/>
    <mergeCell ref="W353"/>
    <mergeCell ref="X353"/>
    <mergeCell ref="Y353"/>
    <mergeCell ref="J353"/>
    <mergeCell ref="K353"/>
    <mergeCell ref="L353"/>
    <mergeCell ref="M353"/>
    <mergeCell ref="AA353"/>
    <mergeCell ref="P353"/>
    <mergeCell ref="R353"/>
    <mergeCell ref="S353"/>
    <mergeCell ref="T353"/>
    <mergeCell ref="U353"/>
    <mergeCell ref="O353"/>
    <mergeCell ref="AB356:AD356"/>
    <mergeCell ref="A357"/>
    <mergeCell ref="B357"/>
    <mergeCell ref="C357"/>
    <mergeCell ref="D357"/>
    <mergeCell ref="E357"/>
    <mergeCell ref="F357"/>
    <mergeCell ref="G357"/>
    <mergeCell ref="Z357"/>
    <mergeCell ref="H357"/>
    <mergeCell ref="I357"/>
    <mergeCell ref="V356"/>
    <mergeCell ref="X356"/>
    <mergeCell ref="Y356"/>
    <mergeCell ref="J356"/>
    <mergeCell ref="K356"/>
    <mergeCell ref="L356"/>
    <mergeCell ref="M356"/>
    <mergeCell ref="N357"/>
    <mergeCell ref="Z356"/>
    <mergeCell ref="AA356"/>
    <mergeCell ref="P356"/>
    <mergeCell ref="Q356"/>
    <mergeCell ref="R356"/>
    <mergeCell ref="S356"/>
    <mergeCell ref="T356"/>
    <mergeCell ref="U356"/>
    <mergeCell ref="N356"/>
    <mergeCell ref="O356"/>
    <mergeCell ref="AB355:AD355"/>
    <mergeCell ref="A356"/>
    <mergeCell ref="B356"/>
    <mergeCell ref="C356"/>
    <mergeCell ref="D356"/>
    <mergeCell ref="E356"/>
    <mergeCell ref="F356"/>
    <mergeCell ref="G356"/>
    <mergeCell ref="H356"/>
    <mergeCell ref="I356"/>
    <mergeCell ref="V355"/>
    <mergeCell ref="W355"/>
    <mergeCell ref="X355"/>
    <mergeCell ref="Y355"/>
    <mergeCell ref="J355"/>
    <mergeCell ref="K355"/>
    <mergeCell ref="L355"/>
    <mergeCell ref="M355"/>
    <mergeCell ref="AA355"/>
    <mergeCell ref="P355"/>
    <mergeCell ref="Q355"/>
    <mergeCell ref="R355"/>
    <mergeCell ref="S355"/>
    <mergeCell ref="T355"/>
    <mergeCell ref="U355"/>
    <mergeCell ref="O355"/>
    <mergeCell ref="AB358:AD358"/>
    <mergeCell ref="A359"/>
    <mergeCell ref="B359"/>
    <mergeCell ref="C359"/>
    <mergeCell ref="D359"/>
    <mergeCell ref="E359"/>
    <mergeCell ref="F359"/>
    <mergeCell ref="G359"/>
    <mergeCell ref="H359"/>
    <mergeCell ref="I359"/>
    <mergeCell ref="V358"/>
    <mergeCell ref="W358"/>
    <mergeCell ref="X358"/>
    <mergeCell ref="Y358"/>
    <mergeCell ref="J358"/>
    <mergeCell ref="K358"/>
    <mergeCell ref="L358"/>
    <mergeCell ref="M358"/>
    <mergeCell ref="Z358"/>
    <mergeCell ref="AA358"/>
    <mergeCell ref="P358"/>
    <mergeCell ref="R358"/>
    <mergeCell ref="S358"/>
    <mergeCell ref="T358"/>
    <mergeCell ref="U358"/>
    <mergeCell ref="N358"/>
    <mergeCell ref="O358"/>
    <mergeCell ref="AB357:AD357"/>
    <mergeCell ref="A358"/>
    <mergeCell ref="B358"/>
    <mergeCell ref="C358"/>
    <mergeCell ref="D358"/>
    <mergeCell ref="E358"/>
    <mergeCell ref="F358"/>
    <mergeCell ref="G358"/>
    <mergeCell ref="H358"/>
    <mergeCell ref="I358"/>
    <mergeCell ref="V357"/>
    <mergeCell ref="W357"/>
    <mergeCell ref="X357"/>
    <mergeCell ref="Y357"/>
    <mergeCell ref="J357"/>
    <mergeCell ref="K357"/>
    <mergeCell ref="L357"/>
    <mergeCell ref="M357"/>
    <mergeCell ref="AA357"/>
    <mergeCell ref="P357"/>
    <mergeCell ref="Q357"/>
    <mergeCell ref="R357"/>
    <mergeCell ref="S357"/>
    <mergeCell ref="T357"/>
    <mergeCell ref="U357"/>
    <mergeCell ref="O357"/>
    <mergeCell ref="AB360:AD360"/>
    <mergeCell ref="A361"/>
    <mergeCell ref="B361"/>
    <mergeCell ref="C361"/>
    <mergeCell ref="D361"/>
    <mergeCell ref="E361"/>
    <mergeCell ref="F361"/>
    <mergeCell ref="G361"/>
    <mergeCell ref="Z361"/>
    <mergeCell ref="H361"/>
    <mergeCell ref="I361"/>
    <mergeCell ref="V360"/>
    <mergeCell ref="X360"/>
    <mergeCell ref="Y360"/>
    <mergeCell ref="J360"/>
    <mergeCell ref="K360"/>
    <mergeCell ref="L360"/>
    <mergeCell ref="M360"/>
    <mergeCell ref="N361"/>
    <mergeCell ref="AA360"/>
    <mergeCell ref="P360"/>
    <mergeCell ref="Q360"/>
    <mergeCell ref="R360"/>
    <mergeCell ref="S360"/>
    <mergeCell ref="T360"/>
    <mergeCell ref="U360"/>
    <mergeCell ref="O360"/>
    <mergeCell ref="AB359:AD359"/>
    <mergeCell ref="A360"/>
    <mergeCell ref="B360"/>
    <mergeCell ref="C360"/>
    <mergeCell ref="D360"/>
    <mergeCell ref="E360"/>
    <mergeCell ref="F360"/>
    <mergeCell ref="G360"/>
    <mergeCell ref="Z360"/>
    <mergeCell ref="H360"/>
    <mergeCell ref="I360"/>
    <mergeCell ref="V359"/>
    <mergeCell ref="X359"/>
    <mergeCell ref="Y359"/>
    <mergeCell ref="J359"/>
    <mergeCell ref="K359"/>
    <mergeCell ref="L359"/>
    <mergeCell ref="M359"/>
    <mergeCell ref="N360"/>
    <mergeCell ref="Z359"/>
    <mergeCell ref="AA359"/>
    <mergeCell ref="P359"/>
    <mergeCell ref="Q359"/>
    <mergeCell ref="R359"/>
    <mergeCell ref="S359"/>
    <mergeCell ref="T359"/>
    <mergeCell ref="U359"/>
    <mergeCell ref="N359"/>
    <mergeCell ref="O359"/>
    <mergeCell ref="AB362:AD362"/>
    <mergeCell ref="A363"/>
    <mergeCell ref="B363"/>
    <mergeCell ref="C363"/>
    <mergeCell ref="D363"/>
    <mergeCell ref="E363"/>
    <mergeCell ref="F363"/>
    <mergeCell ref="G363"/>
    <mergeCell ref="H363"/>
    <mergeCell ref="I363"/>
    <mergeCell ref="V362"/>
    <mergeCell ref="W362"/>
    <mergeCell ref="X362"/>
    <mergeCell ref="Y362"/>
    <mergeCell ref="J362"/>
    <mergeCell ref="K362"/>
    <mergeCell ref="L362"/>
    <mergeCell ref="M362"/>
    <mergeCell ref="AA362"/>
    <mergeCell ref="P362"/>
    <mergeCell ref="Q362"/>
    <mergeCell ref="R362"/>
    <mergeCell ref="S362"/>
    <mergeCell ref="T362"/>
    <mergeCell ref="U362"/>
    <mergeCell ref="O362"/>
    <mergeCell ref="AB361:AD361"/>
    <mergeCell ref="A362"/>
    <mergeCell ref="B362"/>
    <mergeCell ref="C362"/>
    <mergeCell ref="D362"/>
    <mergeCell ref="E362"/>
    <mergeCell ref="F362"/>
    <mergeCell ref="G362"/>
    <mergeCell ref="Z362"/>
    <mergeCell ref="H362"/>
    <mergeCell ref="I362"/>
    <mergeCell ref="V361"/>
    <mergeCell ref="X361"/>
    <mergeCell ref="Y361"/>
    <mergeCell ref="J361"/>
    <mergeCell ref="K361"/>
    <mergeCell ref="L361"/>
    <mergeCell ref="M361"/>
    <mergeCell ref="N362"/>
    <mergeCell ref="AA361"/>
    <mergeCell ref="P361"/>
    <mergeCell ref="Q361"/>
    <mergeCell ref="R361"/>
    <mergeCell ref="S361"/>
    <mergeCell ref="T361"/>
    <mergeCell ref="U361"/>
    <mergeCell ref="O361"/>
    <mergeCell ref="AB364:AD364"/>
    <mergeCell ref="A365"/>
    <mergeCell ref="B365"/>
    <mergeCell ref="C365"/>
    <mergeCell ref="D365"/>
    <mergeCell ref="E365"/>
    <mergeCell ref="F365"/>
    <mergeCell ref="G365"/>
    <mergeCell ref="H365"/>
    <mergeCell ref="I365"/>
    <mergeCell ref="V364"/>
    <mergeCell ref="W364"/>
    <mergeCell ref="X364"/>
    <mergeCell ref="Y364"/>
    <mergeCell ref="J364"/>
    <mergeCell ref="K364"/>
    <mergeCell ref="L364"/>
    <mergeCell ref="M364"/>
    <mergeCell ref="Z364"/>
    <mergeCell ref="AA364"/>
    <mergeCell ref="P364"/>
    <mergeCell ref="Q364"/>
    <mergeCell ref="R364"/>
    <mergeCell ref="S364"/>
    <mergeCell ref="T364"/>
    <mergeCell ref="U364"/>
    <mergeCell ref="N364"/>
    <mergeCell ref="O364"/>
    <mergeCell ref="AB363:AD363"/>
    <mergeCell ref="A364"/>
    <mergeCell ref="B364"/>
    <mergeCell ref="C364"/>
    <mergeCell ref="D364"/>
    <mergeCell ref="E364"/>
    <mergeCell ref="F364"/>
    <mergeCell ref="G364"/>
    <mergeCell ref="H364"/>
    <mergeCell ref="I364"/>
    <mergeCell ref="V363"/>
    <mergeCell ref="W363"/>
    <mergeCell ref="X363"/>
    <mergeCell ref="Y363"/>
    <mergeCell ref="J363"/>
    <mergeCell ref="K363"/>
    <mergeCell ref="L363"/>
    <mergeCell ref="M363"/>
    <mergeCell ref="Z363"/>
    <mergeCell ref="AA363"/>
    <mergeCell ref="P363"/>
    <mergeCell ref="Q363"/>
    <mergeCell ref="R363"/>
    <mergeCell ref="S363"/>
    <mergeCell ref="T363"/>
    <mergeCell ref="U363"/>
    <mergeCell ref="N363"/>
    <mergeCell ref="O363"/>
    <mergeCell ref="AB366:AD366"/>
    <mergeCell ref="A367"/>
    <mergeCell ref="B367"/>
    <mergeCell ref="C367"/>
    <mergeCell ref="D367"/>
    <mergeCell ref="E367"/>
    <mergeCell ref="F367"/>
    <mergeCell ref="G367"/>
    <mergeCell ref="Z367"/>
    <mergeCell ref="H367"/>
    <mergeCell ref="I367"/>
    <mergeCell ref="V366"/>
    <mergeCell ref="X366"/>
    <mergeCell ref="Y366"/>
    <mergeCell ref="J366"/>
    <mergeCell ref="K366"/>
    <mergeCell ref="L366"/>
    <mergeCell ref="M366"/>
    <mergeCell ref="N367"/>
    <mergeCell ref="Z366"/>
    <mergeCell ref="AA366"/>
    <mergeCell ref="P366"/>
    <mergeCell ref="Q366"/>
    <mergeCell ref="R366"/>
    <mergeCell ref="S366"/>
    <mergeCell ref="T366"/>
    <mergeCell ref="U366"/>
    <mergeCell ref="N366"/>
    <mergeCell ref="O366"/>
    <mergeCell ref="AB365:AD365"/>
    <mergeCell ref="A366"/>
    <mergeCell ref="B366"/>
    <mergeCell ref="C366"/>
    <mergeCell ref="D366"/>
    <mergeCell ref="E366"/>
    <mergeCell ref="F366"/>
    <mergeCell ref="G366"/>
    <mergeCell ref="H366"/>
    <mergeCell ref="I366"/>
    <mergeCell ref="V365"/>
    <mergeCell ref="W365"/>
    <mergeCell ref="X365"/>
    <mergeCell ref="Y365"/>
    <mergeCell ref="J365"/>
    <mergeCell ref="K365"/>
    <mergeCell ref="L365"/>
    <mergeCell ref="M365"/>
    <mergeCell ref="Z365"/>
    <mergeCell ref="AA365"/>
    <mergeCell ref="P365"/>
    <mergeCell ref="Q365"/>
    <mergeCell ref="R365"/>
    <mergeCell ref="S365"/>
    <mergeCell ref="T365"/>
    <mergeCell ref="U365"/>
    <mergeCell ref="N365"/>
    <mergeCell ref="O365"/>
    <mergeCell ref="AB368:AD368"/>
    <mergeCell ref="A369"/>
    <mergeCell ref="B369"/>
    <mergeCell ref="C369"/>
    <mergeCell ref="D369"/>
    <mergeCell ref="E369"/>
    <mergeCell ref="F369"/>
    <mergeCell ref="G369"/>
    <mergeCell ref="Z369"/>
    <mergeCell ref="H369"/>
    <mergeCell ref="I369"/>
    <mergeCell ref="V368"/>
    <mergeCell ref="X368"/>
    <mergeCell ref="Y368"/>
    <mergeCell ref="J368"/>
    <mergeCell ref="K368"/>
    <mergeCell ref="L368"/>
    <mergeCell ref="M368"/>
    <mergeCell ref="N369"/>
    <mergeCell ref="Z368"/>
    <mergeCell ref="AA368"/>
    <mergeCell ref="P368"/>
    <mergeCell ref="Q368"/>
    <mergeCell ref="R368"/>
    <mergeCell ref="S368"/>
    <mergeCell ref="T368"/>
    <mergeCell ref="U368"/>
    <mergeCell ref="N368"/>
    <mergeCell ref="O368"/>
    <mergeCell ref="AB367:AD367"/>
    <mergeCell ref="A368"/>
    <mergeCell ref="B368"/>
    <mergeCell ref="C368"/>
    <mergeCell ref="D368"/>
    <mergeCell ref="E368"/>
    <mergeCell ref="F368"/>
    <mergeCell ref="G368"/>
    <mergeCell ref="H368"/>
    <mergeCell ref="I368"/>
    <mergeCell ref="V367"/>
    <mergeCell ref="W367"/>
    <mergeCell ref="X367"/>
    <mergeCell ref="Y367"/>
    <mergeCell ref="J367"/>
    <mergeCell ref="K367"/>
    <mergeCell ref="L367"/>
    <mergeCell ref="M367"/>
    <mergeCell ref="AA367"/>
    <mergeCell ref="P367"/>
    <mergeCell ref="Q367"/>
    <mergeCell ref="R367"/>
    <mergeCell ref="S367"/>
    <mergeCell ref="T367"/>
    <mergeCell ref="U367"/>
    <mergeCell ref="O367"/>
    <mergeCell ref="AB370:AD370"/>
    <mergeCell ref="A371"/>
    <mergeCell ref="B371"/>
    <mergeCell ref="C371"/>
    <mergeCell ref="D371"/>
    <mergeCell ref="E371"/>
    <mergeCell ref="F371"/>
    <mergeCell ref="G371"/>
    <mergeCell ref="Z371"/>
    <mergeCell ref="H371"/>
    <mergeCell ref="I371"/>
    <mergeCell ref="V370"/>
    <mergeCell ref="X370"/>
    <mergeCell ref="Y370"/>
    <mergeCell ref="J370"/>
    <mergeCell ref="K370"/>
    <mergeCell ref="L370"/>
    <mergeCell ref="M370"/>
    <mergeCell ref="N371"/>
    <mergeCell ref="Z370"/>
    <mergeCell ref="AA370"/>
    <mergeCell ref="P370"/>
    <mergeCell ref="Q370"/>
    <mergeCell ref="R370"/>
    <mergeCell ref="S370"/>
    <mergeCell ref="T370"/>
    <mergeCell ref="U370"/>
    <mergeCell ref="N370"/>
    <mergeCell ref="O370"/>
    <mergeCell ref="AB369:AD369"/>
    <mergeCell ref="A370"/>
    <mergeCell ref="B370"/>
    <mergeCell ref="C370"/>
    <mergeCell ref="D370"/>
    <mergeCell ref="E370"/>
    <mergeCell ref="F370"/>
    <mergeCell ref="G370"/>
    <mergeCell ref="H370"/>
    <mergeCell ref="I370"/>
    <mergeCell ref="V369"/>
    <mergeCell ref="W369"/>
    <mergeCell ref="X369"/>
    <mergeCell ref="Y369"/>
    <mergeCell ref="J369"/>
    <mergeCell ref="K369"/>
    <mergeCell ref="L369"/>
    <mergeCell ref="M369"/>
    <mergeCell ref="AA369"/>
    <mergeCell ref="P369"/>
    <mergeCell ref="Q369"/>
    <mergeCell ref="R369"/>
    <mergeCell ref="S369"/>
    <mergeCell ref="T369"/>
    <mergeCell ref="U369"/>
    <mergeCell ref="O369"/>
    <mergeCell ref="AB372:AD372"/>
    <mergeCell ref="A373"/>
    <mergeCell ref="B373"/>
    <mergeCell ref="C373"/>
    <mergeCell ref="D373"/>
    <mergeCell ref="E373"/>
    <mergeCell ref="F373"/>
    <mergeCell ref="G373"/>
    <mergeCell ref="Z373"/>
    <mergeCell ref="H373"/>
    <mergeCell ref="I373"/>
    <mergeCell ref="V372"/>
    <mergeCell ref="X372"/>
    <mergeCell ref="Y372"/>
    <mergeCell ref="J372"/>
    <mergeCell ref="K372"/>
    <mergeCell ref="L372"/>
    <mergeCell ref="M372"/>
    <mergeCell ref="N373"/>
    <mergeCell ref="Z372"/>
    <mergeCell ref="AA372"/>
    <mergeCell ref="P372"/>
    <mergeCell ref="Q372"/>
    <mergeCell ref="R372"/>
    <mergeCell ref="S372"/>
    <mergeCell ref="T372"/>
    <mergeCell ref="U372"/>
    <mergeCell ref="N372"/>
    <mergeCell ref="O372"/>
    <mergeCell ref="AB371:AD371"/>
    <mergeCell ref="A372"/>
    <mergeCell ref="B372"/>
    <mergeCell ref="C372"/>
    <mergeCell ref="D372"/>
    <mergeCell ref="E372"/>
    <mergeCell ref="F372"/>
    <mergeCell ref="G372"/>
    <mergeCell ref="H372"/>
    <mergeCell ref="I372"/>
    <mergeCell ref="V371"/>
    <mergeCell ref="W371"/>
    <mergeCell ref="X371"/>
    <mergeCell ref="Y371"/>
    <mergeCell ref="J371"/>
    <mergeCell ref="K371"/>
    <mergeCell ref="L371"/>
    <mergeCell ref="M371"/>
    <mergeCell ref="AA371"/>
    <mergeCell ref="P371"/>
    <mergeCell ref="Q371"/>
    <mergeCell ref="R371"/>
    <mergeCell ref="S371"/>
    <mergeCell ref="T371"/>
    <mergeCell ref="U371"/>
    <mergeCell ref="O371"/>
    <mergeCell ref="AB374:AD374"/>
    <mergeCell ref="A375"/>
    <mergeCell ref="B375"/>
    <mergeCell ref="C375"/>
    <mergeCell ref="D375"/>
    <mergeCell ref="E375"/>
    <mergeCell ref="F375"/>
    <mergeCell ref="G375"/>
    <mergeCell ref="H375"/>
    <mergeCell ref="I375"/>
    <mergeCell ref="V374"/>
    <mergeCell ref="W374"/>
    <mergeCell ref="X374"/>
    <mergeCell ref="Y374"/>
    <mergeCell ref="J374"/>
    <mergeCell ref="K374"/>
    <mergeCell ref="L374"/>
    <mergeCell ref="M374"/>
    <mergeCell ref="Z374"/>
    <mergeCell ref="AA374"/>
    <mergeCell ref="P374"/>
    <mergeCell ref="R374"/>
    <mergeCell ref="S374"/>
    <mergeCell ref="T374"/>
    <mergeCell ref="U374"/>
    <mergeCell ref="N374"/>
    <mergeCell ref="O374"/>
    <mergeCell ref="AB373:AD373"/>
    <mergeCell ref="A374"/>
    <mergeCell ref="B374"/>
    <mergeCell ref="C374"/>
    <mergeCell ref="D374"/>
    <mergeCell ref="E374"/>
    <mergeCell ref="F374"/>
    <mergeCell ref="G374"/>
    <mergeCell ref="H374"/>
    <mergeCell ref="I374"/>
    <mergeCell ref="V373"/>
    <mergeCell ref="W373"/>
    <mergeCell ref="X373"/>
    <mergeCell ref="Y373"/>
    <mergeCell ref="J373"/>
    <mergeCell ref="K373"/>
    <mergeCell ref="L373"/>
    <mergeCell ref="M373"/>
    <mergeCell ref="AA373"/>
    <mergeCell ref="P373"/>
    <mergeCell ref="Q373"/>
    <mergeCell ref="R373"/>
    <mergeCell ref="S373"/>
    <mergeCell ref="T373"/>
    <mergeCell ref="U373"/>
    <mergeCell ref="O373"/>
    <mergeCell ref="AB376:AD376"/>
    <mergeCell ref="A377"/>
    <mergeCell ref="B377"/>
    <mergeCell ref="C377"/>
    <mergeCell ref="D377"/>
    <mergeCell ref="E377"/>
    <mergeCell ref="F377"/>
    <mergeCell ref="G377"/>
    <mergeCell ref="Z377"/>
    <mergeCell ref="H377"/>
    <mergeCell ref="I377"/>
    <mergeCell ref="V376"/>
    <mergeCell ref="X376"/>
    <mergeCell ref="Y376"/>
    <mergeCell ref="J376"/>
    <mergeCell ref="K376"/>
    <mergeCell ref="L376"/>
    <mergeCell ref="M376"/>
    <mergeCell ref="N377"/>
    <mergeCell ref="Z376"/>
    <mergeCell ref="AA376"/>
    <mergeCell ref="P376"/>
    <mergeCell ref="Q376"/>
    <mergeCell ref="R376"/>
    <mergeCell ref="S376"/>
    <mergeCell ref="T376"/>
    <mergeCell ref="U376"/>
    <mergeCell ref="N376"/>
    <mergeCell ref="O376"/>
    <mergeCell ref="AB375:AD375"/>
    <mergeCell ref="A376"/>
    <mergeCell ref="B376"/>
    <mergeCell ref="C376"/>
    <mergeCell ref="D376"/>
    <mergeCell ref="E376"/>
    <mergeCell ref="F376"/>
    <mergeCell ref="G376"/>
    <mergeCell ref="H376"/>
    <mergeCell ref="I376"/>
    <mergeCell ref="V375"/>
    <mergeCell ref="W375"/>
    <mergeCell ref="X375"/>
    <mergeCell ref="Y375"/>
    <mergeCell ref="J375"/>
    <mergeCell ref="K375"/>
    <mergeCell ref="L375"/>
    <mergeCell ref="M375"/>
    <mergeCell ref="Z375"/>
    <mergeCell ref="AA375"/>
    <mergeCell ref="P375"/>
    <mergeCell ref="Q375"/>
    <mergeCell ref="R375"/>
    <mergeCell ref="S375"/>
    <mergeCell ref="T375"/>
    <mergeCell ref="U375"/>
    <mergeCell ref="N375"/>
    <mergeCell ref="O375"/>
    <mergeCell ref="AB378:AD378"/>
    <mergeCell ref="A379"/>
    <mergeCell ref="B379"/>
    <mergeCell ref="C379"/>
    <mergeCell ref="D379"/>
    <mergeCell ref="E379"/>
    <mergeCell ref="F379"/>
    <mergeCell ref="G379"/>
    <mergeCell ref="Z379"/>
    <mergeCell ref="H379"/>
    <mergeCell ref="I379"/>
    <mergeCell ref="V378"/>
    <mergeCell ref="X378"/>
    <mergeCell ref="Y378"/>
    <mergeCell ref="J378"/>
    <mergeCell ref="K378"/>
    <mergeCell ref="L378"/>
    <mergeCell ref="M378"/>
    <mergeCell ref="N379"/>
    <mergeCell ref="Z378"/>
    <mergeCell ref="AA378"/>
    <mergeCell ref="P378"/>
    <mergeCell ref="Q378"/>
    <mergeCell ref="R378"/>
    <mergeCell ref="S378"/>
    <mergeCell ref="T378"/>
    <mergeCell ref="U378"/>
    <mergeCell ref="N378"/>
    <mergeCell ref="O378"/>
    <mergeCell ref="AB377:AD377"/>
    <mergeCell ref="A378"/>
    <mergeCell ref="B378"/>
    <mergeCell ref="C378"/>
    <mergeCell ref="D378"/>
    <mergeCell ref="E378"/>
    <mergeCell ref="F378"/>
    <mergeCell ref="G378"/>
    <mergeCell ref="H378"/>
    <mergeCell ref="I378"/>
    <mergeCell ref="V377"/>
    <mergeCell ref="W377"/>
    <mergeCell ref="X377"/>
    <mergeCell ref="Y377"/>
    <mergeCell ref="J377"/>
    <mergeCell ref="K377"/>
    <mergeCell ref="L377"/>
    <mergeCell ref="M377"/>
    <mergeCell ref="AA377"/>
    <mergeCell ref="P377"/>
    <mergeCell ref="Q377"/>
    <mergeCell ref="R377"/>
    <mergeCell ref="S377"/>
    <mergeCell ref="T377"/>
    <mergeCell ref="U377"/>
    <mergeCell ref="O377"/>
    <mergeCell ref="AB380:AD380"/>
    <mergeCell ref="A381"/>
    <mergeCell ref="B381"/>
    <mergeCell ref="C381"/>
    <mergeCell ref="D381"/>
    <mergeCell ref="E381"/>
    <mergeCell ref="F381"/>
    <mergeCell ref="G381"/>
    <mergeCell ref="H381"/>
    <mergeCell ref="I381"/>
    <mergeCell ref="V380"/>
    <mergeCell ref="W380"/>
    <mergeCell ref="X380"/>
    <mergeCell ref="Y380"/>
    <mergeCell ref="J380"/>
    <mergeCell ref="K380"/>
    <mergeCell ref="L380"/>
    <mergeCell ref="M380"/>
    <mergeCell ref="AA380"/>
    <mergeCell ref="P380"/>
    <mergeCell ref="Q380"/>
    <mergeCell ref="R380"/>
    <mergeCell ref="S380"/>
    <mergeCell ref="T380"/>
    <mergeCell ref="U380"/>
    <mergeCell ref="O380"/>
    <mergeCell ref="AB379:AD379"/>
    <mergeCell ref="A380"/>
    <mergeCell ref="B380"/>
    <mergeCell ref="C380"/>
    <mergeCell ref="D380"/>
    <mergeCell ref="E380"/>
    <mergeCell ref="F380"/>
    <mergeCell ref="G380"/>
    <mergeCell ref="Z380"/>
    <mergeCell ref="H380"/>
    <mergeCell ref="I380"/>
    <mergeCell ref="V379"/>
    <mergeCell ref="X379"/>
    <mergeCell ref="Y379"/>
    <mergeCell ref="J379"/>
    <mergeCell ref="K379"/>
    <mergeCell ref="L379"/>
    <mergeCell ref="M379"/>
    <mergeCell ref="N380"/>
    <mergeCell ref="AA379"/>
    <mergeCell ref="P379"/>
    <mergeCell ref="Q379"/>
    <mergeCell ref="R379"/>
    <mergeCell ref="S379"/>
    <mergeCell ref="T379"/>
    <mergeCell ref="U379"/>
    <mergeCell ref="O379"/>
    <mergeCell ref="AB382:AD382"/>
    <mergeCell ref="A383"/>
    <mergeCell ref="B383"/>
    <mergeCell ref="C383"/>
    <mergeCell ref="D383"/>
    <mergeCell ref="E383"/>
    <mergeCell ref="F383"/>
    <mergeCell ref="G383"/>
    <mergeCell ref="H383"/>
    <mergeCell ref="I383"/>
    <mergeCell ref="V382"/>
    <mergeCell ref="W382"/>
    <mergeCell ref="X382"/>
    <mergeCell ref="Y382"/>
    <mergeCell ref="J382"/>
    <mergeCell ref="K382"/>
    <mergeCell ref="L382"/>
    <mergeCell ref="M382"/>
    <mergeCell ref="Z382"/>
    <mergeCell ref="AA382"/>
    <mergeCell ref="P382"/>
    <mergeCell ref="R382"/>
    <mergeCell ref="S382"/>
    <mergeCell ref="T382"/>
    <mergeCell ref="U382"/>
    <mergeCell ref="N382"/>
    <mergeCell ref="O382"/>
    <mergeCell ref="AB381:AD381"/>
    <mergeCell ref="A382"/>
    <mergeCell ref="B382"/>
    <mergeCell ref="C382"/>
    <mergeCell ref="D382"/>
    <mergeCell ref="E382"/>
    <mergeCell ref="F382"/>
    <mergeCell ref="G382"/>
    <mergeCell ref="H382"/>
    <mergeCell ref="I382"/>
    <mergeCell ref="V381"/>
    <mergeCell ref="W381"/>
    <mergeCell ref="X381"/>
    <mergeCell ref="Y381"/>
    <mergeCell ref="J381"/>
    <mergeCell ref="K381"/>
    <mergeCell ref="L381"/>
    <mergeCell ref="M381"/>
    <mergeCell ref="Z381"/>
    <mergeCell ref="AA381"/>
    <mergeCell ref="P381"/>
    <mergeCell ref="Q381"/>
    <mergeCell ref="R381"/>
    <mergeCell ref="S381"/>
    <mergeCell ref="T381"/>
    <mergeCell ref="U381"/>
    <mergeCell ref="N381"/>
    <mergeCell ref="O381"/>
    <mergeCell ref="AB384:AD384"/>
    <mergeCell ref="A385"/>
    <mergeCell ref="B385"/>
    <mergeCell ref="C385"/>
    <mergeCell ref="D385"/>
    <mergeCell ref="E385"/>
    <mergeCell ref="F385"/>
    <mergeCell ref="G385"/>
    <mergeCell ref="Z385"/>
    <mergeCell ref="H385"/>
    <mergeCell ref="I385"/>
    <mergeCell ref="V384"/>
    <mergeCell ref="X384"/>
    <mergeCell ref="Y384"/>
    <mergeCell ref="J384"/>
    <mergeCell ref="K384"/>
    <mergeCell ref="L384"/>
    <mergeCell ref="M384"/>
    <mergeCell ref="N385"/>
    <mergeCell ref="Z384"/>
    <mergeCell ref="AA384"/>
    <mergeCell ref="P384"/>
    <mergeCell ref="Q384"/>
    <mergeCell ref="R384"/>
    <mergeCell ref="S384"/>
    <mergeCell ref="T384"/>
    <mergeCell ref="U384"/>
    <mergeCell ref="N384"/>
    <mergeCell ref="O384"/>
    <mergeCell ref="AB383:AD383"/>
    <mergeCell ref="A384"/>
    <mergeCell ref="B384"/>
    <mergeCell ref="C384"/>
    <mergeCell ref="D384"/>
    <mergeCell ref="E384"/>
    <mergeCell ref="F384"/>
    <mergeCell ref="G384"/>
    <mergeCell ref="H384"/>
    <mergeCell ref="I384"/>
    <mergeCell ref="V383"/>
    <mergeCell ref="W383"/>
    <mergeCell ref="X383"/>
    <mergeCell ref="Y383"/>
    <mergeCell ref="J383"/>
    <mergeCell ref="K383"/>
    <mergeCell ref="L383"/>
    <mergeCell ref="M383"/>
    <mergeCell ref="Z383"/>
    <mergeCell ref="AA383"/>
    <mergeCell ref="P383"/>
    <mergeCell ref="Q383"/>
    <mergeCell ref="R383"/>
    <mergeCell ref="S383"/>
    <mergeCell ref="T383"/>
    <mergeCell ref="U383"/>
    <mergeCell ref="N383"/>
    <mergeCell ref="O383"/>
    <mergeCell ref="AB386:AD386"/>
    <mergeCell ref="A387"/>
    <mergeCell ref="B387"/>
    <mergeCell ref="C387"/>
    <mergeCell ref="D387"/>
    <mergeCell ref="E387"/>
    <mergeCell ref="F387"/>
    <mergeCell ref="G387"/>
    <mergeCell ref="H387"/>
    <mergeCell ref="I387"/>
    <mergeCell ref="V386"/>
    <mergeCell ref="W386"/>
    <mergeCell ref="X386"/>
    <mergeCell ref="Y386"/>
    <mergeCell ref="J386"/>
    <mergeCell ref="K386"/>
    <mergeCell ref="L386"/>
    <mergeCell ref="M386"/>
    <mergeCell ref="AA386"/>
    <mergeCell ref="P386"/>
    <mergeCell ref="Q386"/>
    <mergeCell ref="R386"/>
    <mergeCell ref="S386"/>
    <mergeCell ref="T386"/>
    <mergeCell ref="U386"/>
    <mergeCell ref="O386"/>
    <mergeCell ref="AB385:AD385"/>
    <mergeCell ref="A386"/>
    <mergeCell ref="B386"/>
    <mergeCell ref="C386"/>
    <mergeCell ref="D386"/>
    <mergeCell ref="E386"/>
    <mergeCell ref="F386"/>
    <mergeCell ref="G386"/>
    <mergeCell ref="Z386"/>
    <mergeCell ref="H386"/>
    <mergeCell ref="I386"/>
    <mergeCell ref="V385"/>
    <mergeCell ref="X385"/>
    <mergeCell ref="Y385"/>
    <mergeCell ref="J385"/>
    <mergeCell ref="K385"/>
    <mergeCell ref="L385"/>
    <mergeCell ref="M385"/>
    <mergeCell ref="N386"/>
    <mergeCell ref="AA385"/>
    <mergeCell ref="P385"/>
    <mergeCell ref="Q385"/>
    <mergeCell ref="R385"/>
    <mergeCell ref="S385"/>
    <mergeCell ref="T385"/>
    <mergeCell ref="U385"/>
    <mergeCell ref="O385"/>
    <mergeCell ref="AB388:AD388"/>
    <mergeCell ref="A389"/>
    <mergeCell ref="B389"/>
    <mergeCell ref="C389"/>
    <mergeCell ref="D389"/>
    <mergeCell ref="E389"/>
    <mergeCell ref="F389"/>
    <mergeCell ref="G389"/>
    <mergeCell ref="H389"/>
    <mergeCell ref="I389"/>
    <mergeCell ref="V388"/>
    <mergeCell ref="W388"/>
    <mergeCell ref="X388"/>
    <mergeCell ref="Y388"/>
    <mergeCell ref="J388"/>
    <mergeCell ref="K388"/>
    <mergeCell ref="L388"/>
    <mergeCell ref="M388"/>
    <mergeCell ref="Z388"/>
    <mergeCell ref="AA388"/>
    <mergeCell ref="P388"/>
    <mergeCell ref="Q388"/>
    <mergeCell ref="R388"/>
    <mergeCell ref="S388"/>
    <mergeCell ref="T388"/>
    <mergeCell ref="U388"/>
    <mergeCell ref="N388"/>
    <mergeCell ref="O388"/>
    <mergeCell ref="AB387:AD387"/>
    <mergeCell ref="A388"/>
    <mergeCell ref="B388"/>
    <mergeCell ref="C388"/>
    <mergeCell ref="D388"/>
    <mergeCell ref="E388"/>
    <mergeCell ref="F388"/>
    <mergeCell ref="G388"/>
    <mergeCell ref="H388"/>
    <mergeCell ref="I388"/>
    <mergeCell ref="V387"/>
    <mergeCell ref="W387"/>
    <mergeCell ref="X387"/>
    <mergeCell ref="Y387"/>
    <mergeCell ref="J387"/>
    <mergeCell ref="K387"/>
    <mergeCell ref="L387"/>
    <mergeCell ref="M387"/>
    <mergeCell ref="Z387"/>
    <mergeCell ref="AA387"/>
    <mergeCell ref="P387"/>
    <mergeCell ref="Q387"/>
    <mergeCell ref="R387"/>
    <mergeCell ref="S387"/>
    <mergeCell ref="T387"/>
    <mergeCell ref="U387"/>
    <mergeCell ref="N387"/>
    <mergeCell ref="O387"/>
    <mergeCell ref="AB390:AD390"/>
    <mergeCell ref="A391"/>
    <mergeCell ref="B391"/>
    <mergeCell ref="C391"/>
    <mergeCell ref="D391"/>
    <mergeCell ref="E391"/>
    <mergeCell ref="F391"/>
    <mergeCell ref="G391"/>
    <mergeCell ref="Z391"/>
    <mergeCell ref="H391"/>
    <mergeCell ref="I391"/>
    <mergeCell ref="V390"/>
    <mergeCell ref="X390"/>
    <mergeCell ref="Y390"/>
    <mergeCell ref="J390"/>
    <mergeCell ref="K390"/>
    <mergeCell ref="L390"/>
    <mergeCell ref="M390"/>
    <mergeCell ref="N391"/>
    <mergeCell ref="AA390"/>
    <mergeCell ref="P390"/>
    <mergeCell ref="Q390"/>
    <mergeCell ref="R390"/>
    <mergeCell ref="S390"/>
    <mergeCell ref="T390"/>
    <mergeCell ref="U390"/>
    <mergeCell ref="O390"/>
    <mergeCell ref="AB389:AD389"/>
    <mergeCell ref="A390"/>
    <mergeCell ref="B390"/>
    <mergeCell ref="C390"/>
    <mergeCell ref="D390"/>
    <mergeCell ref="E390"/>
    <mergeCell ref="F390"/>
    <mergeCell ref="G390"/>
    <mergeCell ref="Z390"/>
    <mergeCell ref="H390"/>
    <mergeCell ref="I390"/>
    <mergeCell ref="V389"/>
    <mergeCell ref="X389"/>
    <mergeCell ref="Y389"/>
    <mergeCell ref="J389"/>
    <mergeCell ref="K389"/>
    <mergeCell ref="L389"/>
    <mergeCell ref="M389"/>
    <mergeCell ref="N390"/>
    <mergeCell ref="Z389"/>
    <mergeCell ref="AA389"/>
    <mergeCell ref="P389"/>
    <mergeCell ref="Q389"/>
    <mergeCell ref="R389"/>
    <mergeCell ref="S389"/>
    <mergeCell ref="T389"/>
    <mergeCell ref="U389"/>
    <mergeCell ref="N389"/>
    <mergeCell ref="O389"/>
    <mergeCell ref="AB392:AD392"/>
    <mergeCell ref="A393"/>
    <mergeCell ref="B393"/>
    <mergeCell ref="C393"/>
    <mergeCell ref="D393"/>
    <mergeCell ref="E393"/>
    <mergeCell ref="F393"/>
    <mergeCell ref="G393"/>
    <mergeCell ref="Z393"/>
    <mergeCell ref="H393"/>
    <mergeCell ref="I393"/>
    <mergeCell ref="V392"/>
    <mergeCell ref="X392"/>
    <mergeCell ref="Y392"/>
    <mergeCell ref="J392"/>
    <mergeCell ref="K392"/>
    <mergeCell ref="L392"/>
    <mergeCell ref="M392"/>
    <mergeCell ref="N393"/>
    <mergeCell ref="Z392"/>
    <mergeCell ref="AA392"/>
    <mergeCell ref="P392"/>
    <mergeCell ref="R392"/>
    <mergeCell ref="S392"/>
    <mergeCell ref="T392"/>
    <mergeCell ref="U392"/>
    <mergeCell ref="N392"/>
    <mergeCell ref="O392"/>
    <mergeCell ref="AB391:AD391"/>
    <mergeCell ref="A392"/>
    <mergeCell ref="B392"/>
    <mergeCell ref="C392"/>
    <mergeCell ref="D392"/>
    <mergeCell ref="E392"/>
    <mergeCell ref="F392"/>
    <mergeCell ref="G392"/>
    <mergeCell ref="H392"/>
    <mergeCell ref="I392"/>
    <mergeCell ref="V391"/>
    <mergeCell ref="W391"/>
    <mergeCell ref="X391"/>
    <mergeCell ref="Y391"/>
    <mergeCell ref="J391"/>
    <mergeCell ref="K391"/>
    <mergeCell ref="L391"/>
    <mergeCell ref="M391"/>
    <mergeCell ref="AA391"/>
    <mergeCell ref="P391"/>
    <mergeCell ref="R391"/>
    <mergeCell ref="S391"/>
    <mergeCell ref="T391"/>
    <mergeCell ref="U391"/>
    <mergeCell ref="O391"/>
    <mergeCell ref="AB394:AD394"/>
    <mergeCell ref="A395"/>
    <mergeCell ref="B395"/>
    <mergeCell ref="C395"/>
    <mergeCell ref="D395"/>
    <mergeCell ref="E395"/>
    <mergeCell ref="F395"/>
    <mergeCell ref="G395"/>
    <mergeCell ref="H395"/>
    <mergeCell ref="I395"/>
    <mergeCell ref="V394"/>
    <mergeCell ref="W394"/>
    <mergeCell ref="X394"/>
    <mergeCell ref="Y394"/>
    <mergeCell ref="J394"/>
    <mergeCell ref="K394"/>
    <mergeCell ref="L394"/>
    <mergeCell ref="M394"/>
    <mergeCell ref="Z394"/>
    <mergeCell ref="AA394"/>
    <mergeCell ref="P394"/>
    <mergeCell ref="Q394"/>
    <mergeCell ref="R394"/>
    <mergeCell ref="S394"/>
    <mergeCell ref="T394"/>
    <mergeCell ref="U394"/>
    <mergeCell ref="N394"/>
    <mergeCell ref="O394"/>
    <mergeCell ref="AB393:AD393"/>
    <mergeCell ref="A394"/>
    <mergeCell ref="B394"/>
    <mergeCell ref="C394"/>
    <mergeCell ref="D394"/>
    <mergeCell ref="E394"/>
    <mergeCell ref="F394"/>
    <mergeCell ref="G394"/>
    <mergeCell ref="H394"/>
    <mergeCell ref="I394"/>
    <mergeCell ref="V393"/>
    <mergeCell ref="W393"/>
    <mergeCell ref="X393"/>
    <mergeCell ref="Y393"/>
    <mergeCell ref="J393"/>
    <mergeCell ref="K393"/>
    <mergeCell ref="L393"/>
    <mergeCell ref="M393"/>
    <mergeCell ref="AA393"/>
    <mergeCell ref="P393"/>
    <mergeCell ref="R393"/>
    <mergeCell ref="S393"/>
    <mergeCell ref="T393"/>
    <mergeCell ref="U393"/>
    <mergeCell ref="O393"/>
    <mergeCell ref="AB396:AD396"/>
    <mergeCell ref="A397"/>
    <mergeCell ref="B397"/>
    <mergeCell ref="C397"/>
    <mergeCell ref="D397"/>
    <mergeCell ref="E397"/>
    <mergeCell ref="F397"/>
    <mergeCell ref="G397"/>
    <mergeCell ref="H397"/>
    <mergeCell ref="I397"/>
    <mergeCell ref="V396"/>
    <mergeCell ref="W396"/>
    <mergeCell ref="X396"/>
    <mergeCell ref="Y396"/>
    <mergeCell ref="J396"/>
    <mergeCell ref="K396"/>
    <mergeCell ref="L396"/>
    <mergeCell ref="M396"/>
    <mergeCell ref="Z396"/>
    <mergeCell ref="AA396"/>
    <mergeCell ref="P396"/>
    <mergeCell ref="Q396"/>
    <mergeCell ref="R396"/>
    <mergeCell ref="S396"/>
    <mergeCell ref="T396"/>
    <mergeCell ref="U396"/>
    <mergeCell ref="N396"/>
    <mergeCell ref="O396"/>
    <mergeCell ref="AB395:AD395"/>
    <mergeCell ref="A396"/>
    <mergeCell ref="B396"/>
    <mergeCell ref="C396"/>
    <mergeCell ref="D396"/>
    <mergeCell ref="E396"/>
    <mergeCell ref="F396"/>
    <mergeCell ref="G396"/>
    <mergeCell ref="H396"/>
    <mergeCell ref="I396"/>
    <mergeCell ref="V395"/>
    <mergeCell ref="W395"/>
    <mergeCell ref="X395"/>
    <mergeCell ref="Y395"/>
    <mergeCell ref="J395"/>
    <mergeCell ref="K395"/>
    <mergeCell ref="L395"/>
    <mergeCell ref="M395"/>
    <mergeCell ref="Z395"/>
    <mergeCell ref="AA395"/>
    <mergeCell ref="P395"/>
    <mergeCell ref="Q395"/>
    <mergeCell ref="R395"/>
    <mergeCell ref="S395"/>
    <mergeCell ref="T395"/>
    <mergeCell ref="U395"/>
    <mergeCell ref="N395"/>
    <mergeCell ref="O395"/>
    <mergeCell ref="AB398:AD398"/>
    <mergeCell ref="A399"/>
    <mergeCell ref="B399"/>
    <mergeCell ref="C399"/>
    <mergeCell ref="D399"/>
    <mergeCell ref="E399"/>
    <mergeCell ref="F399"/>
    <mergeCell ref="G399"/>
    <mergeCell ref="Z399"/>
    <mergeCell ref="H399"/>
    <mergeCell ref="I399"/>
    <mergeCell ref="V398"/>
    <mergeCell ref="X398"/>
    <mergeCell ref="Y398"/>
    <mergeCell ref="J398"/>
    <mergeCell ref="K398"/>
    <mergeCell ref="L398"/>
    <mergeCell ref="M398"/>
    <mergeCell ref="N399"/>
    <mergeCell ref="AA398"/>
    <mergeCell ref="P398"/>
    <mergeCell ref="Q398"/>
    <mergeCell ref="R398"/>
    <mergeCell ref="S398"/>
    <mergeCell ref="T398"/>
    <mergeCell ref="U398"/>
    <mergeCell ref="O398"/>
    <mergeCell ref="AB397:AD397"/>
    <mergeCell ref="A398"/>
    <mergeCell ref="B398"/>
    <mergeCell ref="C398"/>
    <mergeCell ref="D398"/>
    <mergeCell ref="E398"/>
    <mergeCell ref="F398"/>
    <mergeCell ref="G398"/>
    <mergeCell ref="Z398"/>
    <mergeCell ref="H398"/>
    <mergeCell ref="I398"/>
    <mergeCell ref="V397"/>
    <mergeCell ref="X397"/>
    <mergeCell ref="Y397"/>
    <mergeCell ref="J397"/>
    <mergeCell ref="K397"/>
    <mergeCell ref="L397"/>
    <mergeCell ref="M397"/>
    <mergeCell ref="N398"/>
    <mergeCell ref="Z397"/>
    <mergeCell ref="AA397"/>
    <mergeCell ref="P397"/>
    <mergeCell ref="Q397"/>
    <mergeCell ref="R397"/>
    <mergeCell ref="S397"/>
    <mergeCell ref="T397"/>
    <mergeCell ref="U397"/>
    <mergeCell ref="N397"/>
    <mergeCell ref="O397"/>
    <mergeCell ref="AB400:AD400"/>
    <mergeCell ref="A401"/>
    <mergeCell ref="B401"/>
    <mergeCell ref="C401"/>
    <mergeCell ref="D401"/>
    <mergeCell ref="E401"/>
    <mergeCell ref="F401"/>
    <mergeCell ref="G401"/>
    <mergeCell ref="Z401"/>
    <mergeCell ref="H401"/>
    <mergeCell ref="I401"/>
    <mergeCell ref="V400"/>
    <mergeCell ref="X400"/>
    <mergeCell ref="Y400"/>
    <mergeCell ref="J400"/>
    <mergeCell ref="K400"/>
    <mergeCell ref="L400"/>
    <mergeCell ref="M400"/>
    <mergeCell ref="N401"/>
    <mergeCell ref="Z400"/>
    <mergeCell ref="AA400"/>
    <mergeCell ref="P400"/>
    <mergeCell ref="Q400"/>
    <mergeCell ref="R400"/>
    <mergeCell ref="S400"/>
    <mergeCell ref="T400"/>
    <mergeCell ref="U400"/>
    <mergeCell ref="N400"/>
    <mergeCell ref="O400"/>
    <mergeCell ref="AB399:AD399"/>
    <mergeCell ref="A400"/>
    <mergeCell ref="B400"/>
    <mergeCell ref="C400"/>
    <mergeCell ref="D400"/>
    <mergeCell ref="E400"/>
    <mergeCell ref="F400"/>
    <mergeCell ref="G400"/>
    <mergeCell ref="H400"/>
    <mergeCell ref="I400"/>
    <mergeCell ref="V399"/>
    <mergeCell ref="W399"/>
    <mergeCell ref="X399"/>
    <mergeCell ref="Y399"/>
    <mergeCell ref="J399"/>
    <mergeCell ref="K399"/>
    <mergeCell ref="L399"/>
    <mergeCell ref="M399"/>
    <mergeCell ref="AA399"/>
    <mergeCell ref="P399"/>
    <mergeCell ref="Q399"/>
    <mergeCell ref="R399"/>
    <mergeCell ref="S399"/>
    <mergeCell ref="T399"/>
    <mergeCell ref="U399"/>
    <mergeCell ref="O399"/>
    <mergeCell ref="AB402:AD402"/>
    <mergeCell ref="A403"/>
    <mergeCell ref="B403"/>
    <mergeCell ref="C403"/>
    <mergeCell ref="D403"/>
    <mergeCell ref="E403"/>
    <mergeCell ref="F403"/>
    <mergeCell ref="G403"/>
    <mergeCell ref="Z403"/>
    <mergeCell ref="H403"/>
    <mergeCell ref="I403"/>
    <mergeCell ref="V402"/>
    <mergeCell ref="X402"/>
    <mergeCell ref="Y402"/>
    <mergeCell ref="J402"/>
    <mergeCell ref="K402"/>
    <mergeCell ref="L402"/>
    <mergeCell ref="M402"/>
    <mergeCell ref="N403"/>
    <mergeCell ref="Z402"/>
    <mergeCell ref="AA402"/>
    <mergeCell ref="P402"/>
    <mergeCell ref="R402"/>
    <mergeCell ref="S402"/>
    <mergeCell ref="T402"/>
    <mergeCell ref="U402"/>
    <mergeCell ref="N402"/>
    <mergeCell ref="O402"/>
    <mergeCell ref="AB401:AD401"/>
    <mergeCell ref="A402"/>
    <mergeCell ref="B402"/>
    <mergeCell ref="C402"/>
    <mergeCell ref="D402"/>
    <mergeCell ref="E402"/>
    <mergeCell ref="F402"/>
    <mergeCell ref="G402"/>
    <mergeCell ref="H402"/>
    <mergeCell ref="I402"/>
    <mergeCell ref="V401"/>
    <mergeCell ref="W401"/>
    <mergeCell ref="X401"/>
    <mergeCell ref="Y401"/>
    <mergeCell ref="J401"/>
    <mergeCell ref="K401"/>
    <mergeCell ref="L401"/>
    <mergeCell ref="M401"/>
    <mergeCell ref="AA401"/>
    <mergeCell ref="P401"/>
    <mergeCell ref="Q401"/>
    <mergeCell ref="R401"/>
    <mergeCell ref="S401"/>
    <mergeCell ref="T401"/>
    <mergeCell ref="U401"/>
    <mergeCell ref="O401"/>
    <mergeCell ref="AB404:AD404"/>
    <mergeCell ref="A405"/>
    <mergeCell ref="B405"/>
    <mergeCell ref="C405"/>
    <mergeCell ref="D405"/>
    <mergeCell ref="E405"/>
    <mergeCell ref="F405"/>
    <mergeCell ref="G405"/>
    <mergeCell ref="H405"/>
    <mergeCell ref="I405"/>
    <mergeCell ref="V404"/>
    <mergeCell ref="W404"/>
    <mergeCell ref="X404"/>
    <mergeCell ref="Y404"/>
    <mergeCell ref="J404"/>
    <mergeCell ref="K404"/>
    <mergeCell ref="L404"/>
    <mergeCell ref="M404"/>
    <mergeCell ref="Z404"/>
    <mergeCell ref="AA404"/>
    <mergeCell ref="P404"/>
    <mergeCell ref="Q404"/>
    <mergeCell ref="R404"/>
    <mergeCell ref="S404"/>
    <mergeCell ref="T404"/>
    <mergeCell ref="U404"/>
    <mergeCell ref="N404"/>
    <mergeCell ref="O404"/>
    <mergeCell ref="AB403:AD403"/>
    <mergeCell ref="A404"/>
    <mergeCell ref="B404"/>
    <mergeCell ref="C404"/>
    <mergeCell ref="D404"/>
    <mergeCell ref="E404"/>
    <mergeCell ref="F404"/>
    <mergeCell ref="G404"/>
    <mergeCell ref="H404"/>
    <mergeCell ref="I404"/>
    <mergeCell ref="V403"/>
    <mergeCell ref="W403"/>
    <mergeCell ref="X403"/>
    <mergeCell ref="Y403"/>
    <mergeCell ref="J403"/>
    <mergeCell ref="K403"/>
    <mergeCell ref="L403"/>
    <mergeCell ref="M403"/>
    <mergeCell ref="AA403"/>
    <mergeCell ref="P403"/>
    <mergeCell ref="Q403"/>
    <mergeCell ref="R403"/>
    <mergeCell ref="S403"/>
    <mergeCell ref="T403"/>
    <mergeCell ref="U403"/>
    <mergeCell ref="O403"/>
    <mergeCell ref="AB406:AD406"/>
    <mergeCell ref="A407"/>
    <mergeCell ref="B407"/>
    <mergeCell ref="C407"/>
    <mergeCell ref="D407"/>
    <mergeCell ref="E407"/>
    <mergeCell ref="F407"/>
    <mergeCell ref="G407"/>
    <mergeCell ref="H407"/>
    <mergeCell ref="I407"/>
    <mergeCell ref="V406"/>
    <mergeCell ref="W406"/>
    <mergeCell ref="X406"/>
    <mergeCell ref="Y406"/>
    <mergeCell ref="J406"/>
    <mergeCell ref="K406"/>
    <mergeCell ref="L406"/>
    <mergeCell ref="M406"/>
    <mergeCell ref="Z406"/>
    <mergeCell ref="AA406"/>
    <mergeCell ref="P406"/>
    <mergeCell ref="R406"/>
    <mergeCell ref="S406"/>
    <mergeCell ref="T406"/>
    <mergeCell ref="U406"/>
    <mergeCell ref="N406"/>
    <mergeCell ref="O406"/>
    <mergeCell ref="AB405:AD405"/>
    <mergeCell ref="A406"/>
    <mergeCell ref="B406"/>
    <mergeCell ref="C406"/>
    <mergeCell ref="D406"/>
    <mergeCell ref="E406"/>
    <mergeCell ref="F406"/>
    <mergeCell ref="G406"/>
    <mergeCell ref="H406"/>
    <mergeCell ref="I406"/>
    <mergeCell ref="V405"/>
    <mergeCell ref="W405"/>
    <mergeCell ref="X405"/>
    <mergeCell ref="Y405"/>
    <mergeCell ref="J405"/>
    <mergeCell ref="K405"/>
    <mergeCell ref="L405"/>
    <mergeCell ref="M405"/>
    <mergeCell ref="Z405"/>
    <mergeCell ref="AA405"/>
    <mergeCell ref="P405"/>
    <mergeCell ref="Q405"/>
    <mergeCell ref="R405"/>
    <mergeCell ref="S405"/>
    <mergeCell ref="T405"/>
    <mergeCell ref="U405"/>
    <mergeCell ref="N405"/>
    <mergeCell ref="O405"/>
    <mergeCell ref="AB408:AD408"/>
    <mergeCell ref="A409"/>
    <mergeCell ref="B409"/>
    <mergeCell ref="C409"/>
    <mergeCell ref="D409"/>
    <mergeCell ref="E409"/>
    <mergeCell ref="F409"/>
    <mergeCell ref="G409"/>
    <mergeCell ref="Z409"/>
    <mergeCell ref="H409"/>
    <mergeCell ref="I409"/>
    <mergeCell ref="V408"/>
    <mergeCell ref="X408"/>
    <mergeCell ref="Y408"/>
    <mergeCell ref="J408"/>
    <mergeCell ref="K408"/>
    <mergeCell ref="L408"/>
    <mergeCell ref="M408"/>
    <mergeCell ref="N409"/>
    <mergeCell ref="Z408"/>
    <mergeCell ref="AA408"/>
    <mergeCell ref="P408"/>
    <mergeCell ref="Q408"/>
    <mergeCell ref="R408"/>
    <mergeCell ref="S408"/>
    <mergeCell ref="T408"/>
    <mergeCell ref="U408"/>
    <mergeCell ref="N408"/>
    <mergeCell ref="O408"/>
    <mergeCell ref="AB407:AD407"/>
    <mergeCell ref="A408"/>
    <mergeCell ref="B408"/>
    <mergeCell ref="C408"/>
    <mergeCell ref="D408"/>
    <mergeCell ref="E408"/>
    <mergeCell ref="F408"/>
    <mergeCell ref="G408"/>
    <mergeCell ref="H408"/>
    <mergeCell ref="I408"/>
    <mergeCell ref="V407"/>
    <mergeCell ref="W407"/>
    <mergeCell ref="X407"/>
    <mergeCell ref="Y407"/>
    <mergeCell ref="J407"/>
    <mergeCell ref="K407"/>
    <mergeCell ref="L407"/>
    <mergeCell ref="M407"/>
    <mergeCell ref="Z407"/>
    <mergeCell ref="AA407"/>
    <mergeCell ref="P407"/>
    <mergeCell ref="Q407"/>
    <mergeCell ref="R407"/>
    <mergeCell ref="S407"/>
    <mergeCell ref="T407"/>
    <mergeCell ref="U407"/>
    <mergeCell ref="N407"/>
    <mergeCell ref="O407"/>
    <mergeCell ref="AB410:AD410"/>
    <mergeCell ref="A411"/>
    <mergeCell ref="B411"/>
    <mergeCell ref="C411"/>
    <mergeCell ref="D411"/>
    <mergeCell ref="E411"/>
    <mergeCell ref="F411"/>
    <mergeCell ref="G411"/>
    <mergeCell ref="Z411"/>
    <mergeCell ref="H411"/>
    <mergeCell ref="I411"/>
    <mergeCell ref="V410"/>
    <mergeCell ref="X410"/>
    <mergeCell ref="Y410"/>
    <mergeCell ref="J410"/>
    <mergeCell ref="K410"/>
    <mergeCell ref="L410"/>
    <mergeCell ref="M410"/>
    <mergeCell ref="N411"/>
    <mergeCell ref="AA410"/>
    <mergeCell ref="P410"/>
    <mergeCell ref="Q410"/>
    <mergeCell ref="R410"/>
    <mergeCell ref="S410"/>
    <mergeCell ref="T410"/>
    <mergeCell ref="U410"/>
    <mergeCell ref="O410"/>
    <mergeCell ref="AB409:AD409"/>
    <mergeCell ref="A410"/>
    <mergeCell ref="B410"/>
    <mergeCell ref="C410"/>
    <mergeCell ref="D410"/>
    <mergeCell ref="E410"/>
    <mergeCell ref="F410"/>
    <mergeCell ref="G410"/>
    <mergeCell ref="Z410"/>
    <mergeCell ref="H410"/>
    <mergeCell ref="I410"/>
    <mergeCell ref="V409"/>
    <mergeCell ref="X409"/>
    <mergeCell ref="Y409"/>
    <mergeCell ref="J409"/>
    <mergeCell ref="K409"/>
    <mergeCell ref="L409"/>
    <mergeCell ref="M409"/>
    <mergeCell ref="N410"/>
    <mergeCell ref="AA409"/>
    <mergeCell ref="P409"/>
    <mergeCell ref="Q409"/>
    <mergeCell ref="R409"/>
    <mergeCell ref="S409"/>
    <mergeCell ref="T409"/>
    <mergeCell ref="U409"/>
    <mergeCell ref="O409"/>
    <mergeCell ref="AB412:AD412"/>
    <mergeCell ref="A413"/>
    <mergeCell ref="B413"/>
    <mergeCell ref="C413"/>
    <mergeCell ref="D413"/>
    <mergeCell ref="E413"/>
    <mergeCell ref="F413"/>
    <mergeCell ref="G413"/>
    <mergeCell ref="Z413"/>
    <mergeCell ref="H413"/>
    <mergeCell ref="I413"/>
    <mergeCell ref="V412"/>
    <mergeCell ref="X412"/>
    <mergeCell ref="Y412"/>
    <mergeCell ref="J412"/>
    <mergeCell ref="K412"/>
    <mergeCell ref="L412"/>
    <mergeCell ref="M412"/>
    <mergeCell ref="N413"/>
    <mergeCell ref="AA412"/>
    <mergeCell ref="P412"/>
    <mergeCell ref="Q412"/>
    <mergeCell ref="R412"/>
    <mergeCell ref="S412"/>
    <mergeCell ref="T412"/>
    <mergeCell ref="U412"/>
    <mergeCell ref="O412"/>
    <mergeCell ref="AB411:AD411"/>
    <mergeCell ref="A412"/>
    <mergeCell ref="B412"/>
    <mergeCell ref="C412"/>
    <mergeCell ref="D412"/>
    <mergeCell ref="E412"/>
    <mergeCell ref="F412"/>
    <mergeCell ref="G412"/>
    <mergeCell ref="Z412"/>
    <mergeCell ref="H412"/>
    <mergeCell ref="I412"/>
    <mergeCell ref="V411"/>
    <mergeCell ref="X411"/>
    <mergeCell ref="Y411"/>
    <mergeCell ref="J411"/>
    <mergeCell ref="K411"/>
    <mergeCell ref="L411"/>
    <mergeCell ref="M411"/>
    <mergeCell ref="N412"/>
    <mergeCell ref="AA411"/>
    <mergeCell ref="P411"/>
    <mergeCell ref="Q411"/>
    <mergeCell ref="R411"/>
    <mergeCell ref="S411"/>
    <mergeCell ref="T411"/>
    <mergeCell ref="U411"/>
    <mergeCell ref="O411"/>
    <mergeCell ref="AB414:AD414"/>
    <mergeCell ref="A415"/>
    <mergeCell ref="B415"/>
    <mergeCell ref="C415"/>
    <mergeCell ref="D415"/>
    <mergeCell ref="E415"/>
    <mergeCell ref="F415"/>
    <mergeCell ref="G415"/>
    <mergeCell ref="H415"/>
    <mergeCell ref="I415"/>
    <mergeCell ref="V414"/>
    <mergeCell ref="W414"/>
    <mergeCell ref="X414"/>
    <mergeCell ref="Y414"/>
    <mergeCell ref="J414"/>
    <mergeCell ref="K414"/>
    <mergeCell ref="L414"/>
    <mergeCell ref="M414"/>
    <mergeCell ref="Z414"/>
    <mergeCell ref="AA414"/>
    <mergeCell ref="P414"/>
    <mergeCell ref="Q414"/>
    <mergeCell ref="R414"/>
    <mergeCell ref="S414"/>
    <mergeCell ref="T414"/>
    <mergeCell ref="U414"/>
    <mergeCell ref="N414"/>
    <mergeCell ref="O414"/>
    <mergeCell ref="AB413:AD413"/>
    <mergeCell ref="A414"/>
    <mergeCell ref="B414"/>
    <mergeCell ref="C414"/>
    <mergeCell ref="D414"/>
    <mergeCell ref="E414"/>
    <mergeCell ref="F414"/>
    <mergeCell ref="G414"/>
    <mergeCell ref="H414"/>
    <mergeCell ref="I414"/>
    <mergeCell ref="V413"/>
    <mergeCell ref="W413"/>
    <mergeCell ref="X413"/>
    <mergeCell ref="Y413"/>
    <mergeCell ref="J413"/>
    <mergeCell ref="K413"/>
    <mergeCell ref="L413"/>
    <mergeCell ref="M413"/>
    <mergeCell ref="AA413"/>
    <mergeCell ref="P413"/>
    <mergeCell ref="R413"/>
    <mergeCell ref="S413"/>
    <mergeCell ref="T413"/>
    <mergeCell ref="U413"/>
    <mergeCell ref="O413"/>
    <mergeCell ref="AB416:AD416"/>
    <mergeCell ref="A417"/>
    <mergeCell ref="B417"/>
    <mergeCell ref="C417"/>
    <mergeCell ref="D417"/>
    <mergeCell ref="E417"/>
    <mergeCell ref="F417"/>
    <mergeCell ref="G417"/>
    <mergeCell ref="Z417"/>
    <mergeCell ref="H417"/>
    <mergeCell ref="I417"/>
    <mergeCell ref="V416"/>
    <mergeCell ref="X416"/>
    <mergeCell ref="Y416"/>
    <mergeCell ref="J416"/>
    <mergeCell ref="K416"/>
    <mergeCell ref="L416"/>
    <mergeCell ref="M416"/>
    <mergeCell ref="N417"/>
    <mergeCell ref="Z416"/>
    <mergeCell ref="AA416"/>
    <mergeCell ref="P416"/>
    <mergeCell ref="R416"/>
    <mergeCell ref="S416"/>
    <mergeCell ref="T416"/>
    <mergeCell ref="U416"/>
    <mergeCell ref="N416"/>
    <mergeCell ref="O416"/>
    <mergeCell ref="AB415:AD415"/>
    <mergeCell ref="A416"/>
    <mergeCell ref="B416"/>
    <mergeCell ref="C416"/>
    <mergeCell ref="D416"/>
    <mergeCell ref="E416"/>
    <mergeCell ref="F416"/>
    <mergeCell ref="G416"/>
    <mergeCell ref="H416"/>
    <mergeCell ref="I416"/>
    <mergeCell ref="V415"/>
    <mergeCell ref="W415"/>
    <mergeCell ref="X415"/>
    <mergeCell ref="Y415"/>
    <mergeCell ref="J415"/>
    <mergeCell ref="K415"/>
    <mergeCell ref="L415"/>
    <mergeCell ref="M415"/>
    <mergeCell ref="Z415"/>
    <mergeCell ref="AA415"/>
    <mergeCell ref="P415"/>
    <mergeCell ref="Q415"/>
    <mergeCell ref="R415"/>
    <mergeCell ref="S415"/>
    <mergeCell ref="T415"/>
    <mergeCell ref="U415"/>
    <mergeCell ref="N415"/>
    <mergeCell ref="O415"/>
    <mergeCell ref="AB418:AD418"/>
    <mergeCell ref="A419"/>
    <mergeCell ref="B419"/>
    <mergeCell ref="C419"/>
    <mergeCell ref="D419"/>
    <mergeCell ref="E419"/>
    <mergeCell ref="F419"/>
    <mergeCell ref="G419"/>
    <mergeCell ref="H419"/>
    <mergeCell ref="I419"/>
    <mergeCell ref="V418"/>
    <mergeCell ref="W418"/>
    <mergeCell ref="X418"/>
    <mergeCell ref="Y418"/>
    <mergeCell ref="J418"/>
    <mergeCell ref="K418"/>
    <mergeCell ref="L418"/>
    <mergeCell ref="M418"/>
    <mergeCell ref="Z418"/>
    <mergeCell ref="AA418"/>
    <mergeCell ref="P418"/>
    <mergeCell ref="Q418"/>
    <mergeCell ref="R418"/>
    <mergeCell ref="S418"/>
    <mergeCell ref="T418"/>
    <mergeCell ref="U418"/>
    <mergeCell ref="N418"/>
    <mergeCell ref="O418"/>
    <mergeCell ref="AB417:AD417"/>
    <mergeCell ref="A418"/>
    <mergeCell ref="B418"/>
    <mergeCell ref="C418"/>
    <mergeCell ref="D418"/>
    <mergeCell ref="E418"/>
    <mergeCell ref="F418"/>
    <mergeCell ref="G418"/>
    <mergeCell ref="H418"/>
    <mergeCell ref="I418"/>
    <mergeCell ref="V417"/>
    <mergeCell ref="W417"/>
    <mergeCell ref="X417"/>
    <mergeCell ref="Y417"/>
    <mergeCell ref="J417"/>
    <mergeCell ref="K417"/>
    <mergeCell ref="L417"/>
    <mergeCell ref="M417"/>
    <mergeCell ref="AA417"/>
    <mergeCell ref="P417"/>
    <mergeCell ref="Q417"/>
    <mergeCell ref="R417"/>
    <mergeCell ref="S417"/>
    <mergeCell ref="T417"/>
    <mergeCell ref="U417"/>
    <mergeCell ref="O417"/>
    <mergeCell ref="AB420:AD420"/>
    <mergeCell ref="A421"/>
    <mergeCell ref="B421"/>
    <mergeCell ref="C421"/>
    <mergeCell ref="D421"/>
    <mergeCell ref="E421"/>
    <mergeCell ref="F421"/>
    <mergeCell ref="G421"/>
    <mergeCell ref="Z421"/>
    <mergeCell ref="H421"/>
    <mergeCell ref="I421"/>
    <mergeCell ref="V420"/>
    <mergeCell ref="X420"/>
    <mergeCell ref="Y420"/>
    <mergeCell ref="J420"/>
    <mergeCell ref="K420"/>
    <mergeCell ref="L420"/>
    <mergeCell ref="M420"/>
    <mergeCell ref="N421"/>
    <mergeCell ref="Z420"/>
    <mergeCell ref="AA420"/>
    <mergeCell ref="P420"/>
    <mergeCell ref="R420"/>
    <mergeCell ref="S420"/>
    <mergeCell ref="T420"/>
    <mergeCell ref="U420"/>
    <mergeCell ref="N420"/>
    <mergeCell ref="O420"/>
    <mergeCell ref="AB419:AD419"/>
    <mergeCell ref="A420"/>
    <mergeCell ref="B420"/>
    <mergeCell ref="C420"/>
    <mergeCell ref="D420"/>
    <mergeCell ref="E420"/>
    <mergeCell ref="F420"/>
    <mergeCell ref="G420"/>
    <mergeCell ref="H420"/>
    <mergeCell ref="I420"/>
    <mergeCell ref="V419"/>
    <mergeCell ref="W419"/>
    <mergeCell ref="X419"/>
    <mergeCell ref="Y419"/>
    <mergeCell ref="J419"/>
    <mergeCell ref="K419"/>
    <mergeCell ref="L419"/>
    <mergeCell ref="M419"/>
    <mergeCell ref="Z419"/>
    <mergeCell ref="AA419"/>
    <mergeCell ref="P419"/>
    <mergeCell ref="Q419"/>
    <mergeCell ref="R419"/>
    <mergeCell ref="S419"/>
    <mergeCell ref="T419"/>
    <mergeCell ref="U419"/>
    <mergeCell ref="N419"/>
    <mergeCell ref="O419"/>
    <mergeCell ref="AB422:AD422"/>
    <mergeCell ref="A423"/>
    <mergeCell ref="B423"/>
    <mergeCell ref="C423"/>
    <mergeCell ref="D423"/>
    <mergeCell ref="E423"/>
    <mergeCell ref="F423"/>
    <mergeCell ref="G423"/>
    <mergeCell ref="H423"/>
    <mergeCell ref="I423"/>
    <mergeCell ref="V422"/>
    <mergeCell ref="W422"/>
    <mergeCell ref="X422"/>
    <mergeCell ref="Y422"/>
    <mergeCell ref="J422"/>
    <mergeCell ref="K422"/>
    <mergeCell ref="L422"/>
    <mergeCell ref="M422"/>
    <mergeCell ref="Z422"/>
    <mergeCell ref="AA422"/>
    <mergeCell ref="P422"/>
    <mergeCell ref="Q422"/>
    <mergeCell ref="R422"/>
    <mergeCell ref="S422"/>
    <mergeCell ref="T422"/>
    <mergeCell ref="U422"/>
    <mergeCell ref="N422"/>
    <mergeCell ref="O422"/>
    <mergeCell ref="AB421:AD421"/>
    <mergeCell ref="A422"/>
    <mergeCell ref="B422"/>
    <mergeCell ref="C422"/>
    <mergeCell ref="D422"/>
    <mergeCell ref="E422"/>
    <mergeCell ref="F422"/>
    <mergeCell ref="G422"/>
    <mergeCell ref="H422"/>
    <mergeCell ref="I422"/>
    <mergeCell ref="V421"/>
    <mergeCell ref="W421"/>
    <mergeCell ref="X421"/>
    <mergeCell ref="Y421"/>
    <mergeCell ref="J421"/>
    <mergeCell ref="K421"/>
    <mergeCell ref="L421"/>
    <mergeCell ref="M421"/>
    <mergeCell ref="AA421"/>
    <mergeCell ref="P421"/>
    <mergeCell ref="Q421"/>
    <mergeCell ref="R421"/>
    <mergeCell ref="S421"/>
    <mergeCell ref="T421"/>
    <mergeCell ref="U421"/>
    <mergeCell ref="O421"/>
    <mergeCell ref="AB424:AD424"/>
    <mergeCell ref="A425"/>
    <mergeCell ref="B425"/>
    <mergeCell ref="C425"/>
    <mergeCell ref="D425"/>
    <mergeCell ref="E425"/>
    <mergeCell ref="F425"/>
    <mergeCell ref="G425"/>
    <mergeCell ref="Z425"/>
    <mergeCell ref="H425"/>
    <mergeCell ref="I425"/>
    <mergeCell ref="V424"/>
    <mergeCell ref="X424"/>
    <mergeCell ref="Y424"/>
    <mergeCell ref="J424"/>
    <mergeCell ref="K424"/>
    <mergeCell ref="L424"/>
    <mergeCell ref="M424"/>
    <mergeCell ref="N425"/>
    <mergeCell ref="AA424"/>
    <mergeCell ref="P424"/>
    <mergeCell ref="R424"/>
    <mergeCell ref="S424"/>
    <mergeCell ref="T424"/>
    <mergeCell ref="U424"/>
    <mergeCell ref="O424"/>
    <mergeCell ref="AB423:AD423"/>
    <mergeCell ref="A424"/>
    <mergeCell ref="B424"/>
    <mergeCell ref="C424"/>
    <mergeCell ref="D424"/>
    <mergeCell ref="E424"/>
    <mergeCell ref="F424"/>
    <mergeCell ref="G424"/>
    <mergeCell ref="Z424"/>
    <mergeCell ref="H424"/>
    <mergeCell ref="I424"/>
    <mergeCell ref="V423"/>
    <mergeCell ref="X423"/>
    <mergeCell ref="Y423"/>
    <mergeCell ref="J423"/>
    <mergeCell ref="K423"/>
    <mergeCell ref="L423"/>
    <mergeCell ref="M423"/>
    <mergeCell ref="N424"/>
    <mergeCell ref="Z423"/>
    <mergeCell ref="AA423"/>
    <mergeCell ref="P423"/>
    <mergeCell ref="Q423"/>
    <mergeCell ref="R423"/>
    <mergeCell ref="S423"/>
    <mergeCell ref="T423"/>
    <mergeCell ref="U423"/>
    <mergeCell ref="N423"/>
    <mergeCell ref="O423"/>
    <mergeCell ref="AB426:AD426"/>
    <mergeCell ref="A427"/>
    <mergeCell ref="B427"/>
    <mergeCell ref="C427"/>
    <mergeCell ref="D427"/>
    <mergeCell ref="E427"/>
    <mergeCell ref="F427"/>
    <mergeCell ref="G427"/>
    <mergeCell ref="H427"/>
    <mergeCell ref="I427"/>
    <mergeCell ref="V426"/>
    <mergeCell ref="W426"/>
    <mergeCell ref="X426"/>
    <mergeCell ref="Y426"/>
    <mergeCell ref="J426"/>
    <mergeCell ref="K426"/>
    <mergeCell ref="L426"/>
    <mergeCell ref="M426"/>
    <mergeCell ref="AA426"/>
    <mergeCell ref="P426"/>
    <mergeCell ref="Q426"/>
    <mergeCell ref="R426"/>
    <mergeCell ref="S426"/>
    <mergeCell ref="T426"/>
    <mergeCell ref="U426"/>
    <mergeCell ref="O426"/>
    <mergeCell ref="AB425:AD425"/>
    <mergeCell ref="A426"/>
    <mergeCell ref="B426"/>
    <mergeCell ref="C426"/>
    <mergeCell ref="D426"/>
    <mergeCell ref="E426"/>
    <mergeCell ref="F426"/>
    <mergeCell ref="G426"/>
    <mergeCell ref="Z426"/>
    <mergeCell ref="H426"/>
    <mergeCell ref="I426"/>
    <mergeCell ref="V425"/>
    <mergeCell ref="X425"/>
    <mergeCell ref="Y425"/>
    <mergeCell ref="J425"/>
    <mergeCell ref="K425"/>
    <mergeCell ref="L425"/>
    <mergeCell ref="M425"/>
    <mergeCell ref="N426"/>
    <mergeCell ref="AA425"/>
    <mergeCell ref="P425"/>
    <mergeCell ref="Q425"/>
    <mergeCell ref="R425"/>
    <mergeCell ref="S425"/>
    <mergeCell ref="T425"/>
    <mergeCell ref="U425"/>
    <mergeCell ref="O425"/>
    <mergeCell ref="AB428:AD428"/>
    <mergeCell ref="A429"/>
    <mergeCell ref="B429"/>
    <mergeCell ref="C429"/>
    <mergeCell ref="D429"/>
    <mergeCell ref="E429"/>
    <mergeCell ref="F429"/>
    <mergeCell ref="G429"/>
    <mergeCell ref="H429"/>
    <mergeCell ref="I429"/>
    <mergeCell ref="V428"/>
    <mergeCell ref="W428"/>
    <mergeCell ref="X428"/>
    <mergeCell ref="Y428"/>
    <mergeCell ref="J428"/>
    <mergeCell ref="K428"/>
    <mergeCell ref="L428"/>
    <mergeCell ref="M428"/>
    <mergeCell ref="Z428"/>
    <mergeCell ref="AA428"/>
    <mergeCell ref="P428"/>
    <mergeCell ref="Q428"/>
    <mergeCell ref="R428"/>
    <mergeCell ref="S428"/>
    <mergeCell ref="T428"/>
    <mergeCell ref="U428"/>
    <mergeCell ref="N428"/>
    <mergeCell ref="O428"/>
    <mergeCell ref="AB427:AD427"/>
    <mergeCell ref="A428"/>
    <mergeCell ref="B428"/>
    <mergeCell ref="C428"/>
    <mergeCell ref="D428"/>
    <mergeCell ref="E428"/>
    <mergeCell ref="F428"/>
    <mergeCell ref="G428"/>
    <mergeCell ref="H428"/>
    <mergeCell ref="I428"/>
    <mergeCell ref="V427"/>
    <mergeCell ref="W427"/>
    <mergeCell ref="X427"/>
    <mergeCell ref="Y427"/>
    <mergeCell ref="J427"/>
    <mergeCell ref="K427"/>
    <mergeCell ref="L427"/>
    <mergeCell ref="M427"/>
    <mergeCell ref="Z427"/>
    <mergeCell ref="AA427"/>
    <mergeCell ref="P427"/>
    <mergeCell ref="R427"/>
    <mergeCell ref="S427"/>
    <mergeCell ref="T427"/>
    <mergeCell ref="U427"/>
    <mergeCell ref="N427"/>
    <mergeCell ref="O427"/>
    <mergeCell ref="AB430:AD430"/>
    <mergeCell ref="A431"/>
    <mergeCell ref="B431"/>
    <mergeCell ref="C431"/>
    <mergeCell ref="D431"/>
    <mergeCell ref="E431"/>
    <mergeCell ref="F431"/>
    <mergeCell ref="G431"/>
    <mergeCell ref="Z431"/>
    <mergeCell ref="H431"/>
    <mergeCell ref="I431"/>
    <mergeCell ref="V430"/>
    <mergeCell ref="X430"/>
    <mergeCell ref="Y430"/>
    <mergeCell ref="J430"/>
    <mergeCell ref="K430"/>
    <mergeCell ref="L430"/>
    <mergeCell ref="M430"/>
    <mergeCell ref="N431"/>
    <mergeCell ref="Z430"/>
    <mergeCell ref="AA430"/>
    <mergeCell ref="P430"/>
    <mergeCell ref="Q430"/>
    <mergeCell ref="R430"/>
    <mergeCell ref="S430"/>
    <mergeCell ref="T430"/>
    <mergeCell ref="U430"/>
    <mergeCell ref="N430"/>
    <mergeCell ref="O430"/>
    <mergeCell ref="AB429:AD429"/>
    <mergeCell ref="A430"/>
    <mergeCell ref="B430"/>
    <mergeCell ref="C430"/>
    <mergeCell ref="D430"/>
    <mergeCell ref="E430"/>
    <mergeCell ref="F430"/>
    <mergeCell ref="G430"/>
    <mergeCell ref="H430"/>
    <mergeCell ref="I430"/>
    <mergeCell ref="V429"/>
    <mergeCell ref="W429"/>
    <mergeCell ref="X429"/>
    <mergeCell ref="Y429"/>
    <mergeCell ref="J429"/>
    <mergeCell ref="K429"/>
    <mergeCell ref="L429"/>
    <mergeCell ref="M429"/>
    <mergeCell ref="Z429"/>
    <mergeCell ref="AA429"/>
    <mergeCell ref="P429"/>
    <mergeCell ref="Q429"/>
    <mergeCell ref="R429"/>
    <mergeCell ref="S429"/>
    <mergeCell ref="T429"/>
    <mergeCell ref="U429"/>
    <mergeCell ref="N429"/>
    <mergeCell ref="O429"/>
    <mergeCell ref="AB432:AD432"/>
    <mergeCell ref="A433"/>
    <mergeCell ref="B433"/>
    <mergeCell ref="C433"/>
    <mergeCell ref="D433"/>
    <mergeCell ref="E433"/>
    <mergeCell ref="F433"/>
    <mergeCell ref="G433"/>
    <mergeCell ref="H433"/>
    <mergeCell ref="I433"/>
    <mergeCell ref="V432"/>
    <mergeCell ref="W432"/>
    <mergeCell ref="X432"/>
    <mergeCell ref="Y432"/>
    <mergeCell ref="J432"/>
    <mergeCell ref="K432"/>
    <mergeCell ref="L432"/>
    <mergeCell ref="M432"/>
    <mergeCell ref="Z432"/>
    <mergeCell ref="AA432"/>
    <mergeCell ref="P432"/>
    <mergeCell ref="Q432"/>
    <mergeCell ref="R432"/>
    <mergeCell ref="S432"/>
    <mergeCell ref="T432"/>
    <mergeCell ref="U432"/>
    <mergeCell ref="N432"/>
    <mergeCell ref="O432"/>
    <mergeCell ref="AB431:AD431"/>
    <mergeCell ref="A432"/>
    <mergeCell ref="B432"/>
    <mergeCell ref="C432"/>
    <mergeCell ref="D432"/>
    <mergeCell ref="E432"/>
    <mergeCell ref="F432"/>
    <mergeCell ref="G432"/>
    <mergeCell ref="H432"/>
    <mergeCell ref="I432"/>
    <mergeCell ref="V431"/>
    <mergeCell ref="W431"/>
    <mergeCell ref="X431"/>
    <mergeCell ref="Y431"/>
    <mergeCell ref="J431"/>
    <mergeCell ref="K431"/>
    <mergeCell ref="L431"/>
    <mergeCell ref="M431"/>
    <mergeCell ref="AA431"/>
    <mergeCell ref="P431"/>
    <mergeCell ref="R431"/>
    <mergeCell ref="S431"/>
    <mergeCell ref="T431"/>
    <mergeCell ref="U431"/>
    <mergeCell ref="O431"/>
    <mergeCell ref="AB434:AD434"/>
    <mergeCell ref="A435"/>
    <mergeCell ref="B435"/>
    <mergeCell ref="C435"/>
    <mergeCell ref="D435"/>
    <mergeCell ref="E435"/>
    <mergeCell ref="F435"/>
    <mergeCell ref="G435"/>
    <mergeCell ref="H435"/>
    <mergeCell ref="I435"/>
    <mergeCell ref="V434"/>
    <mergeCell ref="W434"/>
    <mergeCell ref="X434"/>
    <mergeCell ref="Y434"/>
    <mergeCell ref="J434"/>
    <mergeCell ref="K434"/>
    <mergeCell ref="L434"/>
    <mergeCell ref="M434"/>
    <mergeCell ref="Z434"/>
    <mergeCell ref="AA434"/>
    <mergeCell ref="P434"/>
    <mergeCell ref="R434"/>
    <mergeCell ref="S434"/>
    <mergeCell ref="T434"/>
    <mergeCell ref="U434"/>
    <mergeCell ref="N434"/>
    <mergeCell ref="O434"/>
    <mergeCell ref="AB433:AD433"/>
    <mergeCell ref="A434"/>
    <mergeCell ref="B434"/>
    <mergeCell ref="C434"/>
    <mergeCell ref="D434"/>
    <mergeCell ref="E434"/>
    <mergeCell ref="F434"/>
    <mergeCell ref="G434"/>
    <mergeCell ref="H434"/>
    <mergeCell ref="I434"/>
    <mergeCell ref="V433"/>
    <mergeCell ref="W433"/>
    <mergeCell ref="X433"/>
    <mergeCell ref="Y433"/>
    <mergeCell ref="J433"/>
    <mergeCell ref="K433"/>
    <mergeCell ref="L433"/>
    <mergeCell ref="M433"/>
    <mergeCell ref="Z433"/>
    <mergeCell ref="AA433"/>
    <mergeCell ref="P433"/>
    <mergeCell ref="Q433"/>
    <mergeCell ref="R433"/>
    <mergeCell ref="S433"/>
    <mergeCell ref="T433"/>
    <mergeCell ref="U433"/>
    <mergeCell ref="N433"/>
    <mergeCell ref="O433"/>
    <mergeCell ref="AB436:AD436"/>
    <mergeCell ref="A437"/>
    <mergeCell ref="B437"/>
    <mergeCell ref="C437"/>
    <mergeCell ref="D437"/>
    <mergeCell ref="E437"/>
    <mergeCell ref="F437"/>
    <mergeCell ref="G437"/>
    <mergeCell ref="H437"/>
    <mergeCell ref="I437"/>
    <mergeCell ref="V436"/>
    <mergeCell ref="W436"/>
    <mergeCell ref="X436"/>
    <mergeCell ref="Y436"/>
    <mergeCell ref="J436"/>
    <mergeCell ref="K436"/>
    <mergeCell ref="L436"/>
    <mergeCell ref="M436"/>
    <mergeCell ref="Z436"/>
    <mergeCell ref="AA436"/>
    <mergeCell ref="P436"/>
    <mergeCell ref="Q436"/>
    <mergeCell ref="R436"/>
    <mergeCell ref="S436"/>
    <mergeCell ref="T436"/>
    <mergeCell ref="U436"/>
    <mergeCell ref="N436"/>
    <mergeCell ref="O436"/>
    <mergeCell ref="AB435:AD435"/>
    <mergeCell ref="A436"/>
    <mergeCell ref="B436"/>
    <mergeCell ref="C436"/>
    <mergeCell ref="D436"/>
    <mergeCell ref="E436"/>
    <mergeCell ref="F436"/>
    <mergeCell ref="G436"/>
    <mergeCell ref="H436"/>
    <mergeCell ref="I436"/>
    <mergeCell ref="V435"/>
    <mergeCell ref="W435"/>
    <mergeCell ref="X435"/>
    <mergeCell ref="Y435"/>
    <mergeCell ref="J435"/>
    <mergeCell ref="K435"/>
    <mergeCell ref="L435"/>
    <mergeCell ref="M435"/>
    <mergeCell ref="Z435"/>
    <mergeCell ref="AA435"/>
    <mergeCell ref="P435"/>
    <mergeCell ref="Q435"/>
    <mergeCell ref="R435"/>
    <mergeCell ref="S435"/>
    <mergeCell ref="T435"/>
    <mergeCell ref="U435"/>
    <mergeCell ref="N435"/>
    <mergeCell ref="O435"/>
    <mergeCell ref="AB438:AD438"/>
    <mergeCell ref="A439"/>
    <mergeCell ref="B439"/>
    <mergeCell ref="C439"/>
    <mergeCell ref="D439"/>
    <mergeCell ref="E439"/>
    <mergeCell ref="F439"/>
    <mergeCell ref="G439"/>
    <mergeCell ref="H439"/>
    <mergeCell ref="I439"/>
    <mergeCell ref="V438"/>
    <mergeCell ref="W438"/>
    <mergeCell ref="X438"/>
    <mergeCell ref="Y438"/>
    <mergeCell ref="J438"/>
    <mergeCell ref="K438"/>
    <mergeCell ref="L438"/>
    <mergeCell ref="M438"/>
    <mergeCell ref="Z438"/>
    <mergeCell ref="AA438"/>
    <mergeCell ref="P438"/>
    <mergeCell ref="Q438"/>
    <mergeCell ref="R438"/>
    <mergeCell ref="S438"/>
    <mergeCell ref="T438"/>
    <mergeCell ref="U438"/>
    <mergeCell ref="N438"/>
    <mergeCell ref="O438"/>
    <mergeCell ref="AB437:AD437"/>
    <mergeCell ref="A438"/>
    <mergeCell ref="B438"/>
    <mergeCell ref="C438"/>
    <mergeCell ref="D438"/>
    <mergeCell ref="E438"/>
    <mergeCell ref="F438"/>
    <mergeCell ref="G438"/>
    <mergeCell ref="H438"/>
    <mergeCell ref="I438"/>
    <mergeCell ref="V437"/>
    <mergeCell ref="W437"/>
    <mergeCell ref="X437"/>
    <mergeCell ref="Y437"/>
    <mergeCell ref="J437"/>
    <mergeCell ref="K437"/>
    <mergeCell ref="L437"/>
    <mergeCell ref="M437"/>
    <mergeCell ref="Z437"/>
    <mergeCell ref="AA437"/>
    <mergeCell ref="P437"/>
    <mergeCell ref="Q437"/>
    <mergeCell ref="R437"/>
    <mergeCell ref="S437"/>
    <mergeCell ref="T437"/>
    <mergeCell ref="U437"/>
    <mergeCell ref="N437"/>
    <mergeCell ref="O437"/>
    <mergeCell ref="AB440:AD440"/>
    <mergeCell ref="A441"/>
    <mergeCell ref="B441"/>
    <mergeCell ref="C441"/>
    <mergeCell ref="D441"/>
    <mergeCell ref="E441"/>
    <mergeCell ref="F441"/>
    <mergeCell ref="G441"/>
    <mergeCell ref="H441"/>
    <mergeCell ref="I441"/>
    <mergeCell ref="V440"/>
    <mergeCell ref="W440"/>
    <mergeCell ref="X440"/>
    <mergeCell ref="Y440"/>
    <mergeCell ref="J440"/>
    <mergeCell ref="K440"/>
    <mergeCell ref="L440"/>
    <mergeCell ref="M440"/>
    <mergeCell ref="Z440"/>
    <mergeCell ref="AA440"/>
    <mergeCell ref="P440"/>
    <mergeCell ref="R440"/>
    <mergeCell ref="S440"/>
    <mergeCell ref="T440"/>
    <mergeCell ref="U440"/>
    <mergeCell ref="N440"/>
    <mergeCell ref="O440"/>
    <mergeCell ref="AB439:AD439"/>
    <mergeCell ref="A440"/>
    <mergeCell ref="B440"/>
    <mergeCell ref="C440"/>
    <mergeCell ref="D440"/>
    <mergeCell ref="E440"/>
    <mergeCell ref="F440"/>
    <mergeCell ref="G440"/>
    <mergeCell ref="H440"/>
    <mergeCell ref="I440"/>
    <mergeCell ref="V439"/>
    <mergeCell ref="W439"/>
    <mergeCell ref="X439"/>
    <mergeCell ref="Y439"/>
    <mergeCell ref="J439"/>
    <mergeCell ref="K439"/>
    <mergeCell ref="L439"/>
    <mergeCell ref="M439"/>
    <mergeCell ref="Z439"/>
    <mergeCell ref="AA439"/>
    <mergeCell ref="P439"/>
    <mergeCell ref="Q439"/>
    <mergeCell ref="R439"/>
    <mergeCell ref="S439"/>
    <mergeCell ref="T439"/>
    <mergeCell ref="U439"/>
    <mergeCell ref="N439"/>
    <mergeCell ref="O439"/>
    <mergeCell ref="AB442:AD442"/>
    <mergeCell ref="A443"/>
    <mergeCell ref="B443"/>
    <mergeCell ref="C443"/>
    <mergeCell ref="D443"/>
    <mergeCell ref="E443"/>
    <mergeCell ref="F443"/>
    <mergeCell ref="G443"/>
    <mergeCell ref="Z443"/>
    <mergeCell ref="H443"/>
    <mergeCell ref="I443"/>
    <mergeCell ref="V442"/>
    <mergeCell ref="X442"/>
    <mergeCell ref="Y442"/>
    <mergeCell ref="J442"/>
    <mergeCell ref="K442"/>
    <mergeCell ref="L442"/>
    <mergeCell ref="M442"/>
    <mergeCell ref="N443"/>
    <mergeCell ref="Z442"/>
    <mergeCell ref="AA442"/>
    <mergeCell ref="P442"/>
    <mergeCell ref="Q442"/>
    <mergeCell ref="R442"/>
    <mergeCell ref="S442"/>
    <mergeCell ref="T442"/>
    <mergeCell ref="U442"/>
    <mergeCell ref="N442"/>
    <mergeCell ref="O442"/>
    <mergeCell ref="AB441:AD441"/>
    <mergeCell ref="A442"/>
    <mergeCell ref="B442"/>
    <mergeCell ref="C442"/>
    <mergeCell ref="D442"/>
    <mergeCell ref="E442"/>
    <mergeCell ref="F442"/>
    <mergeCell ref="G442"/>
    <mergeCell ref="H442"/>
    <mergeCell ref="I442"/>
    <mergeCell ref="V441"/>
    <mergeCell ref="W441"/>
    <mergeCell ref="X441"/>
    <mergeCell ref="Y441"/>
    <mergeCell ref="J441"/>
    <mergeCell ref="K441"/>
    <mergeCell ref="L441"/>
    <mergeCell ref="M441"/>
    <mergeCell ref="Z441"/>
    <mergeCell ref="AA441"/>
    <mergeCell ref="P441"/>
    <mergeCell ref="Q441"/>
    <mergeCell ref="R441"/>
    <mergeCell ref="S441"/>
    <mergeCell ref="T441"/>
    <mergeCell ref="U441"/>
    <mergeCell ref="N441"/>
    <mergeCell ref="O441"/>
    <mergeCell ref="AB444:AD444"/>
    <mergeCell ref="A445"/>
    <mergeCell ref="B445"/>
    <mergeCell ref="C445"/>
    <mergeCell ref="D445"/>
    <mergeCell ref="E445"/>
    <mergeCell ref="F445"/>
    <mergeCell ref="G445"/>
    <mergeCell ref="H445"/>
    <mergeCell ref="I445"/>
    <mergeCell ref="V444"/>
    <mergeCell ref="W444"/>
    <mergeCell ref="X444"/>
    <mergeCell ref="Y444"/>
    <mergeCell ref="J444"/>
    <mergeCell ref="K444"/>
    <mergeCell ref="L444"/>
    <mergeCell ref="M444"/>
    <mergeCell ref="AA444"/>
    <mergeCell ref="P444"/>
    <mergeCell ref="Q444"/>
    <mergeCell ref="R444"/>
    <mergeCell ref="S444"/>
    <mergeCell ref="T444"/>
    <mergeCell ref="U444"/>
    <mergeCell ref="O444"/>
    <mergeCell ref="AB443:AD443"/>
    <mergeCell ref="A444"/>
    <mergeCell ref="B444"/>
    <mergeCell ref="C444"/>
    <mergeCell ref="D444"/>
    <mergeCell ref="E444"/>
    <mergeCell ref="F444"/>
    <mergeCell ref="G444"/>
    <mergeCell ref="Z444"/>
    <mergeCell ref="H444"/>
    <mergeCell ref="I444"/>
    <mergeCell ref="V443"/>
    <mergeCell ref="X443"/>
    <mergeCell ref="Y443"/>
    <mergeCell ref="J443"/>
    <mergeCell ref="K443"/>
    <mergeCell ref="L443"/>
    <mergeCell ref="M443"/>
    <mergeCell ref="N444"/>
    <mergeCell ref="AA443"/>
    <mergeCell ref="P443"/>
    <mergeCell ref="Q443"/>
    <mergeCell ref="R443"/>
    <mergeCell ref="S443"/>
    <mergeCell ref="T443"/>
    <mergeCell ref="U443"/>
    <mergeCell ref="O443"/>
    <mergeCell ref="AB446:AD446"/>
    <mergeCell ref="A447"/>
    <mergeCell ref="B447"/>
    <mergeCell ref="C447"/>
    <mergeCell ref="D447"/>
    <mergeCell ref="E447"/>
    <mergeCell ref="F447"/>
    <mergeCell ref="G447"/>
    <mergeCell ref="H447"/>
    <mergeCell ref="I447"/>
    <mergeCell ref="V446"/>
    <mergeCell ref="W446"/>
    <mergeCell ref="X446"/>
    <mergeCell ref="Y446"/>
    <mergeCell ref="J446"/>
    <mergeCell ref="K446"/>
    <mergeCell ref="L446"/>
    <mergeCell ref="M446"/>
    <mergeCell ref="AA446"/>
    <mergeCell ref="P446"/>
    <mergeCell ref="Q446"/>
    <mergeCell ref="R446"/>
    <mergeCell ref="S446"/>
    <mergeCell ref="T446"/>
    <mergeCell ref="U446"/>
    <mergeCell ref="O446"/>
    <mergeCell ref="AB445:AD445"/>
    <mergeCell ref="A446"/>
    <mergeCell ref="B446"/>
    <mergeCell ref="C446"/>
    <mergeCell ref="D446"/>
    <mergeCell ref="E446"/>
    <mergeCell ref="F446"/>
    <mergeCell ref="G446"/>
    <mergeCell ref="Z446"/>
    <mergeCell ref="H446"/>
    <mergeCell ref="I446"/>
    <mergeCell ref="V445"/>
    <mergeCell ref="X445"/>
    <mergeCell ref="Y445"/>
    <mergeCell ref="J445"/>
    <mergeCell ref="K445"/>
    <mergeCell ref="L445"/>
    <mergeCell ref="M445"/>
    <mergeCell ref="N446"/>
    <mergeCell ref="Z445"/>
    <mergeCell ref="AA445"/>
    <mergeCell ref="P445"/>
    <mergeCell ref="Q445"/>
    <mergeCell ref="R445"/>
    <mergeCell ref="S445"/>
    <mergeCell ref="T445"/>
    <mergeCell ref="U445"/>
    <mergeCell ref="N445"/>
    <mergeCell ref="O445"/>
    <mergeCell ref="AB448:AD448"/>
    <mergeCell ref="A449"/>
    <mergeCell ref="B449"/>
    <mergeCell ref="C449"/>
    <mergeCell ref="D449"/>
    <mergeCell ref="E449"/>
    <mergeCell ref="F449"/>
    <mergeCell ref="G449"/>
    <mergeCell ref="Z449"/>
    <mergeCell ref="H449"/>
    <mergeCell ref="I449"/>
    <mergeCell ref="V448"/>
    <mergeCell ref="X448"/>
    <mergeCell ref="Y448"/>
    <mergeCell ref="J448"/>
    <mergeCell ref="K448"/>
    <mergeCell ref="L448"/>
    <mergeCell ref="M448"/>
    <mergeCell ref="N449"/>
    <mergeCell ref="AA448"/>
    <mergeCell ref="P448"/>
    <mergeCell ref="Q448"/>
    <mergeCell ref="R448"/>
    <mergeCell ref="S448"/>
    <mergeCell ref="T448"/>
    <mergeCell ref="U448"/>
    <mergeCell ref="O448"/>
    <mergeCell ref="AB447:AD447"/>
    <mergeCell ref="A448"/>
    <mergeCell ref="B448"/>
    <mergeCell ref="C448"/>
    <mergeCell ref="D448"/>
    <mergeCell ref="E448"/>
    <mergeCell ref="F448"/>
    <mergeCell ref="G448"/>
    <mergeCell ref="Z448"/>
    <mergeCell ref="H448"/>
    <mergeCell ref="I448"/>
    <mergeCell ref="V447"/>
    <mergeCell ref="X447"/>
    <mergeCell ref="Y447"/>
    <mergeCell ref="J447"/>
    <mergeCell ref="K447"/>
    <mergeCell ref="L447"/>
    <mergeCell ref="M447"/>
    <mergeCell ref="N448"/>
    <mergeCell ref="Z447"/>
    <mergeCell ref="AA447"/>
    <mergeCell ref="P447"/>
    <mergeCell ref="R447"/>
    <mergeCell ref="S447"/>
    <mergeCell ref="T447"/>
    <mergeCell ref="U447"/>
    <mergeCell ref="N447"/>
    <mergeCell ref="O447"/>
    <mergeCell ref="AB450:AD450"/>
    <mergeCell ref="A451"/>
    <mergeCell ref="B451"/>
    <mergeCell ref="C451"/>
    <mergeCell ref="D451"/>
    <mergeCell ref="E451"/>
    <mergeCell ref="F451"/>
    <mergeCell ref="G451"/>
    <mergeCell ref="H451"/>
    <mergeCell ref="I451"/>
    <mergeCell ref="V450"/>
    <mergeCell ref="W450"/>
    <mergeCell ref="X450"/>
    <mergeCell ref="Y450"/>
    <mergeCell ref="J450"/>
    <mergeCell ref="K450"/>
    <mergeCell ref="L450"/>
    <mergeCell ref="M450"/>
    <mergeCell ref="Z450"/>
    <mergeCell ref="AA450"/>
    <mergeCell ref="P450"/>
    <mergeCell ref="Q450"/>
    <mergeCell ref="R450"/>
    <mergeCell ref="S450"/>
    <mergeCell ref="T450"/>
    <mergeCell ref="U450"/>
    <mergeCell ref="N450"/>
    <mergeCell ref="O450"/>
    <mergeCell ref="AB449:AD449"/>
    <mergeCell ref="A450"/>
    <mergeCell ref="B450"/>
    <mergeCell ref="C450"/>
    <mergeCell ref="D450"/>
    <mergeCell ref="E450"/>
    <mergeCell ref="F450"/>
    <mergeCell ref="G450"/>
    <mergeCell ref="H450"/>
    <mergeCell ref="I450"/>
    <mergeCell ref="V449"/>
    <mergeCell ref="W449"/>
    <mergeCell ref="X449"/>
    <mergeCell ref="Y449"/>
    <mergeCell ref="J449"/>
    <mergeCell ref="K449"/>
    <mergeCell ref="L449"/>
    <mergeCell ref="M449"/>
    <mergeCell ref="AA449"/>
    <mergeCell ref="P449"/>
    <mergeCell ref="Q449"/>
    <mergeCell ref="R449"/>
    <mergeCell ref="S449"/>
    <mergeCell ref="T449"/>
    <mergeCell ref="U449"/>
    <mergeCell ref="O449"/>
    <mergeCell ref="AB452:AD452"/>
    <mergeCell ref="A453"/>
    <mergeCell ref="B453"/>
    <mergeCell ref="C453"/>
    <mergeCell ref="D453"/>
    <mergeCell ref="E453"/>
    <mergeCell ref="F453"/>
    <mergeCell ref="G453"/>
    <mergeCell ref="H453"/>
    <mergeCell ref="I453"/>
    <mergeCell ref="V452"/>
    <mergeCell ref="W452"/>
    <mergeCell ref="X452"/>
    <mergeCell ref="Y452"/>
    <mergeCell ref="J452"/>
    <mergeCell ref="K452"/>
    <mergeCell ref="L452"/>
    <mergeCell ref="M452"/>
    <mergeCell ref="Z452"/>
    <mergeCell ref="AA452"/>
    <mergeCell ref="P452"/>
    <mergeCell ref="R452"/>
    <mergeCell ref="S452"/>
    <mergeCell ref="T452"/>
    <mergeCell ref="U452"/>
    <mergeCell ref="N452"/>
    <mergeCell ref="O452"/>
    <mergeCell ref="AB451:AD451"/>
    <mergeCell ref="A452"/>
    <mergeCell ref="B452"/>
    <mergeCell ref="C452"/>
    <mergeCell ref="D452"/>
    <mergeCell ref="E452"/>
    <mergeCell ref="F452"/>
    <mergeCell ref="G452"/>
    <mergeCell ref="H452"/>
    <mergeCell ref="I452"/>
    <mergeCell ref="V451"/>
    <mergeCell ref="W451"/>
    <mergeCell ref="X451"/>
    <mergeCell ref="Y451"/>
    <mergeCell ref="J451"/>
    <mergeCell ref="K451"/>
    <mergeCell ref="L451"/>
    <mergeCell ref="M451"/>
    <mergeCell ref="Z451"/>
    <mergeCell ref="AA451"/>
    <mergeCell ref="P451"/>
    <mergeCell ref="Q451"/>
    <mergeCell ref="R451"/>
    <mergeCell ref="S451"/>
    <mergeCell ref="T451"/>
    <mergeCell ref="U451"/>
    <mergeCell ref="N451"/>
    <mergeCell ref="O451"/>
    <mergeCell ref="AB454:AD454"/>
    <mergeCell ref="A455"/>
    <mergeCell ref="B455"/>
    <mergeCell ref="C455"/>
    <mergeCell ref="D455"/>
    <mergeCell ref="E455"/>
    <mergeCell ref="F455"/>
    <mergeCell ref="G455"/>
    <mergeCell ref="H455"/>
    <mergeCell ref="I455"/>
    <mergeCell ref="V454"/>
    <mergeCell ref="W454"/>
    <mergeCell ref="X454"/>
    <mergeCell ref="Y454"/>
    <mergeCell ref="J454"/>
    <mergeCell ref="K454"/>
    <mergeCell ref="L454"/>
    <mergeCell ref="M454"/>
    <mergeCell ref="Z454"/>
    <mergeCell ref="AA454"/>
    <mergeCell ref="P454"/>
    <mergeCell ref="Q454"/>
    <mergeCell ref="R454"/>
    <mergeCell ref="S454"/>
    <mergeCell ref="T454"/>
    <mergeCell ref="U454"/>
    <mergeCell ref="N454"/>
    <mergeCell ref="O454"/>
    <mergeCell ref="AB453:AD453"/>
    <mergeCell ref="A454"/>
    <mergeCell ref="B454"/>
    <mergeCell ref="C454"/>
    <mergeCell ref="D454"/>
    <mergeCell ref="E454"/>
    <mergeCell ref="F454"/>
    <mergeCell ref="G454"/>
    <mergeCell ref="H454"/>
    <mergeCell ref="I454"/>
    <mergeCell ref="V453"/>
    <mergeCell ref="W453"/>
    <mergeCell ref="X453"/>
    <mergeCell ref="Y453"/>
    <mergeCell ref="J453"/>
    <mergeCell ref="K453"/>
    <mergeCell ref="L453"/>
    <mergeCell ref="M453"/>
    <mergeCell ref="Z453"/>
    <mergeCell ref="AA453"/>
    <mergeCell ref="P453"/>
    <mergeCell ref="Q453"/>
    <mergeCell ref="R453"/>
    <mergeCell ref="S453"/>
    <mergeCell ref="T453"/>
    <mergeCell ref="U453"/>
    <mergeCell ref="N453"/>
    <mergeCell ref="O453"/>
    <mergeCell ref="AB456:AD456"/>
    <mergeCell ref="A457"/>
    <mergeCell ref="B457"/>
    <mergeCell ref="C457"/>
    <mergeCell ref="D457"/>
    <mergeCell ref="E457"/>
    <mergeCell ref="F457"/>
    <mergeCell ref="G457"/>
    <mergeCell ref="H457"/>
    <mergeCell ref="I457"/>
    <mergeCell ref="V456"/>
    <mergeCell ref="W456"/>
    <mergeCell ref="X456"/>
    <mergeCell ref="Y456"/>
    <mergeCell ref="J456"/>
    <mergeCell ref="K456"/>
    <mergeCell ref="L456"/>
    <mergeCell ref="M456"/>
    <mergeCell ref="AA456"/>
    <mergeCell ref="P456"/>
    <mergeCell ref="Q456"/>
    <mergeCell ref="R456"/>
    <mergeCell ref="S456"/>
    <mergeCell ref="T456"/>
    <mergeCell ref="U456"/>
    <mergeCell ref="O456"/>
    <mergeCell ref="AB455:AD455"/>
    <mergeCell ref="A456"/>
    <mergeCell ref="B456"/>
    <mergeCell ref="C456"/>
    <mergeCell ref="D456"/>
    <mergeCell ref="E456"/>
    <mergeCell ref="F456"/>
    <mergeCell ref="G456"/>
    <mergeCell ref="Z456"/>
    <mergeCell ref="H456"/>
    <mergeCell ref="I456"/>
    <mergeCell ref="V455"/>
    <mergeCell ref="X455"/>
    <mergeCell ref="Y455"/>
    <mergeCell ref="J455"/>
    <mergeCell ref="K455"/>
    <mergeCell ref="L455"/>
    <mergeCell ref="M455"/>
    <mergeCell ref="N456"/>
    <mergeCell ref="Z455"/>
    <mergeCell ref="AA455"/>
    <mergeCell ref="P455"/>
    <mergeCell ref="Q455"/>
    <mergeCell ref="R455"/>
    <mergeCell ref="S455"/>
    <mergeCell ref="T455"/>
    <mergeCell ref="U455"/>
    <mergeCell ref="N455"/>
    <mergeCell ref="O455"/>
    <mergeCell ref="AB458:AD458"/>
    <mergeCell ref="A459"/>
    <mergeCell ref="B459"/>
    <mergeCell ref="C459"/>
    <mergeCell ref="D459"/>
    <mergeCell ref="E459"/>
    <mergeCell ref="F459"/>
    <mergeCell ref="G459"/>
    <mergeCell ref="H459"/>
    <mergeCell ref="I459"/>
    <mergeCell ref="V458"/>
    <mergeCell ref="W458"/>
    <mergeCell ref="X458"/>
    <mergeCell ref="Y458"/>
    <mergeCell ref="J458"/>
    <mergeCell ref="K458"/>
    <mergeCell ref="L458"/>
    <mergeCell ref="M458"/>
    <mergeCell ref="Z458"/>
    <mergeCell ref="AA458"/>
    <mergeCell ref="P458"/>
    <mergeCell ref="Q458"/>
    <mergeCell ref="R458"/>
    <mergeCell ref="S458"/>
    <mergeCell ref="T458"/>
    <mergeCell ref="U458"/>
    <mergeCell ref="N458"/>
    <mergeCell ref="O458"/>
    <mergeCell ref="AB457:AD457"/>
    <mergeCell ref="A458"/>
    <mergeCell ref="B458"/>
    <mergeCell ref="C458"/>
    <mergeCell ref="D458"/>
    <mergeCell ref="E458"/>
    <mergeCell ref="F458"/>
    <mergeCell ref="G458"/>
    <mergeCell ref="H458"/>
    <mergeCell ref="I458"/>
    <mergeCell ref="V457"/>
    <mergeCell ref="W457"/>
    <mergeCell ref="X457"/>
    <mergeCell ref="Y457"/>
    <mergeCell ref="J457"/>
    <mergeCell ref="K457"/>
    <mergeCell ref="L457"/>
    <mergeCell ref="M457"/>
    <mergeCell ref="Z457"/>
    <mergeCell ref="AA457"/>
    <mergeCell ref="P457"/>
    <mergeCell ref="Q457"/>
    <mergeCell ref="R457"/>
    <mergeCell ref="S457"/>
    <mergeCell ref="T457"/>
    <mergeCell ref="U457"/>
    <mergeCell ref="N457"/>
    <mergeCell ref="O457"/>
    <mergeCell ref="AB460:AD460"/>
    <mergeCell ref="A461"/>
    <mergeCell ref="B461"/>
    <mergeCell ref="C461"/>
    <mergeCell ref="D461"/>
    <mergeCell ref="E461"/>
    <mergeCell ref="F461"/>
    <mergeCell ref="G461"/>
    <mergeCell ref="Z461"/>
    <mergeCell ref="H461"/>
    <mergeCell ref="I461"/>
    <mergeCell ref="V460"/>
    <mergeCell ref="X460"/>
    <mergeCell ref="Y460"/>
    <mergeCell ref="J460"/>
    <mergeCell ref="K460"/>
    <mergeCell ref="L460"/>
    <mergeCell ref="M460"/>
    <mergeCell ref="N461"/>
    <mergeCell ref="AA460"/>
    <mergeCell ref="P460"/>
    <mergeCell ref="Q460"/>
    <mergeCell ref="R460"/>
    <mergeCell ref="S460"/>
    <mergeCell ref="T460"/>
    <mergeCell ref="U460"/>
    <mergeCell ref="O460"/>
    <mergeCell ref="AB459:AD459"/>
    <mergeCell ref="A460"/>
    <mergeCell ref="B460"/>
    <mergeCell ref="C460"/>
    <mergeCell ref="D460"/>
    <mergeCell ref="E460"/>
    <mergeCell ref="F460"/>
    <mergeCell ref="G460"/>
    <mergeCell ref="Z460"/>
    <mergeCell ref="H460"/>
    <mergeCell ref="I460"/>
    <mergeCell ref="V459"/>
    <mergeCell ref="X459"/>
    <mergeCell ref="Y459"/>
    <mergeCell ref="J459"/>
    <mergeCell ref="K459"/>
    <mergeCell ref="L459"/>
    <mergeCell ref="M459"/>
    <mergeCell ref="N460"/>
    <mergeCell ref="Z459"/>
    <mergeCell ref="AA459"/>
    <mergeCell ref="P459"/>
    <mergeCell ref="Q459"/>
    <mergeCell ref="R459"/>
    <mergeCell ref="S459"/>
    <mergeCell ref="T459"/>
    <mergeCell ref="U459"/>
    <mergeCell ref="N459"/>
    <mergeCell ref="O459"/>
    <mergeCell ref="AB462:AD462"/>
    <mergeCell ref="A463"/>
    <mergeCell ref="B463"/>
    <mergeCell ref="C463"/>
    <mergeCell ref="D463"/>
    <mergeCell ref="E463"/>
    <mergeCell ref="F463"/>
    <mergeCell ref="G463"/>
    <mergeCell ref="H463"/>
    <mergeCell ref="I463"/>
    <mergeCell ref="V462"/>
    <mergeCell ref="W462"/>
    <mergeCell ref="X462"/>
    <mergeCell ref="Y462"/>
    <mergeCell ref="J462"/>
    <mergeCell ref="K462"/>
    <mergeCell ref="L462"/>
    <mergeCell ref="M462"/>
    <mergeCell ref="Z462"/>
    <mergeCell ref="AA462"/>
    <mergeCell ref="P462"/>
    <mergeCell ref="R462"/>
    <mergeCell ref="S462"/>
    <mergeCell ref="T462"/>
    <mergeCell ref="U462"/>
    <mergeCell ref="N462"/>
    <mergeCell ref="O462"/>
    <mergeCell ref="AB461:AD461"/>
    <mergeCell ref="A462"/>
    <mergeCell ref="B462"/>
    <mergeCell ref="C462"/>
    <mergeCell ref="D462"/>
    <mergeCell ref="E462"/>
    <mergeCell ref="F462"/>
    <mergeCell ref="G462"/>
    <mergeCell ref="H462"/>
    <mergeCell ref="I462"/>
    <mergeCell ref="V461"/>
    <mergeCell ref="W461"/>
    <mergeCell ref="X461"/>
    <mergeCell ref="Y461"/>
    <mergeCell ref="J461"/>
    <mergeCell ref="K461"/>
    <mergeCell ref="L461"/>
    <mergeCell ref="M461"/>
    <mergeCell ref="AA461"/>
    <mergeCell ref="P461"/>
    <mergeCell ref="Q461"/>
    <mergeCell ref="R461"/>
    <mergeCell ref="S461"/>
    <mergeCell ref="T461"/>
    <mergeCell ref="U461"/>
    <mergeCell ref="O461"/>
    <mergeCell ref="AB464:AD464"/>
    <mergeCell ref="A465"/>
    <mergeCell ref="B465"/>
    <mergeCell ref="C465"/>
    <mergeCell ref="D465"/>
    <mergeCell ref="E465"/>
    <mergeCell ref="F465"/>
    <mergeCell ref="G465"/>
    <mergeCell ref="Z465"/>
    <mergeCell ref="H465"/>
    <mergeCell ref="I465"/>
    <mergeCell ref="V464"/>
    <mergeCell ref="X464"/>
    <mergeCell ref="Y464"/>
    <mergeCell ref="J464"/>
    <mergeCell ref="K464"/>
    <mergeCell ref="L464"/>
    <mergeCell ref="M464"/>
    <mergeCell ref="N465"/>
    <mergeCell ref="Z464"/>
    <mergeCell ref="AA464"/>
    <mergeCell ref="P464"/>
    <mergeCell ref="Q464"/>
    <mergeCell ref="R464"/>
    <mergeCell ref="S464"/>
    <mergeCell ref="T464"/>
    <mergeCell ref="U464"/>
    <mergeCell ref="N464"/>
    <mergeCell ref="O464"/>
    <mergeCell ref="AB463:AD463"/>
    <mergeCell ref="A464"/>
    <mergeCell ref="B464"/>
    <mergeCell ref="C464"/>
    <mergeCell ref="D464"/>
    <mergeCell ref="E464"/>
    <mergeCell ref="F464"/>
    <mergeCell ref="G464"/>
    <mergeCell ref="H464"/>
    <mergeCell ref="I464"/>
    <mergeCell ref="V463"/>
    <mergeCell ref="W463"/>
    <mergeCell ref="X463"/>
    <mergeCell ref="Y463"/>
    <mergeCell ref="J463"/>
    <mergeCell ref="K463"/>
    <mergeCell ref="L463"/>
    <mergeCell ref="M463"/>
    <mergeCell ref="Z463"/>
    <mergeCell ref="AA463"/>
    <mergeCell ref="P463"/>
    <mergeCell ref="R463"/>
    <mergeCell ref="S463"/>
    <mergeCell ref="T463"/>
    <mergeCell ref="U463"/>
    <mergeCell ref="N463"/>
    <mergeCell ref="O463"/>
    <mergeCell ref="AB466:AD466"/>
    <mergeCell ref="A467"/>
    <mergeCell ref="B467"/>
    <mergeCell ref="C467"/>
    <mergeCell ref="D467"/>
    <mergeCell ref="E467"/>
    <mergeCell ref="F467"/>
    <mergeCell ref="G467"/>
    <mergeCell ref="Z467"/>
    <mergeCell ref="H467"/>
    <mergeCell ref="I467"/>
    <mergeCell ref="V466"/>
    <mergeCell ref="X466"/>
    <mergeCell ref="Y466"/>
    <mergeCell ref="J466"/>
    <mergeCell ref="K466"/>
    <mergeCell ref="L466"/>
    <mergeCell ref="M466"/>
    <mergeCell ref="N467"/>
    <mergeCell ref="AA466"/>
    <mergeCell ref="P466"/>
    <mergeCell ref="Q466"/>
    <mergeCell ref="R466"/>
    <mergeCell ref="S466"/>
    <mergeCell ref="T466"/>
    <mergeCell ref="U466"/>
    <mergeCell ref="O466"/>
    <mergeCell ref="AB465:AD465"/>
    <mergeCell ref="A466"/>
    <mergeCell ref="B466"/>
    <mergeCell ref="C466"/>
    <mergeCell ref="D466"/>
    <mergeCell ref="E466"/>
    <mergeCell ref="F466"/>
    <mergeCell ref="G466"/>
    <mergeCell ref="Z466"/>
    <mergeCell ref="H466"/>
    <mergeCell ref="I466"/>
    <mergeCell ref="V465"/>
    <mergeCell ref="X465"/>
    <mergeCell ref="Y465"/>
    <mergeCell ref="J465"/>
    <mergeCell ref="K465"/>
    <mergeCell ref="L465"/>
    <mergeCell ref="M465"/>
    <mergeCell ref="N466"/>
    <mergeCell ref="AA465"/>
    <mergeCell ref="P465"/>
    <mergeCell ref="Q465"/>
    <mergeCell ref="R465"/>
    <mergeCell ref="S465"/>
    <mergeCell ref="T465"/>
    <mergeCell ref="U465"/>
    <mergeCell ref="O465"/>
    <mergeCell ref="AB468:AD468"/>
    <mergeCell ref="A469"/>
    <mergeCell ref="B469"/>
    <mergeCell ref="C469"/>
    <mergeCell ref="D469"/>
    <mergeCell ref="E469"/>
    <mergeCell ref="F469"/>
    <mergeCell ref="G469"/>
    <mergeCell ref="Z469"/>
    <mergeCell ref="H469"/>
    <mergeCell ref="I469"/>
    <mergeCell ref="V468"/>
    <mergeCell ref="X468"/>
    <mergeCell ref="Y468"/>
    <mergeCell ref="J468"/>
    <mergeCell ref="K468"/>
    <mergeCell ref="L468"/>
    <mergeCell ref="M468"/>
    <mergeCell ref="N469"/>
    <mergeCell ref="AA468"/>
    <mergeCell ref="P468"/>
    <mergeCell ref="Q468"/>
    <mergeCell ref="R468"/>
    <mergeCell ref="S468"/>
    <mergeCell ref="T468"/>
    <mergeCell ref="U468"/>
    <mergeCell ref="O468"/>
    <mergeCell ref="AB467:AD467"/>
    <mergeCell ref="A468"/>
    <mergeCell ref="B468"/>
    <mergeCell ref="C468"/>
    <mergeCell ref="D468"/>
    <mergeCell ref="E468"/>
    <mergeCell ref="F468"/>
    <mergeCell ref="G468"/>
    <mergeCell ref="Z468"/>
    <mergeCell ref="H468"/>
    <mergeCell ref="I468"/>
    <mergeCell ref="V467"/>
    <mergeCell ref="X467"/>
    <mergeCell ref="Y467"/>
    <mergeCell ref="J467"/>
    <mergeCell ref="K467"/>
    <mergeCell ref="L467"/>
    <mergeCell ref="M467"/>
    <mergeCell ref="N468"/>
    <mergeCell ref="AA467"/>
    <mergeCell ref="P467"/>
    <mergeCell ref="Q467"/>
    <mergeCell ref="R467"/>
    <mergeCell ref="S467"/>
    <mergeCell ref="T467"/>
    <mergeCell ref="U467"/>
    <mergeCell ref="O467"/>
    <mergeCell ref="AB470:AD470"/>
    <mergeCell ref="A471"/>
    <mergeCell ref="B471"/>
    <mergeCell ref="C471"/>
    <mergeCell ref="D471"/>
    <mergeCell ref="E471"/>
    <mergeCell ref="F471"/>
    <mergeCell ref="G471"/>
    <mergeCell ref="H471"/>
    <mergeCell ref="I471"/>
    <mergeCell ref="V470"/>
    <mergeCell ref="W470"/>
    <mergeCell ref="X470"/>
    <mergeCell ref="Y470"/>
    <mergeCell ref="J470"/>
    <mergeCell ref="K470"/>
    <mergeCell ref="L470"/>
    <mergeCell ref="M470"/>
    <mergeCell ref="AA470"/>
    <mergeCell ref="P470"/>
    <mergeCell ref="R470"/>
    <mergeCell ref="S470"/>
    <mergeCell ref="T470"/>
    <mergeCell ref="U470"/>
    <mergeCell ref="O470"/>
    <mergeCell ref="AB469:AD469"/>
    <mergeCell ref="A470"/>
    <mergeCell ref="B470"/>
    <mergeCell ref="C470"/>
    <mergeCell ref="D470"/>
    <mergeCell ref="E470"/>
    <mergeCell ref="F470"/>
    <mergeCell ref="G470"/>
    <mergeCell ref="Z470"/>
    <mergeCell ref="H470"/>
    <mergeCell ref="I470"/>
    <mergeCell ref="V469"/>
    <mergeCell ref="X469"/>
    <mergeCell ref="Y469"/>
    <mergeCell ref="J469"/>
    <mergeCell ref="K469"/>
    <mergeCell ref="L469"/>
    <mergeCell ref="M469"/>
    <mergeCell ref="N470"/>
    <mergeCell ref="AA469"/>
    <mergeCell ref="P469"/>
    <mergeCell ref="Q469"/>
    <mergeCell ref="R469"/>
    <mergeCell ref="S469"/>
    <mergeCell ref="T469"/>
    <mergeCell ref="U469"/>
    <mergeCell ref="O469"/>
    <mergeCell ref="AB472:AD472"/>
    <mergeCell ref="A473"/>
    <mergeCell ref="B473"/>
    <mergeCell ref="C473"/>
    <mergeCell ref="D473"/>
    <mergeCell ref="E473"/>
    <mergeCell ref="F473"/>
    <mergeCell ref="G473"/>
    <mergeCell ref="H473"/>
    <mergeCell ref="I473"/>
    <mergeCell ref="V472"/>
    <mergeCell ref="W472"/>
    <mergeCell ref="X472"/>
    <mergeCell ref="Y472"/>
    <mergeCell ref="J472"/>
    <mergeCell ref="K472"/>
    <mergeCell ref="L472"/>
    <mergeCell ref="M472"/>
    <mergeCell ref="AA472"/>
    <mergeCell ref="P472"/>
    <mergeCell ref="R472"/>
    <mergeCell ref="S472"/>
    <mergeCell ref="T472"/>
    <mergeCell ref="U472"/>
    <mergeCell ref="O472"/>
    <mergeCell ref="AB471:AD471"/>
    <mergeCell ref="A472"/>
    <mergeCell ref="B472"/>
    <mergeCell ref="C472"/>
    <mergeCell ref="D472"/>
    <mergeCell ref="E472"/>
    <mergeCell ref="F472"/>
    <mergeCell ref="G472"/>
    <mergeCell ref="Z472"/>
    <mergeCell ref="H472"/>
    <mergeCell ref="I472"/>
    <mergeCell ref="V471"/>
    <mergeCell ref="X471"/>
    <mergeCell ref="Y471"/>
    <mergeCell ref="J471"/>
    <mergeCell ref="K471"/>
    <mergeCell ref="L471"/>
    <mergeCell ref="M471"/>
    <mergeCell ref="N472"/>
    <mergeCell ref="Z471"/>
    <mergeCell ref="AA471"/>
    <mergeCell ref="P471"/>
    <mergeCell ref="R471"/>
    <mergeCell ref="S471"/>
    <mergeCell ref="T471"/>
    <mergeCell ref="U471"/>
    <mergeCell ref="N471"/>
    <mergeCell ref="O471"/>
    <mergeCell ref="AB474:AD474"/>
    <mergeCell ref="A475"/>
    <mergeCell ref="B475"/>
    <mergeCell ref="C475"/>
    <mergeCell ref="D475"/>
    <mergeCell ref="E475"/>
    <mergeCell ref="F475"/>
    <mergeCell ref="G475"/>
    <mergeCell ref="H475"/>
    <mergeCell ref="I475"/>
    <mergeCell ref="V474"/>
    <mergeCell ref="W474"/>
    <mergeCell ref="X474"/>
    <mergeCell ref="Y474"/>
    <mergeCell ref="J474"/>
    <mergeCell ref="K474"/>
    <mergeCell ref="L474"/>
    <mergeCell ref="M474"/>
    <mergeCell ref="AA474"/>
    <mergeCell ref="P474"/>
    <mergeCell ref="R474"/>
    <mergeCell ref="S474"/>
    <mergeCell ref="T474"/>
    <mergeCell ref="U474"/>
    <mergeCell ref="O474"/>
    <mergeCell ref="AB473:AD473"/>
    <mergeCell ref="A474"/>
    <mergeCell ref="B474"/>
    <mergeCell ref="C474"/>
    <mergeCell ref="D474"/>
    <mergeCell ref="E474"/>
    <mergeCell ref="F474"/>
    <mergeCell ref="G474"/>
    <mergeCell ref="Z474"/>
    <mergeCell ref="H474"/>
    <mergeCell ref="I474"/>
    <mergeCell ref="V473"/>
    <mergeCell ref="X473"/>
    <mergeCell ref="Y473"/>
    <mergeCell ref="J473"/>
    <mergeCell ref="K473"/>
    <mergeCell ref="L473"/>
    <mergeCell ref="M473"/>
    <mergeCell ref="N474"/>
    <mergeCell ref="Z473"/>
    <mergeCell ref="AA473"/>
    <mergeCell ref="P473"/>
    <mergeCell ref="Q473"/>
    <mergeCell ref="R473"/>
    <mergeCell ref="S473"/>
    <mergeCell ref="T473"/>
    <mergeCell ref="U473"/>
    <mergeCell ref="N473"/>
    <mergeCell ref="O473"/>
    <mergeCell ref="AB476:AD476"/>
    <mergeCell ref="A477"/>
    <mergeCell ref="B477"/>
    <mergeCell ref="C477"/>
    <mergeCell ref="D477"/>
    <mergeCell ref="E477"/>
    <mergeCell ref="F477"/>
    <mergeCell ref="G477"/>
    <mergeCell ref="H477"/>
    <mergeCell ref="I477"/>
    <mergeCell ref="V476"/>
    <mergeCell ref="W476"/>
    <mergeCell ref="X476"/>
    <mergeCell ref="Y476"/>
    <mergeCell ref="J476"/>
    <mergeCell ref="K476"/>
    <mergeCell ref="L476"/>
    <mergeCell ref="M476"/>
    <mergeCell ref="AA476"/>
    <mergeCell ref="P476"/>
    <mergeCell ref="R476"/>
    <mergeCell ref="S476"/>
    <mergeCell ref="T476"/>
    <mergeCell ref="U476"/>
    <mergeCell ref="O476"/>
    <mergeCell ref="AB475:AD475"/>
    <mergeCell ref="A476"/>
    <mergeCell ref="B476"/>
    <mergeCell ref="C476"/>
    <mergeCell ref="D476"/>
    <mergeCell ref="E476"/>
    <mergeCell ref="F476"/>
    <mergeCell ref="G476"/>
    <mergeCell ref="Z476"/>
    <mergeCell ref="H476"/>
    <mergeCell ref="I476"/>
    <mergeCell ref="V475"/>
    <mergeCell ref="X475"/>
    <mergeCell ref="Y475"/>
    <mergeCell ref="J475"/>
    <mergeCell ref="K475"/>
    <mergeCell ref="L475"/>
    <mergeCell ref="M475"/>
    <mergeCell ref="N476"/>
    <mergeCell ref="Z475"/>
    <mergeCell ref="AA475"/>
    <mergeCell ref="P475"/>
    <mergeCell ref="Q475"/>
    <mergeCell ref="R475"/>
    <mergeCell ref="S475"/>
    <mergeCell ref="T475"/>
    <mergeCell ref="U475"/>
    <mergeCell ref="N475"/>
    <mergeCell ref="O475"/>
    <mergeCell ref="AB478:AD478"/>
    <mergeCell ref="A479"/>
    <mergeCell ref="B479"/>
    <mergeCell ref="C479"/>
    <mergeCell ref="D479"/>
    <mergeCell ref="E479"/>
    <mergeCell ref="F479"/>
    <mergeCell ref="G479"/>
    <mergeCell ref="H479"/>
    <mergeCell ref="I479"/>
    <mergeCell ref="V478"/>
    <mergeCell ref="W478"/>
    <mergeCell ref="X478"/>
    <mergeCell ref="Y478"/>
    <mergeCell ref="J478"/>
    <mergeCell ref="K478"/>
    <mergeCell ref="L478"/>
    <mergeCell ref="M478"/>
    <mergeCell ref="Z478"/>
    <mergeCell ref="AA478"/>
    <mergeCell ref="P478"/>
    <mergeCell ref="R478"/>
    <mergeCell ref="S478"/>
    <mergeCell ref="T478"/>
    <mergeCell ref="U478"/>
    <mergeCell ref="N478"/>
    <mergeCell ref="O478"/>
    <mergeCell ref="AB477:AD477"/>
    <mergeCell ref="A478"/>
    <mergeCell ref="B478"/>
    <mergeCell ref="C478"/>
    <mergeCell ref="D478"/>
    <mergeCell ref="E478"/>
    <mergeCell ref="F478"/>
    <mergeCell ref="G478"/>
    <mergeCell ref="H478"/>
    <mergeCell ref="I478"/>
    <mergeCell ref="V477"/>
    <mergeCell ref="W477"/>
    <mergeCell ref="X477"/>
    <mergeCell ref="Y477"/>
    <mergeCell ref="J477"/>
    <mergeCell ref="K477"/>
    <mergeCell ref="L477"/>
    <mergeCell ref="M477"/>
    <mergeCell ref="Z477"/>
    <mergeCell ref="AA477"/>
    <mergeCell ref="P477"/>
    <mergeCell ref="R477"/>
    <mergeCell ref="S477"/>
    <mergeCell ref="T477"/>
    <mergeCell ref="U477"/>
    <mergeCell ref="N477"/>
    <mergeCell ref="O477"/>
    <mergeCell ref="AB480:AD480"/>
    <mergeCell ref="A481"/>
    <mergeCell ref="B481"/>
    <mergeCell ref="C481"/>
    <mergeCell ref="D481"/>
    <mergeCell ref="E481"/>
    <mergeCell ref="F481"/>
    <mergeCell ref="G481"/>
    <mergeCell ref="Z481"/>
    <mergeCell ref="H481"/>
    <mergeCell ref="I481"/>
    <mergeCell ref="V480"/>
    <mergeCell ref="X480"/>
    <mergeCell ref="Y480"/>
    <mergeCell ref="J480"/>
    <mergeCell ref="K480"/>
    <mergeCell ref="L480"/>
    <mergeCell ref="M480"/>
    <mergeCell ref="N481"/>
    <mergeCell ref="Z480"/>
    <mergeCell ref="AA480"/>
    <mergeCell ref="P480"/>
    <mergeCell ref="Q480"/>
    <mergeCell ref="R480"/>
    <mergeCell ref="S480"/>
    <mergeCell ref="T480"/>
    <mergeCell ref="U480"/>
    <mergeCell ref="N480"/>
    <mergeCell ref="O480"/>
    <mergeCell ref="AB479:AD479"/>
    <mergeCell ref="A480"/>
    <mergeCell ref="B480"/>
    <mergeCell ref="C480"/>
    <mergeCell ref="D480"/>
    <mergeCell ref="E480"/>
    <mergeCell ref="F480"/>
    <mergeCell ref="G480"/>
    <mergeCell ref="H480"/>
    <mergeCell ref="I480"/>
    <mergeCell ref="V479"/>
    <mergeCell ref="W479"/>
    <mergeCell ref="X479"/>
    <mergeCell ref="Y479"/>
    <mergeCell ref="J479"/>
    <mergeCell ref="K479"/>
    <mergeCell ref="L479"/>
    <mergeCell ref="M479"/>
    <mergeCell ref="Z479"/>
    <mergeCell ref="AA479"/>
    <mergeCell ref="P479"/>
    <mergeCell ref="Q479"/>
    <mergeCell ref="R479"/>
    <mergeCell ref="S479"/>
    <mergeCell ref="T479"/>
    <mergeCell ref="U479"/>
    <mergeCell ref="N479"/>
    <mergeCell ref="O479"/>
    <mergeCell ref="AB482:AD482"/>
    <mergeCell ref="A483"/>
    <mergeCell ref="B483"/>
    <mergeCell ref="C483"/>
    <mergeCell ref="D483"/>
    <mergeCell ref="E483"/>
    <mergeCell ref="F483"/>
    <mergeCell ref="G483"/>
    <mergeCell ref="Z483"/>
    <mergeCell ref="H483"/>
    <mergeCell ref="I483"/>
    <mergeCell ref="V482"/>
    <mergeCell ref="X482"/>
    <mergeCell ref="Y482"/>
    <mergeCell ref="J482"/>
    <mergeCell ref="K482"/>
    <mergeCell ref="L482"/>
    <mergeCell ref="M482"/>
    <mergeCell ref="N483"/>
    <mergeCell ref="Z482"/>
    <mergeCell ref="AA482"/>
    <mergeCell ref="P482"/>
    <mergeCell ref="Q482"/>
    <mergeCell ref="R482"/>
    <mergeCell ref="S482"/>
    <mergeCell ref="T482"/>
    <mergeCell ref="U482"/>
    <mergeCell ref="N482"/>
    <mergeCell ref="O482"/>
    <mergeCell ref="AB481:AD481"/>
    <mergeCell ref="A482"/>
    <mergeCell ref="B482"/>
    <mergeCell ref="C482"/>
    <mergeCell ref="D482"/>
    <mergeCell ref="E482"/>
    <mergeCell ref="F482"/>
    <mergeCell ref="G482"/>
    <mergeCell ref="H482"/>
    <mergeCell ref="I482"/>
    <mergeCell ref="V481"/>
    <mergeCell ref="W481"/>
    <mergeCell ref="X481"/>
    <mergeCell ref="Y481"/>
    <mergeCell ref="J481"/>
    <mergeCell ref="K481"/>
    <mergeCell ref="L481"/>
    <mergeCell ref="M481"/>
    <mergeCell ref="AA481"/>
    <mergeCell ref="P481"/>
    <mergeCell ref="Q481"/>
    <mergeCell ref="R481"/>
    <mergeCell ref="S481"/>
    <mergeCell ref="T481"/>
    <mergeCell ref="U481"/>
    <mergeCell ref="O481"/>
    <mergeCell ref="AB484:AD484"/>
    <mergeCell ref="A485"/>
    <mergeCell ref="B485"/>
    <mergeCell ref="C485"/>
    <mergeCell ref="D485"/>
    <mergeCell ref="E485"/>
    <mergeCell ref="F485"/>
    <mergeCell ref="G485"/>
    <mergeCell ref="Z485"/>
    <mergeCell ref="H485"/>
    <mergeCell ref="I485"/>
    <mergeCell ref="V484"/>
    <mergeCell ref="X484"/>
    <mergeCell ref="Y484"/>
    <mergeCell ref="J484"/>
    <mergeCell ref="K484"/>
    <mergeCell ref="L484"/>
    <mergeCell ref="M484"/>
    <mergeCell ref="N485"/>
    <mergeCell ref="Z484"/>
    <mergeCell ref="AA484"/>
    <mergeCell ref="P484"/>
    <mergeCell ref="Q484"/>
    <mergeCell ref="R484"/>
    <mergeCell ref="S484"/>
    <mergeCell ref="T484"/>
    <mergeCell ref="U484"/>
    <mergeCell ref="N484"/>
    <mergeCell ref="O484"/>
    <mergeCell ref="AB483:AD483"/>
    <mergeCell ref="A484"/>
    <mergeCell ref="B484"/>
    <mergeCell ref="C484"/>
    <mergeCell ref="D484"/>
    <mergeCell ref="E484"/>
    <mergeCell ref="F484"/>
    <mergeCell ref="G484"/>
    <mergeCell ref="H484"/>
    <mergeCell ref="I484"/>
    <mergeCell ref="V483"/>
    <mergeCell ref="W483"/>
    <mergeCell ref="X483"/>
    <mergeCell ref="Y483"/>
    <mergeCell ref="J483"/>
    <mergeCell ref="K483"/>
    <mergeCell ref="L483"/>
    <mergeCell ref="M483"/>
    <mergeCell ref="AA483"/>
    <mergeCell ref="P483"/>
    <mergeCell ref="R483"/>
    <mergeCell ref="S483"/>
    <mergeCell ref="T483"/>
    <mergeCell ref="U483"/>
    <mergeCell ref="O483"/>
    <mergeCell ref="AB486:AD486"/>
    <mergeCell ref="A487"/>
    <mergeCell ref="B487"/>
    <mergeCell ref="C487"/>
    <mergeCell ref="D487"/>
    <mergeCell ref="E487"/>
    <mergeCell ref="F487"/>
    <mergeCell ref="G487"/>
    <mergeCell ref="H487"/>
    <mergeCell ref="I487"/>
    <mergeCell ref="V486"/>
    <mergeCell ref="W486"/>
    <mergeCell ref="X486"/>
    <mergeCell ref="Y486"/>
    <mergeCell ref="J486"/>
    <mergeCell ref="K486"/>
    <mergeCell ref="L486"/>
    <mergeCell ref="M486"/>
    <mergeCell ref="Z486"/>
    <mergeCell ref="AA486"/>
    <mergeCell ref="P486"/>
    <mergeCell ref="Q486"/>
    <mergeCell ref="R486"/>
    <mergeCell ref="S486"/>
    <mergeCell ref="T486"/>
    <mergeCell ref="U486"/>
    <mergeCell ref="N486"/>
    <mergeCell ref="O486"/>
    <mergeCell ref="AB485:AD485"/>
    <mergeCell ref="A486"/>
    <mergeCell ref="B486"/>
    <mergeCell ref="C486"/>
    <mergeCell ref="D486"/>
    <mergeCell ref="E486"/>
    <mergeCell ref="F486"/>
    <mergeCell ref="G486"/>
    <mergeCell ref="H486"/>
    <mergeCell ref="I486"/>
    <mergeCell ref="V485"/>
    <mergeCell ref="W485"/>
    <mergeCell ref="X485"/>
    <mergeCell ref="Y485"/>
    <mergeCell ref="J485"/>
    <mergeCell ref="K485"/>
    <mergeCell ref="L485"/>
    <mergeCell ref="M485"/>
    <mergeCell ref="AA485"/>
    <mergeCell ref="P485"/>
    <mergeCell ref="Q485"/>
    <mergeCell ref="R485"/>
    <mergeCell ref="S485"/>
    <mergeCell ref="T485"/>
    <mergeCell ref="U485"/>
    <mergeCell ref="O485"/>
    <mergeCell ref="AB488:AD488"/>
    <mergeCell ref="A489"/>
    <mergeCell ref="B489"/>
    <mergeCell ref="C489"/>
    <mergeCell ref="D489"/>
    <mergeCell ref="E489"/>
    <mergeCell ref="F489"/>
    <mergeCell ref="G489"/>
    <mergeCell ref="Z489"/>
    <mergeCell ref="H489"/>
    <mergeCell ref="I489"/>
    <mergeCell ref="V488"/>
    <mergeCell ref="X488"/>
    <mergeCell ref="Y488"/>
    <mergeCell ref="J488"/>
    <mergeCell ref="K488"/>
    <mergeCell ref="L488"/>
    <mergeCell ref="M488"/>
    <mergeCell ref="N489"/>
    <mergeCell ref="Z488"/>
    <mergeCell ref="AA488"/>
    <mergeCell ref="P488"/>
    <mergeCell ref="Q488"/>
    <mergeCell ref="R488"/>
    <mergeCell ref="S488"/>
    <mergeCell ref="T488"/>
    <mergeCell ref="U488"/>
    <mergeCell ref="N488"/>
    <mergeCell ref="O488"/>
    <mergeCell ref="AB487:AD487"/>
    <mergeCell ref="A488"/>
    <mergeCell ref="B488"/>
    <mergeCell ref="C488"/>
    <mergeCell ref="D488"/>
    <mergeCell ref="E488"/>
    <mergeCell ref="F488"/>
    <mergeCell ref="G488"/>
    <mergeCell ref="H488"/>
    <mergeCell ref="I488"/>
    <mergeCell ref="V487"/>
    <mergeCell ref="W487"/>
    <mergeCell ref="X487"/>
    <mergeCell ref="Y487"/>
    <mergeCell ref="J487"/>
    <mergeCell ref="K487"/>
    <mergeCell ref="L487"/>
    <mergeCell ref="M487"/>
    <mergeCell ref="Z487"/>
    <mergeCell ref="AA487"/>
    <mergeCell ref="P487"/>
    <mergeCell ref="Q487"/>
    <mergeCell ref="R487"/>
    <mergeCell ref="S487"/>
    <mergeCell ref="T487"/>
    <mergeCell ref="U487"/>
    <mergeCell ref="N487"/>
    <mergeCell ref="O487"/>
    <mergeCell ref="AB490:AD490"/>
    <mergeCell ref="A491"/>
    <mergeCell ref="B491"/>
    <mergeCell ref="C491"/>
    <mergeCell ref="D491"/>
    <mergeCell ref="E491"/>
    <mergeCell ref="F491"/>
    <mergeCell ref="G491"/>
    <mergeCell ref="H491"/>
    <mergeCell ref="I491"/>
    <mergeCell ref="V490"/>
    <mergeCell ref="W490"/>
    <mergeCell ref="X490"/>
    <mergeCell ref="Y490"/>
    <mergeCell ref="J490"/>
    <mergeCell ref="K490"/>
    <mergeCell ref="L490"/>
    <mergeCell ref="M490"/>
    <mergeCell ref="Z490"/>
    <mergeCell ref="AA490"/>
    <mergeCell ref="P490"/>
    <mergeCell ref="Q490"/>
    <mergeCell ref="R490"/>
    <mergeCell ref="S490"/>
    <mergeCell ref="T490"/>
    <mergeCell ref="U490"/>
    <mergeCell ref="N490"/>
    <mergeCell ref="O490"/>
    <mergeCell ref="AB489:AD489"/>
    <mergeCell ref="A490"/>
    <mergeCell ref="B490"/>
    <mergeCell ref="C490"/>
    <mergeCell ref="D490"/>
    <mergeCell ref="E490"/>
    <mergeCell ref="F490"/>
    <mergeCell ref="G490"/>
    <mergeCell ref="H490"/>
    <mergeCell ref="I490"/>
    <mergeCell ref="V489"/>
    <mergeCell ref="W489"/>
    <mergeCell ref="X489"/>
    <mergeCell ref="Y489"/>
    <mergeCell ref="J489"/>
    <mergeCell ref="K489"/>
    <mergeCell ref="L489"/>
    <mergeCell ref="M489"/>
    <mergeCell ref="AA489"/>
    <mergeCell ref="P489"/>
    <mergeCell ref="Q489"/>
    <mergeCell ref="R489"/>
    <mergeCell ref="S489"/>
    <mergeCell ref="T489"/>
    <mergeCell ref="U489"/>
    <mergeCell ref="O489"/>
    <mergeCell ref="AB492:AD492"/>
    <mergeCell ref="A493"/>
    <mergeCell ref="B493"/>
    <mergeCell ref="C493"/>
    <mergeCell ref="D493"/>
    <mergeCell ref="E493"/>
    <mergeCell ref="F493"/>
    <mergeCell ref="G493"/>
    <mergeCell ref="Z493"/>
    <mergeCell ref="H493"/>
    <mergeCell ref="I493"/>
    <mergeCell ref="V492"/>
    <mergeCell ref="X492"/>
    <mergeCell ref="Y492"/>
    <mergeCell ref="J492"/>
    <mergeCell ref="K492"/>
    <mergeCell ref="L492"/>
    <mergeCell ref="M492"/>
    <mergeCell ref="N493"/>
    <mergeCell ref="AA492"/>
    <mergeCell ref="P492"/>
    <mergeCell ref="Q492"/>
    <mergeCell ref="R492"/>
    <mergeCell ref="S492"/>
    <mergeCell ref="T492"/>
    <mergeCell ref="U492"/>
    <mergeCell ref="O492"/>
    <mergeCell ref="AB491:AD491"/>
    <mergeCell ref="A492"/>
    <mergeCell ref="B492"/>
    <mergeCell ref="C492"/>
    <mergeCell ref="D492"/>
    <mergeCell ref="E492"/>
    <mergeCell ref="F492"/>
    <mergeCell ref="G492"/>
    <mergeCell ref="Z492"/>
    <mergeCell ref="H492"/>
    <mergeCell ref="I492"/>
    <mergeCell ref="V491"/>
    <mergeCell ref="X491"/>
    <mergeCell ref="Y491"/>
    <mergeCell ref="J491"/>
    <mergeCell ref="K491"/>
    <mergeCell ref="L491"/>
    <mergeCell ref="M491"/>
    <mergeCell ref="N492"/>
    <mergeCell ref="Z491"/>
    <mergeCell ref="AA491"/>
    <mergeCell ref="P491"/>
    <mergeCell ref="Q491"/>
    <mergeCell ref="R491"/>
    <mergeCell ref="S491"/>
    <mergeCell ref="T491"/>
    <mergeCell ref="U491"/>
    <mergeCell ref="N491"/>
    <mergeCell ref="O491"/>
    <mergeCell ref="AB494:AD494"/>
    <mergeCell ref="A495"/>
    <mergeCell ref="B495"/>
    <mergeCell ref="C495"/>
    <mergeCell ref="D495"/>
    <mergeCell ref="E495"/>
    <mergeCell ref="F495"/>
    <mergeCell ref="G495"/>
    <mergeCell ref="H495"/>
    <mergeCell ref="I495"/>
    <mergeCell ref="V494"/>
    <mergeCell ref="W494"/>
    <mergeCell ref="X494"/>
    <mergeCell ref="Y494"/>
    <mergeCell ref="J494"/>
    <mergeCell ref="K494"/>
    <mergeCell ref="L494"/>
    <mergeCell ref="M494"/>
    <mergeCell ref="Z494"/>
    <mergeCell ref="AA494"/>
    <mergeCell ref="P494"/>
    <mergeCell ref="R494"/>
    <mergeCell ref="S494"/>
    <mergeCell ref="T494"/>
    <mergeCell ref="U494"/>
    <mergeCell ref="N494"/>
    <mergeCell ref="O494"/>
    <mergeCell ref="AB493:AD493"/>
    <mergeCell ref="A494"/>
    <mergeCell ref="B494"/>
    <mergeCell ref="C494"/>
    <mergeCell ref="D494"/>
    <mergeCell ref="E494"/>
    <mergeCell ref="F494"/>
    <mergeCell ref="G494"/>
    <mergeCell ref="H494"/>
    <mergeCell ref="I494"/>
    <mergeCell ref="V493"/>
    <mergeCell ref="W493"/>
    <mergeCell ref="X493"/>
    <mergeCell ref="Y493"/>
    <mergeCell ref="J493"/>
    <mergeCell ref="K493"/>
    <mergeCell ref="L493"/>
    <mergeCell ref="M493"/>
    <mergeCell ref="AA493"/>
    <mergeCell ref="P493"/>
    <mergeCell ref="Q493"/>
    <mergeCell ref="R493"/>
    <mergeCell ref="S493"/>
    <mergeCell ref="T493"/>
    <mergeCell ref="U493"/>
    <mergeCell ref="O493"/>
    <mergeCell ref="AB496:AD496"/>
    <mergeCell ref="A497"/>
    <mergeCell ref="B497"/>
    <mergeCell ref="C497"/>
    <mergeCell ref="D497"/>
    <mergeCell ref="E497"/>
    <mergeCell ref="F497"/>
    <mergeCell ref="G497"/>
    <mergeCell ref="Z497"/>
    <mergeCell ref="H497"/>
    <mergeCell ref="I497"/>
    <mergeCell ref="V496"/>
    <mergeCell ref="X496"/>
    <mergeCell ref="Y496"/>
    <mergeCell ref="J496"/>
    <mergeCell ref="K496"/>
    <mergeCell ref="L496"/>
    <mergeCell ref="M496"/>
    <mergeCell ref="N497"/>
    <mergeCell ref="AA496"/>
    <mergeCell ref="P496"/>
    <mergeCell ref="Q496"/>
    <mergeCell ref="R496"/>
    <mergeCell ref="S496"/>
    <mergeCell ref="T496"/>
    <mergeCell ref="U496"/>
    <mergeCell ref="O496"/>
    <mergeCell ref="AB495:AD495"/>
    <mergeCell ref="A496"/>
    <mergeCell ref="B496"/>
    <mergeCell ref="C496"/>
    <mergeCell ref="D496"/>
    <mergeCell ref="E496"/>
    <mergeCell ref="F496"/>
    <mergeCell ref="G496"/>
    <mergeCell ref="Z496"/>
    <mergeCell ref="H496"/>
    <mergeCell ref="I496"/>
    <mergeCell ref="V495"/>
    <mergeCell ref="X495"/>
    <mergeCell ref="Y495"/>
    <mergeCell ref="J495"/>
    <mergeCell ref="K495"/>
    <mergeCell ref="L495"/>
    <mergeCell ref="M495"/>
    <mergeCell ref="N496"/>
    <mergeCell ref="Z495"/>
    <mergeCell ref="AA495"/>
    <mergeCell ref="P495"/>
    <mergeCell ref="Q495"/>
    <mergeCell ref="R495"/>
    <mergeCell ref="S495"/>
    <mergeCell ref="T495"/>
    <mergeCell ref="U495"/>
    <mergeCell ref="N495"/>
    <mergeCell ref="O495"/>
    <mergeCell ref="AB498:AD498"/>
    <mergeCell ref="A499"/>
    <mergeCell ref="B499"/>
    <mergeCell ref="C499"/>
    <mergeCell ref="D499"/>
    <mergeCell ref="E499"/>
    <mergeCell ref="F499"/>
    <mergeCell ref="G499"/>
    <mergeCell ref="H499"/>
    <mergeCell ref="I499"/>
    <mergeCell ref="V498"/>
    <mergeCell ref="W498"/>
    <mergeCell ref="X498"/>
    <mergeCell ref="Y498"/>
    <mergeCell ref="J498"/>
    <mergeCell ref="K498"/>
    <mergeCell ref="L498"/>
    <mergeCell ref="M498"/>
    <mergeCell ref="Z498"/>
    <mergeCell ref="AA498"/>
    <mergeCell ref="P498"/>
    <mergeCell ref="Q498"/>
    <mergeCell ref="R498"/>
    <mergeCell ref="S498"/>
    <mergeCell ref="T498"/>
    <mergeCell ref="U498"/>
    <mergeCell ref="N498"/>
    <mergeCell ref="O498"/>
    <mergeCell ref="AB497:AD497"/>
    <mergeCell ref="A498"/>
    <mergeCell ref="B498"/>
    <mergeCell ref="C498"/>
    <mergeCell ref="D498"/>
    <mergeCell ref="E498"/>
    <mergeCell ref="F498"/>
    <mergeCell ref="G498"/>
    <mergeCell ref="H498"/>
    <mergeCell ref="I498"/>
    <mergeCell ref="V497"/>
    <mergeCell ref="W497"/>
    <mergeCell ref="X497"/>
    <mergeCell ref="Y497"/>
    <mergeCell ref="J497"/>
    <mergeCell ref="K497"/>
    <mergeCell ref="L497"/>
    <mergeCell ref="M497"/>
    <mergeCell ref="AA497"/>
    <mergeCell ref="P497"/>
    <mergeCell ref="Q497"/>
    <mergeCell ref="R497"/>
    <mergeCell ref="S497"/>
    <mergeCell ref="T497"/>
    <mergeCell ref="U497"/>
    <mergeCell ref="O497"/>
    <mergeCell ref="AB500:AD500"/>
    <mergeCell ref="A501"/>
    <mergeCell ref="B501"/>
    <mergeCell ref="C501"/>
    <mergeCell ref="D501"/>
    <mergeCell ref="E501"/>
    <mergeCell ref="F501"/>
    <mergeCell ref="G501"/>
    <mergeCell ref="Z501"/>
    <mergeCell ref="H501"/>
    <mergeCell ref="I501"/>
    <mergeCell ref="V500"/>
    <mergeCell ref="X500"/>
    <mergeCell ref="Y500"/>
    <mergeCell ref="J500"/>
    <mergeCell ref="K500"/>
    <mergeCell ref="L500"/>
    <mergeCell ref="M500"/>
    <mergeCell ref="N501"/>
    <mergeCell ref="AA500"/>
    <mergeCell ref="P500"/>
    <mergeCell ref="Q500"/>
    <mergeCell ref="R500"/>
    <mergeCell ref="S500"/>
    <mergeCell ref="T500"/>
    <mergeCell ref="U500"/>
    <mergeCell ref="O500"/>
    <mergeCell ref="AB499:AD499"/>
    <mergeCell ref="A500"/>
    <mergeCell ref="B500"/>
    <mergeCell ref="C500"/>
    <mergeCell ref="D500"/>
    <mergeCell ref="E500"/>
    <mergeCell ref="F500"/>
    <mergeCell ref="G500"/>
    <mergeCell ref="Z500"/>
    <mergeCell ref="H500"/>
    <mergeCell ref="I500"/>
    <mergeCell ref="V499"/>
    <mergeCell ref="X499"/>
    <mergeCell ref="Y499"/>
    <mergeCell ref="J499"/>
    <mergeCell ref="K499"/>
    <mergeCell ref="L499"/>
    <mergeCell ref="M499"/>
    <mergeCell ref="N500"/>
    <mergeCell ref="Z499"/>
    <mergeCell ref="AA499"/>
    <mergeCell ref="P499"/>
    <mergeCell ref="Q499"/>
    <mergeCell ref="R499"/>
    <mergeCell ref="S499"/>
    <mergeCell ref="T499"/>
    <mergeCell ref="U499"/>
    <mergeCell ref="N499"/>
    <mergeCell ref="O499"/>
    <mergeCell ref="AB502:AD502"/>
    <mergeCell ref="A503"/>
    <mergeCell ref="B503"/>
    <mergeCell ref="C503"/>
    <mergeCell ref="D503"/>
    <mergeCell ref="E503"/>
    <mergeCell ref="F503"/>
    <mergeCell ref="G503"/>
    <mergeCell ref="Z503"/>
    <mergeCell ref="H503"/>
    <mergeCell ref="I503"/>
    <mergeCell ref="V502"/>
    <mergeCell ref="X502"/>
    <mergeCell ref="Y502"/>
    <mergeCell ref="J502"/>
    <mergeCell ref="K502"/>
    <mergeCell ref="L502"/>
    <mergeCell ref="M502"/>
    <mergeCell ref="N503"/>
    <mergeCell ref="Z502"/>
    <mergeCell ref="AA502"/>
    <mergeCell ref="P502"/>
    <mergeCell ref="R502"/>
    <mergeCell ref="S502"/>
    <mergeCell ref="T502"/>
    <mergeCell ref="U502"/>
    <mergeCell ref="N502"/>
    <mergeCell ref="O502"/>
    <mergeCell ref="AB501:AD501"/>
    <mergeCell ref="A502"/>
    <mergeCell ref="B502"/>
    <mergeCell ref="C502"/>
    <mergeCell ref="D502"/>
    <mergeCell ref="E502"/>
    <mergeCell ref="F502"/>
    <mergeCell ref="G502"/>
    <mergeCell ref="H502"/>
    <mergeCell ref="I502"/>
    <mergeCell ref="V501"/>
    <mergeCell ref="W501"/>
    <mergeCell ref="X501"/>
    <mergeCell ref="Y501"/>
    <mergeCell ref="J501"/>
    <mergeCell ref="K501"/>
    <mergeCell ref="L501"/>
    <mergeCell ref="M501"/>
    <mergeCell ref="AA501"/>
    <mergeCell ref="P501"/>
    <mergeCell ref="Q501"/>
    <mergeCell ref="R501"/>
    <mergeCell ref="S501"/>
    <mergeCell ref="T501"/>
    <mergeCell ref="U501"/>
    <mergeCell ref="O501"/>
    <mergeCell ref="AB504:AD504"/>
    <mergeCell ref="A505"/>
    <mergeCell ref="B505"/>
    <mergeCell ref="C505"/>
    <mergeCell ref="D505"/>
    <mergeCell ref="E505"/>
    <mergeCell ref="F505"/>
    <mergeCell ref="G505"/>
    <mergeCell ref="Z505"/>
    <mergeCell ref="H505"/>
    <mergeCell ref="I505"/>
    <mergeCell ref="V504"/>
    <mergeCell ref="X504"/>
    <mergeCell ref="Y504"/>
    <mergeCell ref="J504"/>
    <mergeCell ref="K504"/>
    <mergeCell ref="L504"/>
    <mergeCell ref="M504"/>
    <mergeCell ref="N505"/>
    <mergeCell ref="Z504"/>
    <mergeCell ref="AA504"/>
    <mergeCell ref="P504"/>
    <mergeCell ref="R504"/>
    <mergeCell ref="S504"/>
    <mergeCell ref="T504"/>
    <mergeCell ref="U504"/>
    <mergeCell ref="N504"/>
    <mergeCell ref="O504"/>
    <mergeCell ref="AB503:AD503"/>
    <mergeCell ref="A504"/>
    <mergeCell ref="B504"/>
    <mergeCell ref="C504"/>
    <mergeCell ref="D504"/>
    <mergeCell ref="E504"/>
    <mergeCell ref="F504"/>
    <mergeCell ref="G504"/>
    <mergeCell ref="H504"/>
    <mergeCell ref="I504"/>
    <mergeCell ref="V503"/>
    <mergeCell ref="W503"/>
    <mergeCell ref="X503"/>
    <mergeCell ref="Y503"/>
    <mergeCell ref="J503"/>
    <mergeCell ref="K503"/>
    <mergeCell ref="L503"/>
    <mergeCell ref="M503"/>
    <mergeCell ref="AA503"/>
    <mergeCell ref="P503"/>
    <mergeCell ref="Q503"/>
    <mergeCell ref="R503"/>
    <mergeCell ref="S503"/>
    <mergeCell ref="T503"/>
    <mergeCell ref="U503"/>
    <mergeCell ref="O503"/>
    <mergeCell ref="AB506:AD506"/>
    <mergeCell ref="A507"/>
    <mergeCell ref="B507"/>
    <mergeCell ref="C507"/>
    <mergeCell ref="D507"/>
    <mergeCell ref="E507"/>
    <mergeCell ref="F507"/>
    <mergeCell ref="G507"/>
    <mergeCell ref="H507"/>
    <mergeCell ref="I507"/>
    <mergeCell ref="V506"/>
    <mergeCell ref="W506"/>
    <mergeCell ref="X506"/>
    <mergeCell ref="Y506"/>
    <mergeCell ref="J506"/>
    <mergeCell ref="K506"/>
    <mergeCell ref="L506"/>
    <mergeCell ref="M506"/>
    <mergeCell ref="AA506"/>
    <mergeCell ref="P506"/>
    <mergeCell ref="Q506"/>
    <mergeCell ref="R506"/>
    <mergeCell ref="S506"/>
    <mergeCell ref="T506"/>
    <mergeCell ref="U506"/>
    <mergeCell ref="O506"/>
    <mergeCell ref="AB505:AD505"/>
    <mergeCell ref="A506"/>
    <mergeCell ref="B506"/>
    <mergeCell ref="C506"/>
    <mergeCell ref="D506"/>
    <mergeCell ref="E506"/>
    <mergeCell ref="F506"/>
    <mergeCell ref="G506"/>
    <mergeCell ref="Z506"/>
    <mergeCell ref="H506"/>
    <mergeCell ref="I506"/>
    <mergeCell ref="V505"/>
    <mergeCell ref="X505"/>
    <mergeCell ref="Y505"/>
    <mergeCell ref="J505"/>
    <mergeCell ref="K505"/>
    <mergeCell ref="L505"/>
    <mergeCell ref="M505"/>
    <mergeCell ref="N506"/>
    <mergeCell ref="AA505"/>
    <mergeCell ref="P505"/>
    <mergeCell ref="Q505"/>
    <mergeCell ref="R505"/>
    <mergeCell ref="S505"/>
    <mergeCell ref="T505"/>
    <mergeCell ref="U505"/>
    <mergeCell ref="O505"/>
    <mergeCell ref="AB508:AD508"/>
    <mergeCell ref="A509"/>
    <mergeCell ref="B509"/>
    <mergeCell ref="C509"/>
    <mergeCell ref="D509"/>
    <mergeCell ref="E509"/>
    <mergeCell ref="F509"/>
    <mergeCell ref="G509"/>
    <mergeCell ref="H509"/>
    <mergeCell ref="I509"/>
    <mergeCell ref="V508"/>
    <mergeCell ref="W508"/>
    <mergeCell ref="X508"/>
    <mergeCell ref="Y508"/>
    <mergeCell ref="J508"/>
    <mergeCell ref="K508"/>
    <mergeCell ref="L508"/>
    <mergeCell ref="M508"/>
    <mergeCell ref="Z508"/>
    <mergeCell ref="AA508"/>
    <mergeCell ref="P508"/>
    <mergeCell ref="Q508"/>
    <mergeCell ref="R508"/>
    <mergeCell ref="S508"/>
    <mergeCell ref="T508"/>
    <mergeCell ref="U508"/>
    <mergeCell ref="N508"/>
    <mergeCell ref="O508"/>
    <mergeCell ref="AB507:AD507"/>
    <mergeCell ref="A508"/>
    <mergeCell ref="B508"/>
    <mergeCell ref="C508"/>
    <mergeCell ref="D508"/>
    <mergeCell ref="E508"/>
    <mergeCell ref="F508"/>
    <mergeCell ref="G508"/>
    <mergeCell ref="H508"/>
    <mergeCell ref="I508"/>
    <mergeCell ref="V507"/>
    <mergeCell ref="W507"/>
    <mergeCell ref="X507"/>
    <mergeCell ref="Y507"/>
    <mergeCell ref="J507"/>
    <mergeCell ref="K507"/>
    <mergeCell ref="L507"/>
    <mergeCell ref="M507"/>
    <mergeCell ref="Z507"/>
    <mergeCell ref="AA507"/>
    <mergeCell ref="P507"/>
    <mergeCell ref="Q507"/>
    <mergeCell ref="R507"/>
    <mergeCell ref="S507"/>
    <mergeCell ref="T507"/>
    <mergeCell ref="U507"/>
    <mergeCell ref="N507"/>
    <mergeCell ref="O507"/>
    <mergeCell ref="AB510:AD510"/>
    <mergeCell ref="A511"/>
    <mergeCell ref="B511"/>
    <mergeCell ref="C511"/>
    <mergeCell ref="D511"/>
    <mergeCell ref="E511"/>
    <mergeCell ref="F511"/>
    <mergeCell ref="G511"/>
    <mergeCell ref="H511"/>
    <mergeCell ref="I511"/>
    <mergeCell ref="V510"/>
    <mergeCell ref="W510"/>
    <mergeCell ref="X510"/>
    <mergeCell ref="Y510"/>
    <mergeCell ref="J510"/>
    <mergeCell ref="K510"/>
    <mergeCell ref="L510"/>
    <mergeCell ref="M510"/>
    <mergeCell ref="AA510"/>
    <mergeCell ref="P510"/>
    <mergeCell ref="Q510"/>
    <mergeCell ref="R510"/>
    <mergeCell ref="S510"/>
    <mergeCell ref="T510"/>
    <mergeCell ref="U510"/>
    <mergeCell ref="O510"/>
    <mergeCell ref="AB509:AD509"/>
    <mergeCell ref="A510"/>
    <mergeCell ref="B510"/>
    <mergeCell ref="C510"/>
    <mergeCell ref="D510"/>
    <mergeCell ref="E510"/>
    <mergeCell ref="F510"/>
    <mergeCell ref="G510"/>
    <mergeCell ref="Z510"/>
    <mergeCell ref="H510"/>
    <mergeCell ref="I510"/>
    <mergeCell ref="V509"/>
    <mergeCell ref="X509"/>
    <mergeCell ref="Y509"/>
    <mergeCell ref="J509"/>
    <mergeCell ref="K509"/>
    <mergeCell ref="L509"/>
    <mergeCell ref="M509"/>
    <mergeCell ref="N510"/>
    <mergeCell ref="Z509"/>
    <mergeCell ref="AA509"/>
    <mergeCell ref="P509"/>
    <mergeCell ref="Q509"/>
    <mergeCell ref="R509"/>
    <mergeCell ref="S509"/>
    <mergeCell ref="T509"/>
    <mergeCell ref="U509"/>
    <mergeCell ref="N509"/>
    <mergeCell ref="O509"/>
    <mergeCell ref="AB512:AD512"/>
    <mergeCell ref="A513"/>
    <mergeCell ref="B513"/>
    <mergeCell ref="C513"/>
    <mergeCell ref="D513"/>
    <mergeCell ref="E513"/>
    <mergeCell ref="F513"/>
    <mergeCell ref="G513"/>
    <mergeCell ref="H513"/>
    <mergeCell ref="I513"/>
    <mergeCell ref="V512"/>
    <mergeCell ref="W512"/>
    <mergeCell ref="X512"/>
    <mergeCell ref="Y512"/>
    <mergeCell ref="J512"/>
    <mergeCell ref="K512"/>
    <mergeCell ref="L512"/>
    <mergeCell ref="M512"/>
    <mergeCell ref="AA512"/>
    <mergeCell ref="P512"/>
    <mergeCell ref="Q512"/>
    <mergeCell ref="R512"/>
    <mergeCell ref="S512"/>
    <mergeCell ref="T512"/>
    <mergeCell ref="U512"/>
    <mergeCell ref="O512"/>
    <mergeCell ref="AB511:AD511"/>
    <mergeCell ref="A512"/>
    <mergeCell ref="B512"/>
    <mergeCell ref="C512"/>
    <mergeCell ref="D512"/>
    <mergeCell ref="E512"/>
    <mergeCell ref="F512"/>
    <mergeCell ref="G512"/>
    <mergeCell ref="Z512"/>
    <mergeCell ref="H512"/>
    <mergeCell ref="I512"/>
    <mergeCell ref="V511"/>
    <mergeCell ref="X511"/>
    <mergeCell ref="Y511"/>
    <mergeCell ref="J511"/>
    <mergeCell ref="K511"/>
    <mergeCell ref="L511"/>
    <mergeCell ref="M511"/>
    <mergeCell ref="N512"/>
    <mergeCell ref="Z511"/>
    <mergeCell ref="AA511"/>
    <mergeCell ref="P511"/>
    <mergeCell ref="Q511"/>
    <mergeCell ref="R511"/>
    <mergeCell ref="S511"/>
    <mergeCell ref="T511"/>
    <mergeCell ref="U511"/>
    <mergeCell ref="N511"/>
    <mergeCell ref="O511"/>
    <mergeCell ref="AB514:AD514"/>
    <mergeCell ref="A515"/>
    <mergeCell ref="B515"/>
    <mergeCell ref="C515"/>
    <mergeCell ref="D515"/>
    <mergeCell ref="E515"/>
    <mergeCell ref="F515"/>
    <mergeCell ref="G515"/>
    <mergeCell ref="H515"/>
    <mergeCell ref="I515"/>
    <mergeCell ref="V514"/>
    <mergeCell ref="W514"/>
    <mergeCell ref="X514"/>
    <mergeCell ref="Y514"/>
    <mergeCell ref="J514"/>
    <mergeCell ref="K514"/>
    <mergeCell ref="L514"/>
    <mergeCell ref="M514"/>
    <mergeCell ref="AA514"/>
    <mergeCell ref="P514"/>
    <mergeCell ref="Q514"/>
    <mergeCell ref="R514"/>
    <mergeCell ref="S514"/>
    <mergeCell ref="T514"/>
    <mergeCell ref="U514"/>
    <mergeCell ref="O514"/>
    <mergeCell ref="AB513:AD513"/>
    <mergeCell ref="A514"/>
    <mergeCell ref="B514"/>
    <mergeCell ref="C514"/>
    <mergeCell ref="D514"/>
    <mergeCell ref="E514"/>
    <mergeCell ref="F514"/>
    <mergeCell ref="G514"/>
    <mergeCell ref="Z514"/>
    <mergeCell ref="H514"/>
    <mergeCell ref="I514"/>
    <mergeCell ref="V513"/>
    <mergeCell ref="X513"/>
    <mergeCell ref="Y513"/>
    <mergeCell ref="J513"/>
    <mergeCell ref="K513"/>
    <mergeCell ref="L513"/>
    <mergeCell ref="M513"/>
    <mergeCell ref="N514"/>
    <mergeCell ref="Z513"/>
    <mergeCell ref="AA513"/>
    <mergeCell ref="P513"/>
    <mergeCell ref="Q513"/>
    <mergeCell ref="R513"/>
    <mergeCell ref="S513"/>
    <mergeCell ref="T513"/>
    <mergeCell ref="U513"/>
    <mergeCell ref="N513"/>
    <mergeCell ref="O513"/>
    <mergeCell ref="AB516:AD516"/>
    <mergeCell ref="A517"/>
    <mergeCell ref="B517"/>
    <mergeCell ref="C517"/>
    <mergeCell ref="D517"/>
    <mergeCell ref="E517"/>
    <mergeCell ref="F517"/>
    <mergeCell ref="G517"/>
    <mergeCell ref="H517"/>
    <mergeCell ref="I517"/>
    <mergeCell ref="V516"/>
    <mergeCell ref="W516"/>
    <mergeCell ref="X516"/>
    <mergeCell ref="Y516"/>
    <mergeCell ref="J516"/>
    <mergeCell ref="K516"/>
    <mergeCell ref="L516"/>
    <mergeCell ref="M516"/>
    <mergeCell ref="AA516"/>
    <mergeCell ref="P516"/>
    <mergeCell ref="Q516"/>
    <mergeCell ref="R516"/>
    <mergeCell ref="S516"/>
    <mergeCell ref="T516"/>
    <mergeCell ref="U516"/>
    <mergeCell ref="O516"/>
    <mergeCell ref="AB515:AD515"/>
    <mergeCell ref="A516"/>
    <mergeCell ref="B516"/>
    <mergeCell ref="C516"/>
    <mergeCell ref="D516"/>
    <mergeCell ref="E516"/>
    <mergeCell ref="F516"/>
    <mergeCell ref="G516"/>
    <mergeCell ref="Z516"/>
    <mergeCell ref="H516"/>
    <mergeCell ref="I516"/>
    <mergeCell ref="V515"/>
    <mergeCell ref="X515"/>
    <mergeCell ref="Y515"/>
    <mergeCell ref="J515"/>
    <mergeCell ref="K515"/>
    <mergeCell ref="L515"/>
    <mergeCell ref="M515"/>
    <mergeCell ref="N516"/>
    <mergeCell ref="Z515"/>
    <mergeCell ref="AA515"/>
    <mergeCell ref="P515"/>
    <mergeCell ref="Q515"/>
    <mergeCell ref="R515"/>
    <mergeCell ref="S515"/>
    <mergeCell ref="T515"/>
    <mergeCell ref="U515"/>
    <mergeCell ref="N515"/>
    <mergeCell ref="O515"/>
    <mergeCell ref="AB518:AD518"/>
    <mergeCell ref="A519"/>
    <mergeCell ref="B519"/>
    <mergeCell ref="C519"/>
    <mergeCell ref="D519"/>
    <mergeCell ref="E519"/>
    <mergeCell ref="F519"/>
    <mergeCell ref="G519"/>
    <mergeCell ref="H519"/>
    <mergeCell ref="I519"/>
    <mergeCell ref="V518"/>
    <mergeCell ref="W518"/>
    <mergeCell ref="X518"/>
    <mergeCell ref="Y518"/>
    <mergeCell ref="J518"/>
    <mergeCell ref="K518"/>
    <mergeCell ref="L518"/>
    <mergeCell ref="M518"/>
    <mergeCell ref="AA518"/>
    <mergeCell ref="P518"/>
    <mergeCell ref="R518"/>
    <mergeCell ref="S518"/>
    <mergeCell ref="T518"/>
    <mergeCell ref="U518"/>
    <mergeCell ref="O518"/>
    <mergeCell ref="AB517:AD517"/>
    <mergeCell ref="A518"/>
    <mergeCell ref="B518"/>
    <mergeCell ref="C518"/>
    <mergeCell ref="D518"/>
    <mergeCell ref="E518"/>
    <mergeCell ref="F518"/>
    <mergeCell ref="G518"/>
    <mergeCell ref="Z518"/>
    <mergeCell ref="H518"/>
    <mergeCell ref="I518"/>
    <mergeCell ref="V517"/>
    <mergeCell ref="X517"/>
    <mergeCell ref="Y517"/>
    <mergeCell ref="J517"/>
    <mergeCell ref="K517"/>
    <mergeCell ref="L517"/>
    <mergeCell ref="M517"/>
    <mergeCell ref="N518"/>
    <mergeCell ref="Z517"/>
    <mergeCell ref="AA517"/>
    <mergeCell ref="P517"/>
    <mergeCell ref="Q517"/>
    <mergeCell ref="R517"/>
    <mergeCell ref="S517"/>
    <mergeCell ref="T517"/>
    <mergeCell ref="U517"/>
    <mergeCell ref="N517"/>
    <mergeCell ref="O517"/>
    <mergeCell ref="AB520:AD520"/>
    <mergeCell ref="A521"/>
    <mergeCell ref="B521"/>
    <mergeCell ref="C521"/>
    <mergeCell ref="D521"/>
    <mergeCell ref="E521"/>
    <mergeCell ref="F521"/>
    <mergeCell ref="G521"/>
    <mergeCell ref="H521"/>
    <mergeCell ref="I521"/>
    <mergeCell ref="V520"/>
    <mergeCell ref="W520"/>
    <mergeCell ref="X520"/>
    <mergeCell ref="Y520"/>
    <mergeCell ref="J520"/>
    <mergeCell ref="K520"/>
    <mergeCell ref="L520"/>
    <mergeCell ref="M520"/>
    <mergeCell ref="Z520"/>
    <mergeCell ref="AA520"/>
    <mergeCell ref="P520"/>
    <mergeCell ref="Q520"/>
    <mergeCell ref="R520"/>
    <mergeCell ref="S520"/>
    <mergeCell ref="T520"/>
    <mergeCell ref="U520"/>
    <mergeCell ref="N520"/>
    <mergeCell ref="O520"/>
    <mergeCell ref="AB519:AD519"/>
    <mergeCell ref="A520"/>
    <mergeCell ref="B520"/>
    <mergeCell ref="C520"/>
    <mergeCell ref="D520"/>
    <mergeCell ref="E520"/>
    <mergeCell ref="F520"/>
    <mergeCell ref="G520"/>
    <mergeCell ref="H520"/>
    <mergeCell ref="I520"/>
    <mergeCell ref="V519"/>
    <mergeCell ref="W519"/>
    <mergeCell ref="X519"/>
    <mergeCell ref="Y519"/>
    <mergeCell ref="J519"/>
    <mergeCell ref="K519"/>
    <mergeCell ref="L519"/>
    <mergeCell ref="M519"/>
    <mergeCell ref="Z519"/>
    <mergeCell ref="AA519"/>
    <mergeCell ref="P519"/>
    <mergeCell ref="Q519"/>
    <mergeCell ref="R519"/>
    <mergeCell ref="S519"/>
    <mergeCell ref="T519"/>
    <mergeCell ref="U519"/>
    <mergeCell ref="N519"/>
    <mergeCell ref="O519"/>
    <mergeCell ref="AB522:AD522"/>
    <mergeCell ref="A523"/>
    <mergeCell ref="B523"/>
    <mergeCell ref="C523"/>
    <mergeCell ref="D523"/>
    <mergeCell ref="E523"/>
    <mergeCell ref="F523"/>
    <mergeCell ref="G523"/>
    <mergeCell ref="H523"/>
    <mergeCell ref="I523"/>
    <mergeCell ref="V522"/>
    <mergeCell ref="W522"/>
    <mergeCell ref="X522"/>
    <mergeCell ref="Y522"/>
    <mergeCell ref="J522"/>
    <mergeCell ref="K522"/>
    <mergeCell ref="L522"/>
    <mergeCell ref="M522"/>
    <mergeCell ref="Z522"/>
    <mergeCell ref="AA522"/>
    <mergeCell ref="P522"/>
    <mergeCell ref="Q522"/>
    <mergeCell ref="R522"/>
    <mergeCell ref="S522"/>
    <mergeCell ref="T522"/>
    <mergeCell ref="U522"/>
    <mergeCell ref="N522"/>
    <mergeCell ref="O522"/>
    <mergeCell ref="AB521:AD521"/>
    <mergeCell ref="A522"/>
    <mergeCell ref="B522"/>
    <mergeCell ref="C522"/>
    <mergeCell ref="D522"/>
    <mergeCell ref="E522"/>
    <mergeCell ref="F522"/>
    <mergeCell ref="G522"/>
    <mergeCell ref="H522"/>
    <mergeCell ref="I522"/>
    <mergeCell ref="V521"/>
    <mergeCell ref="W521"/>
    <mergeCell ref="X521"/>
    <mergeCell ref="Y521"/>
    <mergeCell ref="J521"/>
    <mergeCell ref="K521"/>
    <mergeCell ref="L521"/>
    <mergeCell ref="M521"/>
    <mergeCell ref="Z521"/>
    <mergeCell ref="AA521"/>
    <mergeCell ref="P521"/>
    <mergeCell ref="Q521"/>
    <mergeCell ref="R521"/>
    <mergeCell ref="S521"/>
    <mergeCell ref="T521"/>
    <mergeCell ref="U521"/>
    <mergeCell ref="N521"/>
    <mergeCell ref="O521"/>
    <mergeCell ref="AB524:AD524"/>
    <mergeCell ref="A525"/>
    <mergeCell ref="B525"/>
    <mergeCell ref="C525"/>
    <mergeCell ref="D525"/>
    <mergeCell ref="E525"/>
    <mergeCell ref="F525"/>
    <mergeCell ref="G525"/>
    <mergeCell ref="H525"/>
    <mergeCell ref="I525"/>
    <mergeCell ref="V524"/>
    <mergeCell ref="W524"/>
    <mergeCell ref="X524"/>
    <mergeCell ref="Y524"/>
    <mergeCell ref="J524"/>
    <mergeCell ref="K524"/>
    <mergeCell ref="L524"/>
    <mergeCell ref="M524"/>
    <mergeCell ref="Z524"/>
    <mergeCell ref="AA524"/>
    <mergeCell ref="P524"/>
    <mergeCell ref="Q524"/>
    <mergeCell ref="R524"/>
    <mergeCell ref="S524"/>
    <mergeCell ref="T524"/>
    <mergeCell ref="U524"/>
    <mergeCell ref="N524"/>
    <mergeCell ref="O524"/>
    <mergeCell ref="AB523:AD523"/>
    <mergeCell ref="A524"/>
    <mergeCell ref="B524"/>
    <mergeCell ref="C524"/>
    <mergeCell ref="D524"/>
    <mergeCell ref="E524"/>
    <mergeCell ref="F524"/>
    <mergeCell ref="G524"/>
    <mergeCell ref="H524"/>
    <mergeCell ref="I524"/>
    <mergeCell ref="V523"/>
    <mergeCell ref="W523"/>
    <mergeCell ref="X523"/>
    <mergeCell ref="Y523"/>
    <mergeCell ref="J523"/>
    <mergeCell ref="K523"/>
    <mergeCell ref="L523"/>
    <mergeCell ref="M523"/>
    <mergeCell ref="Z523"/>
    <mergeCell ref="AA523"/>
    <mergeCell ref="P523"/>
    <mergeCell ref="R523"/>
    <mergeCell ref="S523"/>
    <mergeCell ref="T523"/>
    <mergeCell ref="U523"/>
    <mergeCell ref="N523"/>
    <mergeCell ref="O523"/>
    <mergeCell ref="AB526:AD526"/>
    <mergeCell ref="A527"/>
    <mergeCell ref="B527"/>
    <mergeCell ref="C527"/>
    <mergeCell ref="D527"/>
    <mergeCell ref="E527"/>
    <mergeCell ref="F527"/>
    <mergeCell ref="G527"/>
    <mergeCell ref="H527"/>
    <mergeCell ref="I527"/>
    <mergeCell ref="V526"/>
    <mergeCell ref="W526"/>
    <mergeCell ref="X526"/>
    <mergeCell ref="Y526"/>
    <mergeCell ref="J526"/>
    <mergeCell ref="K526"/>
    <mergeCell ref="L526"/>
    <mergeCell ref="M526"/>
    <mergeCell ref="Z526"/>
    <mergeCell ref="AA526"/>
    <mergeCell ref="P526"/>
    <mergeCell ref="R526"/>
    <mergeCell ref="S526"/>
    <mergeCell ref="T526"/>
    <mergeCell ref="U526"/>
    <mergeCell ref="N526"/>
    <mergeCell ref="O526"/>
    <mergeCell ref="AB525:AD525"/>
    <mergeCell ref="A526"/>
    <mergeCell ref="B526"/>
    <mergeCell ref="C526"/>
    <mergeCell ref="D526"/>
    <mergeCell ref="E526"/>
    <mergeCell ref="F526"/>
    <mergeCell ref="G526"/>
    <mergeCell ref="H526"/>
    <mergeCell ref="I526"/>
    <mergeCell ref="V525"/>
    <mergeCell ref="W525"/>
    <mergeCell ref="X525"/>
    <mergeCell ref="Y525"/>
    <mergeCell ref="J525"/>
    <mergeCell ref="K525"/>
    <mergeCell ref="L525"/>
    <mergeCell ref="M525"/>
    <mergeCell ref="Z525"/>
    <mergeCell ref="AA525"/>
    <mergeCell ref="P525"/>
    <mergeCell ref="Q525"/>
    <mergeCell ref="R525"/>
    <mergeCell ref="S525"/>
    <mergeCell ref="T525"/>
    <mergeCell ref="U525"/>
    <mergeCell ref="N525"/>
    <mergeCell ref="O525"/>
    <mergeCell ref="AB528:AD528"/>
    <mergeCell ref="A529"/>
    <mergeCell ref="B529"/>
    <mergeCell ref="C529"/>
    <mergeCell ref="D529"/>
    <mergeCell ref="E529"/>
    <mergeCell ref="F529"/>
    <mergeCell ref="G529"/>
    <mergeCell ref="H529"/>
    <mergeCell ref="I529"/>
    <mergeCell ref="V528"/>
    <mergeCell ref="W528"/>
    <mergeCell ref="X528"/>
    <mergeCell ref="Y528"/>
    <mergeCell ref="J528"/>
    <mergeCell ref="K528"/>
    <mergeCell ref="L528"/>
    <mergeCell ref="M528"/>
    <mergeCell ref="Z528"/>
    <mergeCell ref="AA528"/>
    <mergeCell ref="P528"/>
    <mergeCell ref="Q528"/>
    <mergeCell ref="R528"/>
    <mergeCell ref="S528"/>
    <mergeCell ref="T528"/>
    <mergeCell ref="U528"/>
    <mergeCell ref="N528"/>
    <mergeCell ref="O528"/>
    <mergeCell ref="AB527:AD527"/>
    <mergeCell ref="A528"/>
    <mergeCell ref="B528"/>
    <mergeCell ref="C528"/>
    <mergeCell ref="D528"/>
    <mergeCell ref="E528"/>
    <mergeCell ref="F528"/>
    <mergeCell ref="G528"/>
    <mergeCell ref="H528"/>
    <mergeCell ref="I528"/>
    <mergeCell ref="V527"/>
    <mergeCell ref="W527"/>
    <mergeCell ref="X527"/>
    <mergeCell ref="Y527"/>
    <mergeCell ref="J527"/>
    <mergeCell ref="K527"/>
    <mergeCell ref="L527"/>
    <mergeCell ref="M527"/>
    <mergeCell ref="Z527"/>
    <mergeCell ref="AA527"/>
    <mergeCell ref="P527"/>
    <mergeCell ref="Q527"/>
    <mergeCell ref="R527"/>
    <mergeCell ref="S527"/>
    <mergeCell ref="T527"/>
    <mergeCell ref="U527"/>
    <mergeCell ref="N527"/>
    <mergeCell ref="O527"/>
    <mergeCell ref="AB530:AD530"/>
    <mergeCell ref="A531"/>
    <mergeCell ref="B531"/>
    <mergeCell ref="C531"/>
    <mergeCell ref="D531"/>
    <mergeCell ref="E531"/>
    <mergeCell ref="F531"/>
    <mergeCell ref="G531"/>
    <mergeCell ref="H531"/>
    <mergeCell ref="I531"/>
    <mergeCell ref="V530"/>
    <mergeCell ref="W530"/>
    <mergeCell ref="X530"/>
    <mergeCell ref="Y530"/>
    <mergeCell ref="J530"/>
    <mergeCell ref="K530"/>
    <mergeCell ref="L530"/>
    <mergeCell ref="M530"/>
    <mergeCell ref="Z530"/>
    <mergeCell ref="AA530"/>
    <mergeCell ref="P530"/>
    <mergeCell ref="Q530"/>
    <mergeCell ref="R530"/>
    <mergeCell ref="S530"/>
    <mergeCell ref="T530"/>
    <mergeCell ref="U530"/>
    <mergeCell ref="N530"/>
    <mergeCell ref="O530"/>
    <mergeCell ref="AB529:AD529"/>
    <mergeCell ref="A530"/>
    <mergeCell ref="B530"/>
    <mergeCell ref="C530"/>
    <mergeCell ref="D530"/>
    <mergeCell ref="E530"/>
    <mergeCell ref="F530"/>
    <mergeCell ref="G530"/>
    <mergeCell ref="H530"/>
    <mergeCell ref="I530"/>
    <mergeCell ref="V529"/>
    <mergeCell ref="W529"/>
    <mergeCell ref="X529"/>
    <mergeCell ref="Y529"/>
    <mergeCell ref="J529"/>
    <mergeCell ref="K529"/>
    <mergeCell ref="L529"/>
    <mergeCell ref="M529"/>
    <mergeCell ref="Z529"/>
    <mergeCell ref="AA529"/>
    <mergeCell ref="P529"/>
    <mergeCell ref="Q529"/>
    <mergeCell ref="R529"/>
    <mergeCell ref="S529"/>
    <mergeCell ref="T529"/>
    <mergeCell ref="U529"/>
    <mergeCell ref="N529"/>
    <mergeCell ref="O529"/>
    <mergeCell ref="AB532:AD532"/>
    <mergeCell ref="A533"/>
    <mergeCell ref="B533"/>
    <mergeCell ref="C533"/>
    <mergeCell ref="D533"/>
    <mergeCell ref="E533"/>
    <mergeCell ref="F533"/>
    <mergeCell ref="G533"/>
    <mergeCell ref="Z533"/>
    <mergeCell ref="H533"/>
    <mergeCell ref="I533"/>
    <mergeCell ref="V532"/>
    <mergeCell ref="X532"/>
    <mergeCell ref="Y532"/>
    <mergeCell ref="J532"/>
    <mergeCell ref="K532"/>
    <mergeCell ref="L532"/>
    <mergeCell ref="M532"/>
    <mergeCell ref="N533"/>
    <mergeCell ref="AA532"/>
    <mergeCell ref="P532"/>
    <mergeCell ref="Q532"/>
    <mergeCell ref="R532"/>
    <mergeCell ref="S532"/>
    <mergeCell ref="T532"/>
    <mergeCell ref="U532"/>
    <mergeCell ref="O532"/>
    <mergeCell ref="AB531:AD531"/>
    <mergeCell ref="A532"/>
    <mergeCell ref="B532"/>
    <mergeCell ref="C532"/>
    <mergeCell ref="D532"/>
    <mergeCell ref="E532"/>
    <mergeCell ref="F532"/>
    <mergeCell ref="G532"/>
    <mergeCell ref="Z532"/>
    <mergeCell ref="H532"/>
    <mergeCell ref="I532"/>
    <mergeCell ref="V531"/>
    <mergeCell ref="X531"/>
    <mergeCell ref="Y531"/>
    <mergeCell ref="J531"/>
    <mergeCell ref="K531"/>
    <mergeCell ref="L531"/>
    <mergeCell ref="M531"/>
    <mergeCell ref="N532"/>
    <mergeCell ref="Z531"/>
    <mergeCell ref="AA531"/>
    <mergeCell ref="P531"/>
    <mergeCell ref="Q531"/>
    <mergeCell ref="R531"/>
    <mergeCell ref="S531"/>
    <mergeCell ref="T531"/>
    <mergeCell ref="U531"/>
    <mergeCell ref="N531"/>
    <mergeCell ref="O531"/>
    <mergeCell ref="AB534:AD534"/>
    <mergeCell ref="A535"/>
    <mergeCell ref="B535"/>
    <mergeCell ref="C535"/>
    <mergeCell ref="D535"/>
    <mergeCell ref="E535"/>
    <mergeCell ref="F535"/>
    <mergeCell ref="G535"/>
    <mergeCell ref="Z535"/>
    <mergeCell ref="H535"/>
    <mergeCell ref="I535"/>
    <mergeCell ref="V534"/>
    <mergeCell ref="X534"/>
    <mergeCell ref="Y534"/>
    <mergeCell ref="J534"/>
    <mergeCell ref="K534"/>
    <mergeCell ref="L534"/>
    <mergeCell ref="M534"/>
    <mergeCell ref="N535"/>
    <mergeCell ref="Z534"/>
    <mergeCell ref="AA534"/>
    <mergeCell ref="P534"/>
    <mergeCell ref="Q534"/>
    <mergeCell ref="R534"/>
    <mergeCell ref="S534"/>
    <mergeCell ref="T534"/>
    <mergeCell ref="U534"/>
    <mergeCell ref="N534"/>
    <mergeCell ref="O534"/>
    <mergeCell ref="AB533:AD533"/>
    <mergeCell ref="A534"/>
    <mergeCell ref="B534"/>
    <mergeCell ref="C534"/>
    <mergeCell ref="D534"/>
    <mergeCell ref="E534"/>
    <mergeCell ref="F534"/>
    <mergeCell ref="G534"/>
    <mergeCell ref="H534"/>
    <mergeCell ref="I534"/>
    <mergeCell ref="V533"/>
    <mergeCell ref="W533"/>
    <mergeCell ref="X533"/>
    <mergeCell ref="Y533"/>
    <mergeCell ref="J533"/>
    <mergeCell ref="K533"/>
    <mergeCell ref="L533"/>
    <mergeCell ref="M533"/>
    <mergeCell ref="AA533"/>
    <mergeCell ref="P533"/>
    <mergeCell ref="R533"/>
    <mergeCell ref="S533"/>
    <mergeCell ref="T533"/>
    <mergeCell ref="U533"/>
    <mergeCell ref="O533"/>
    <mergeCell ref="AB536:AD536"/>
    <mergeCell ref="A537"/>
    <mergeCell ref="B537"/>
    <mergeCell ref="C537"/>
    <mergeCell ref="D537"/>
    <mergeCell ref="E537"/>
    <mergeCell ref="F537"/>
    <mergeCell ref="G537"/>
    <mergeCell ref="Z537"/>
    <mergeCell ref="H537"/>
    <mergeCell ref="I537"/>
    <mergeCell ref="V536"/>
    <mergeCell ref="X536"/>
    <mergeCell ref="Y536"/>
    <mergeCell ref="J536"/>
    <mergeCell ref="K536"/>
    <mergeCell ref="L536"/>
    <mergeCell ref="M536"/>
    <mergeCell ref="N537"/>
    <mergeCell ref="Z536"/>
    <mergeCell ref="AA536"/>
    <mergeCell ref="P536"/>
    <mergeCell ref="Q536"/>
    <mergeCell ref="R536"/>
    <mergeCell ref="S536"/>
    <mergeCell ref="T536"/>
    <mergeCell ref="U536"/>
    <mergeCell ref="N536"/>
    <mergeCell ref="O536"/>
    <mergeCell ref="AB535:AD535"/>
    <mergeCell ref="A536"/>
    <mergeCell ref="B536"/>
    <mergeCell ref="C536"/>
    <mergeCell ref="D536"/>
    <mergeCell ref="E536"/>
    <mergeCell ref="F536"/>
    <mergeCell ref="G536"/>
    <mergeCell ref="H536"/>
    <mergeCell ref="I536"/>
    <mergeCell ref="V535"/>
    <mergeCell ref="W535"/>
    <mergeCell ref="X535"/>
    <mergeCell ref="Y535"/>
    <mergeCell ref="J535"/>
    <mergeCell ref="K535"/>
    <mergeCell ref="L535"/>
    <mergeCell ref="M535"/>
    <mergeCell ref="AA535"/>
    <mergeCell ref="P535"/>
    <mergeCell ref="Q535"/>
    <mergeCell ref="R535"/>
    <mergeCell ref="S535"/>
    <mergeCell ref="T535"/>
    <mergeCell ref="U535"/>
    <mergeCell ref="O535"/>
    <mergeCell ref="AB538:AD538"/>
    <mergeCell ref="A539"/>
    <mergeCell ref="B539"/>
    <mergeCell ref="C539"/>
    <mergeCell ref="D539"/>
    <mergeCell ref="E539"/>
    <mergeCell ref="F539"/>
    <mergeCell ref="G539"/>
    <mergeCell ref="Z539"/>
    <mergeCell ref="H539"/>
    <mergeCell ref="I539"/>
    <mergeCell ref="V538"/>
    <mergeCell ref="X538"/>
    <mergeCell ref="Y538"/>
    <mergeCell ref="J538"/>
    <mergeCell ref="K538"/>
    <mergeCell ref="L538"/>
    <mergeCell ref="M538"/>
    <mergeCell ref="N539"/>
    <mergeCell ref="Z538"/>
    <mergeCell ref="AA538"/>
    <mergeCell ref="P538"/>
    <mergeCell ref="Q538"/>
    <mergeCell ref="R538"/>
    <mergeCell ref="S538"/>
    <mergeCell ref="T538"/>
    <mergeCell ref="U538"/>
    <mergeCell ref="N538"/>
    <mergeCell ref="O538"/>
    <mergeCell ref="AB537:AD537"/>
    <mergeCell ref="A538"/>
    <mergeCell ref="B538"/>
    <mergeCell ref="C538"/>
    <mergeCell ref="D538"/>
    <mergeCell ref="E538"/>
    <mergeCell ref="F538"/>
    <mergeCell ref="G538"/>
    <mergeCell ref="H538"/>
    <mergeCell ref="I538"/>
    <mergeCell ref="V537"/>
    <mergeCell ref="W537"/>
    <mergeCell ref="X537"/>
    <mergeCell ref="Y537"/>
    <mergeCell ref="J537"/>
    <mergeCell ref="K537"/>
    <mergeCell ref="L537"/>
    <mergeCell ref="M537"/>
    <mergeCell ref="AA537"/>
    <mergeCell ref="P537"/>
    <mergeCell ref="Q537"/>
    <mergeCell ref="R537"/>
    <mergeCell ref="S537"/>
    <mergeCell ref="T537"/>
    <mergeCell ref="U537"/>
    <mergeCell ref="O537"/>
    <mergeCell ref="AB540:AD540"/>
    <mergeCell ref="A541"/>
    <mergeCell ref="B541"/>
    <mergeCell ref="C541"/>
    <mergeCell ref="D541"/>
    <mergeCell ref="E541"/>
    <mergeCell ref="F541"/>
    <mergeCell ref="G541"/>
    <mergeCell ref="Z541"/>
    <mergeCell ref="H541"/>
    <mergeCell ref="I541"/>
    <mergeCell ref="V540"/>
    <mergeCell ref="X540"/>
    <mergeCell ref="Y540"/>
    <mergeCell ref="J540"/>
    <mergeCell ref="K540"/>
    <mergeCell ref="L540"/>
    <mergeCell ref="M540"/>
    <mergeCell ref="N541"/>
    <mergeCell ref="Z540"/>
    <mergeCell ref="AA540"/>
    <mergeCell ref="P540"/>
    <mergeCell ref="Q540"/>
    <mergeCell ref="R540"/>
    <mergeCell ref="S540"/>
    <mergeCell ref="T540"/>
    <mergeCell ref="U540"/>
    <mergeCell ref="N540"/>
    <mergeCell ref="O540"/>
    <mergeCell ref="AB539:AD539"/>
    <mergeCell ref="A540"/>
    <mergeCell ref="B540"/>
    <mergeCell ref="C540"/>
    <mergeCell ref="D540"/>
    <mergeCell ref="E540"/>
    <mergeCell ref="F540"/>
    <mergeCell ref="G540"/>
    <mergeCell ref="H540"/>
    <mergeCell ref="I540"/>
    <mergeCell ref="V539"/>
    <mergeCell ref="W539"/>
    <mergeCell ref="X539"/>
    <mergeCell ref="Y539"/>
    <mergeCell ref="J539"/>
    <mergeCell ref="K539"/>
    <mergeCell ref="L539"/>
    <mergeCell ref="M539"/>
    <mergeCell ref="AA539"/>
    <mergeCell ref="P539"/>
    <mergeCell ref="R539"/>
    <mergeCell ref="S539"/>
    <mergeCell ref="T539"/>
    <mergeCell ref="U539"/>
    <mergeCell ref="O539"/>
    <mergeCell ref="AB542:AD542"/>
    <mergeCell ref="A543"/>
    <mergeCell ref="B543"/>
    <mergeCell ref="C543"/>
    <mergeCell ref="D543"/>
    <mergeCell ref="E543"/>
    <mergeCell ref="F543"/>
    <mergeCell ref="G543"/>
    <mergeCell ref="H543"/>
    <mergeCell ref="I543"/>
    <mergeCell ref="V542"/>
    <mergeCell ref="W542"/>
    <mergeCell ref="X542"/>
    <mergeCell ref="Y542"/>
    <mergeCell ref="J542"/>
    <mergeCell ref="K542"/>
    <mergeCell ref="L542"/>
    <mergeCell ref="M542"/>
    <mergeCell ref="AA542"/>
    <mergeCell ref="P542"/>
    <mergeCell ref="Q542"/>
    <mergeCell ref="R542"/>
    <mergeCell ref="S542"/>
    <mergeCell ref="T542"/>
    <mergeCell ref="U542"/>
    <mergeCell ref="O542"/>
    <mergeCell ref="AB541:AD541"/>
    <mergeCell ref="A542"/>
    <mergeCell ref="B542"/>
    <mergeCell ref="C542"/>
    <mergeCell ref="D542"/>
    <mergeCell ref="E542"/>
    <mergeCell ref="F542"/>
    <mergeCell ref="G542"/>
    <mergeCell ref="Z542"/>
    <mergeCell ref="H542"/>
    <mergeCell ref="I542"/>
    <mergeCell ref="V541"/>
    <mergeCell ref="X541"/>
    <mergeCell ref="Y541"/>
    <mergeCell ref="J541"/>
    <mergeCell ref="K541"/>
    <mergeCell ref="L541"/>
    <mergeCell ref="M541"/>
    <mergeCell ref="N542"/>
    <mergeCell ref="AA541"/>
    <mergeCell ref="P541"/>
    <mergeCell ref="R541"/>
    <mergeCell ref="S541"/>
    <mergeCell ref="T541"/>
    <mergeCell ref="U541"/>
    <mergeCell ref="O541"/>
    <mergeCell ref="AB544:AD544"/>
    <mergeCell ref="A545"/>
    <mergeCell ref="B545"/>
    <mergeCell ref="C545"/>
    <mergeCell ref="D545"/>
    <mergeCell ref="E545"/>
    <mergeCell ref="F545"/>
    <mergeCell ref="G545"/>
    <mergeCell ref="Z545"/>
    <mergeCell ref="H545"/>
    <mergeCell ref="I545"/>
    <mergeCell ref="V544"/>
    <mergeCell ref="X544"/>
    <mergeCell ref="Y544"/>
    <mergeCell ref="J544"/>
    <mergeCell ref="K544"/>
    <mergeCell ref="L544"/>
    <mergeCell ref="M544"/>
    <mergeCell ref="N545"/>
    <mergeCell ref="AA544"/>
    <mergeCell ref="P544"/>
    <mergeCell ref="R544"/>
    <mergeCell ref="S544"/>
    <mergeCell ref="T544"/>
    <mergeCell ref="U544"/>
    <mergeCell ref="O544"/>
    <mergeCell ref="AB543:AD543"/>
    <mergeCell ref="A544"/>
    <mergeCell ref="B544"/>
    <mergeCell ref="C544"/>
    <mergeCell ref="D544"/>
    <mergeCell ref="E544"/>
    <mergeCell ref="F544"/>
    <mergeCell ref="G544"/>
    <mergeCell ref="Z544"/>
    <mergeCell ref="H544"/>
    <mergeCell ref="I544"/>
    <mergeCell ref="V543"/>
    <mergeCell ref="X543"/>
    <mergeCell ref="Y543"/>
    <mergeCell ref="J543"/>
    <mergeCell ref="K543"/>
    <mergeCell ref="L543"/>
    <mergeCell ref="M543"/>
    <mergeCell ref="N544"/>
    <mergeCell ref="Z543"/>
    <mergeCell ref="AA543"/>
    <mergeCell ref="P543"/>
    <mergeCell ref="Q543"/>
    <mergeCell ref="R543"/>
    <mergeCell ref="S543"/>
    <mergeCell ref="T543"/>
    <mergeCell ref="U543"/>
    <mergeCell ref="N543"/>
    <mergeCell ref="O543"/>
    <mergeCell ref="AB546:AD546"/>
    <mergeCell ref="A547"/>
    <mergeCell ref="B547"/>
    <mergeCell ref="C547"/>
    <mergeCell ref="D547"/>
    <mergeCell ref="E547"/>
    <mergeCell ref="F547"/>
    <mergeCell ref="G547"/>
    <mergeCell ref="H547"/>
    <mergeCell ref="I547"/>
    <mergeCell ref="V546"/>
    <mergeCell ref="W546"/>
    <mergeCell ref="X546"/>
    <mergeCell ref="Y546"/>
    <mergeCell ref="J546"/>
    <mergeCell ref="K546"/>
    <mergeCell ref="L546"/>
    <mergeCell ref="M546"/>
    <mergeCell ref="AA546"/>
    <mergeCell ref="P546"/>
    <mergeCell ref="Q546"/>
    <mergeCell ref="R546"/>
    <mergeCell ref="S546"/>
    <mergeCell ref="T546"/>
    <mergeCell ref="U546"/>
    <mergeCell ref="O546"/>
    <mergeCell ref="AB545:AD545"/>
    <mergeCell ref="A546"/>
    <mergeCell ref="B546"/>
    <mergeCell ref="C546"/>
    <mergeCell ref="D546"/>
    <mergeCell ref="E546"/>
    <mergeCell ref="F546"/>
    <mergeCell ref="G546"/>
    <mergeCell ref="Z546"/>
    <mergeCell ref="H546"/>
    <mergeCell ref="I546"/>
    <mergeCell ref="V545"/>
    <mergeCell ref="X545"/>
    <mergeCell ref="Y545"/>
    <mergeCell ref="J545"/>
    <mergeCell ref="K545"/>
    <mergeCell ref="L545"/>
    <mergeCell ref="M545"/>
    <mergeCell ref="N546"/>
    <mergeCell ref="AA545"/>
    <mergeCell ref="P545"/>
    <mergeCell ref="Q545"/>
    <mergeCell ref="R545"/>
    <mergeCell ref="S545"/>
    <mergeCell ref="T545"/>
    <mergeCell ref="U545"/>
    <mergeCell ref="O545"/>
    <mergeCell ref="AB548:AD548"/>
    <mergeCell ref="A549"/>
    <mergeCell ref="B549"/>
    <mergeCell ref="C549"/>
    <mergeCell ref="D549"/>
    <mergeCell ref="E549"/>
    <mergeCell ref="F549"/>
    <mergeCell ref="G549"/>
    <mergeCell ref="H549"/>
    <mergeCell ref="I549"/>
    <mergeCell ref="V548"/>
    <mergeCell ref="W548"/>
    <mergeCell ref="X548"/>
    <mergeCell ref="Y548"/>
    <mergeCell ref="J548"/>
    <mergeCell ref="K548"/>
    <mergeCell ref="L548"/>
    <mergeCell ref="M548"/>
    <mergeCell ref="Z548"/>
    <mergeCell ref="AA548"/>
    <mergeCell ref="P548"/>
    <mergeCell ref="Q548"/>
    <mergeCell ref="R548"/>
    <mergeCell ref="S548"/>
    <mergeCell ref="T548"/>
    <mergeCell ref="U548"/>
    <mergeCell ref="N548"/>
    <mergeCell ref="O548"/>
    <mergeCell ref="AB547:AD547"/>
    <mergeCell ref="A548"/>
    <mergeCell ref="B548"/>
    <mergeCell ref="C548"/>
    <mergeCell ref="D548"/>
    <mergeCell ref="E548"/>
    <mergeCell ref="F548"/>
    <mergeCell ref="G548"/>
    <mergeCell ref="H548"/>
    <mergeCell ref="I548"/>
    <mergeCell ref="V547"/>
    <mergeCell ref="W547"/>
    <mergeCell ref="X547"/>
    <mergeCell ref="Y547"/>
    <mergeCell ref="J547"/>
    <mergeCell ref="K547"/>
    <mergeCell ref="L547"/>
    <mergeCell ref="M547"/>
    <mergeCell ref="Z547"/>
    <mergeCell ref="AA547"/>
    <mergeCell ref="P547"/>
    <mergeCell ref="R547"/>
    <mergeCell ref="S547"/>
    <mergeCell ref="T547"/>
    <mergeCell ref="U547"/>
    <mergeCell ref="N547"/>
    <mergeCell ref="O547"/>
    <mergeCell ref="AB550:AD550"/>
    <mergeCell ref="A551"/>
    <mergeCell ref="B551"/>
    <mergeCell ref="C551"/>
    <mergeCell ref="D551"/>
    <mergeCell ref="E551"/>
    <mergeCell ref="F551"/>
    <mergeCell ref="G551"/>
    <mergeCell ref="H551"/>
    <mergeCell ref="I551"/>
    <mergeCell ref="V550"/>
    <mergeCell ref="W550"/>
    <mergeCell ref="X550"/>
    <mergeCell ref="Y550"/>
    <mergeCell ref="J550"/>
    <mergeCell ref="K550"/>
    <mergeCell ref="L550"/>
    <mergeCell ref="M550"/>
    <mergeCell ref="AA550"/>
    <mergeCell ref="P550"/>
    <mergeCell ref="Q550"/>
    <mergeCell ref="R550"/>
    <mergeCell ref="S550"/>
    <mergeCell ref="T550"/>
    <mergeCell ref="U550"/>
    <mergeCell ref="O550"/>
    <mergeCell ref="AB549:AD549"/>
    <mergeCell ref="A550"/>
    <mergeCell ref="B550"/>
    <mergeCell ref="C550"/>
    <mergeCell ref="D550"/>
    <mergeCell ref="E550"/>
    <mergeCell ref="F550"/>
    <mergeCell ref="G550"/>
    <mergeCell ref="Z550"/>
    <mergeCell ref="H550"/>
    <mergeCell ref="I550"/>
    <mergeCell ref="V549"/>
    <mergeCell ref="X549"/>
    <mergeCell ref="Y549"/>
    <mergeCell ref="J549"/>
    <mergeCell ref="K549"/>
    <mergeCell ref="L549"/>
    <mergeCell ref="M549"/>
    <mergeCell ref="N550"/>
    <mergeCell ref="Z549"/>
    <mergeCell ref="AA549"/>
    <mergeCell ref="P549"/>
    <mergeCell ref="R549"/>
    <mergeCell ref="S549"/>
    <mergeCell ref="T549"/>
    <mergeCell ref="U549"/>
    <mergeCell ref="N549"/>
    <mergeCell ref="O549"/>
    <mergeCell ref="AB552:AD552"/>
    <mergeCell ref="A553"/>
    <mergeCell ref="B553"/>
    <mergeCell ref="C553"/>
    <mergeCell ref="D553"/>
    <mergeCell ref="E553"/>
    <mergeCell ref="F553"/>
    <mergeCell ref="G553"/>
    <mergeCell ref="H553"/>
    <mergeCell ref="I553"/>
    <mergeCell ref="V552"/>
    <mergeCell ref="W552"/>
    <mergeCell ref="X552"/>
    <mergeCell ref="Y552"/>
    <mergeCell ref="J552"/>
    <mergeCell ref="K552"/>
    <mergeCell ref="L552"/>
    <mergeCell ref="M552"/>
    <mergeCell ref="AA552"/>
    <mergeCell ref="P552"/>
    <mergeCell ref="Q552"/>
    <mergeCell ref="R552"/>
    <mergeCell ref="S552"/>
    <mergeCell ref="T552"/>
    <mergeCell ref="U552"/>
    <mergeCell ref="O552"/>
    <mergeCell ref="AB551:AD551"/>
    <mergeCell ref="A552"/>
    <mergeCell ref="B552"/>
    <mergeCell ref="C552"/>
    <mergeCell ref="D552"/>
    <mergeCell ref="E552"/>
    <mergeCell ref="F552"/>
    <mergeCell ref="G552"/>
    <mergeCell ref="Z552"/>
    <mergeCell ref="H552"/>
    <mergeCell ref="I552"/>
    <mergeCell ref="V551"/>
    <mergeCell ref="X551"/>
    <mergeCell ref="Y551"/>
    <mergeCell ref="J551"/>
    <mergeCell ref="K551"/>
    <mergeCell ref="L551"/>
    <mergeCell ref="M551"/>
    <mergeCell ref="N552"/>
    <mergeCell ref="Z551"/>
    <mergeCell ref="AA551"/>
    <mergeCell ref="P551"/>
    <mergeCell ref="R551"/>
    <mergeCell ref="S551"/>
    <mergeCell ref="T551"/>
    <mergeCell ref="U551"/>
    <mergeCell ref="N551"/>
    <mergeCell ref="O551"/>
    <mergeCell ref="AB554:AD554"/>
    <mergeCell ref="A555"/>
    <mergeCell ref="B555"/>
    <mergeCell ref="C555"/>
    <mergeCell ref="D555"/>
    <mergeCell ref="E555"/>
    <mergeCell ref="F555"/>
    <mergeCell ref="G555"/>
    <mergeCell ref="Z555"/>
    <mergeCell ref="H555"/>
    <mergeCell ref="I555"/>
    <mergeCell ref="V554"/>
    <mergeCell ref="X554"/>
    <mergeCell ref="Y554"/>
    <mergeCell ref="J554"/>
    <mergeCell ref="K554"/>
    <mergeCell ref="L554"/>
    <mergeCell ref="M554"/>
    <mergeCell ref="N555"/>
    <mergeCell ref="AA554"/>
    <mergeCell ref="P554"/>
    <mergeCell ref="Q554"/>
    <mergeCell ref="R554"/>
    <mergeCell ref="S554"/>
    <mergeCell ref="T554"/>
    <mergeCell ref="U554"/>
    <mergeCell ref="O554"/>
    <mergeCell ref="AB553:AD553"/>
    <mergeCell ref="A554"/>
    <mergeCell ref="B554"/>
    <mergeCell ref="C554"/>
    <mergeCell ref="D554"/>
    <mergeCell ref="E554"/>
    <mergeCell ref="F554"/>
    <mergeCell ref="G554"/>
    <mergeCell ref="Z554"/>
    <mergeCell ref="H554"/>
    <mergeCell ref="I554"/>
    <mergeCell ref="V553"/>
    <mergeCell ref="X553"/>
    <mergeCell ref="Y553"/>
    <mergeCell ref="J553"/>
    <mergeCell ref="K553"/>
    <mergeCell ref="L553"/>
    <mergeCell ref="M553"/>
    <mergeCell ref="N554"/>
    <mergeCell ref="Z553"/>
    <mergeCell ref="AA553"/>
    <mergeCell ref="P553"/>
    <mergeCell ref="Q553"/>
    <mergeCell ref="R553"/>
    <mergeCell ref="S553"/>
    <mergeCell ref="T553"/>
    <mergeCell ref="U553"/>
    <mergeCell ref="N553"/>
    <mergeCell ref="O553"/>
    <mergeCell ref="AB556:AD556"/>
    <mergeCell ref="A557"/>
    <mergeCell ref="B557"/>
    <mergeCell ref="C557"/>
    <mergeCell ref="D557"/>
    <mergeCell ref="E557"/>
    <mergeCell ref="F557"/>
    <mergeCell ref="G557"/>
    <mergeCell ref="H557"/>
    <mergeCell ref="I557"/>
    <mergeCell ref="V556"/>
    <mergeCell ref="W556"/>
    <mergeCell ref="X556"/>
    <mergeCell ref="Y556"/>
    <mergeCell ref="J556"/>
    <mergeCell ref="K556"/>
    <mergeCell ref="L556"/>
    <mergeCell ref="M556"/>
    <mergeCell ref="AA556"/>
    <mergeCell ref="P556"/>
    <mergeCell ref="Q556"/>
    <mergeCell ref="R556"/>
    <mergeCell ref="S556"/>
    <mergeCell ref="T556"/>
    <mergeCell ref="U556"/>
    <mergeCell ref="O556"/>
    <mergeCell ref="AB555:AD555"/>
    <mergeCell ref="A556"/>
    <mergeCell ref="B556"/>
    <mergeCell ref="C556"/>
    <mergeCell ref="D556"/>
    <mergeCell ref="E556"/>
    <mergeCell ref="F556"/>
    <mergeCell ref="G556"/>
    <mergeCell ref="Z556"/>
    <mergeCell ref="H556"/>
    <mergeCell ref="I556"/>
    <mergeCell ref="V555"/>
    <mergeCell ref="X555"/>
    <mergeCell ref="Y555"/>
    <mergeCell ref="J555"/>
    <mergeCell ref="K555"/>
    <mergeCell ref="L555"/>
    <mergeCell ref="M555"/>
    <mergeCell ref="N556"/>
    <mergeCell ref="AA555"/>
    <mergeCell ref="P555"/>
    <mergeCell ref="R555"/>
    <mergeCell ref="S555"/>
    <mergeCell ref="T555"/>
    <mergeCell ref="U555"/>
    <mergeCell ref="O555"/>
    <mergeCell ref="AB558:AD558"/>
    <mergeCell ref="A559"/>
    <mergeCell ref="B559"/>
    <mergeCell ref="C559"/>
    <mergeCell ref="D559"/>
    <mergeCell ref="E559"/>
    <mergeCell ref="F559"/>
    <mergeCell ref="G559"/>
    <mergeCell ref="H559"/>
    <mergeCell ref="P559"/>
    <mergeCell ref="I559"/>
    <mergeCell ref="V558"/>
    <mergeCell ref="X558"/>
    <mergeCell ref="Y558"/>
    <mergeCell ref="Z558"/>
    <mergeCell ref="J558"/>
    <mergeCell ref="K558"/>
    <mergeCell ref="L558"/>
    <mergeCell ref="M558"/>
    <mergeCell ref="O559"/>
    <mergeCell ref="AA558"/>
    <mergeCell ref="P558"/>
    <mergeCell ref="Q558"/>
    <mergeCell ref="R558"/>
    <mergeCell ref="S558"/>
    <mergeCell ref="T558"/>
    <mergeCell ref="U558"/>
    <mergeCell ref="N558"/>
    <mergeCell ref="O558"/>
    <mergeCell ref="AB557:AD557"/>
    <mergeCell ref="A558"/>
    <mergeCell ref="B558"/>
    <mergeCell ref="C558"/>
    <mergeCell ref="D558"/>
    <mergeCell ref="E558"/>
    <mergeCell ref="F558"/>
    <mergeCell ref="G558"/>
    <mergeCell ref="H558"/>
    <mergeCell ref="I558"/>
    <mergeCell ref="V557"/>
    <mergeCell ref="W557"/>
    <mergeCell ref="X557"/>
    <mergeCell ref="Y557"/>
    <mergeCell ref="J557"/>
    <mergeCell ref="K557"/>
    <mergeCell ref="L557"/>
    <mergeCell ref="M557"/>
    <mergeCell ref="Z557"/>
    <mergeCell ref="AA557"/>
    <mergeCell ref="P557"/>
    <mergeCell ref="R557"/>
    <mergeCell ref="S557"/>
    <mergeCell ref="T557"/>
    <mergeCell ref="U557"/>
    <mergeCell ref="N557"/>
    <mergeCell ref="O557"/>
    <mergeCell ref="AB560:AD560"/>
    <mergeCell ref="A561"/>
    <mergeCell ref="B561"/>
    <mergeCell ref="C561"/>
    <mergeCell ref="D561"/>
    <mergeCell ref="E561"/>
    <mergeCell ref="F561"/>
    <mergeCell ref="G561"/>
    <mergeCell ref="H561"/>
    <mergeCell ref="I561"/>
    <mergeCell ref="V560"/>
    <mergeCell ref="W560"/>
    <mergeCell ref="X560"/>
    <mergeCell ref="Y560"/>
    <mergeCell ref="Z560"/>
    <mergeCell ref="AA560"/>
    <mergeCell ref="P560"/>
    <mergeCell ref="Q560"/>
    <mergeCell ref="R560"/>
    <mergeCell ref="S560"/>
    <mergeCell ref="T560"/>
    <mergeCell ref="U560"/>
    <mergeCell ref="J560"/>
    <mergeCell ref="K560"/>
    <mergeCell ref="L560"/>
    <mergeCell ref="M560"/>
    <mergeCell ref="N560"/>
    <mergeCell ref="O560"/>
    <mergeCell ref="AB559:AD559"/>
    <mergeCell ref="A560"/>
    <mergeCell ref="B560"/>
    <mergeCell ref="C560"/>
    <mergeCell ref="D560"/>
    <mergeCell ref="E560"/>
    <mergeCell ref="F560"/>
    <mergeCell ref="G560"/>
    <mergeCell ref="H560"/>
    <mergeCell ref="I560"/>
    <mergeCell ref="V559"/>
    <mergeCell ref="W559"/>
    <mergeCell ref="X559"/>
    <mergeCell ref="Y559"/>
    <mergeCell ref="Z559"/>
    <mergeCell ref="AA559"/>
    <mergeCell ref="R559"/>
    <mergeCell ref="S559"/>
    <mergeCell ref="T559"/>
    <mergeCell ref="U559"/>
    <mergeCell ref="J559"/>
    <mergeCell ref="K559"/>
    <mergeCell ref="L559"/>
    <mergeCell ref="M559"/>
    <mergeCell ref="N559"/>
    <mergeCell ref="AB562:AD562"/>
    <mergeCell ref="A563"/>
    <mergeCell ref="B563"/>
    <mergeCell ref="C563"/>
    <mergeCell ref="D563"/>
    <mergeCell ref="E563"/>
    <mergeCell ref="F563"/>
    <mergeCell ref="G563"/>
    <mergeCell ref="H563"/>
    <mergeCell ref="I563"/>
    <mergeCell ref="V562"/>
    <mergeCell ref="W562"/>
    <mergeCell ref="X562"/>
    <mergeCell ref="Y562"/>
    <mergeCell ref="Z562"/>
    <mergeCell ref="AA562"/>
    <mergeCell ref="P562"/>
    <mergeCell ref="Q562"/>
    <mergeCell ref="R562"/>
    <mergeCell ref="S562"/>
    <mergeCell ref="T562"/>
    <mergeCell ref="U562"/>
    <mergeCell ref="J562"/>
    <mergeCell ref="K562"/>
    <mergeCell ref="L562"/>
    <mergeCell ref="M562"/>
    <mergeCell ref="N562"/>
    <mergeCell ref="O562"/>
    <mergeCell ref="AB561:AD561"/>
    <mergeCell ref="A562"/>
    <mergeCell ref="B562"/>
    <mergeCell ref="C562"/>
    <mergeCell ref="D562"/>
    <mergeCell ref="E562"/>
    <mergeCell ref="F562"/>
    <mergeCell ref="G562"/>
    <mergeCell ref="H562"/>
    <mergeCell ref="I562"/>
    <mergeCell ref="V561"/>
    <mergeCell ref="W561"/>
    <mergeCell ref="X561"/>
    <mergeCell ref="Y561"/>
    <mergeCell ref="Z561"/>
    <mergeCell ref="AA561"/>
    <mergeCell ref="P561"/>
    <mergeCell ref="Q561"/>
    <mergeCell ref="R561"/>
    <mergeCell ref="S561"/>
    <mergeCell ref="T561"/>
    <mergeCell ref="U561"/>
    <mergeCell ref="J561"/>
    <mergeCell ref="K561"/>
    <mergeCell ref="L561"/>
    <mergeCell ref="M561"/>
    <mergeCell ref="N561"/>
    <mergeCell ref="O561"/>
    <mergeCell ref="V564"/>
    <mergeCell ref="X564"/>
    <mergeCell ref="Y564"/>
    <mergeCell ref="Z564"/>
    <mergeCell ref="AA564"/>
    <mergeCell ref="AB564:AD564"/>
    <mergeCell ref="P564"/>
    <mergeCell ref="Q564"/>
    <mergeCell ref="R564"/>
    <mergeCell ref="S564"/>
    <mergeCell ref="T564"/>
    <mergeCell ref="U564"/>
    <mergeCell ref="J564"/>
    <mergeCell ref="K564"/>
    <mergeCell ref="L564"/>
    <mergeCell ref="M564"/>
    <mergeCell ref="N564"/>
    <mergeCell ref="O564"/>
    <mergeCell ref="AB563:AD563"/>
    <mergeCell ref="A564"/>
    <mergeCell ref="B564"/>
    <mergeCell ref="C564"/>
    <mergeCell ref="D564"/>
    <mergeCell ref="E564"/>
    <mergeCell ref="F564"/>
    <mergeCell ref="G564"/>
    <mergeCell ref="H564"/>
    <mergeCell ref="I564"/>
    <mergeCell ref="V563"/>
    <mergeCell ref="W563"/>
    <mergeCell ref="X563"/>
    <mergeCell ref="Y563"/>
    <mergeCell ref="Z563"/>
    <mergeCell ref="AA563"/>
    <mergeCell ref="P563"/>
    <mergeCell ref="Q563"/>
    <mergeCell ref="R563"/>
    <mergeCell ref="S563"/>
    <mergeCell ref="T563"/>
    <mergeCell ref="U563"/>
    <mergeCell ref="J563"/>
    <mergeCell ref="K563"/>
    <mergeCell ref="L563"/>
    <mergeCell ref="M563"/>
    <mergeCell ref="N563"/>
    <mergeCell ref="O563"/>
    <mergeCell ref="Z566"/>
    <mergeCell ref="AA566"/>
    <mergeCell ref="AB566:AD566"/>
    <mergeCell ref="A567"/>
    <mergeCell ref="B567"/>
    <mergeCell ref="C567"/>
    <mergeCell ref="D567"/>
    <mergeCell ref="E567"/>
    <mergeCell ref="F567"/>
    <mergeCell ref="G567"/>
    <mergeCell ref="S566"/>
    <mergeCell ref="T566"/>
    <mergeCell ref="U566"/>
    <mergeCell ref="V566"/>
    <mergeCell ref="X566"/>
    <mergeCell ref="Y566"/>
    <mergeCell ref="M566"/>
    <mergeCell ref="N566"/>
    <mergeCell ref="O566"/>
    <mergeCell ref="P566"/>
    <mergeCell ref="Q566"/>
    <mergeCell ref="R566"/>
    <mergeCell ref="G566"/>
    <mergeCell ref="H566"/>
    <mergeCell ref="I566"/>
    <mergeCell ref="J566"/>
    <mergeCell ref="K566"/>
    <mergeCell ref="L566"/>
    <mergeCell ref="Y565"/>
    <mergeCell ref="Z565"/>
    <mergeCell ref="AA565"/>
    <mergeCell ref="AB565:AD565"/>
    <mergeCell ref="A566"/>
    <mergeCell ref="B566"/>
    <mergeCell ref="C566"/>
    <mergeCell ref="D566"/>
    <mergeCell ref="E566"/>
    <mergeCell ref="F566"/>
    <mergeCell ref="S565"/>
    <mergeCell ref="T565"/>
    <mergeCell ref="U565"/>
    <mergeCell ref="V565"/>
    <mergeCell ref="W565"/>
    <mergeCell ref="X565"/>
    <mergeCell ref="M565"/>
    <mergeCell ref="N565"/>
    <mergeCell ref="O565"/>
    <mergeCell ref="P565"/>
    <mergeCell ref="Q565"/>
    <mergeCell ref="R565"/>
    <mergeCell ref="G565"/>
    <mergeCell ref="H565"/>
    <mergeCell ref="I565"/>
    <mergeCell ref="J565"/>
    <mergeCell ref="K565"/>
    <mergeCell ref="L565"/>
    <mergeCell ref="A565"/>
    <mergeCell ref="B565"/>
    <mergeCell ref="C565"/>
    <mergeCell ref="D565"/>
    <mergeCell ref="E565"/>
    <mergeCell ref="F565"/>
    <mergeCell ref="AA568"/>
    <mergeCell ref="AB568:AD568"/>
    <mergeCell ref="A569"/>
    <mergeCell ref="B569"/>
    <mergeCell ref="C569"/>
    <mergeCell ref="D569"/>
    <mergeCell ref="E569"/>
    <mergeCell ref="F569"/>
    <mergeCell ref="G569"/>
    <mergeCell ref="H569"/>
    <mergeCell ref="T568"/>
    <mergeCell ref="U568"/>
    <mergeCell ref="V568"/>
    <mergeCell ref="X568"/>
    <mergeCell ref="Y568"/>
    <mergeCell ref="Z568"/>
    <mergeCell ref="N568"/>
    <mergeCell ref="O568"/>
    <mergeCell ref="P568"/>
    <mergeCell ref="Q568"/>
    <mergeCell ref="R568"/>
    <mergeCell ref="S568"/>
    <mergeCell ref="H568"/>
    <mergeCell ref="I568"/>
    <mergeCell ref="J568"/>
    <mergeCell ref="K568"/>
    <mergeCell ref="L568"/>
    <mergeCell ref="M568"/>
    <mergeCell ref="Z567"/>
    <mergeCell ref="AA567"/>
    <mergeCell ref="AB567:AD567"/>
    <mergeCell ref="A568"/>
    <mergeCell ref="B568"/>
    <mergeCell ref="C568"/>
    <mergeCell ref="D568"/>
    <mergeCell ref="E568"/>
    <mergeCell ref="F568"/>
    <mergeCell ref="G568"/>
    <mergeCell ref="T567"/>
    <mergeCell ref="U567"/>
    <mergeCell ref="V567"/>
    <mergeCell ref="W567"/>
    <mergeCell ref="X567"/>
    <mergeCell ref="Y567"/>
    <mergeCell ref="N567"/>
    <mergeCell ref="O567"/>
    <mergeCell ref="P567"/>
    <mergeCell ref="Q567"/>
    <mergeCell ref="R567"/>
    <mergeCell ref="S567"/>
    <mergeCell ref="H567"/>
    <mergeCell ref="I567"/>
    <mergeCell ref="J567"/>
    <mergeCell ref="K567"/>
    <mergeCell ref="L567"/>
    <mergeCell ref="M567"/>
    <mergeCell ref="V570"/>
    <mergeCell ref="X570"/>
    <mergeCell ref="Y570"/>
    <mergeCell ref="Z570"/>
    <mergeCell ref="AA570"/>
    <mergeCell ref="AB570:AD570"/>
    <mergeCell ref="P570"/>
    <mergeCell ref="Q570"/>
    <mergeCell ref="R570"/>
    <mergeCell ref="S570"/>
    <mergeCell ref="T570"/>
    <mergeCell ref="U570"/>
    <mergeCell ref="J570"/>
    <mergeCell ref="K570"/>
    <mergeCell ref="L570"/>
    <mergeCell ref="M570"/>
    <mergeCell ref="N570"/>
    <mergeCell ref="O570"/>
    <mergeCell ref="AB569:AD569"/>
    <mergeCell ref="A570"/>
    <mergeCell ref="B570"/>
    <mergeCell ref="C570"/>
    <mergeCell ref="D570"/>
    <mergeCell ref="E570"/>
    <mergeCell ref="F570"/>
    <mergeCell ref="G570"/>
    <mergeCell ref="H570"/>
    <mergeCell ref="I570"/>
    <mergeCell ref="U569"/>
    <mergeCell ref="V569"/>
    <mergeCell ref="X569"/>
    <mergeCell ref="Y569"/>
    <mergeCell ref="Z569"/>
    <mergeCell ref="AA569"/>
    <mergeCell ref="O569"/>
    <mergeCell ref="P569"/>
    <mergeCell ref="Q569"/>
    <mergeCell ref="R569"/>
    <mergeCell ref="S569"/>
    <mergeCell ref="T569"/>
    <mergeCell ref="I569"/>
    <mergeCell ref="J569"/>
    <mergeCell ref="K569"/>
    <mergeCell ref="L569"/>
    <mergeCell ref="M569"/>
    <mergeCell ref="N569"/>
    <mergeCell ref="Z571"/>
    <mergeCell ref="AA571"/>
    <mergeCell ref="AB571:AD571"/>
    <mergeCell ref="A572"/>
    <mergeCell ref="B572"/>
    <mergeCell ref="C572"/>
    <mergeCell ref="D572"/>
    <mergeCell ref="E572"/>
    <mergeCell ref="F572"/>
    <mergeCell ref="G572"/>
    <mergeCell ref="S571"/>
    <mergeCell ref="T571"/>
    <mergeCell ref="U571"/>
    <mergeCell ref="V571"/>
    <mergeCell ref="X571"/>
    <mergeCell ref="Y571"/>
    <mergeCell ref="M571"/>
    <mergeCell ref="N571"/>
    <mergeCell ref="O571"/>
    <mergeCell ref="P571"/>
    <mergeCell ref="Q571"/>
    <mergeCell ref="R571"/>
    <mergeCell ref="G571"/>
    <mergeCell ref="H571"/>
    <mergeCell ref="I571"/>
    <mergeCell ref="J571"/>
    <mergeCell ref="K571"/>
    <mergeCell ref="L571"/>
    <mergeCell ref="A571"/>
    <mergeCell ref="B571"/>
    <mergeCell ref="C571"/>
    <mergeCell ref="D571"/>
    <mergeCell ref="E571"/>
    <mergeCell ref="F571"/>
    <mergeCell ref="AA573"/>
    <mergeCell ref="AB573:AD573"/>
    <mergeCell ref="A574"/>
    <mergeCell ref="B574"/>
    <mergeCell ref="C574"/>
    <mergeCell ref="D574"/>
    <mergeCell ref="E574"/>
    <mergeCell ref="F574"/>
    <mergeCell ref="G574"/>
    <mergeCell ref="H574"/>
    <mergeCell ref="U573"/>
    <mergeCell ref="V573"/>
    <mergeCell ref="W573"/>
    <mergeCell ref="X573"/>
    <mergeCell ref="Y573"/>
    <mergeCell ref="Z573"/>
    <mergeCell ref="O573"/>
    <mergeCell ref="P573"/>
    <mergeCell ref="Q573"/>
    <mergeCell ref="R573"/>
    <mergeCell ref="S573"/>
    <mergeCell ref="T573"/>
    <mergeCell ref="I573"/>
    <mergeCell ref="J573"/>
    <mergeCell ref="K573"/>
    <mergeCell ref="L573"/>
    <mergeCell ref="M573"/>
    <mergeCell ref="N573"/>
    <mergeCell ref="AA572"/>
    <mergeCell ref="AB572:AD572"/>
    <mergeCell ref="A573"/>
    <mergeCell ref="B573"/>
    <mergeCell ref="C573"/>
    <mergeCell ref="D573"/>
    <mergeCell ref="E573"/>
    <mergeCell ref="F573"/>
    <mergeCell ref="G573"/>
    <mergeCell ref="H573"/>
    <mergeCell ref="T572"/>
    <mergeCell ref="U572"/>
    <mergeCell ref="V572"/>
    <mergeCell ref="X572"/>
    <mergeCell ref="Y572"/>
    <mergeCell ref="Z572"/>
    <mergeCell ref="N572"/>
    <mergeCell ref="O572"/>
    <mergeCell ref="P572"/>
    <mergeCell ref="Q572"/>
    <mergeCell ref="R572"/>
    <mergeCell ref="S572"/>
    <mergeCell ref="H572"/>
    <mergeCell ref="I572"/>
    <mergeCell ref="J572"/>
    <mergeCell ref="K572"/>
    <mergeCell ref="L572"/>
    <mergeCell ref="M572"/>
    <mergeCell ref="AA575"/>
    <mergeCell ref="AB575:AD575"/>
    <mergeCell ref="A576"/>
    <mergeCell ref="B576"/>
    <mergeCell ref="C576"/>
    <mergeCell ref="D576"/>
    <mergeCell ref="E576"/>
    <mergeCell ref="F576"/>
    <mergeCell ref="G576"/>
    <mergeCell ref="H576"/>
    <mergeCell ref="U575"/>
    <mergeCell ref="V575"/>
    <mergeCell ref="W575"/>
    <mergeCell ref="X575"/>
    <mergeCell ref="Y575"/>
    <mergeCell ref="Z575"/>
    <mergeCell ref="O575"/>
    <mergeCell ref="P575"/>
    <mergeCell ref="Q575"/>
    <mergeCell ref="R575"/>
    <mergeCell ref="S575"/>
    <mergeCell ref="T575"/>
    <mergeCell ref="I575"/>
    <mergeCell ref="J575"/>
    <mergeCell ref="K575"/>
    <mergeCell ref="L575"/>
    <mergeCell ref="M575"/>
    <mergeCell ref="N575"/>
    <mergeCell ref="AA574"/>
    <mergeCell ref="AB574:AD574"/>
    <mergeCell ref="A575"/>
    <mergeCell ref="B575"/>
    <mergeCell ref="C575"/>
    <mergeCell ref="D575"/>
    <mergeCell ref="E575"/>
    <mergeCell ref="F575"/>
    <mergeCell ref="G575"/>
    <mergeCell ref="H575"/>
    <mergeCell ref="U574"/>
    <mergeCell ref="V574"/>
    <mergeCell ref="W574"/>
    <mergeCell ref="X574"/>
    <mergeCell ref="Y574"/>
    <mergeCell ref="Z574"/>
    <mergeCell ref="O574"/>
    <mergeCell ref="P574"/>
    <mergeCell ref="Q574"/>
    <mergeCell ref="R574"/>
    <mergeCell ref="S574"/>
    <mergeCell ref="T574"/>
    <mergeCell ref="I574"/>
    <mergeCell ref="J574"/>
    <mergeCell ref="K574"/>
    <mergeCell ref="L574"/>
    <mergeCell ref="M574"/>
    <mergeCell ref="N574"/>
    <mergeCell ref="V577"/>
    <mergeCell ref="X577"/>
    <mergeCell ref="Y577"/>
    <mergeCell ref="Z577"/>
    <mergeCell ref="AA577"/>
    <mergeCell ref="AB577:AD577"/>
    <mergeCell ref="P577"/>
    <mergeCell ref="Q577"/>
    <mergeCell ref="R577"/>
    <mergeCell ref="S577"/>
    <mergeCell ref="T577"/>
    <mergeCell ref="U577"/>
    <mergeCell ref="J577"/>
    <mergeCell ref="K577"/>
    <mergeCell ref="L577"/>
    <mergeCell ref="M577"/>
    <mergeCell ref="N577"/>
    <mergeCell ref="O577"/>
    <mergeCell ref="AB576:AD576"/>
    <mergeCell ref="A577"/>
    <mergeCell ref="B577"/>
    <mergeCell ref="C577"/>
    <mergeCell ref="D577"/>
    <mergeCell ref="E577"/>
    <mergeCell ref="F577"/>
    <mergeCell ref="G577"/>
    <mergeCell ref="H577"/>
    <mergeCell ref="I577"/>
    <mergeCell ref="U576"/>
    <mergeCell ref="V576"/>
    <mergeCell ref="X576"/>
    <mergeCell ref="Y576"/>
    <mergeCell ref="Z576"/>
    <mergeCell ref="AA576"/>
    <mergeCell ref="O576"/>
    <mergeCell ref="P576"/>
    <mergeCell ref="Q576"/>
    <mergeCell ref="R576"/>
    <mergeCell ref="S576"/>
    <mergeCell ref="T576"/>
    <mergeCell ref="I576"/>
    <mergeCell ref="J576"/>
    <mergeCell ref="K576"/>
    <mergeCell ref="L576"/>
    <mergeCell ref="M576"/>
    <mergeCell ref="N576"/>
    <mergeCell ref="Y579"/>
    <mergeCell ref="Z579"/>
    <mergeCell ref="AA579"/>
    <mergeCell ref="AB579:AD579"/>
    <mergeCell ref="A580"/>
    <mergeCell ref="B580"/>
    <mergeCell ref="C580"/>
    <mergeCell ref="D580"/>
    <mergeCell ref="E580"/>
    <mergeCell ref="F580"/>
    <mergeCell ref="S579"/>
    <mergeCell ref="T579"/>
    <mergeCell ref="U579"/>
    <mergeCell ref="V579"/>
    <mergeCell ref="W579"/>
    <mergeCell ref="X579"/>
    <mergeCell ref="M579"/>
    <mergeCell ref="N579"/>
    <mergeCell ref="O579"/>
    <mergeCell ref="P579"/>
    <mergeCell ref="Q579"/>
    <mergeCell ref="R579"/>
    <mergeCell ref="G579"/>
    <mergeCell ref="H579"/>
    <mergeCell ref="I579"/>
    <mergeCell ref="J579"/>
    <mergeCell ref="K579"/>
    <mergeCell ref="L579"/>
    <mergeCell ref="Y578"/>
    <mergeCell ref="Z578"/>
    <mergeCell ref="AA578"/>
    <mergeCell ref="AB578:AD578"/>
    <mergeCell ref="A579"/>
    <mergeCell ref="B579"/>
    <mergeCell ref="C579"/>
    <mergeCell ref="D579"/>
    <mergeCell ref="E579"/>
    <mergeCell ref="F579"/>
    <mergeCell ref="S578"/>
    <mergeCell ref="T578"/>
    <mergeCell ref="U578"/>
    <mergeCell ref="V578"/>
    <mergeCell ref="W578"/>
    <mergeCell ref="X578"/>
    <mergeCell ref="M578"/>
    <mergeCell ref="N578"/>
    <mergeCell ref="O578"/>
    <mergeCell ref="P578"/>
    <mergeCell ref="Q578"/>
    <mergeCell ref="R578"/>
    <mergeCell ref="G578"/>
    <mergeCell ref="H578"/>
    <mergeCell ref="I578"/>
    <mergeCell ref="J578"/>
    <mergeCell ref="K578"/>
    <mergeCell ref="L578"/>
    <mergeCell ref="A578"/>
    <mergeCell ref="B578"/>
    <mergeCell ref="C578"/>
    <mergeCell ref="D578"/>
    <mergeCell ref="E578"/>
    <mergeCell ref="F578"/>
    <mergeCell ref="Z581"/>
    <mergeCell ref="AA581"/>
    <mergeCell ref="AB581:AD581"/>
    <mergeCell ref="A582"/>
    <mergeCell ref="B582"/>
    <mergeCell ref="C582"/>
    <mergeCell ref="D582"/>
    <mergeCell ref="E582"/>
    <mergeCell ref="F582"/>
    <mergeCell ref="G582"/>
    <mergeCell ref="S581"/>
    <mergeCell ref="T581"/>
    <mergeCell ref="U581"/>
    <mergeCell ref="V581"/>
    <mergeCell ref="X581"/>
    <mergeCell ref="Y581"/>
    <mergeCell ref="M581"/>
    <mergeCell ref="N581"/>
    <mergeCell ref="O581"/>
    <mergeCell ref="P581"/>
    <mergeCell ref="Q581"/>
    <mergeCell ref="R581"/>
    <mergeCell ref="G581"/>
    <mergeCell ref="H581"/>
    <mergeCell ref="I581"/>
    <mergeCell ref="J581"/>
    <mergeCell ref="K581"/>
    <mergeCell ref="L581"/>
    <mergeCell ref="Y580"/>
    <mergeCell ref="Z580"/>
    <mergeCell ref="AA580"/>
    <mergeCell ref="AB580:AD580"/>
    <mergeCell ref="A581"/>
    <mergeCell ref="B581"/>
    <mergeCell ref="C581"/>
    <mergeCell ref="D581"/>
    <mergeCell ref="E581"/>
    <mergeCell ref="F581"/>
    <mergeCell ref="S580"/>
    <mergeCell ref="T580"/>
    <mergeCell ref="U580"/>
    <mergeCell ref="V580"/>
    <mergeCell ref="W580"/>
    <mergeCell ref="X580"/>
    <mergeCell ref="M580"/>
    <mergeCell ref="N580"/>
    <mergeCell ref="O580"/>
    <mergeCell ref="P580"/>
    <mergeCell ref="Q580"/>
    <mergeCell ref="R580"/>
    <mergeCell ref="G580"/>
    <mergeCell ref="H580"/>
    <mergeCell ref="I580"/>
    <mergeCell ref="J580"/>
    <mergeCell ref="K580"/>
    <mergeCell ref="L580"/>
    <mergeCell ref="AB583:AD583"/>
    <mergeCell ref="A584"/>
    <mergeCell ref="B584"/>
    <mergeCell ref="C584"/>
    <mergeCell ref="D584"/>
    <mergeCell ref="E584"/>
    <mergeCell ref="F584"/>
    <mergeCell ref="G584"/>
    <mergeCell ref="H584"/>
    <mergeCell ref="I584"/>
    <mergeCell ref="U583"/>
    <mergeCell ref="V583"/>
    <mergeCell ref="X583"/>
    <mergeCell ref="Y583"/>
    <mergeCell ref="Z583"/>
    <mergeCell ref="AA583"/>
    <mergeCell ref="O583"/>
    <mergeCell ref="P583"/>
    <mergeCell ref="Q583"/>
    <mergeCell ref="R583"/>
    <mergeCell ref="S583"/>
    <mergeCell ref="T583"/>
    <mergeCell ref="I583"/>
    <mergeCell ref="J583"/>
    <mergeCell ref="K583"/>
    <mergeCell ref="L583"/>
    <mergeCell ref="M583"/>
    <mergeCell ref="N583"/>
    <mergeCell ref="AA582"/>
    <mergeCell ref="AB582:AD582"/>
    <mergeCell ref="A583"/>
    <mergeCell ref="B583"/>
    <mergeCell ref="C583"/>
    <mergeCell ref="D583"/>
    <mergeCell ref="E583"/>
    <mergeCell ref="F583"/>
    <mergeCell ref="G583"/>
    <mergeCell ref="H583"/>
    <mergeCell ref="T582"/>
    <mergeCell ref="U582"/>
    <mergeCell ref="V582"/>
    <mergeCell ref="X582"/>
    <mergeCell ref="Y582"/>
    <mergeCell ref="Z582"/>
    <mergeCell ref="N582"/>
    <mergeCell ref="O582"/>
    <mergeCell ref="P582"/>
    <mergeCell ref="Q582"/>
    <mergeCell ref="R582"/>
    <mergeCell ref="S582"/>
    <mergeCell ref="H582"/>
    <mergeCell ref="I582"/>
    <mergeCell ref="J582"/>
    <mergeCell ref="K582"/>
    <mergeCell ref="L582"/>
    <mergeCell ref="M582"/>
    <mergeCell ref="AB585:AD585"/>
    <mergeCell ref="A586"/>
    <mergeCell ref="B586"/>
    <mergeCell ref="C586"/>
    <mergeCell ref="D586"/>
    <mergeCell ref="E586"/>
    <mergeCell ref="F586"/>
    <mergeCell ref="G586"/>
    <mergeCell ref="H586"/>
    <mergeCell ref="I586"/>
    <mergeCell ref="V585"/>
    <mergeCell ref="W585"/>
    <mergeCell ref="X585"/>
    <mergeCell ref="Y585"/>
    <mergeCell ref="Z585"/>
    <mergeCell ref="AA585"/>
    <mergeCell ref="P585"/>
    <mergeCell ref="Q585"/>
    <mergeCell ref="R585"/>
    <mergeCell ref="S585"/>
    <mergeCell ref="T585"/>
    <mergeCell ref="U585"/>
    <mergeCell ref="J585"/>
    <mergeCell ref="K585"/>
    <mergeCell ref="L585"/>
    <mergeCell ref="M585"/>
    <mergeCell ref="N585"/>
    <mergeCell ref="O585"/>
    <mergeCell ref="AB584:AD584"/>
    <mergeCell ref="A585"/>
    <mergeCell ref="B585"/>
    <mergeCell ref="C585"/>
    <mergeCell ref="D585"/>
    <mergeCell ref="E585"/>
    <mergeCell ref="F585"/>
    <mergeCell ref="G585"/>
    <mergeCell ref="H585"/>
    <mergeCell ref="I585"/>
    <mergeCell ref="V584"/>
    <mergeCell ref="W584"/>
    <mergeCell ref="X584"/>
    <mergeCell ref="Y584"/>
    <mergeCell ref="Z584"/>
    <mergeCell ref="AA584"/>
    <mergeCell ref="P584"/>
    <mergeCell ref="Q584"/>
    <mergeCell ref="R584"/>
    <mergeCell ref="S584"/>
    <mergeCell ref="T584"/>
    <mergeCell ref="U584"/>
    <mergeCell ref="J584"/>
    <mergeCell ref="K584"/>
    <mergeCell ref="L584"/>
    <mergeCell ref="M584"/>
    <mergeCell ref="N584"/>
    <mergeCell ref="O584"/>
    <mergeCell ref="V587"/>
    <mergeCell ref="X587"/>
    <mergeCell ref="Y587"/>
    <mergeCell ref="Z587"/>
    <mergeCell ref="AA587"/>
    <mergeCell ref="AB587:AD587"/>
    <mergeCell ref="P587"/>
    <mergeCell ref="Q587"/>
    <mergeCell ref="R587"/>
    <mergeCell ref="S587"/>
    <mergeCell ref="T587"/>
    <mergeCell ref="U587"/>
    <mergeCell ref="J587"/>
    <mergeCell ref="K587"/>
    <mergeCell ref="L587"/>
    <mergeCell ref="M587"/>
    <mergeCell ref="N587"/>
    <mergeCell ref="O587"/>
    <mergeCell ref="AB586:AD586"/>
    <mergeCell ref="A587"/>
    <mergeCell ref="B587"/>
    <mergeCell ref="C587"/>
    <mergeCell ref="D587"/>
    <mergeCell ref="E587"/>
    <mergeCell ref="F587"/>
    <mergeCell ref="G587"/>
    <mergeCell ref="H587"/>
    <mergeCell ref="I587"/>
    <mergeCell ref="V586"/>
    <mergeCell ref="W586"/>
    <mergeCell ref="X586"/>
    <mergeCell ref="Y586"/>
    <mergeCell ref="Z586"/>
    <mergeCell ref="AA586"/>
    <mergeCell ref="P586"/>
    <mergeCell ref="Q586"/>
    <mergeCell ref="R586"/>
    <mergeCell ref="S586"/>
    <mergeCell ref="T586"/>
    <mergeCell ref="U586"/>
    <mergeCell ref="J586"/>
    <mergeCell ref="K586"/>
    <mergeCell ref="L586"/>
    <mergeCell ref="M586"/>
    <mergeCell ref="N586"/>
    <mergeCell ref="O586"/>
    <mergeCell ref="Y589"/>
    <mergeCell ref="Z589"/>
    <mergeCell ref="AA589"/>
    <mergeCell ref="AB589:AD589"/>
    <mergeCell ref="A590"/>
    <mergeCell ref="B590"/>
    <mergeCell ref="C590"/>
    <mergeCell ref="D590"/>
    <mergeCell ref="E590"/>
    <mergeCell ref="F590"/>
    <mergeCell ref="S589"/>
    <mergeCell ref="T589"/>
    <mergeCell ref="U589"/>
    <mergeCell ref="V589"/>
    <mergeCell ref="W589"/>
    <mergeCell ref="X589"/>
    <mergeCell ref="M589"/>
    <mergeCell ref="N589"/>
    <mergeCell ref="O589"/>
    <mergeCell ref="P589"/>
    <mergeCell ref="Q589"/>
    <mergeCell ref="R589"/>
    <mergeCell ref="G589"/>
    <mergeCell ref="H589"/>
    <mergeCell ref="I589"/>
    <mergeCell ref="J589"/>
    <mergeCell ref="K589"/>
    <mergeCell ref="L589"/>
    <mergeCell ref="Y588"/>
    <mergeCell ref="Z588"/>
    <mergeCell ref="AA588"/>
    <mergeCell ref="AB588:AD588"/>
    <mergeCell ref="A589"/>
    <mergeCell ref="B589"/>
    <mergeCell ref="C589"/>
    <mergeCell ref="D589"/>
    <mergeCell ref="E589"/>
    <mergeCell ref="F589"/>
    <mergeCell ref="S588"/>
    <mergeCell ref="T588"/>
    <mergeCell ref="U588"/>
    <mergeCell ref="V588"/>
    <mergeCell ref="W588"/>
    <mergeCell ref="X588"/>
    <mergeCell ref="M588"/>
    <mergeCell ref="N588"/>
    <mergeCell ref="O588"/>
    <mergeCell ref="P588"/>
    <mergeCell ref="Q588"/>
    <mergeCell ref="R588"/>
    <mergeCell ref="G588"/>
    <mergeCell ref="H588"/>
    <mergeCell ref="I588"/>
    <mergeCell ref="J588"/>
    <mergeCell ref="K588"/>
    <mergeCell ref="L588"/>
    <mergeCell ref="A588"/>
    <mergeCell ref="B588"/>
    <mergeCell ref="C588"/>
    <mergeCell ref="D588"/>
    <mergeCell ref="E588"/>
    <mergeCell ref="F588"/>
    <mergeCell ref="AA591"/>
    <mergeCell ref="AB591:AD591"/>
    <mergeCell ref="A592"/>
    <mergeCell ref="B592"/>
    <mergeCell ref="C592"/>
    <mergeCell ref="D592"/>
    <mergeCell ref="E592"/>
    <mergeCell ref="F592"/>
    <mergeCell ref="G592"/>
    <mergeCell ref="H592"/>
    <mergeCell ref="T591"/>
    <mergeCell ref="U591"/>
    <mergeCell ref="V591"/>
    <mergeCell ref="X591"/>
    <mergeCell ref="Y591"/>
    <mergeCell ref="Z591"/>
    <mergeCell ref="N591"/>
    <mergeCell ref="O591"/>
    <mergeCell ref="P591"/>
    <mergeCell ref="Q591"/>
    <mergeCell ref="R591"/>
    <mergeCell ref="S591"/>
    <mergeCell ref="H591"/>
    <mergeCell ref="I591"/>
    <mergeCell ref="J591"/>
    <mergeCell ref="K591"/>
    <mergeCell ref="L591"/>
    <mergeCell ref="M591"/>
    <mergeCell ref="Z590"/>
    <mergeCell ref="AA590"/>
    <mergeCell ref="AB590:AD590"/>
    <mergeCell ref="A591"/>
    <mergeCell ref="B591"/>
    <mergeCell ref="C591"/>
    <mergeCell ref="D591"/>
    <mergeCell ref="E591"/>
    <mergeCell ref="F591"/>
    <mergeCell ref="G591"/>
    <mergeCell ref="S590"/>
    <mergeCell ref="T590"/>
    <mergeCell ref="U590"/>
    <mergeCell ref="V590"/>
    <mergeCell ref="X590"/>
    <mergeCell ref="Y590"/>
    <mergeCell ref="M590"/>
    <mergeCell ref="N590"/>
    <mergeCell ref="O590"/>
    <mergeCell ref="P590"/>
    <mergeCell ref="Q590"/>
    <mergeCell ref="R590"/>
    <mergeCell ref="G590"/>
    <mergeCell ref="H590"/>
    <mergeCell ref="I590"/>
    <mergeCell ref="J590"/>
    <mergeCell ref="K590"/>
    <mergeCell ref="L590"/>
    <mergeCell ref="V593"/>
    <mergeCell ref="X593"/>
    <mergeCell ref="Y593"/>
    <mergeCell ref="Z593"/>
    <mergeCell ref="AA593"/>
    <mergeCell ref="AB593:AD593"/>
    <mergeCell ref="P593"/>
    <mergeCell ref="Q593"/>
    <mergeCell ref="R593"/>
    <mergeCell ref="S593"/>
    <mergeCell ref="T593"/>
    <mergeCell ref="U593"/>
    <mergeCell ref="J593"/>
    <mergeCell ref="K593"/>
    <mergeCell ref="L593"/>
    <mergeCell ref="M593"/>
    <mergeCell ref="N593"/>
    <mergeCell ref="O593"/>
    <mergeCell ref="AB592:AD592"/>
    <mergeCell ref="A593"/>
    <mergeCell ref="B593"/>
    <mergeCell ref="C593"/>
    <mergeCell ref="D593"/>
    <mergeCell ref="E593"/>
    <mergeCell ref="F593"/>
    <mergeCell ref="G593"/>
    <mergeCell ref="H593"/>
    <mergeCell ref="I593"/>
    <mergeCell ref="U592"/>
    <mergeCell ref="V592"/>
    <mergeCell ref="X592"/>
    <mergeCell ref="Y592"/>
    <mergeCell ref="Z592"/>
    <mergeCell ref="AA592"/>
    <mergeCell ref="O592"/>
    <mergeCell ref="P592"/>
    <mergeCell ref="Q592"/>
    <mergeCell ref="R592"/>
    <mergeCell ref="S592"/>
    <mergeCell ref="T592"/>
    <mergeCell ref="I592"/>
    <mergeCell ref="J592"/>
    <mergeCell ref="K592"/>
    <mergeCell ref="L592"/>
    <mergeCell ref="M592"/>
    <mergeCell ref="N592"/>
    <mergeCell ref="Z595"/>
    <mergeCell ref="AA595"/>
    <mergeCell ref="AB595:AD595"/>
    <mergeCell ref="A596"/>
    <mergeCell ref="B596"/>
    <mergeCell ref="C596"/>
    <mergeCell ref="D596"/>
    <mergeCell ref="E596"/>
    <mergeCell ref="F596"/>
    <mergeCell ref="G596"/>
    <mergeCell ref="S595"/>
    <mergeCell ref="T595"/>
    <mergeCell ref="U595"/>
    <mergeCell ref="V595"/>
    <mergeCell ref="X595"/>
    <mergeCell ref="Y595"/>
    <mergeCell ref="M595"/>
    <mergeCell ref="N595"/>
    <mergeCell ref="O595"/>
    <mergeCell ref="P595"/>
    <mergeCell ref="Q595"/>
    <mergeCell ref="R595"/>
    <mergeCell ref="G595"/>
    <mergeCell ref="H595"/>
    <mergeCell ref="I595"/>
    <mergeCell ref="J595"/>
    <mergeCell ref="K595"/>
    <mergeCell ref="L595"/>
    <mergeCell ref="Y594"/>
    <mergeCell ref="Z594"/>
    <mergeCell ref="AA594"/>
    <mergeCell ref="AB594:AD594"/>
    <mergeCell ref="A595"/>
    <mergeCell ref="B595"/>
    <mergeCell ref="C595"/>
    <mergeCell ref="D595"/>
    <mergeCell ref="E595"/>
    <mergeCell ref="F595"/>
    <mergeCell ref="S594"/>
    <mergeCell ref="T594"/>
    <mergeCell ref="U594"/>
    <mergeCell ref="V594"/>
    <mergeCell ref="W594"/>
    <mergeCell ref="X594"/>
    <mergeCell ref="M594"/>
    <mergeCell ref="N594"/>
    <mergeCell ref="O594"/>
    <mergeCell ref="P594"/>
    <mergeCell ref="Q594"/>
    <mergeCell ref="R594"/>
    <mergeCell ref="G594"/>
    <mergeCell ref="H594"/>
    <mergeCell ref="I594"/>
    <mergeCell ref="J594"/>
    <mergeCell ref="K594"/>
    <mergeCell ref="L594"/>
    <mergeCell ref="A594"/>
    <mergeCell ref="B594"/>
    <mergeCell ref="C594"/>
    <mergeCell ref="D594"/>
    <mergeCell ref="E594"/>
    <mergeCell ref="F594"/>
    <mergeCell ref="AB597:AD597"/>
    <mergeCell ref="A598"/>
    <mergeCell ref="B598"/>
    <mergeCell ref="C598"/>
    <mergeCell ref="D598"/>
    <mergeCell ref="E598"/>
    <mergeCell ref="F598"/>
    <mergeCell ref="G598"/>
    <mergeCell ref="H598"/>
    <mergeCell ref="I598"/>
    <mergeCell ref="U597"/>
    <mergeCell ref="V597"/>
    <mergeCell ref="X597"/>
    <mergeCell ref="Y597"/>
    <mergeCell ref="Z597"/>
    <mergeCell ref="AA597"/>
    <mergeCell ref="O597"/>
    <mergeCell ref="P597"/>
    <mergeCell ref="Q597"/>
    <mergeCell ref="R597"/>
    <mergeCell ref="S597"/>
    <mergeCell ref="T597"/>
    <mergeCell ref="I597"/>
    <mergeCell ref="J597"/>
    <mergeCell ref="K597"/>
    <mergeCell ref="L597"/>
    <mergeCell ref="M597"/>
    <mergeCell ref="N597"/>
    <mergeCell ref="AA596"/>
    <mergeCell ref="AB596:AD596"/>
    <mergeCell ref="A597"/>
    <mergeCell ref="B597"/>
    <mergeCell ref="C597"/>
    <mergeCell ref="D597"/>
    <mergeCell ref="E597"/>
    <mergeCell ref="F597"/>
    <mergeCell ref="G597"/>
    <mergeCell ref="H597"/>
    <mergeCell ref="T596"/>
    <mergeCell ref="U596"/>
    <mergeCell ref="V596"/>
    <mergeCell ref="X596"/>
    <mergeCell ref="Y596"/>
    <mergeCell ref="Z596"/>
    <mergeCell ref="N596"/>
    <mergeCell ref="O596"/>
    <mergeCell ref="P596"/>
    <mergeCell ref="Q596"/>
    <mergeCell ref="R596"/>
    <mergeCell ref="S596"/>
    <mergeCell ref="H596"/>
    <mergeCell ref="I596"/>
    <mergeCell ref="J596"/>
    <mergeCell ref="K596"/>
    <mergeCell ref="L596"/>
    <mergeCell ref="M596"/>
    <mergeCell ref="AB599:AD599"/>
    <mergeCell ref="A600"/>
    <mergeCell ref="B600"/>
    <mergeCell ref="C600"/>
    <mergeCell ref="D600"/>
    <mergeCell ref="E600"/>
    <mergeCell ref="F600"/>
    <mergeCell ref="G600"/>
    <mergeCell ref="H600"/>
    <mergeCell ref="I600"/>
    <mergeCell ref="V599"/>
    <mergeCell ref="W599"/>
    <mergeCell ref="X599"/>
    <mergeCell ref="Y599"/>
    <mergeCell ref="Z599"/>
    <mergeCell ref="AA599"/>
    <mergeCell ref="P599"/>
    <mergeCell ref="Q599"/>
    <mergeCell ref="R599"/>
    <mergeCell ref="S599"/>
    <mergeCell ref="T599"/>
    <mergeCell ref="U599"/>
    <mergeCell ref="J599"/>
    <mergeCell ref="K599"/>
    <mergeCell ref="L599"/>
    <mergeCell ref="M599"/>
    <mergeCell ref="N599"/>
    <mergeCell ref="O599"/>
    <mergeCell ref="AB598:AD598"/>
    <mergeCell ref="A599"/>
    <mergeCell ref="B599"/>
    <mergeCell ref="C599"/>
    <mergeCell ref="D599"/>
    <mergeCell ref="E599"/>
    <mergeCell ref="F599"/>
    <mergeCell ref="G599"/>
    <mergeCell ref="H599"/>
    <mergeCell ref="I599"/>
    <mergeCell ref="V598"/>
    <mergeCell ref="W598"/>
    <mergeCell ref="X598"/>
    <mergeCell ref="Y598"/>
    <mergeCell ref="Z598"/>
    <mergeCell ref="AA598"/>
    <mergeCell ref="P598"/>
    <mergeCell ref="Q598"/>
    <mergeCell ref="R598"/>
    <mergeCell ref="S598"/>
    <mergeCell ref="T598"/>
    <mergeCell ref="U598"/>
    <mergeCell ref="J598"/>
    <mergeCell ref="K598"/>
    <mergeCell ref="L598"/>
    <mergeCell ref="M598"/>
    <mergeCell ref="N598"/>
    <mergeCell ref="O598"/>
    <mergeCell ref="AB601:AD601"/>
    <mergeCell ref="A602"/>
    <mergeCell ref="B602"/>
    <mergeCell ref="C602"/>
    <mergeCell ref="D602"/>
    <mergeCell ref="E602"/>
    <mergeCell ref="F602"/>
    <mergeCell ref="G602"/>
    <mergeCell ref="H602"/>
    <mergeCell ref="I602"/>
    <mergeCell ref="V601"/>
    <mergeCell ref="W601"/>
    <mergeCell ref="X601"/>
    <mergeCell ref="Y601"/>
    <mergeCell ref="Z601"/>
    <mergeCell ref="AA601"/>
    <mergeCell ref="P601"/>
    <mergeCell ref="Q601"/>
    <mergeCell ref="R601"/>
    <mergeCell ref="S601"/>
    <mergeCell ref="T601"/>
    <mergeCell ref="U601"/>
    <mergeCell ref="J601"/>
    <mergeCell ref="K601"/>
    <mergeCell ref="L601"/>
    <mergeCell ref="M601"/>
    <mergeCell ref="N601"/>
    <mergeCell ref="O601"/>
    <mergeCell ref="AB600:AD600"/>
    <mergeCell ref="A601"/>
    <mergeCell ref="B601"/>
    <mergeCell ref="C601"/>
    <mergeCell ref="D601"/>
    <mergeCell ref="E601"/>
    <mergeCell ref="F601"/>
    <mergeCell ref="G601"/>
    <mergeCell ref="H601"/>
    <mergeCell ref="I601"/>
    <mergeCell ref="V600"/>
    <mergeCell ref="W600"/>
    <mergeCell ref="X600"/>
    <mergeCell ref="Y600"/>
    <mergeCell ref="Z600"/>
    <mergeCell ref="AA600"/>
    <mergeCell ref="P600"/>
    <mergeCell ref="Q600"/>
    <mergeCell ref="R600"/>
    <mergeCell ref="S600"/>
    <mergeCell ref="T600"/>
    <mergeCell ref="U600"/>
    <mergeCell ref="J600"/>
    <mergeCell ref="K600"/>
    <mergeCell ref="L600"/>
    <mergeCell ref="M600"/>
    <mergeCell ref="N600"/>
    <mergeCell ref="O600"/>
    <mergeCell ref="AB603:AD603"/>
    <mergeCell ref="A604"/>
    <mergeCell ref="B604"/>
    <mergeCell ref="C604"/>
    <mergeCell ref="D604"/>
    <mergeCell ref="E604"/>
    <mergeCell ref="F604"/>
    <mergeCell ref="G604"/>
    <mergeCell ref="H604"/>
    <mergeCell ref="I604"/>
    <mergeCell ref="V603"/>
    <mergeCell ref="W603"/>
    <mergeCell ref="X603"/>
    <mergeCell ref="Y603"/>
    <mergeCell ref="Z603"/>
    <mergeCell ref="AA603"/>
    <mergeCell ref="P603"/>
    <mergeCell ref="Q603"/>
    <mergeCell ref="R603"/>
    <mergeCell ref="S603"/>
    <mergeCell ref="T603"/>
    <mergeCell ref="U603"/>
    <mergeCell ref="J603"/>
    <mergeCell ref="K603"/>
    <mergeCell ref="L603"/>
    <mergeCell ref="M603"/>
    <mergeCell ref="N603"/>
    <mergeCell ref="O603"/>
    <mergeCell ref="AB602:AD602"/>
    <mergeCell ref="A603"/>
    <mergeCell ref="B603"/>
    <mergeCell ref="C603"/>
    <mergeCell ref="D603"/>
    <mergeCell ref="E603"/>
    <mergeCell ref="F603"/>
    <mergeCell ref="G603"/>
    <mergeCell ref="H603"/>
    <mergeCell ref="I603"/>
    <mergeCell ref="V602"/>
    <mergeCell ref="W602"/>
    <mergeCell ref="X602"/>
    <mergeCell ref="Y602"/>
    <mergeCell ref="Z602"/>
    <mergeCell ref="AA602"/>
    <mergeCell ref="P602"/>
    <mergeCell ref="Q602"/>
    <mergeCell ref="R602"/>
    <mergeCell ref="S602"/>
    <mergeCell ref="T602"/>
    <mergeCell ref="U602"/>
    <mergeCell ref="J602"/>
    <mergeCell ref="K602"/>
    <mergeCell ref="L602"/>
    <mergeCell ref="M602"/>
    <mergeCell ref="N602"/>
    <mergeCell ref="O602"/>
    <mergeCell ref="V605"/>
    <mergeCell ref="X605"/>
    <mergeCell ref="Y605"/>
    <mergeCell ref="Z605"/>
    <mergeCell ref="AA605"/>
    <mergeCell ref="AB605:AD605"/>
    <mergeCell ref="P605"/>
    <mergeCell ref="Q605"/>
    <mergeCell ref="R605"/>
    <mergeCell ref="S605"/>
    <mergeCell ref="T605"/>
    <mergeCell ref="U605"/>
    <mergeCell ref="J605"/>
    <mergeCell ref="K605"/>
    <mergeCell ref="L605"/>
    <mergeCell ref="M605"/>
    <mergeCell ref="N605"/>
    <mergeCell ref="O605"/>
    <mergeCell ref="AB604:AD604"/>
    <mergeCell ref="A605"/>
    <mergeCell ref="B605"/>
    <mergeCell ref="C605"/>
    <mergeCell ref="D605"/>
    <mergeCell ref="E605"/>
    <mergeCell ref="F605"/>
    <mergeCell ref="G605"/>
    <mergeCell ref="H605"/>
    <mergeCell ref="I605"/>
    <mergeCell ref="V604"/>
    <mergeCell ref="W604"/>
    <mergeCell ref="X604"/>
    <mergeCell ref="Y604"/>
    <mergeCell ref="Z604"/>
    <mergeCell ref="AA604"/>
    <mergeCell ref="P604"/>
    <mergeCell ref="Q604"/>
    <mergeCell ref="R604"/>
    <mergeCell ref="S604"/>
    <mergeCell ref="T604"/>
    <mergeCell ref="U604"/>
    <mergeCell ref="J604"/>
    <mergeCell ref="K604"/>
    <mergeCell ref="L604"/>
    <mergeCell ref="M604"/>
    <mergeCell ref="N604"/>
    <mergeCell ref="O604"/>
    <mergeCell ref="Z607"/>
    <mergeCell ref="AA607"/>
    <mergeCell ref="AB607:AD607"/>
    <mergeCell ref="A608"/>
    <mergeCell ref="B608"/>
    <mergeCell ref="C608"/>
    <mergeCell ref="D608"/>
    <mergeCell ref="E608"/>
    <mergeCell ref="F608"/>
    <mergeCell ref="G608"/>
    <mergeCell ref="T607"/>
    <mergeCell ref="U607"/>
    <mergeCell ref="V607"/>
    <mergeCell ref="W607"/>
    <mergeCell ref="X607"/>
    <mergeCell ref="Y607"/>
    <mergeCell ref="N607"/>
    <mergeCell ref="O607"/>
    <mergeCell ref="P607"/>
    <mergeCell ref="Q607"/>
    <mergeCell ref="R607"/>
    <mergeCell ref="S607"/>
    <mergeCell ref="H607"/>
    <mergeCell ref="I607"/>
    <mergeCell ref="J607"/>
    <mergeCell ref="K607"/>
    <mergeCell ref="L607"/>
    <mergeCell ref="M607"/>
    <mergeCell ref="Z606"/>
    <mergeCell ref="AA606"/>
    <mergeCell ref="AB606:AD606"/>
    <mergeCell ref="A607"/>
    <mergeCell ref="B607"/>
    <mergeCell ref="C607"/>
    <mergeCell ref="D607"/>
    <mergeCell ref="E607"/>
    <mergeCell ref="F607"/>
    <mergeCell ref="G607"/>
    <mergeCell ref="S606"/>
    <mergeCell ref="T606"/>
    <mergeCell ref="U606"/>
    <mergeCell ref="V606"/>
    <mergeCell ref="X606"/>
    <mergeCell ref="Y606"/>
    <mergeCell ref="M606"/>
    <mergeCell ref="N606"/>
    <mergeCell ref="O606"/>
    <mergeCell ref="P606"/>
    <mergeCell ref="Q606"/>
    <mergeCell ref="R606"/>
    <mergeCell ref="G606"/>
    <mergeCell ref="H606"/>
    <mergeCell ref="I606"/>
    <mergeCell ref="J606"/>
    <mergeCell ref="K606"/>
    <mergeCell ref="L606"/>
    <mergeCell ref="A606"/>
    <mergeCell ref="B606"/>
    <mergeCell ref="C606"/>
    <mergeCell ref="D606"/>
    <mergeCell ref="E606"/>
    <mergeCell ref="F606"/>
    <mergeCell ref="AA609"/>
    <mergeCell ref="AB609:AD609"/>
    <mergeCell ref="A610"/>
    <mergeCell ref="B610"/>
    <mergeCell ref="C610"/>
    <mergeCell ref="D610"/>
    <mergeCell ref="E610"/>
    <mergeCell ref="F610"/>
    <mergeCell ref="G610"/>
    <mergeCell ref="H610"/>
    <mergeCell ref="T609"/>
    <mergeCell ref="U609"/>
    <mergeCell ref="V609"/>
    <mergeCell ref="X609"/>
    <mergeCell ref="Y609"/>
    <mergeCell ref="Z609"/>
    <mergeCell ref="N609"/>
    <mergeCell ref="O609"/>
    <mergeCell ref="P609"/>
    <mergeCell ref="Q609"/>
    <mergeCell ref="R609"/>
    <mergeCell ref="S609"/>
    <mergeCell ref="H609"/>
    <mergeCell ref="I609"/>
    <mergeCell ref="J609"/>
    <mergeCell ref="K609"/>
    <mergeCell ref="L609"/>
    <mergeCell ref="M609"/>
    <mergeCell ref="Z608"/>
    <mergeCell ref="AA608"/>
    <mergeCell ref="AB608:AD608"/>
    <mergeCell ref="A609"/>
    <mergeCell ref="B609"/>
    <mergeCell ref="C609"/>
    <mergeCell ref="D609"/>
    <mergeCell ref="E609"/>
    <mergeCell ref="F609"/>
    <mergeCell ref="G609"/>
    <mergeCell ref="T608"/>
    <mergeCell ref="U608"/>
    <mergeCell ref="V608"/>
    <mergeCell ref="W608"/>
    <mergeCell ref="X608"/>
    <mergeCell ref="Y608"/>
    <mergeCell ref="N608"/>
    <mergeCell ref="O608"/>
    <mergeCell ref="P608"/>
    <mergeCell ref="Q608"/>
    <mergeCell ref="R608"/>
    <mergeCell ref="S608"/>
    <mergeCell ref="H608"/>
    <mergeCell ref="I608"/>
    <mergeCell ref="J608"/>
    <mergeCell ref="K608"/>
    <mergeCell ref="L608"/>
    <mergeCell ref="M608"/>
    <mergeCell ref="AA611"/>
    <mergeCell ref="AB611:AD611"/>
    <mergeCell ref="A612"/>
    <mergeCell ref="B612"/>
    <mergeCell ref="C612"/>
    <mergeCell ref="D612"/>
    <mergeCell ref="E612"/>
    <mergeCell ref="F612"/>
    <mergeCell ref="G612"/>
    <mergeCell ref="H612"/>
    <mergeCell ref="U611"/>
    <mergeCell ref="V611"/>
    <mergeCell ref="W611"/>
    <mergeCell ref="X611"/>
    <mergeCell ref="Y611"/>
    <mergeCell ref="Z611"/>
    <mergeCell ref="O611"/>
    <mergeCell ref="P611"/>
    <mergeCell ref="Q611"/>
    <mergeCell ref="R611"/>
    <mergeCell ref="S611"/>
    <mergeCell ref="T611"/>
    <mergeCell ref="I611"/>
    <mergeCell ref="J611"/>
    <mergeCell ref="K611"/>
    <mergeCell ref="L611"/>
    <mergeCell ref="M611"/>
    <mergeCell ref="N611"/>
    <mergeCell ref="AA610"/>
    <mergeCell ref="AB610:AD610"/>
    <mergeCell ref="A611"/>
    <mergeCell ref="B611"/>
    <mergeCell ref="C611"/>
    <mergeCell ref="D611"/>
    <mergeCell ref="E611"/>
    <mergeCell ref="F611"/>
    <mergeCell ref="G611"/>
    <mergeCell ref="H611"/>
    <mergeCell ref="U610"/>
    <mergeCell ref="V610"/>
    <mergeCell ref="W610"/>
    <mergeCell ref="X610"/>
    <mergeCell ref="Y610"/>
    <mergeCell ref="Z610"/>
    <mergeCell ref="O610"/>
    <mergeCell ref="P610"/>
    <mergeCell ref="Q610"/>
    <mergeCell ref="R610"/>
    <mergeCell ref="S610"/>
    <mergeCell ref="T610"/>
    <mergeCell ref="I610"/>
    <mergeCell ref="J610"/>
    <mergeCell ref="K610"/>
    <mergeCell ref="L610"/>
    <mergeCell ref="M610"/>
    <mergeCell ref="N610"/>
    <mergeCell ref="V613"/>
    <mergeCell ref="X613"/>
    <mergeCell ref="Y613"/>
    <mergeCell ref="Z613"/>
    <mergeCell ref="AA613"/>
    <mergeCell ref="AB613:AD613"/>
    <mergeCell ref="P613"/>
    <mergeCell ref="Q613"/>
    <mergeCell ref="R613"/>
    <mergeCell ref="S613"/>
    <mergeCell ref="T613"/>
    <mergeCell ref="U613"/>
    <mergeCell ref="J613"/>
    <mergeCell ref="K613"/>
    <mergeCell ref="L613"/>
    <mergeCell ref="M613"/>
    <mergeCell ref="N613"/>
    <mergeCell ref="O613"/>
    <mergeCell ref="AB612:AD612"/>
    <mergeCell ref="A613"/>
    <mergeCell ref="B613"/>
    <mergeCell ref="C613"/>
    <mergeCell ref="D613"/>
    <mergeCell ref="E613"/>
    <mergeCell ref="F613"/>
    <mergeCell ref="G613"/>
    <mergeCell ref="H613"/>
    <mergeCell ref="I613"/>
    <mergeCell ref="U612"/>
    <mergeCell ref="V612"/>
    <mergeCell ref="X612"/>
    <mergeCell ref="Y612"/>
    <mergeCell ref="Z612"/>
    <mergeCell ref="AA612"/>
    <mergeCell ref="O612"/>
    <mergeCell ref="P612"/>
    <mergeCell ref="Q612"/>
    <mergeCell ref="R612"/>
    <mergeCell ref="S612"/>
    <mergeCell ref="T612"/>
    <mergeCell ref="I612"/>
    <mergeCell ref="J612"/>
    <mergeCell ref="K612"/>
    <mergeCell ref="L612"/>
    <mergeCell ref="M612"/>
    <mergeCell ref="N612"/>
    <mergeCell ref="Z614"/>
    <mergeCell ref="AA614"/>
    <mergeCell ref="AB614:AD614"/>
    <mergeCell ref="A615"/>
    <mergeCell ref="B615"/>
    <mergeCell ref="C615"/>
    <mergeCell ref="D615"/>
    <mergeCell ref="E615"/>
    <mergeCell ref="F615"/>
    <mergeCell ref="G615"/>
    <mergeCell ref="S614"/>
    <mergeCell ref="T614"/>
    <mergeCell ref="U614"/>
    <mergeCell ref="V614"/>
    <mergeCell ref="X614"/>
    <mergeCell ref="Y614"/>
    <mergeCell ref="M614"/>
    <mergeCell ref="N614"/>
    <mergeCell ref="O614"/>
    <mergeCell ref="P614"/>
    <mergeCell ref="Q614"/>
    <mergeCell ref="R614"/>
    <mergeCell ref="G614"/>
    <mergeCell ref="H614"/>
    <mergeCell ref="I614"/>
    <mergeCell ref="J614"/>
    <mergeCell ref="K614"/>
    <mergeCell ref="L614"/>
    <mergeCell ref="A614"/>
    <mergeCell ref="B614"/>
    <mergeCell ref="C614"/>
    <mergeCell ref="D614"/>
    <mergeCell ref="E614"/>
    <mergeCell ref="F614"/>
    <mergeCell ref="AA616"/>
    <mergeCell ref="AB616:AD616"/>
    <mergeCell ref="A617"/>
    <mergeCell ref="B617"/>
    <mergeCell ref="C617"/>
    <mergeCell ref="D617"/>
    <mergeCell ref="E617"/>
    <mergeCell ref="F617"/>
    <mergeCell ref="G617"/>
    <mergeCell ref="H617"/>
    <mergeCell ref="U616"/>
    <mergeCell ref="V616"/>
    <mergeCell ref="W616"/>
    <mergeCell ref="X616"/>
    <mergeCell ref="Y616"/>
    <mergeCell ref="Z616"/>
    <mergeCell ref="O616"/>
    <mergeCell ref="P616"/>
    <mergeCell ref="Q616"/>
    <mergeCell ref="R616"/>
    <mergeCell ref="S616"/>
    <mergeCell ref="T616"/>
    <mergeCell ref="I616"/>
    <mergeCell ref="J616"/>
    <mergeCell ref="K616"/>
    <mergeCell ref="L616"/>
    <mergeCell ref="M616"/>
    <mergeCell ref="N616"/>
    <mergeCell ref="AA615"/>
    <mergeCell ref="AB615:AD615"/>
    <mergeCell ref="A616"/>
    <mergeCell ref="B616"/>
    <mergeCell ref="C616"/>
    <mergeCell ref="D616"/>
    <mergeCell ref="E616"/>
    <mergeCell ref="F616"/>
    <mergeCell ref="G616"/>
    <mergeCell ref="H616"/>
    <mergeCell ref="T615"/>
    <mergeCell ref="U615"/>
    <mergeCell ref="V615"/>
    <mergeCell ref="X615"/>
    <mergeCell ref="Y615"/>
    <mergeCell ref="Z615"/>
    <mergeCell ref="N615"/>
    <mergeCell ref="O615"/>
    <mergeCell ref="P615"/>
    <mergeCell ref="Q615"/>
    <mergeCell ref="R615"/>
    <mergeCell ref="S615"/>
    <mergeCell ref="H615"/>
    <mergeCell ref="I615"/>
    <mergeCell ref="J615"/>
    <mergeCell ref="K615"/>
    <mergeCell ref="L615"/>
    <mergeCell ref="M615"/>
    <mergeCell ref="V618"/>
    <mergeCell ref="X618"/>
    <mergeCell ref="Y618"/>
    <mergeCell ref="Z618"/>
    <mergeCell ref="AA618"/>
    <mergeCell ref="AB618:AD618"/>
    <mergeCell ref="P618"/>
    <mergeCell ref="Q618"/>
    <mergeCell ref="R618"/>
    <mergeCell ref="S618"/>
    <mergeCell ref="T618"/>
    <mergeCell ref="U618"/>
    <mergeCell ref="J618"/>
    <mergeCell ref="K618"/>
    <mergeCell ref="L618"/>
    <mergeCell ref="M618"/>
    <mergeCell ref="N618"/>
    <mergeCell ref="O618"/>
    <mergeCell ref="AB617:AD617"/>
    <mergeCell ref="A618"/>
    <mergeCell ref="B618"/>
    <mergeCell ref="C618"/>
    <mergeCell ref="D618"/>
    <mergeCell ref="E618"/>
    <mergeCell ref="F618"/>
    <mergeCell ref="G618"/>
    <mergeCell ref="H618"/>
    <mergeCell ref="I618"/>
    <mergeCell ref="U617"/>
    <mergeCell ref="V617"/>
    <mergeCell ref="X617"/>
    <mergeCell ref="Y617"/>
    <mergeCell ref="Z617"/>
    <mergeCell ref="AA617"/>
    <mergeCell ref="O617"/>
    <mergeCell ref="P617"/>
    <mergeCell ref="Q617"/>
    <mergeCell ref="R617"/>
    <mergeCell ref="S617"/>
    <mergeCell ref="T617"/>
    <mergeCell ref="I617"/>
    <mergeCell ref="J617"/>
    <mergeCell ref="K617"/>
    <mergeCell ref="L617"/>
    <mergeCell ref="M617"/>
    <mergeCell ref="N617"/>
    <mergeCell ref="Z620"/>
    <mergeCell ref="AA620"/>
    <mergeCell ref="AB620:AD620"/>
    <mergeCell ref="A621"/>
    <mergeCell ref="B621"/>
    <mergeCell ref="C621"/>
    <mergeCell ref="D621"/>
    <mergeCell ref="E621"/>
    <mergeCell ref="F621"/>
    <mergeCell ref="G621"/>
    <mergeCell ref="S620"/>
    <mergeCell ref="T620"/>
    <mergeCell ref="U620"/>
    <mergeCell ref="V620"/>
    <mergeCell ref="X620"/>
    <mergeCell ref="Y620"/>
    <mergeCell ref="M620"/>
    <mergeCell ref="N620"/>
    <mergeCell ref="O620"/>
    <mergeCell ref="P620"/>
    <mergeCell ref="Q620"/>
    <mergeCell ref="R620"/>
    <mergeCell ref="G620"/>
    <mergeCell ref="H620"/>
    <mergeCell ref="I620"/>
    <mergeCell ref="J620"/>
    <mergeCell ref="K620"/>
    <mergeCell ref="L620"/>
    <mergeCell ref="Y619"/>
    <mergeCell ref="Z619"/>
    <mergeCell ref="AA619"/>
    <mergeCell ref="AB619:AD619"/>
    <mergeCell ref="A620"/>
    <mergeCell ref="B620"/>
    <mergeCell ref="C620"/>
    <mergeCell ref="D620"/>
    <mergeCell ref="E620"/>
    <mergeCell ref="F620"/>
    <mergeCell ref="S619"/>
    <mergeCell ref="T619"/>
    <mergeCell ref="U619"/>
    <mergeCell ref="V619"/>
    <mergeCell ref="W619"/>
    <mergeCell ref="X619"/>
    <mergeCell ref="M619"/>
    <mergeCell ref="N619"/>
    <mergeCell ref="O619"/>
    <mergeCell ref="P619"/>
    <mergeCell ref="Q619"/>
    <mergeCell ref="R619"/>
    <mergeCell ref="G619"/>
    <mergeCell ref="H619"/>
    <mergeCell ref="I619"/>
    <mergeCell ref="J619"/>
    <mergeCell ref="K619"/>
    <mergeCell ref="L619"/>
    <mergeCell ref="A619"/>
    <mergeCell ref="B619"/>
    <mergeCell ref="C619"/>
    <mergeCell ref="D619"/>
    <mergeCell ref="E619"/>
    <mergeCell ref="F619"/>
    <mergeCell ref="AA622"/>
    <mergeCell ref="AB622:AD622"/>
    <mergeCell ref="A623"/>
    <mergeCell ref="B623"/>
    <mergeCell ref="C623"/>
    <mergeCell ref="D623"/>
    <mergeCell ref="E623"/>
    <mergeCell ref="F623"/>
    <mergeCell ref="G623"/>
    <mergeCell ref="H623"/>
    <mergeCell ref="T622"/>
    <mergeCell ref="U622"/>
    <mergeCell ref="V622"/>
    <mergeCell ref="X622"/>
    <mergeCell ref="Y622"/>
    <mergeCell ref="Z622"/>
    <mergeCell ref="N622"/>
    <mergeCell ref="O622"/>
    <mergeCell ref="P622"/>
    <mergeCell ref="Q622"/>
    <mergeCell ref="R622"/>
    <mergeCell ref="S622"/>
    <mergeCell ref="H622"/>
    <mergeCell ref="I622"/>
    <mergeCell ref="J622"/>
    <mergeCell ref="K622"/>
    <mergeCell ref="L622"/>
    <mergeCell ref="M622"/>
    <mergeCell ref="Z621"/>
    <mergeCell ref="AA621"/>
    <mergeCell ref="AB621:AD621"/>
    <mergeCell ref="A622"/>
    <mergeCell ref="B622"/>
    <mergeCell ref="C622"/>
    <mergeCell ref="D622"/>
    <mergeCell ref="E622"/>
    <mergeCell ref="F622"/>
    <mergeCell ref="G622"/>
    <mergeCell ref="T621"/>
    <mergeCell ref="U621"/>
    <mergeCell ref="V621"/>
    <mergeCell ref="W621"/>
    <mergeCell ref="X621"/>
    <mergeCell ref="Y621"/>
    <mergeCell ref="N621"/>
    <mergeCell ref="O621"/>
    <mergeCell ref="P621"/>
    <mergeCell ref="Q621"/>
    <mergeCell ref="R621"/>
    <mergeCell ref="S621"/>
    <mergeCell ref="H621"/>
    <mergeCell ref="I621"/>
    <mergeCell ref="J621"/>
    <mergeCell ref="K621"/>
    <mergeCell ref="L621"/>
    <mergeCell ref="M621"/>
    <mergeCell ref="AB624:AD624"/>
    <mergeCell ref="A625"/>
    <mergeCell ref="B625"/>
    <mergeCell ref="C625"/>
    <mergeCell ref="D625"/>
    <mergeCell ref="E625"/>
    <mergeCell ref="F625"/>
    <mergeCell ref="G625"/>
    <mergeCell ref="H625"/>
    <mergeCell ref="I625"/>
    <mergeCell ref="U624"/>
    <mergeCell ref="V624"/>
    <mergeCell ref="X624"/>
    <mergeCell ref="Y624"/>
    <mergeCell ref="Z624"/>
    <mergeCell ref="AA624"/>
    <mergeCell ref="O624"/>
    <mergeCell ref="P624"/>
    <mergeCell ref="Q624"/>
    <mergeCell ref="R624"/>
    <mergeCell ref="S624"/>
    <mergeCell ref="T624"/>
    <mergeCell ref="I624"/>
    <mergeCell ref="J624"/>
    <mergeCell ref="K624"/>
    <mergeCell ref="L624"/>
    <mergeCell ref="M624"/>
    <mergeCell ref="N624"/>
    <mergeCell ref="AA623"/>
    <mergeCell ref="AB623:AD623"/>
    <mergeCell ref="A624"/>
    <mergeCell ref="B624"/>
    <mergeCell ref="C624"/>
    <mergeCell ref="D624"/>
    <mergeCell ref="E624"/>
    <mergeCell ref="F624"/>
    <mergeCell ref="G624"/>
    <mergeCell ref="H624"/>
    <mergeCell ref="U623"/>
    <mergeCell ref="V623"/>
    <mergeCell ref="W623"/>
    <mergeCell ref="X623"/>
    <mergeCell ref="Y623"/>
    <mergeCell ref="Z623"/>
    <mergeCell ref="O623"/>
    <mergeCell ref="P623"/>
    <mergeCell ref="Q623"/>
    <mergeCell ref="R623"/>
    <mergeCell ref="S623"/>
    <mergeCell ref="T623"/>
    <mergeCell ref="I623"/>
    <mergeCell ref="J623"/>
    <mergeCell ref="K623"/>
    <mergeCell ref="L623"/>
    <mergeCell ref="M623"/>
    <mergeCell ref="N623"/>
    <mergeCell ref="V626"/>
    <mergeCell ref="X626"/>
    <mergeCell ref="Y626"/>
    <mergeCell ref="Z626"/>
    <mergeCell ref="AA626"/>
    <mergeCell ref="AB626:AD626"/>
    <mergeCell ref="P626"/>
    <mergeCell ref="Q626"/>
    <mergeCell ref="R626"/>
    <mergeCell ref="S626"/>
    <mergeCell ref="T626"/>
    <mergeCell ref="U626"/>
    <mergeCell ref="J626"/>
    <mergeCell ref="K626"/>
    <mergeCell ref="L626"/>
    <mergeCell ref="M626"/>
    <mergeCell ref="N626"/>
    <mergeCell ref="O626"/>
    <mergeCell ref="AB625:AD625"/>
    <mergeCell ref="A626"/>
    <mergeCell ref="B626"/>
    <mergeCell ref="C626"/>
    <mergeCell ref="D626"/>
    <mergeCell ref="E626"/>
    <mergeCell ref="F626"/>
    <mergeCell ref="G626"/>
    <mergeCell ref="H626"/>
    <mergeCell ref="I626"/>
    <mergeCell ref="V625"/>
    <mergeCell ref="W625"/>
    <mergeCell ref="X625"/>
    <mergeCell ref="Y625"/>
    <mergeCell ref="Z625"/>
    <mergeCell ref="AA625"/>
    <mergeCell ref="P625"/>
    <mergeCell ref="Q625"/>
    <mergeCell ref="R625"/>
    <mergeCell ref="S625"/>
    <mergeCell ref="T625"/>
    <mergeCell ref="U625"/>
    <mergeCell ref="J625"/>
    <mergeCell ref="K625"/>
    <mergeCell ref="L625"/>
    <mergeCell ref="M625"/>
    <mergeCell ref="N625"/>
    <mergeCell ref="O625"/>
    <mergeCell ref="Z628"/>
    <mergeCell ref="AA628"/>
    <mergeCell ref="AB628:AD628"/>
    <mergeCell ref="A629"/>
    <mergeCell ref="B629"/>
    <mergeCell ref="C629"/>
    <mergeCell ref="D629"/>
    <mergeCell ref="E629"/>
    <mergeCell ref="F629"/>
    <mergeCell ref="G629"/>
    <mergeCell ref="S628"/>
    <mergeCell ref="T628"/>
    <mergeCell ref="U628"/>
    <mergeCell ref="V628"/>
    <mergeCell ref="X628"/>
    <mergeCell ref="Y628"/>
    <mergeCell ref="M628"/>
    <mergeCell ref="N628"/>
    <mergeCell ref="O628"/>
    <mergeCell ref="P628"/>
    <mergeCell ref="Q628"/>
    <mergeCell ref="R628"/>
    <mergeCell ref="G628"/>
    <mergeCell ref="H628"/>
    <mergeCell ref="I628"/>
    <mergeCell ref="J628"/>
    <mergeCell ref="K628"/>
    <mergeCell ref="L628"/>
    <mergeCell ref="Y627"/>
    <mergeCell ref="Z627"/>
    <mergeCell ref="AA627"/>
    <mergeCell ref="AB627:AD627"/>
    <mergeCell ref="A628"/>
    <mergeCell ref="B628"/>
    <mergeCell ref="C628"/>
    <mergeCell ref="D628"/>
    <mergeCell ref="E628"/>
    <mergeCell ref="F628"/>
    <mergeCell ref="S627"/>
    <mergeCell ref="T627"/>
    <mergeCell ref="U627"/>
    <mergeCell ref="V627"/>
    <mergeCell ref="W627"/>
    <mergeCell ref="X627"/>
    <mergeCell ref="M627"/>
    <mergeCell ref="N627"/>
    <mergeCell ref="O627"/>
    <mergeCell ref="P627"/>
    <mergeCell ref="Q627"/>
    <mergeCell ref="R627"/>
    <mergeCell ref="G627"/>
    <mergeCell ref="H627"/>
    <mergeCell ref="I627"/>
    <mergeCell ref="J627"/>
    <mergeCell ref="K627"/>
    <mergeCell ref="L627"/>
    <mergeCell ref="A627"/>
    <mergeCell ref="B627"/>
    <mergeCell ref="C627"/>
    <mergeCell ref="D627"/>
    <mergeCell ref="E627"/>
    <mergeCell ref="F627"/>
    <mergeCell ref="AA630"/>
    <mergeCell ref="AB630:AD630"/>
    <mergeCell ref="A631"/>
    <mergeCell ref="B631"/>
    <mergeCell ref="C631"/>
    <mergeCell ref="D631"/>
    <mergeCell ref="E631"/>
    <mergeCell ref="F631"/>
    <mergeCell ref="G631"/>
    <mergeCell ref="H631"/>
    <mergeCell ref="T630"/>
    <mergeCell ref="U630"/>
    <mergeCell ref="V630"/>
    <mergeCell ref="X630"/>
    <mergeCell ref="Y630"/>
    <mergeCell ref="Z630"/>
    <mergeCell ref="N630"/>
    <mergeCell ref="O630"/>
    <mergeCell ref="P630"/>
    <mergeCell ref="Q630"/>
    <mergeCell ref="R630"/>
    <mergeCell ref="S630"/>
    <mergeCell ref="H630"/>
    <mergeCell ref="I630"/>
    <mergeCell ref="J630"/>
    <mergeCell ref="K630"/>
    <mergeCell ref="L630"/>
    <mergeCell ref="M630"/>
    <mergeCell ref="Z629"/>
    <mergeCell ref="AA629"/>
    <mergeCell ref="AB629:AD629"/>
    <mergeCell ref="A630"/>
    <mergeCell ref="B630"/>
    <mergeCell ref="C630"/>
    <mergeCell ref="D630"/>
    <mergeCell ref="E630"/>
    <mergeCell ref="F630"/>
    <mergeCell ref="G630"/>
    <mergeCell ref="T629"/>
    <mergeCell ref="U629"/>
    <mergeCell ref="V629"/>
    <mergeCell ref="W629"/>
    <mergeCell ref="X629"/>
    <mergeCell ref="Y629"/>
    <mergeCell ref="N629"/>
    <mergeCell ref="O629"/>
    <mergeCell ref="P629"/>
    <mergeCell ref="Q629"/>
    <mergeCell ref="R629"/>
    <mergeCell ref="S629"/>
    <mergeCell ref="H629"/>
    <mergeCell ref="I629"/>
    <mergeCell ref="J629"/>
    <mergeCell ref="K629"/>
    <mergeCell ref="L629"/>
    <mergeCell ref="M629"/>
    <mergeCell ref="AB632:AD632"/>
    <mergeCell ref="A633"/>
    <mergeCell ref="B633"/>
    <mergeCell ref="C633"/>
    <mergeCell ref="D633"/>
    <mergeCell ref="E633"/>
    <mergeCell ref="F633"/>
    <mergeCell ref="G633"/>
    <mergeCell ref="H633"/>
    <mergeCell ref="I633"/>
    <mergeCell ref="V632"/>
    <mergeCell ref="W632"/>
    <mergeCell ref="X632"/>
    <mergeCell ref="Y632"/>
    <mergeCell ref="Z632"/>
    <mergeCell ref="AA632"/>
    <mergeCell ref="P632"/>
    <mergeCell ref="Q632"/>
    <mergeCell ref="R632"/>
    <mergeCell ref="S632"/>
    <mergeCell ref="T632"/>
    <mergeCell ref="U632"/>
    <mergeCell ref="J632"/>
    <mergeCell ref="K632"/>
    <mergeCell ref="L632"/>
    <mergeCell ref="M632"/>
    <mergeCell ref="N632"/>
    <mergeCell ref="O632"/>
    <mergeCell ref="AB631:AD631"/>
    <mergeCell ref="A632"/>
    <mergeCell ref="B632"/>
    <mergeCell ref="C632"/>
    <mergeCell ref="D632"/>
    <mergeCell ref="E632"/>
    <mergeCell ref="F632"/>
    <mergeCell ref="G632"/>
    <mergeCell ref="H632"/>
    <mergeCell ref="I632"/>
    <mergeCell ref="U631"/>
    <mergeCell ref="V631"/>
    <mergeCell ref="X631"/>
    <mergeCell ref="Y631"/>
    <mergeCell ref="Z631"/>
    <mergeCell ref="AA631"/>
    <mergeCell ref="O631"/>
    <mergeCell ref="P631"/>
    <mergeCell ref="Q631"/>
    <mergeCell ref="R631"/>
    <mergeCell ref="S631"/>
    <mergeCell ref="T631"/>
    <mergeCell ref="I631"/>
    <mergeCell ref="J631"/>
    <mergeCell ref="K631"/>
    <mergeCell ref="L631"/>
    <mergeCell ref="M631"/>
    <mergeCell ref="N631"/>
    <mergeCell ref="AB634:AD634"/>
    <mergeCell ref="A635"/>
    <mergeCell ref="B635"/>
    <mergeCell ref="C635"/>
    <mergeCell ref="D635"/>
    <mergeCell ref="E635"/>
    <mergeCell ref="F635"/>
    <mergeCell ref="G635"/>
    <mergeCell ref="H635"/>
    <mergeCell ref="I635"/>
    <mergeCell ref="V634"/>
    <mergeCell ref="W634"/>
    <mergeCell ref="X634"/>
    <mergeCell ref="Y634"/>
    <mergeCell ref="Z634"/>
    <mergeCell ref="AA634"/>
    <mergeCell ref="P634"/>
    <mergeCell ref="Q634"/>
    <mergeCell ref="R634"/>
    <mergeCell ref="S634"/>
    <mergeCell ref="T634"/>
    <mergeCell ref="U634"/>
    <mergeCell ref="J634"/>
    <mergeCell ref="K634"/>
    <mergeCell ref="L634"/>
    <mergeCell ref="M634"/>
    <mergeCell ref="N634"/>
    <mergeCell ref="O634"/>
    <mergeCell ref="AB633:AD633"/>
    <mergeCell ref="A634"/>
    <mergeCell ref="B634"/>
    <mergeCell ref="C634"/>
    <mergeCell ref="D634"/>
    <mergeCell ref="E634"/>
    <mergeCell ref="F634"/>
    <mergeCell ref="G634"/>
    <mergeCell ref="H634"/>
    <mergeCell ref="I634"/>
    <mergeCell ref="V633"/>
    <mergeCell ref="W633"/>
    <mergeCell ref="X633"/>
    <mergeCell ref="Y633"/>
    <mergeCell ref="Z633"/>
    <mergeCell ref="AA633"/>
    <mergeCell ref="P633"/>
    <mergeCell ref="Q633"/>
    <mergeCell ref="R633"/>
    <mergeCell ref="S633"/>
    <mergeCell ref="T633"/>
    <mergeCell ref="U633"/>
    <mergeCell ref="J633"/>
    <mergeCell ref="K633"/>
    <mergeCell ref="L633"/>
    <mergeCell ref="M633"/>
    <mergeCell ref="N633"/>
    <mergeCell ref="O633"/>
    <mergeCell ref="AB636:AD636"/>
    <mergeCell ref="A637"/>
    <mergeCell ref="B637"/>
    <mergeCell ref="C637"/>
    <mergeCell ref="D637"/>
    <mergeCell ref="E637"/>
    <mergeCell ref="F637"/>
    <mergeCell ref="G637"/>
    <mergeCell ref="H637"/>
    <mergeCell ref="I637"/>
    <mergeCell ref="V636"/>
    <mergeCell ref="W636"/>
    <mergeCell ref="X636"/>
    <mergeCell ref="Y636"/>
    <mergeCell ref="Z636"/>
    <mergeCell ref="AA636"/>
    <mergeCell ref="P636"/>
    <mergeCell ref="Q636"/>
    <mergeCell ref="R636"/>
    <mergeCell ref="S636"/>
    <mergeCell ref="T636"/>
    <mergeCell ref="U636"/>
    <mergeCell ref="J636"/>
    <mergeCell ref="K636"/>
    <mergeCell ref="L636"/>
    <mergeCell ref="M636"/>
    <mergeCell ref="N636"/>
    <mergeCell ref="O636"/>
    <mergeCell ref="AB635:AD635"/>
    <mergeCell ref="A636"/>
    <mergeCell ref="B636"/>
    <mergeCell ref="C636"/>
    <mergeCell ref="D636"/>
    <mergeCell ref="E636"/>
    <mergeCell ref="F636"/>
    <mergeCell ref="G636"/>
    <mergeCell ref="H636"/>
    <mergeCell ref="I636"/>
    <mergeCell ref="V635"/>
    <mergeCell ref="W635"/>
    <mergeCell ref="X635"/>
    <mergeCell ref="Y635"/>
    <mergeCell ref="Z635"/>
    <mergeCell ref="AA635"/>
    <mergeCell ref="P635"/>
    <mergeCell ref="Q635"/>
    <mergeCell ref="R635"/>
    <mergeCell ref="S635"/>
    <mergeCell ref="T635"/>
    <mergeCell ref="U635"/>
    <mergeCell ref="J635"/>
    <mergeCell ref="K635"/>
    <mergeCell ref="L635"/>
    <mergeCell ref="M635"/>
    <mergeCell ref="N635"/>
    <mergeCell ref="O635"/>
    <mergeCell ref="AB638:AD638"/>
    <mergeCell ref="A639"/>
    <mergeCell ref="B639"/>
    <mergeCell ref="C639"/>
    <mergeCell ref="D639"/>
    <mergeCell ref="E639"/>
    <mergeCell ref="F639"/>
    <mergeCell ref="G639"/>
    <mergeCell ref="H639"/>
    <mergeCell ref="I639"/>
    <mergeCell ref="V638"/>
    <mergeCell ref="W638"/>
    <mergeCell ref="X638"/>
    <mergeCell ref="Y638"/>
    <mergeCell ref="Z638"/>
    <mergeCell ref="AA638"/>
    <mergeCell ref="P638"/>
    <mergeCell ref="Q638"/>
    <mergeCell ref="R638"/>
    <mergeCell ref="S638"/>
    <mergeCell ref="T638"/>
    <mergeCell ref="U638"/>
    <mergeCell ref="J638"/>
    <mergeCell ref="K638"/>
    <mergeCell ref="L638"/>
    <mergeCell ref="M638"/>
    <mergeCell ref="N638"/>
    <mergeCell ref="O638"/>
    <mergeCell ref="AB637:AD637"/>
    <mergeCell ref="A638"/>
    <mergeCell ref="B638"/>
    <mergeCell ref="C638"/>
    <mergeCell ref="D638"/>
    <mergeCell ref="E638"/>
    <mergeCell ref="F638"/>
    <mergeCell ref="G638"/>
    <mergeCell ref="H638"/>
    <mergeCell ref="I638"/>
    <mergeCell ref="V637"/>
    <mergeCell ref="W637"/>
    <mergeCell ref="X637"/>
    <mergeCell ref="Y637"/>
    <mergeCell ref="Z637"/>
    <mergeCell ref="AA637"/>
    <mergeCell ref="P637"/>
    <mergeCell ref="Q637"/>
    <mergeCell ref="R637"/>
    <mergeCell ref="S637"/>
    <mergeCell ref="T637"/>
    <mergeCell ref="U637"/>
    <mergeCell ref="J637"/>
    <mergeCell ref="K637"/>
    <mergeCell ref="L637"/>
    <mergeCell ref="M637"/>
    <mergeCell ref="N637"/>
    <mergeCell ref="O637"/>
    <mergeCell ref="V640"/>
    <mergeCell ref="X640"/>
    <mergeCell ref="Y640"/>
    <mergeCell ref="Z640"/>
    <mergeCell ref="AA640"/>
    <mergeCell ref="AB640:AD640"/>
    <mergeCell ref="P640"/>
    <mergeCell ref="Q640"/>
    <mergeCell ref="R640"/>
    <mergeCell ref="S640"/>
    <mergeCell ref="T640"/>
    <mergeCell ref="U640"/>
    <mergeCell ref="J640"/>
    <mergeCell ref="K640"/>
    <mergeCell ref="L640"/>
    <mergeCell ref="M640"/>
    <mergeCell ref="N640"/>
    <mergeCell ref="O640"/>
    <mergeCell ref="AB639:AD639"/>
    <mergeCell ref="A640"/>
    <mergeCell ref="B640"/>
    <mergeCell ref="C640"/>
    <mergeCell ref="D640"/>
    <mergeCell ref="E640"/>
    <mergeCell ref="F640"/>
    <mergeCell ref="G640"/>
    <mergeCell ref="H640"/>
    <mergeCell ref="I640"/>
    <mergeCell ref="V639"/>
    <mergeCell ref="W639"/>
    <mergeCell ref="X639"/>
    <mergeCell ref="Y639"/>
    <mergeCell ref="Z639"/>
    <mergeCell ref="AA639"/>
    <mergeCell ref="P639"/>
    <mergeCell ref="Q639"/>
    <mergeCell ref="R639"/>
    <mergeCell ref="S639"/>
    <mergeCell ref="T639"/>
    <mergeCell ref="U639"/>
    <mergeCell ref="J639"/>
    <mergeCell ref="K639"/>
    <mergeCell ref="L639"/>
    <mergeCell ref="M639"/>
    <mergeCell ref="N639"/>
    <mergeCell ref="O639"/>
    <mergeCell ref="Y641"/>
    <mergeCell ref="Z641"/>
    <mergeCell ref="AA641"/>
    <mergeCell ref="AB641:AD641"/>
    <mergeCell ref="A642"/>
    <mergeCell ref="B642"/>
    <mergeCell ref="C642"/>
    <mergeCell ref="D642"/>
    <mergeCell ref="E642"/>
    <mergeCell ref="F642"/>
    <mergeCell ref="S641"/>
    <mergeCell ref="T641"/>
    <mergeCell ref="U641"/>
    <mergeCell ref="V641"/>
    <mergeCell ref="W641"/>
    <mergeCell ref="X641"/>
    <mergeCell ref="M641"/>
    <mergeCell ref="N641"/>
    <mergeCell ref="O641"/>
    <mergeCell ref="P641"/>
    <mergeCell ref="Q641"/>
    <mergeCell ref="R641"/>
    <mergeCell ref="G641"/>
    <mergeCell ref="H641"/>
    <mergeCell ref="I641"/>
    <mergeCell ref="J641"/>
    <mergeCell ref="K641"/>
    <mergeCell ref="L641"/>
    <mergeCell ref="A641"/>
    <mergeCell ref="B641"/>
    <mergeCell ref="C641"/>
    <mergeCell ref="D641"/>
    <mergeCell ref="E641"/>
    <mergeCell ref="F641"/>
    <mergeCell ref="Y643"/>
    <mergeCell ref="Z643"/>
    <mergeCell ref="AA643"/>
    <mergeCell ref="AB643:AD643"/>
    <mergeCell ref="A644"/>
    <mergeCell ref="B644"/>
    <mergeCell ref="C644"/>
    <mergeCell ref="D644"/>
    <mergeCell ref="E644"/>
    <mergeCell ref="F644"/>
    <mergeCell ref="S643"/>
    <mergeCell ref="T643"/>
    <mergeCell ref="U643"/>
    <mergeCell ref="V643"/>
    <mergeCell ref="W643"/>
    <mergeCell ref="X643"/>
    <mergeCell ref="M643"/>
    <mergeCell ref="N643"/>
    <mergeCell ref="O643"/>
    <mergeCell ref="P643"/>
    <mergeCell ref="Q643"/>
    <mergeCell ref="R643"/>
    <mergeCell ref="G643"/>
    <mergeCell ref="H643"/>
    <mergeCell ref="I643"/>
    <mergeCell ref="J643"/>
    <mergeCell ref="K643"/>
    <mergeCell ref="L643"/>
    <mergeCell ref="Y642"/>
    <mergeCell ref="Z642"/>
    <mergeCell ref="AA642"/>
    <mergeCell ref="AB642:AD642"/>
    <mergeCell ref="A643"/>
    <mergeCell ref="B643"/>
    <mergeCell ref="C643"/>
    <mergeCell ref="D643"/>
    <mergeCell ref="E643"/>
    <mergeCell ref="F643"/>
    <mergeCell ref="S642"/>
    <mergeCell ref="T642"/>
    <mergeCell ref="U642"/>
    <mergeCell ref="V642"/>
    <mergeCell ref="W642"/>
    <mergeCell ref="X642"/>
    <mergeCell ref="M642"/>
    <mergeCell ref="N642"/>
    <mergeCell ref="O642"/>
    <mergeCell ref="P642"/>
    <mergeCell ref="Q642"/>
    <mergeCell ref="R642"/>
    <mergeCell ref="G642"/>
    <mergeCell ref="H642"/>
    <mergeCell ref="I642"/>
    <mergeCell ref="J642"/>
    <mergeCell ref="K642"/>
    <mergeCell ref="L642"/>
    <mergeCell ref="Z645"/>
    <mergeCell ref="AA645"/>
    <mergeCell ref="AB645:AD645"/>
    <mergeCell ref="A646"/>
    <mergeCell ref="B646"/>
    <mergeCell ref="C646"/>
    <mergeCell ref="D646"/>
    <mergeCell ref="E646"/>
    <mergeCell ref="F646"/>
    <mergeCell ref="G646"/>
    <mergeCell ref="T645"/>
    <mergeCell ref="U645"/>
    <mergeCell ref="V645"/>
    <mergeCell ref="W645"/>
    <mergeCell ref="X645"/>
    <mergeCell ref="Y645"/>
    <mergeCell ref="N645"/>
    <mergeCell ref="O645"/>
    <mergeCell ref="P645"/>
    <mergeCell ref="Q645"/>
    <mergeCell ref="R645"/>
    <mergeCell ref="S645"/>
    <mergeCell ref="H645"/>
    <mergeCell ref="I645"/>
    <mergeCell ref="J645"/>
    <mergeCell ref="K645"/>
    <mergeCell ref="L645"/>
    <mergeCell ref="M645"/>
    <mergeCell ref="Z644"/>
    <mergeCell ref="AA644"/>
    <mergeCell ref="AB644:AD644"/>
    <mergeCell ref="A645"/>
    <mergeCell ref="B645"/>
    <mergeCell ref="C645"/>
    <mergeCell ref="D645"/>
    <mergeCell ref="E645"/>
    <mergeCell ref="F645"/>
    <mergeCell ref="G645"/>
    <mergeCell ref="S644"/>
    <mergeCell ref="T644"/>
    <mergeCell ref="U644"/>
    <mergeCell ref="V644"/>
    <mergeCell ref="X644"/>
    <mergeCell ref="Y644"/>
    <mergeCell ref="M644"/>
    <mergeCell ref="N644"/>
    <mergeCell ref="O644"/>
    <mergeCell ref="P644"/>
    <mergeCell ref="Q644"/>
    <mergeCell ref="R644"/>
    <mergeCell ref="G644"/>
    <mergeCell ref="H644"/>
    <mergeCell ref="I644"/>
    <mergeCell ref="J644"/>
    <mergeCell ref="K644"/>
    <mergeCell ref="L644"/>
    <mergeCell ref="AA647"/>
    <mergeCell ref="AB647:AD647"/>
    <mergeCell ref="A648"/>
    <mergeCell ref="B648"/>
    <mergeCell ref="C648"/>
    <mergeCell ref="D648"/>
    <mergeCell ref="E648"/>
    <mergeCell ref="F648"/>
    <mergeCell ref="G648"/>
    <mergeCell ref="H648"/>
    <mergeCell ref="U647"/>
    <mergeCell ref="V647"/>
    <mergeCell ref="W647"/>
    <mergeCell ref="X647"/>
    <mergeCell ref="Y647"/>
    <mergeCell ref="Z647"/>
    <mergeCell ref="O647"/>
    <mergeCell ref="P647"/>
    <mergeCell ref="Q647"/>
    <mergeCell ref="R647"/>
    <mergeCell ref="S647"/>
    <mergeCell ref="T647"/>
    <mergeCell ref="I647"/>
    <mergeCell ref="J647"/>
    <mergeCell ref="K647"/>
    <mergeCell ref="L647"/>
    <mergeCell ref="M647"/>
    <mergeCell ref="N647"/>
    <mergeCell ref="AA646"/>
    <mergeCell ref="AB646:AD646"/>
    <mergeCell ref="A647"/>
    <mergeCell ref="B647"/>
    <mergeCell ref="C647"/>
    <mergeCell ref="D647"/>
    <mergeCell ref="E647"/>
    <mergeCell ref="F647"/>
    <mergeCell ref="G647"/>
    <mergeCell ref="H647"/>
    <mergeCell ref="T646"/>
    <mergeCell ref="U646"/>
    <mergeCell ref="V646"/>
    <mergeCell ref="X646"/>
    <mergeCell ref="Y646"/>
    <mergeCell ref="Z646"/>
    <mergeCell ref="N646"/>
    <mergeCell ref="O646"/>
    <mergeCell ref="P646"/>
    <mergeCell ref="Q646"/>
    <mergeCell ref="R646"/>
    <mergeCell ref="S646"/>
    <mergeCell ref="H646"/>
    <mergeCell ref="I646"/>
    <mergeCell ref="J646"/>
    <mergeCell ref="K646"/>
    <mergeCell ref="L646"/>
    <mergeCell ref="M646"/>
    <mergeCell ref="V649"/>
    <mergeCell ref="X649"/>
    <mergeCell ref="Y649"/>
    <mergeCell ref="Z649"/>
    <mergeCell ref="AA649"/>
    <mergeCell ref="AB649:AD649"/>
    <mergeCell ref="P649"/>
    <mergeCell ref="Q649"/>
    <mergeCell ref="R649"/>
    <mergeCell ref="S649"/>
    <mergeCell ref="T649"/>
    <mergeCell ref="U649"/>
    <mergeCell ref="J649"/>
    <mergeCell ref="K649"/>
    <mergeCell ref="L649"/>
    <mergeCell ref="M649"/>
    <mergeCell ref="N649"/>
    <mergeCell ref="O649"/>
    <mergeCell ref="AB648:AD648"/>
    <mergeCell ref="A649"/>
    <mergeCell ref="B649"/>
    <mergeCell ref="C649"/>
    <mergeCell ref="D649"/>
    <mergeCell ref="E649"/>
    <mergeCell ref="F649"/>
    <mergeCell ref="G649"/>
    <mergeCell ref="H649"/>
    <mergeCell ref="I649"/>
    <mergeCell ref="U648"/>
    <mergeCell ref="V648"/>
    <mergeCell ref="X648"/>
    <mergeCell ref="Y648"/>
    <mergeCell ref="Z648"/>
    <mergeCell ref="AA648"/>
    <mergeCell ref="O648"/>
    <mergeCell ref="P648"/>
    <mergeCell ref="Q648"/>
    <mergeCell ref="R648"/>
    <mergeCell ref="S648"/>
    <mergeCell ref="T648"/>
    <mergeCell ref="I648"/>
    <mergeCell ref="J648"/>
    <mergeCell ref="K648"/>
    <mergeCell ref="L648"/>
    <mergeCell ref="M648"/>
    <mergeCell ref="N648"/>
    <mergeCell ref="Z651"/>
    <mergeCell ref="AA651"/>
    <mergeCell ref="AB651:AD651"/>
    <mergeCell ref="A652"/>
    <mergeCell ref="B652"/>
    <mergeCell ref="C652"/>
    <mergeCell ref="D652"/>
    <mergeCell ref="E652"/>
    <mergeCell ref="F652"/>
    <mergeCell ref="G652"/>
    <mergeCell ref="S651"/>
    <mergeCell ref="T651"/>
    <mergeCell ref="U651"/>
    <mergeCell ref="V651"/>
    <mergeCell ref="X651"/>
    <mergeCell ref="Y651"/>
    <mergeCell ref="M651"/>
    <mergeCell ref="N651"/>
    <mergeCell ref="O651"/>
    <mergeCell ref="P651"/>
    <mergeCell ref="Q651"/>
    <mergeCell ref="R651"/>
    <mergeCell ref="G651"/>
    <mergeCell ref="H651"/>
    <mergeCell ref="I651"/>
    <mergeCell ref="J651"/>
    <mergeCell ref="K651"/>
    <mergeCell ref="L651"/>
    <mergeCell ref="Y650"/>
    <mergeCell ref="Z650"/>
    <mergeCell ref="AA650"/>
    <mergeCell ref="AB650:AD650"/>
    <mergeCell ref="A651"/>
    <mergeCell ref="B651"/>
    <mergeCell ref="C651"/>
    <mergeCell ref="D651"/>
    <mergeCell ref="E651"/>
    <mergeCell ref="F651"/>
    <mergeCell ref="S650"/>
    <mergeCell ref="T650"/>
    <mergeCell ref="U650"/>
    <mergeCell ref="V650"/>
    <mergeCell ref="W650"/>
    <mergeCell ref="X650"/>
    <mergeCell ref="M650"/>
    <mergeCell ref="N650"/>
    <mergeCell ref="O650"/>
    <mergeCell ref="P650"/>
    <mergeCell ref="Q650"/>
    <mergeCell ref="R650"/>
    <mergeCell ref="G650"/>
    <mergeCell ref="H650"/>
    <mergeCell ref="I650"/>
    <mergeCell ref="J650"/>
    <mergeCell ref="K650"/>
    <mergeCell ref="L650"/>
    <mergeCell ref="A650"/>
    <mergeCell ref="B650"/>
    <mergeCell ref="C650"/>
    <mergeCell ref="D650"/>
    <mergeCell ref="E650"/>
    <mergeCell ref="F650"/>
    <mergeCell ref="AA653"/>
    <mergeCell ref="AB653:AD653"/>
    <mergeCell ref="A654"/>
    <mergeCell ref="B654"/>
    <mergeCell ref="C654"/>
    <mergeCell ref="D654"/>
    <mergeCell ref="E654"/>
    <mergeCell ref="F654"/>
    <mergeCell ref="G654"/>
    <mergeCell ref="H654"/>
    <mergeCell ref="U653"/>
    <mergeCell ref="V653"/>
    <mergeCell ref="W653"/>
    <mergeCell ref="X653"/>
    <mergeCell ref="Y653"/>
    <mergeCell ref="Z653"/>
    <mergeCell ref="O653"/>
    <mergeCell ref="P653"/>
    <mergeCell ref="Q653"/>
    <mergeCell ref="R653"/>
    <mergeCell ref="S653"/>
    <mergeCell ref="T653"/>
    <mergeCell ref="I653"/>
    <mergeCell ref="J653"/>
    <mergeCell ref="K653"/>
    <mergeCell ref="L653"/>
    <mergeCell ref="M653"/>
    <mergeCell ref="N653"/>
    <mergeCell ref="AA652"/>
    <mergeCell ref="AB652:AD652"/>
    <mergeCell ref="A653"/>
    <mergeCell ref="B653"/>
    <mergeCell ref="C653"/>
    <mergeCell ref="D653"/>
    <mergeCell ref="E653"/>
    <mergeCell ref="F653"/>
    <mergeCell ref="G653"/>
    <mergeCell ref="H653"/>
    <mergeCell ref="T652"/>
    <mergeCell ref="U652"/>
    <mergeCell ref="V652"/>
    <mergeCell ref="X652"/>
    <mergeCell ref="Y652"/>
    <mergeCell ref="Z652"/>
    <mergeCell ref="N652"/>
    <mergeCell ref="O652"/>
    <mergeCell ref="P652"/>
    <mergeCell ref="Q652"/>
    <mergeCell ref="R652"/>
    <mergeCell ref="S652"/>
    <mergeCell ref="H652"/>
    <mergeCell ref="I652"/>
    <mergeCell ref="J652"/>
    <mergeCell ref="K652"/>
    <mergeCell ref="L652"/>
    <mergeCell ref="M652"/>
    <mergeCell ref="AA655"/>
    <mergeCell ref="AB655:AD655"/>
    <mergeCell ref="A656"/>
    <mergeCell ref="B656"/>
    <mergeCell ref="C656"/>
    <mergeCell ref="D656"/>
    <mergeCell ref="E656"/>
    <mergeCell ref="F656"/>
    <mergeCell ref="G656"/>
    <mergeCell ref="H656"/>
    <mergeCell ref="U655"/>
    <mergeCell ref="V655"/>
    <mergeCell ref="W655"/>
    <mergeCell ref="X655"/>
    <mergeCell ref="Y655"/>
    <mergeCell ref="Z655"/>
    <mergeCell ref="O655"/>
    <mergeCell ref="P655"/>
    <mergeCell ref="Q655"/>
    <mergeCell ref="R655"/>
    <mergeCell ref="S655"/>
    <mergeCell ref="T655"/>
    <mergeCell ref="I655"/>
    <mergeCell ref="J655"/>
    <mergeCell ref="K655"/>
    <mergeCell ref="L655"/>
    <mergeCell ref="M655"/>
    <mergeCell ref="N655"/>
    <mergeCell ref="AA654"/>
    <mergeCell ref="AB654:AD654"/>
    <mergeCell ref="A655"/>
    <mergeCell ref="B655"/>
    <mergeCell ref="C655"/>
    <mergeCell ref="D655"/>
    <mergeCell ref="E655"/>
    <mergeCell ref="F655"/>
    <mergeCell ref="G655"/>
    <mergeCell ref="H655"/>
    <mergeCell ref="U654"/>
    <mergeCell ref="V654"/>
    <mergeCell ref="W654"/>
    <mergeCell ref="X654"/>
    <mergeCell ref="Y654"/>
    <mergeCell ref="Z654"/>
    <mergeCell ref="O654"/>
    <mergeCell ref="P654"/>
    <mergeCell ref="Q654"/>
    <mergeCell ref="R654"/>
    <mergeCell ref="S654"/>
    <mergeCell ref="T654"/>
    <mergeCell ref="I654"/>
    <mergeCell ref="J654"/>
    <mergeCell ref="K654"/>
    <mergeCell ref="L654"/>
    <mergeCell ref="M654"/>
    <mergeCell ref="N654"/>
    <mergeCell ref="AA657"/>
    <mergeCell ref="AB657:AD657"/>
    <mergeCell ref="A658"/>
    <mergeCell ref="B658"/>
    <mergeCell ref="C658"/>
    <mergeCell ref="D658"/>
    <mergeCell ref="E658"/>
    <mergeCell ref="F658"/>
    <mergeCell ref="G658"/>
    <mergeCell ref="H658"/>
    <mergeCell ref="U657"/>
    <mergeCell ref="V657"/>
    <mergeCell ref="W657"/>
    <mergeCell ref="X657"/>
    <mergeCell ref="Y657"/>
    <mergeCell ref="Z657"/>
    <mergeCell ref="O657"/>
    <mergeCell ref="P657"/>
    <mergeCell ref="Q657"/>
    <mergeCell ref="R657"/>
    <mergeCell ref="S657"/>
    <mergeCell ref="T657"/>
    <mergeCell ref="I657"/>
    <mergeCell ref="J657"/>
    <mergeCell ref="K657"/>
    <mergeCell ref="L657"/>
    <mergeCell ref="M657"/>
    <mergeCell ref="N657"/>
    <mergeCell ref="AA656"/>
    <mergeCell ref="AB656:AD656"/>
    <mergeCell ref="A657"/>
    <mergeCell ref="B657"/>
    <mergeCell ref="C657"/>
    <mergeCell ref="D657"/>
    <mergeCell ref="E657"/>
    <mergeCell ref="F657"/>
    <mergeCell ref="G657"/>
    <mergeCell ref="H657"/>
    <mergeCell ref="U656"/>
    <mergeCell ref="V656"/>
    <mergeCell ref="W656"/>
    <mergeCell ref="X656"/>
    <mergeCell ref="Y656"/>
    <mergeCell ref="Z656"/>
    <mergeCell ref="O656"/>
    <mergeCell ref="P656"/>
    <mergeCell ref="Q656"/>
    <mergeCell ref="R656"/>
    <mergeCell ref="S656"/>
    <mergeCell ref="T656"/>
    <mergeCell ref="I656"/>
    <mergeCell ref="J656"/>
    <mergeCell ref="K656"/>
    <mergeCell ref="L656"/>
    <mergeCell ref="M656"/>
    <mergeCell ref="N656"/>
    <mergeCell ref="AB659:AD659"/>
    <mergeCell ref="A660"/>
    <mergeCell ref="B660"/>
    <mergeCell ref="C660"/>
    <mergeCell ref="D660"/>
    <mergeCell ref="E660"/>
    <mergeCell ref="F660"/>
    <mergeCell ref="G660"/>
    <mergeCell ref="H660"/>
    <mergeCell ref="I660"/>
    <mergeCell ref="U659"/>
    <mergeCell ref="V659"/>
    <mergeCell ref="X659"/>
    <mergeCell ref="Y659"/>
    <mergeCell ref="Z659"/>
    <mergeCell ref="AA659"/>
    <mergeCell ref="O659"/>
    <mergeCell ref="P659"/>
    <mergeCell ref="Q659"/>
    <mergeCell ref="R659"/>
    <mergeCell ref="S659"/>
    <mergeCell ref="T659"/>
    <mergeCell ref="I659"/>
    <mergeCell ref="J659"/>
    <mergeCell ref="K659"/>
    <mergeCell ref="L659"/>
    <mergeCell ref="M659"/>
    <mergeCell ref="N659"/>
    <mergeCell ref="AA658"/>
    <mergeCell ref="AB658:AD658"/>
    <mergeCell ref="A659"/>
    <mergeCell ref="B659"/>
    <mergeCell ref="C659"/>
    <mergeCell ref="D659"/>
    <mergeCell ref="E659"/>
    <mergeCell ref="F659"/>
    <mergeCell ref="G659"/>
    <mergeCell ref="H659"/>
    <mergeCell ref="U658"/>
    <mergeCell ref="V658"/>
    <mergeCell ref="W658"/>
    <mergeCell ref="X658"/>
    <mergeCell ref="Y658"/>
    <mergeCell ref="Z658"/>
    <mergeCell ref="O658"/>
    <mergeCell ref="P658"/>
    <mergeCell ref="Q658"/>
    <mergeCell ref="R658"/>
    <mergeCell ref="S658"/>
    <mergeCell ref="T658"/>
    <mergeCell ref="I658"/>
    <mergeCell ref="J658"/>
    <mergeCell ref="K658"/>
    <mergeCell ref="L658"/>
    <mergeCell ref="M658"/>
    <mergeCell ref="N658"/>
    <mergeCell ref="V661"/>
    <mergeCell ref="X661"/>
    <mergeCell ref="Y661"/>
    <mergeCell ref="Z661"/>
    <mergeCell ref="AA661"/>
    <mergeCell ref="AB661:AD661"/>
    <mergeCell ref="P661"/>
    <mergeCell ref="Q661"/>
    <mergeCell ref="R661"/>
    <mergeCell ref="S661"/>
    <mergeCell ref="T661"/>
    <mergeCell ref="U661"/>
    <mergeCell ref="J661"/>
    <mergeCell ref="K661"/>
    <mergeCell ref="L661"/>
    <mergeCell ref="M661"/>
    <mergeCell ref="N661"/>
    <mergeCell ref="O661"/>
    <mergeCell ref="AB660:AD660"/>
    <mergeCell ref="A661"/>
    <mergeCell ref="B661"/>
    <mergeCell ref="C661"/>
    <mergeCell ref="D661"/>
    <mergeCell ref="E661"/>
    <mergeCell ref="F661"/>
    <mergeCell ref="G661"/>
    <mergeCell ref="H661"/>
    <mergeCell ref="I661"/>
    <mergeCell ref="V660"/>
    <mergeCell ref="W660"/>
    <mergeCell ref="X660"/>
    <mergeCell ref="Y660"/>
    <mergeCell ref="Z660"/>
    <mergeCell ref="AA660"/>
    <mergeCell ref="P660"/>
    <mergeCell ref="Q660"/>
    <mergeCell ref="R660"/>
    <mergeCell ref="S660"/>
    <mergeCell ref="T660"/>
    <mergeCell ref="U660"/>
    <mergeCell ref="J660"/>
    <mergeCell ref="K660"/>
    <mergeCell ref="L660"/>
    <mergeCell ref="M660"/>
    <mergeCell ref="N660"/>
    <mergeCell ref="O660"/>
    <mergeCell ref="Z663"/>
    <mergeCell ref="AA663"/>
    <mergeCell ref="AB663:AD663"/>
    <mergeCell ref="A664"/>
    <mergeCell ref="B664"/>
    <mergeCell ref="C664"/>
    <mergeCell ref="D664"/>
    <mergeCell ref="E664"/>
    <mergeCell ref="F664"/>
    <mergeCell ref="G664"/>
    <mergeCell ref="T663"/>
    <mergeCell ref="U663"/>
    <mergeCell ref="V663"/>
    <mergeCell ref="W663"/>
    <mergeCell ref="X663"/>
    <mergeCell ref="Y663"/>
    <mergeCell ref="N663"/>
    <mergeCell ref="O663"/>
    <mergeCell ref="P663"/>
    <mergeCell ref="Q663"/>
    <mergeCell ref="R663"/>
    <mergeCell ref="S663"/>
    <mergeCell ref="H663"/>
    <mergeCell ref="I663"/>
    <mergeCell ref="J663"/>
    <mergeCell ref="K663"/>
    <mergeCell ref="L663"/>
    <mergeCell ref="M663"/>
    <mergeCell ref="Z662"/>
    <mergeCell ref="AA662"/>
    <mergeCell ref="AB662:AD662"/>
    <mergeCell ref="A663"/>
    <mergeCell ref="B663"/>
    <mergeCell ref="C663"/>
    <mergeCell ref="D663"/>
    <mergeCell ref="E663"/>
    <mergeCell ref="F663"/>
    <mergeCell ref="G663"/>
    <mergeCell ref="S662"/>
    <mergeCell ref="T662"/>
    <mergeCell ref="U662"/>
    <mergeCell ref="V662"/>
    <mergeCell ref="X662"/>
    <mergeCell ref="Y662"/>
    <mergeCell ref="M662"/>
    <mergeCell ref="N662"/>
    <mergeCell ref="O662"/>
    <mergeCell ref="P662"/>
    <mergeCell ref="Q662"/>
    <mergeCell ref="R662"/>
    <mergeCell ref="G662"/>
    <mergeCell ref="H662"/>
    <mergeCell ref="I662"/>
    <mergeCell ref="J662"/>
    <mergeCell ref="K662"/>
    <mergeCell ref="L662"/>
    <mergeCell ref="A662"/>
    <mergeCell ref="B662"/>
    <mergeCell ref="C662"/>
    <mergeCell ref="D662"/>
    <mergeCell ref="E662"/>
    <mergeCell ref="F662"/>
    <mergeCell ref="AA665"/>
    <mergeCell ref="AB665:AD665"/>
    <mergeCell ref="A666"/>
    <mergeCell ref="B666"/>
    <mergeCell ref="C666"/>
    <mergeCell ref="D666"/>
    <mergeCell ref="E666"/>
    <mergeCell ref="F666"/>
    <mergeCell ref="G666"/>
    <mergeCell ref="H666"/>
    <mergeCell ref="U665"/>
    <mergeCell ref="V665"/>
    <mergeCell ref="W665"/>
    <mergeCell ref="X665"/>
    <mergeCell ref="Y665"/>
    <mergeCell ref="Z665"/>
    <mergeCell ref="O665"/>
    <mergeCell ref="P665"/>
    <mergeCell ref="Q665"/>
    <mergeCell ref="R665"/>
    <mergeCell ref="S665"/>
    <mergeCell ref="T665"/>
    <mergeCell ref="I665"/>
    <mergeCell ref="J665"/>
    <mergeCell ref="K665"/>
    <mergeCell ref="L665"/>
    <mergeCell ref="M665"/>
    <mergeCell ref="N665"/>
    <mergeCell ref="AA664"/>
    <mergeCell ref="AB664:AD664"/>
    <mergeCell ref="A665"/>
    <mergeCell ref="B665"/>
    <mergeCell ref="C665"/>
    <mergeCell ref="D665"/>
    <mergeCell ref="E665"/>
    <mergeCell ref="F665"/>
    <mergeCell ref="G665"/>
    <mergeCell ref="H665"/>
    <mergeCell ref="T664"/>
    <mergeCell ref="U664"/>
    <mergeCell ref="V664"/>
    <mergeCell ref="X664"/>
    <mergeCell ref="Y664"/>
    <mergeCell ref="Z664"/>
    <mergeCell ref="N664"/>
    <mergeCell ref="O664"/>
    <mergeCell ref="P664"/>
    <mergeCell ref="Q664"/>
    <mergeCell ref="R664"/>
    <mergeCell ref="S664"/>
    <mergeCell ref="H664"/>
    <mergeCell ref="I664"/>
    <mergeCell ref="J664"/>
    <mergeCell ref="K664"/>
    <mergeCell ref="L664"/>
    <mergeCell ref="M664"/>
    <mergeCell ref="AA667"/>
    <mergeCell ref="AB667:AD667"/>
    <mergeCell ref="A668"/>
    <mergeCell ref="B668"/>
    <mergeCell ref="C668"/>
    <mergeCell ref="D668"/>
    <mergeCell ref="E668"/>
    <mergeCell ref="F668"/>
    <mergeCell ref="G668"/>
    <mergeCell ref="H668"/>
    <mergeCell ref="U667"/>
    <mergeCell ref="V667"/>
    <mergeCell ref="W667"/>
    <mergeCell ref="X667"/>
    <mergeCell ref="Y667"/>
    <mergeCell ref="Z667"/>
    <mergeCell ref="O667"/>
    <mergeCell ref="P667"/>
    <mergeCell ref="Q667"/>
    <mergeCell ref="R667"/>
    <mergeCell ref="S667"/>
    <mergeCell ref="T667"/>
    <mergeCell ref="I667"/>
    <mergeCell ref="J667"/>
    <mergeCell ref="K667"/>
    <mergeCell ref="L667"/>
    <mergeCell ref="M667"/>
    <mergeCell ref="N667"/>
    <mergeCell ref="AA666"/>
    <mergeCell ref="AB666:AD666"/>
    <mergeCell ref="A667"/>
    <mergeCell ref="B667"/>
    <mergeCell ref="C667"/>
    <mergeCell ref="D667"/>
    <mergeCell ref="E667"/>
    <mergeCell ref="F667"/>
    <mergeCell ref="G667"/>
    <mergeCell ref="H667"/>
    <mergeCell ref="U666"/>
    <mergeCell ref="V666"/>
    <mergeCell ref="W666"/>
    <mergeCell ref="X666"/>
    <mergeCell ref="Y666"/>
    <mergeCell ref="Z666"/>
    <mergeCell ref="O666"/>
    <mergeCell ref="P666"/>
    <mergeCell ref="Q666"/>
    <mergeCell ref="R666"/>
    <mergeCell ref="S666"/>
    <mergeCell ref="T666"/>
    <mergeCell ref="I666"/>
    <mergeCell ref="J666"/>
    <mergeCell ref="K666"/>
    <mergeCell ref="L666"/>
    <mergeCell ref="M666"/>
    <mergeCell ref="N666"/>
    <mergeCell ref="V669"/>
    <mergeCell ref="X669"/>
    <mergeCell ref="Y669"/>
    <mergeCell ref="Z669"/>
    <mergeCell ref="AA669"/>
    <mergeCell ref="AB669:AD669"/>
    <mergeCell ref="P669"/>
    <mergeCell ref="Q669"/>
    <mergeCell ref="R669"/>
    <mergeCell ref="S669"/>
    <mergeCell ref="T669"/>
    <mergeCell ref="U669"/>
    <mergeCell ref="J669"/>
    <mergeCell ref="K669"/>
    <mergeCell ref="L669"/>
    <mergeCell ref="M669"/>
    <mergeCell ref="N669"/>
    <mergeCell ref="O669"/>
    <mergeCell ref="AB668:AD668"/>
    <mergeCell ref="A669"/>
    <mergeCell ref="B669"/>
    <mergeCell ref="C669"/>
    <mergeCell ref="D669"/>
    <mergeCell ref="E669"/>
    <mergeCell ref="F669"/>
    <mergeCell ref="G669"/>
    <mergeCell ref="H669"/>
    <mergeCell ref="I669"/>
    <mergeCell ref="U668"/>
    <mergeCell ref="V668"/>
    <mergeCell ref="X668"/>
    <mergeCell ref="Y668"/>
    <mergeCell ref="Z668"/>
    <mergeCell ref="AA668"/>
    <mergeCell ref="O668"/>
    <mergeCell ref="P668"/>
    <mergeCell ref="Q668"/>
    <mergeCell ref="R668"/>
    <mergeCell ref="S668"/>
    <mergeCell ref="T668"/>
    <mergeCell ref="I668"/>
    <mergeCell ref="J668"/>
    <mergeCell ref="K668"/>
    <mergeCell ref="L668"/>
    <mergeCell ref="M668"/>
    <mergeCell ref="N668"/>
    <mergeCell ref="Z671"/>
    <mergeCell ref="AA671"/>
    <mergeCell ref="AB671:AD671"/>
    <mergeCell ref="A672"/>
    <mergeCell ref="B672"/>
    <mergeCell ref="C672"/>
    <mergeCell ref="D672"/>
    <mergeCell ref="E672"/>
    <mergeCell ref="F672"/>
    <mergeCell ref="G672"/>
    <mergeCell ref="S671"/>
    <mergeCell ref="T671"/>
    <mergeCell ref="U671"/>
    <mergeCell ref="V671"/>
    <mergeCell ref="X671"/>
    <mergeCell ref="Y671"/>
    <mergeCell ref="M671"/>
    <mergeCell ref="N671"/>
    <mergeCell ref="O671"/>
    <mergeCell ref="P671"/>
    <mergeCell ref="Q671"/>
    <mergeCell ref="R671"/>
    <mergeCell ref="G671"/>
    <mergeCell ref="H671"/>
    <mergeCell ref="I671"/>
    <mergeCell ref="J671"/>
    <mergeCell ref="K671"/>
    <mergeCell ref="L671"/>
    <mergeCell ref="Y670"/>
    <mergeCell ref="Z670"/>
    <mergeCell ref="AA670"/>
    <mergeCell ref="AB670:AD670"/>
    <mergeCell ref="A671"/>
    <mergeCell ref="B671"/>
    <mergeCell ref="C671"/>
    <mergeCell ref="D671"/>
    <mergeCell ref="E671"/>
    <mergeCell ref="F671"/>
    <mergeCell ref="S670"/>
    <mergeCell ref="T670"/>
    <mergeCell ref="U670"/>
    <mergeCell ref="V670"/>
    <mergeCell ref="W670"/>
    <mergeCell ref="X670"/>
    <mergeCell ref="M670"/>
    <mergeCell ref="N670"/>
    <mergeCell ref="O670"/>
    <mergeCell ref="P670"/>
    <mergeCell ref="Q670"/>
    <mergeCell ref="R670"/>
    <mergeCell ref="G670"/>
    <mergeCell ref="H670"/>
    <mergeCell ref="I670"/>
    <mergeCell ref="J670"/>
    <mergeCell ref="K670"/>
    <mergeCell ref="L670"/>
    <mergeCell ref="A670"/>
    <mergeCell ref="B670"/>
    <mergeCell ref="C670"/>
    <mergeCell ref="D670"/>
    <mergeCell ref="E670"/>
    <mergeCell ref="F670"/>
    <mergeCell ref="Z673"/>
    <mergeCell ref="AA673"/>
    <mergeCell ref="AB673:AD673"/>
    <mergeCell ref="A674"/>
    <mergeCell ref="B674"/>
    <mergeCell ref="C674"/>
    <mergeCell ref="D674"/>
    <mergeCell ref="E674"/>
    <mergeCell ref="F674"/>
    <mergeCell ref="G674"/>
    <mergeCell ref="T673"/>
    <mergeCell ref="U673"/>
    <mergeCell ref="V673"/>
    <mergeCell ref="W673"/>
    <mergeCell ref="X673"/>
    <mergeCell ref="Y673"/>
    <mergeCell ref="N673"/>
    <mergeCell ref="O673"/>
    <mergeCell ref="P673"/>
    <mergeCell ref="Q673"/>
    <mergeCell ref="R673"/>
    <mergeCell ref="S673"/>
    <mergeCell ref="H673"/>
    <mergeCell ref="I673"/>
    <mergeCell ref="J673"/>
    <mergeCell ref="K673"/>
    <mergeCell ref="L673"/>
    <mergeCell ref="M673"/>
    <mergeCell ref="Z672"/>
    <mergeCell ref="AA672"/>
    <mergeCell ref="AB672:AD672"/>
    <mergeCell ref="A673"/>
    <mergeCell ref="B673"/>
    <mergeCell ref="C673"/>
    <mergeCell ref="D673"/>
    <mergeCell ref="E673"/>
    <mergeCell ref="F673"/>
    <mergeCell ref="G673"/>
    <mergeCell ref="T672"/>
    <mergeCell ref="U672"/>
    <mergeCell ref="V672"/>
    <mergeCell ref="W672"/>
    <mergeCell ref="X672"/>
    <mergeCell ref="Y672"/>
    <mergeCell ref="N672"/>
    <mergeCell ref="O672"/>
    <mergeCell ref="P672"/>
    <mergeCell ref="Q672"/>
    <mergeCell ref="R672"/>
    <mergeCell ref="S672"/>
    <mergeCell ref="H672"/>
    <mergeCell ref="I672"/>
    <mergeCell ref="J672"/>
    <mergeCell ref="K672"/>
    <mergeCell ref="L672"/>
    <mergeCell ref="M672"/>
    <mergeCell ref="Z675"/>
    <mergeCell ref="AA675"/>
    <mergeCell ref="AB675:AD675"/>
    <mergeCell ref="A676"/>
    <mergeCell ref="B676"/>
    <mergeCell ref="C676"/>
    <mergeCell ref="D676"/>
    <mergeCell ref="E676"/>
    <mergeCell ref="F676"/>
    <mergeCell ref="G676"/>
    <mergeCell ref="T675"/>
    <mergeCell ref="U675"/>
    <mergeCell ref="V675"/>
    <mergeCell ref="W675"/>
    <mergeCell ref="X675"/>
    <mergeCell ref="Y675"/>
    <mergeCell ref="N675"/>
    <mergeCell ref="O675"/>
    <mergeCell ref="P675"/>
    <mergeCell ref="Q675"/>
    <mergeCell ref="R675"/>
    <mergeCell ref="S675"/>
    <mergeCell ref="H675"/>
    <mergeCell ref="I675"/>
    <mergeCell ref="J675"/>
    <mergeCell ref="K675"/>
    <mergeCell ref="L675"/>
    <mergeCell ref="M675"/>
    <mergeCell ref="Z674"/>
    <mergeCell ref="AA674"/>
    <mergeCell ref="AB674:AD674"/>
    <mergeCell ref="A675"/>
    <mergeCell ref="B675"/>
    <mergeCell ref="C675"/>
    <mergeCell ref="D675"/>
    <mergeCell ref="E675"/>
    <mergeCell ref="F675"/>
    <mergeCell ref="G675"/>
    <mergeCell ref="T674"/>
    <mergeCell ref="U674"/>
    <mergeCell ref="V674"/>
    <mergeCell ref="W674"/>
    <mergeCell ref="X674"/>
    <mergeCell ref="Y674"/>
    <mergeCell ref="N674"/>
    <mergeCell ref="O674"/>
    <mergeCell ref="P674"/>
    <mergeCell ref="Q674"/>
    <mergeCell ref="R674"/>
    <mergeCell ref="S674"/>
    <mergeCell ref="H674"/>
    <mergeCell ref="I674"/>
    <mergeCell ref="J674"/>
    <mergeCell ref="K674"/>
    <mergeCell ref="L674"/>
    <mergeCell ref="M674"/>
    <mergeCell ref="AA677"/>
    <mergeCell ref="AB677:AD677"/>
    <mergeCell ref="A678"/>
    <mergeCell ref="B678"/>
    <mergeCell ref="C678"/>
    <mergeCell ref="D678"/>
    <mergeCell ref="E678"/>
    <mergeCell ref="F678"/>
    <mergeCell ref="G678"/>
    <mergeCell ref="H678"/>
    <mergeCell ref="T677"/>
    <mergeCell ref="U677"/>
    <mergeCell ref="V677"/>
    <mergeCell ref="X677"/>
    <mergeCell ref="Y677"/>
    <mergeCell ref="Z677"/>
    <mergeCell ref="N677"/>
    <mergeCell ref="O677"/>
    <mergeCell ref="P677"/>
    <mergeCell ref="Q677"/>
    <mergeCell ref="R677"/>
    <mergeCell ref="S677"/>
    <mergeCell ref="H677"/>
    <mergeCell ref="I677"/>
    <mergeCell ref="J677"/>
    <mergeCell ref="K677"/>
    <mergeCell ref="L677"/>
    <mergeCell ref="M677"/>
    <mergeCell ref="Z676"/>
    <mergeCell ref="AA676"/>
    <mergeCell ref="AB676:AD676"/>
    <mergeCell ref="A677"/>
    <mergeCell ref="B677"/>
    <mergeCell ref="C677"/>
    <mergeCell ref="D677"/>
    <mergeCell ref="E677"/>
    <mergeCell ref="F677"/>
    <mergeCell ref="G677"/>
    <mergeCell ref="T676"/>
    <mergeCell ref="U676"/>
    <mergeCell ref="V676"/>
    <mergeCell ref="W676"/>
    <mergeCell ref="X676"/>
    <mergeCell ref="Y676"/>
    <mergeCell ref="N676"/>
    <mergeCell ref="O676"/>
    <mergeCell ref="P676"/>
    <mergeCell ref="Q676"/>
    <mergeCell ref="R676"/>
    <mergeCell ref="S676"/>
    <mergeCell ref="H676"/>
    <mergeCell ref="I676"/>
    <mergeCell ref="J676"/>
    <mergeCell ref="K676"/>
    <mergeCell ref="L676"/>
    <mergeCell ref="M676"/>
    <mergeCell ref="AB679:AD679"/>
    <mergeCell ref="A680"/>
    <mergeCell ref="B680"/>
    <mergeCell ref="C680"/>
    <mergeCell ref="D680"/>
    <mergeCell ref="E680"/>
    <mergeCell ref="F680"/>
    <mergeCell ref="G680"/>
    <mergeCell ref="H680"/>
    <mergeCell ref="I680"/>
    <mergeCell ref="U679"/>
    <mergeCell ref="V679"/>
    <mergeCell ref="X679"/>
    <mergeCell ref="Y679"/>
    <mergeCell ref="Z679"/>
    <mergeCell ref="AA679"/>
    <mergeCell ref="O679"/>
    <mergeCell ref="P679"/>
    <mergeCell ref="Q679"/>
    <mergeCell ref="R679"/>
    <mergeCell ref="S679"/>
    <mergeCell ref="T679"/>
    <mergeCell ref="I679"/>
    <mergeCell ref="J679"/>
    <mergeCell ref="K679"/>
    <mergeCell ref="L679"/>
    <mergeCell ref="M679"/>
    <mergeCell ref="N679"/>
    <mergeCell ref="AA678"/>
    <mergeCell ref="AB678:AD678"/>
    <mergeCell ref="A679"/>
    <mergeCell ref="B679"/>
    <mergeCell ref="C679"/>
    <mergeCell ref="D679"/>
    <mergeCell ref="E679"/>
    <mergeCell ref="F679"/>
    <mergeCell ref="G679"/>
    <mergeCell ref="H679"/>
    <mergeCell ref="U678"/>
    <mergeCell ref="V678"/>
    <mergeCell ref="W678"/>
    <mergeCell ref="X678"/>
    <mergeCell ref="Y678"/>
    <mergeCell ref="Z678"/>
    <mergeCell ref="O678"/>
    <mergeCell ref="P678"/>
    <mergeCell ref="Q678"/>
    <mergeCell ref="R678"/>
    <mergeCell ref="S678"/>
    <mergeCell ref="T678"/>
    <mergeCell ref="I678"/>
    <mergeCell ref="J678"/>
    <mergeCell ref="K678"/>
    <mergeCell ref="L678"/>
    <mergeCell ref="M678"/>
    <mergeCell ref="N678"/>
    <mergeCell ref="V681"/>
    <mergeCell ref="X681"/>
    <mergeCell ref="Y681"/>
    <mergeCell ref="Z681"/>
    <mergeCell ref="AA681"/>
    <mergeCell ref="AB681:AD681"/>
    <mergeCell ref="P681"/>
    <mergeCell ref="Q681"/>
    <mergeCell ref="R681"/>
    <mergeCell ref="S681"/>
    <mergeCell ref="T681"/>
    <mergeCell ref="U681"/>
    <mergeCell ref="J681"/>
    <mergeCell ref="K681"/>
    <mergeCell ref="L681"/>
    <mergeCell ref="M681"/>
    <mergeCell ref="N681"/>
    <mergeCell ref="O681"/>
    <mergeCell ref="AB680:AD680"/>
    <mergeCell ref="A681"/>
    <mergeCell ref="B681"/>
    <mergeCell ref="C681"/>
    <mergeCell ref="D681"/>
    <mergeCell ref="E681"/>
    <mergeCell ref="F681"/>
    <mergeCell ref="G681"/>
    <mergeCell ref="H681"/>
    <mergeCell ref="I681"/>
    <mergeCell ref="V680"/>
    <mergeCell ref="W680"/>
    <mergeCell ref="X680"/>
    <mergeCell ref="Y680"/>
    <mergeCell ref="Z680"/>
    <mergeCell ref="AA680"/>
    <mergeCell ref="P680"/>
    <mergeCell ref="Q680"/>
    <mergeCell ref="R680"/>
    <mergeCell ref="S680"/>
    <mergeCell ref="T680"/>
    <mergeCell ref="U680"/>
    <mergeCell ref="J680"/>
    <mergeCell ref="K680"/>
    <mergeCell ref="L680"/>
    <mergeCell ref="M680"/>
    <mergeCell ref="N680"/>
    <mergeCell ref="O680"/>
    <mergeCell ref="Y683"/>
    <mergeCell ref="Z683"/>
    <mergeCell ref="AA683"/>
    <mergeCell ref="AB683:AD683"/>
    <mergeCell ref="A684"/>
    <mergeCell ref="B684"/>
    <mergeCell ref="C684"/>
    <mergeCell ref="D684"/>
    <mergeCell ref="E684"/>
    <mergeCell ref="F684"/>
    <mergeCell ref="S683"/>
    <mergeCell ref="T683"/>
    <mergeCell ref="U683"/>
    <mergeCell ref="V683"/>
    <mergeCell ref="W683"/>
    <mergeCell ref="X683"/>
    <mergeCell ref="M683"/>
    <mergeCell ref="N683"/>
    <mergeCell ref="O683"/>
    <mergeCell ref="P683"/>
    <mergeCell ref="Q683"/>
    <mergeCell ref="R683"/>
    <mergeCell ref="G683"/>
    <mergeCell ref="H683"/>
    <mergeCell ref="I683"/>
    <mergeCell ref="J683"/>
    <mergeCell ref="K683"/>
    <mergeCell ref="L683"/>
    <mergeCell ref="Y682"/>
    <mergeCell ref="Z682"/>
    <mergeCell ref="AA682"/>
    <mergeCell ref="AB682:AD682"/>
    <mergeCell ref="A683"/>
    <mergeCell ref="B683"/>
    <mergeCell ref="C683"/>
    <mergeCell ref="D683"/>
    <mergeCell ref="E683"/>
    <mergeCell ref="F683"/>
    <mergeCell ref="S682"/>
    <mergeCell ref="T682"/>
    <mergeCell ref="U682"/>
    <mergeCell ref="V682"/>
    <mergeCell ref="W682"/>
    <mergeCell ref="X682"/>
    <mergeCell ref="M682"/>
    <mergeCell ref="N682"/>
    <mergeCell ref="O682"/>
    <mergeCell ref="P682"/>
    <mergeCell ref="Q682"/>
    <mergeCell ref="R682"/>
    <mergeCell ref="G682"/>
    <mergeCell ref="H682"/>
    <mergeCell ref="I682"/>
    <mergeCell ref="J682"/>
    <mergeCell ref="K682"/>
    <mergeCell ref="L682"/>
    <mergeCell ref="A682"/>
    <mergeCell ref="B682"/>
    <mergeCell ref="C682"/>
    <mergeCell ref="D682"/>
    <mergeCell ref="E682"/>
    <mergeCell ref="F682"/>
    <mergeCell ref="Y685"/>
    <mergeCell ref="Z685"/>
    <mergeCell ref="AA685"/>
    <mergeCell ref="AB685:AD685"/>
    <mergeCell ref="A686"/>
    <mergeCell ref="B686"/>
    <mergeCell ref="C686"/>
    <mergeCell ref="D686"/>
    <mergeCell ref="E686"/>
    <mergeCell ref="F686"/>
    <mergeCell ref="S685"/>
    <mergeCell ref="T685"/>
    <mergeCell ref="U685"/>
    <mergeCell ref="V685"/>
    <mergeCell ref="W685"/>
    <mergeCell ref="X685"/>
    <mergeCell ref="M685"/>
    <mergeCell ref="N685"/>
    <mergeCell ref="O685"/>
    <mergeCell ref="P685"/>
    <mergeCell ref="Q685"/>
    <mergeCell ref="R685"/>
    <mergeCell ref="G685"/>
    <mergeCell ref="H685"/>
    <mergeCell ref="I685"/>
    <mergeCell ref="J685"/>
    <mergeCell ref="K685"/>
    <mergeCell ref="L685"/>
    <mergeCell ref="Y684"/>
    <mergeCell ref="Z684"/>
    <mergeCell ref="AA684"/>
    <mergeCell ref="AB684:AD684"/>
    <mergeCell ref="A685"/>
    <mergeCell ref="B685"/>
    <mergeCell ref="C685"/>
    <mergeCell ref="D685"/>
    <mergeCell ref="E685"/>
    <mergeCell ref="F685"/>
    <mergeCell ref="S684"/>
    <mergeCell ref="T684"/>
    <mergeCell ref="U684"/>
    <mergeCell ref="V684"/>
    <mergeCell ref="W684"/>
    <mergeCell ref="X684"/>
    <mergeCell ref="M684"/>
    <mergeCell ref="N684"/>
    <mergeCell ref="O684"/>
    <mergeCell ref="P684"/>
    <mergeCell ref="Q684"/>
    <mergeCell ref="R684"/>
    <mergeCell ref="G684"/>
    <mergeCell ref="H684"/>
    <mergeCell ref="I684"/>
    <mergeCell ref="J684"/>
    <mergeCell ref="K684"/>
    <mergeCell ref="L684"/>
    <mergeCell ref="Y687"/>
    <mergeCell ref="Z687"/>
    <mergeCell ref="AA687"/>
    <mergeCell ref="AB687:AD687"/>
    <mergeCell ref="A688"/>
    <mergeCell ref="B688"/>
    <mergeCell ref="C688"/>
    <mergeCell ref="D688"/>
    <mergeCell ref="E688"/>
    <mergeCell ref="F688"/>
    <mergeCell ref="S687"/>
    <mergeCell ref="T687"/>
    <mergeCell ref="U687"/>
    <mergeCell ref="V687"/>
    <mergeCell ref="W687"/>
    <mergeCell ref="X687"/>
    <mergeCell ref="M687"/>
    <mergeCell ref="N687"/>
    <mergeCell ref="O687"/>
    <mergeCell ref="P687"/>
    <mergeCell ref="Q687"/>
    <mergeCell ref="R687"/>
    <mergeCell ref="G687"/>
    <mergeCell ref="H687"/>
    <mergeCell ref="I687"/>
    <mergeCell ref="J687"/>
    <mergeCell ref="K687"/>
    <mergeCell ref="L687"/>
    <mergeCell ref="Y686"/>
    <mergeCell ref="Z686"/>
    <mergeCell ref="AA686"/>
    <mergeCell ref="AB686:AD686"/>
    <mergeCell ref="A687"/>
    <mergeCell ref="B687"/>
    <mergeCell ref="C687"/>
    <mergeCell ref="D687"/>
    <mergeCell ref="E687"/>
    <mergeCell ref="F687"/>
    <mergeCell ref="S686"/>
    <mergeCell ref="T686"/>
    <mergeCell ref="U686"/>
    <mergeCell ref="V686"/>
    <mergeCell ref="W686"/>
    <mergeCell ref="X686"/>
    <mergeCell ref="M686"/>
    <mergeCell ref="N686"/>
    <mergeCell ref="O686"/>
    <mergeCell ref="P686"/>
    <mergeCell ref="Q686"/>
    <mergeCell ref="R686"/>
    <mergeCell ref="G686"/>
    <mergeCell ref="H686"/>
    <mergeCell ref="I686"/>
    <mergeCell ref="J686"/>
    <mergeCell ref="K686"/>
    <mergeCell ref="L686"/>
    <mergeCell ref="Z689"/>
    <mergeCell ref="AA689"/>
    <mergeCell ref="AB689:AD689"/>
    <mergeCell ref="A690"/>
    <mergeCell ref="B690"/>
    <mergeCell ref="C690"/>
    <mergeCell ref="D690"/>
    <mergeCell ref="E690"/>
    <mergeCell ref="F690"/>
    <mergeCell ref="G690"/>
    <mergeCell ref="T689"/>
    <mergeCell ref="U689"/>
    <mergeCell ref="V689"/>
    <mergeCell ref="W689"/>
    <mergeCell ref="X689"/>
    <mergeCell ref="Y689"/>
    <mergeCell ref="N689"/>
    <mergeCell ref="O689"/>
    <mergeCell ref="P689"/>
    <mergeCell ref="Q689"/>
    <mergeCell ref="R689"/>
    <mergeCell ref="S689"/>
    <mergeCell ref="H689"/>
    <mergeCell ref="I689"/>
    <mergeCell ref="J689"/>
    <mergeCell ref="K689"/>
    <mergeCell ref="L689"/>
    <mergeCell ref="M689"/>
    <mergeCell ref="Z688"/>
    <mergeCell ref="AA688"/>
    <mergeCell ref="AB688:AD688"/>
    <mergeCell ref="A689"/>
    <mergeCell ref="B689"/>
    <mergeCell ref="C689"/>
    <mergeCell ref="D689"/>
    <mergeCell ref="E689"/>
    <mergeCell ref="F689"/>
    <mergeCell ref="G689"/>
    <mergeCell ref="S688"/>
    <mergeCell ref="T688"/>
    <mergeCell ref="U688"/>
    <mergeCell ref="V688"/>
    <mergeCell ref="X688"/>
    <mergeCell ref="Y688"/>
    <mergeCell ref="M688"/>
    <mergeCell ref="N688"/>
    <mergeCell ref="O688"/>
    <mergeCell ref="P688"/>
    <mergeCell ref="Q688"/>
    <mergeCell ref="R688"/>
    <mergeCell ref="G688"/>
    <mergeCell ref="H688"/>
    <mergeCell ref="I688"/>
    <mergeCell ref="J688"/>
    <mergeCell ref="K688"/>
    <mergeCell ref="L688"/>
    <mergeCell ref="AB691:AD691"/>
    <mergeCell ref="A692"/>
    <mergeCell ref="B692"/>
    <mergeCell ref="C692"/>
    <mergeCell ref="D692"/>
    <mergeCell ref="E692"/>
    <mergeCell ref="F692"/>
    <mergeCell ref="G692"/>
    <mergeCell ref="H692"/>
    <mergeCell ref="I692"/>
    <mergeCell ref="U691"/>
    <mergeCell ref="V691"/>
    <mergeCell ref="X691"/>
    <mergeCell ref="Y691"/>
    <mergeCell ref="Z691"/>
    <mergeCell ref="AA691"/>
    <mergeCell ref="O691"/>
    <mergeCell ref="P691"/>
    <mergeCell ref="Q691"/>
    <mergeCell ref="R691"/>
    <mergeCell ref="S691"/>
    <mergeCell ref="T691"/>
    <mergeCell ref="I691"/>
    <mergeCell ref="J691"/>
    <mergeCell ref="K691"/>
    <mergeCell ref="L691"/>
    <mergeCell ref="M691"/>
    <mergeCell ref="N691"/>
    <mergeCell ref="AA690"/>
    <mergeCell ref="AB690:AD690"/>
    <mergeCell ref="A691"/>
    <mergeCell ref="B691"/>
    <mergeCell ref="C691"/>
    <mergeCell ref="D691"/>
    <mergeCell ref="E691"/>
    <mergeCell ref="F691"/>
    <mergeCell ref="G691"/>
    <mergeCell ref="H691"/>
    <mergeCell ref="T690"/>
    <mergeCell ref="U690"/>
    <mergeCell ref="V690"/>
    <mergeCell ref="X690"/>
    <mergeCell ref="Y690"/>
    <mergeCell ref="Z690"/>
    <mergeCell ref="N690"/>
    <mergeCell ref="O690"/>
    <mergeCell ref="P690"/>
    <mergeCell ref="Q690"/>
    <mergeCell ref="R690"/>
    <mergeCell ref="S690"/>
    <mergeCell ref="H690"/>
    <mergeCell ref="I690"/>
    <mergeCell ref="J690"/>
    <mergeCell ref="K690"/>
    <mergeCell ref="L690"/>
    <mergeCell ref="M690"/>
    <mergeCell ref="V693"/>
    <mergeCell ref="X693"/>
    <mergeCell ref="Y693"/>
    <mergeCell ref="Z693"/>
    <mergeCell ref="AA693"/>
    <mergeCell ref="AB693:AD693"/>
    <mergeCell ref="P693"/>
    <mergeCell ref="Q693"/>
    <mergeCell ref="R693"/>
    <mergeCell ref="S693"/>
    <mergeCell ref="T693"/>
    <mergeCell ref="U693"/>
    <mergeCell ref="J693"/>
    <mergeCell ref="K693"/>
    <mergeCell ref="L693"/>
    <mergeCell ref="M693"/>
    <mergeCell ref="N693"/>
    <mergeCell ref="O693"/>
    <mergeCell ref="AB692:AD692"/>
    <mergeCell ref="A693"/>
    <mergeCell ref="B693"/>
    <mergeCell ref="C693"/>
    <mergeCell ref="D693"/>
    <mergeCell ref="E693"/>
    <mergeCell ref="F693"/>
    <mergeCell ref="G693"/>
    <mergeCell ref="H693"/>
    <mergeCell ref="I693"/>
    <mergeCell ref="V692"/>
    <mergeCell ref="W692"/>
    <mergeCell ref="X692"/>
    <mergeCell ref="Y692"/>
    <mergeCell ref="Z692"/>
    <mergeCell ref="AA692"/>
    <mergeCell ref="P692"/>
    <mergeCell ref="Q692"/>
    <mergeCell ref="R692"/>
    <mergeCell ref="S692"/>
    <mergeCell ref="T692"/>
    <mergeCell ref="U692"/>
    <mergeCell ref="J692"/>
    <mergeCell ref="K692"/>
    <mergeCell ref="L692"/>
    <mergeCell ref="M692"/>
    <mergeCell ref="N692"/>
    <mergeCell ref="O692"/>
    <mergeCell ref="Z695"/>
    <mergeCell ref="AA695"/>
    <mergeCell ref="AB695:AD695"/>
    <mergeCell ref="A696"/>
    <mergeCell ref="B696"/>
    <mergeCell ref="C696"/>
    <mergeCell ref="D696"/>
    <mergeCell ref="E696"/>
    <mergeCell ref="F696"/>
    <mergeCell ref="G696"/>
    <mergeCell ref="S695"/>
    <mergeCell ref="T695"/>
    <mergeCell ref="U695"/>
    <mergeCell ref="V695"/>
    <mergeCell ref="X695"/>
    <mergeCell ref="Y695"/>
    <mergeCell ref="M695"/>
    <mergeCell ref="N695"/>
    <mergeCell ref="O695"/>
    <mergeCell ref="P695"/>
    <mergeCell ref="Q695"/>
    <mergeCell ref="R695"/>
    <mergeCell ref="G695"/>
    <mergeCell ref="H695"/>
    <mergeCell ref="I695"/>
    <mergeCell ref="J695"/>
    <mergeCell ref="K695"/>
    <mergeCell ref="L695"/>
    <mergeCell ref="Y694"/>
    <mergeCell ref="Z694"/>
    <mergeCell ref="AA694"/>
    <mergeCell ref="AB694:AD694"/>
    <mergeCell ref="A695"/>
    <mergeCell ref="B695"/>
    <mergeCell ref="C695"/>
    <mergeCell ref="D695"/>
    <mergeCell ref="E695"/>
    <mergeCell ref="F695"/>
    <mergeCell ref="S694"/>
    <mergeCell ref="T694"/>
    <mergeCell ref="U694"/>
    <mergeCell ref="V694"/>
    <mergeCell ref="W694"/>
    <mergeCell ref="X694"/>
    <mergeCell ref="M694"/>
    <mergeCell ref="N694"/>
    <mergeCell ref="O694"/>
    <mergeCell ref="P694"/>
    <mergeCell ref="Q694"/>
    <mergeCell ref="R694"/>
    <mergeCell ref="G694"/>
    <mergeCell ref="H694"/>
    <mergeCell ref="I694"/>
    <mergeCell ref="J694"/>
    <mergeCell ref="K694"/>
    <mergeCell ref="L694"/>
    <mergeCell ref="A694"/>
    <mergeCell ref="B694"/>
    <mergeCell ref="C694"/>
    <mergeCell ref="D694"/>
    <mergeCell ref="E694"/>
    <mergeCell ref="F694"/>
    <mergeCell ref="Z697"/>
    <mergeCell ref="AA697"/>
    <mergeCell ref="AB697:AD697"/>
    <mergeCell ref="A698"/>
    <mergeCell ref="B698"/>
    <mergeCell ref="C698"/>
    <mergeCell ref="D698"/>
    <mergeCell ref="E698"/>
    <mergeCell ref="F698"/>
    <mergeCell ref="G698"/>
    <mergeCell ref="T697"/>
    <mergeCell ref="U697"/>
    <mergeCell ref="V697"/>
    <mergeCell ref="W697"/>
    <mergeCell ref="X697"/>
    <mergeCell ref="Y697"/>
    <mergeCell ref="N697"/>
    <mergeCell ref="O697"/>
    <mergeCell ref="P697"/>
    <mergeCell ref="Q697"/>
    <mergeCell ref="R697"/>
    <mergeCell ref="S697"/>
    <mergeCell ref="H697"/>
    <mergeCell ref="I697"/>
    <mergeCell ref="J697"/>
    <mergeCell ref="K697"/>
    <mergeCell ref="L697"/>
    <mergeCell ref="M697"/>
    <mergeCell ref="Z696"/>
    <mergeCell ref="AA696"/>
    <mergeCell ref="AB696:AD696"/>
    <mergeCell ref="A697"/>
    <mergeCell ref="B697"/>
    <mergeCell ref="C697"/>
    <mergeCell ref="D697"/>
    <mergeCell ref="E697"/>
    <mergeCell ref="F697"/>
    <mergeCell ref="G697"/>
    <mergeCell ref="T696"/>
    <mergeCell ref="U696"/>
    <mergeCell ref="V696"/>
    <mergeCell ref="W696"/>
    <mergeCell ref="X696"/>
    <mergeCell ref="Y696"/>
    <mergeCell ref="N696"/>
    <mergeCell ref="O696"/>
    <mergeCell ref="P696"/>
    <mergeCell ref="Q696"/>
    <mergeCell ref="R696"/>
    <mergeCell ref="S696"/>
    <mergeCell ref="H696"/>
    <mergeCell ref="I696"/>
    <mergeCell ref="J696"/>
    <mergeCell ref="K696"/>
    <mergeCell ref="L696"/>
    <mergeCell ref="M696"/>
    <mergeCell ref="AA699"/>
    <mergeCell ref="AB699:AD699"/>
    <mergeCell ref="A700"/>
    <mergeCell ref="B700"/>
    <mergeCell ref="C700"/>
    <mergeCell ref="D700"/>
    <mergeCell ref="E700"/>
    <mergeCell ref="F700"/>
    <mergeCell ref="G700"/>
    <mergeCell ref="H700"/>
    <mergeCell ref="T699"/>
    <mergeCell ref="U699"/>
    <mergeCell ref="V699"/>
    <mergeCell ref="X699"/>
    <mergeCell ref="Y699"/>
    <mergeCell ref="Z699"/>
    <mergeCell ref="N699"/>
    <mergeCell ref="O699"/>
    <mergeCell ref="P699"/>
    <mergeCell ref="Q699"/>
    <mergeCell ref="R699"/>
    <mergeCell ref="S699"/>
    <mergeCell ref="H699"/>
    <mergeCell ref="I699"/>
    <mergeCell ref="J699"/>
    <mergeCell ref="K699"/>
    <mergeCell ref="L699"/>
    <mergeCell ref="M699"/>
    <mergeCell ref="Z698"/>
    <mergeCell ref="AA698"/>
    <mergeCell ref="AB698:AD698"/>
    <mergeCell ref="A699"/>
    <mergeCell ref="B699"/>
    <mergeCell ref="C699"/>
    <mergeCell ref="D699"/>
    <mergeCell ref="E699"/>
    <mergeCell ref="F699"/>
    <mergeCell ref="G699"/>
    <mergeCell ref="T698"/>
    <mergeCell ref="U698"/>
    <mergeCell ref="V698"/>
    <mergeCell ref="W698"/>
    <mergeCell ref="X698"/>
    <mergeCell ref="Y698"/>
    <mergeCell ref="N698"/>
    <mergeCell ref="O698"/>
    <mergeCell ref="P698"/>
    <mergeCell ref="Q698"/>
    <mergeCell ref="R698"/>
    <mergeCell ref="S698"/>
    <mergeCell ref="H698"/>
    <mergeCell ref="I698"/>
    <mergeCell ref="J698"/>
    <mergeCell ref="K698"/>
    <mergeCell ref="L698"/>
    <mergeCell ref="M698"/>
    <mergeCell ref="AB701:AD701"/>
    <mergeCell ref="A702"/>
    <mergeCell ref="B702"/>
    <mergeCell ref="C702"/>
    <mergeCell ref="D702"/>
    <mergeCell ref="E702"/>
    <mergeCell ref="F702"/>
    <mergeCell ref="G702"/>
    <mergeCell ref="H702"/>
    <mergeCell ref="I702"/>
    <mergeCell ref="U701"/>
    <mergeCell ref="V701"/>
    <mergeCell ref="X701"/>
    <mergeCell ref="Y701"/>
    <mergeCell ref="Z701"/>
    <mergeCell ref="AA701"/>
    <mergeCell ref="O701"/>
    <mergeCell ref="P701"/>
    <mergeCell ref="Q701"/>
    <mergeCell ref="R701"/>
    <mergeCell ref="S701"/>
    <mergeCell ref="T701"/>
    <mergeCell ref="I701"/>
    <mergeCell ref="J701"/>
    <mergeCell ref="K701"/>
    <mergeCell ref="L701"/>
    <mergeCell ref="M701"/>
    <mergeCell ref="N701"/>
    <mergeCell ref="AA700"/>
    <mergeCell ref="AB700:AD700"/>
    <mergeCell ref="A701"/>
    <mergeCell ref="B701"/>
    <mergeCell ref="C701"/>
    <mergeCell ref="D701"/>
    <mergeCell ref="E701"/>
    <mergeCell ref="F701"/>
    <mergeCell ref="G701"/>
    <mergeCell ref="H701"/>
    <mergeCell ref="U700"/>
    <mergeCell ref="V700"/>
    <mergeCell ref="W700"/>
    <mergeCell ref="X700"/>
    <mergeCell ref="Y700"/>
    <mergeCell ref="Z700"/>
    <mergeCell ref="O700"/>
    <mergeCell ref="P700"/>
    <mergeCell ref="Q700"/>
    <mergeCell ref="R700"/>
    <mergeCell ref="S700"/>
    <mergeCell ref="T700"/>
    <mergeCell ref="I700"/>
    <mergeCell ref="J700"/>
    <mergeCell ref="K700"/>
    <mergeCell ref="L700"/>
    <mergeCell ref="M700"/>
    <mergeCell ref="N700"/>
    <mergeCell ref="V703"/>
    <mergeCell ref="X703"/>
    <mergeCell ref="Y703"/>
    <mergeCell ref="Z703"/>
    <mergeCell ref="AA703"/>
    <mergeCell ref="AB703:AD703"/>
    <mergeCell ref="P703"/>
    <mergeCell ref="Q703"/>
    <mergeCell ref="R703"/>
    <mergeCell ref="S703"/>
    <mergeCell ref="T703"/>
    <mergeCell ref="U703"/>
    <mergeCell ref="J703"/>
    <mergeCell ref="K703"/>
    <mergeCell ref="L703"/>
    <mergeCell ref="M703"/>
    <mergeCell ref="N703"/>
    <mergeCell ref="O703"/>
    <mergeCell ref="AB702:AD702"/>
    <mergeCell ref="A703"/>
    <mergeCell ref="B703"/>
    <mergeCell ref="C703"/>
    <mergeCell ref="D703"/>
    <mergeCell ref="E703"/>
    <mergeCell ref="F703"/>
    <mergeCell ref="G703"/>
    <mergeCell ref="H703"/>
    <mergeCell ref="I703"/>
    <mergeCell ref="V702"/>
    <mergeCell ref="W702"/>
    <mergeCell ref="X702"/>
    <mergeCell ref="Y702"/>
    <mergeCell ref="Z702"/>
    <mergeCell ref="AA702"/>
    <mergeCell ref="P702"/>
    <mergeCell ref="Q702"/>
    <mergeCell ref="R702"/>
    <mergeCell ref="S702"/>
    <mergeCell ref="T702"/>
    <mergeCell ref="U702"/>
    <mergeCell ref="J702"/>
    <mergeCell ref="K702"/>
    <mergeCell ref="L702"/>
    <mergeCell ref="M702"/>
    <mergeCell ref="N702"/>
    <mergeCell ref="O702"/>
    <mergeCell ref="Y704"/>
    <mergeCell ref="Z704"/>
    <mergeCell ref="AA704"/>
    <mergeCell ref="AB704:AD704"/>
    <mergeCell ref="A705"/>
    <mergeCell ref="B705"/>
    <mergeCell ref="C705"/>
    <mergeCell ref="D705"/>
    <mergeCell ref="E705"/>
    <mergeCell ref="F705"/>
    <mergeCell ref="S704"/>
    <mergeCell ref="T704"/>
    <mergeCell ref="U704"/>
    <mergeCell ref="V704"/>
    <mergeCell ref="W704"/>
    <mergeCell ref="X704"/>
    <mergeCell ref="M704"/>
    <mergeCell ref="N704"/>
    <mergeCell ref="O704"/>
    <mergeCell ref="P704"/>
    <mergeCell ref="Q704"/>
    <mergeCell ref="R704"/>
    <mergeCell ref="G704"/>
    <mergeCell ref="H704"/>
    <mergeCell ref="I704"/>
    <mergeCell ref="J704"/>
    <mergeCell ref="K704"/>
    <mergeCell ref="L704"/>
    <mergeCell ref="A704"/>
    <mergeCell ref="B704"/>
    <mergeCell ref="C704"/>
    <mergeCell ref="D704"/>
    <mergeCell ref="E704"/>
    <mergeCell ref="F704"/>
    <mergeCell ref="AA706"/>
    <mergeCell ref="AB706:AD706"/>
    <mergeCell ref="A707"/>
    <mergeCell ref="B707"/>
    <mergeCell ref="C707"/>
    <mergeCell ref="D707"/>
    <mergeCell ref="E707"/>
    <mergeCell ref="F707"/>
    <mergeCell ref="G707"/>
    <mergeCell ref="H707"/>
    <mergeCell ref="T706"/>
    <mergeCell ref="U706"/>
    <mergeCell ref="V706"/>
    <mergeCell ref="X706"/>
    <mergeCell ref="Y706"/>
    <mergeCell ref="Z706"/>
    <mergeCell ref="N706"/>
    <mergeCell ref="O706"/>
    <mergeCell ref="P706"/>
    <mergeCell ref="Q706"/>
    <mergeCell ref="R706"/>
    <mergeCell ref="S706"/>
    <mergeCell ref="H706"/>
    <mergeCell ref="I706"/>
    <mergeCell ref="J706"/>
    <mergeCell ref="K706"/>
    <mergeCell ref="L706"/>
    <mergeCell ref="M706"/>
    <mergeCell ref="Z705"/>
    <mergeCell ref="AA705"/>
    <mergeCell ref="AB705:AD705"/>
    <mergeCell ref="A706"/>
    <mergeCell ref="B706"/>
    <mergeCell ref="C706"/>
    <mergeCell ref="D706"/>
    <mergeCell ref="E706"/>
    <mergeCell ref="F706"/>
    <mergeCell ref="G706"/>
    <mergeCell ref="S705"/>
    <mergeCell ref="T705"/>
    <mergeCell ref="U705"/>
    <mergeCell ref="V705"/>
    <mergeCell ref="X705"/>
    <mergeCell ref="Y705"/>
    <mergeCell ref="M705"/>
    <mergeCell ref="N705"/>
    <mergeCell ref="O705"/>
    <mergeCell ref="P705"/>
    <mergeCell ref="Q705"/>
    <mergeCell ref="R705"/>
    <mergeCell ref="G705"/>
    <mergeCell ref="H705"/>
    <mergeCell ref="I705"/>
    <mergeCell ref="J705"/>
    <mergeCell ref="K705"/>
    <mergeCell ref="L705"/>
    <mergeCell ref="V708"/>
    <mergeCell ref="X708"/>
    <mergeCell ref="Y708"/>
    <mergeCell ref="Z708"/>
    <mergeCell ref="AA708"/>
    <mergeCell ref="AB708:AD708"/>
    <mergeCell ref="P708"/>
    <mergeCell ref="Q708"/>
    <mergeCell ref="R708"/>
    <mergeCell ref="S708"/>
    <mergeCell ref="T708"/>
    <mergeCell ref="U708"/>
    <mergeCell ref="J708"/>
    <mergeCell ref="K708"/>
    <mergeCell ref="L708"/>
    <mergeCell ref="M708"/>
    <mergeCell ref="N708"/>
    <mergeCell ref="O708"/>
    <mergeCell ref="AB707:AD707"/>
    <mergeCell ref="A708"/>
    <mergeCell ref="B708"/>
    <mergeCell ref="C708"/>
    <mergeCell ref="D708"/>
    <mergeCell ref="E708"/>
    <mergeCell ref="F708"/>
    <mergeCell ref="G708"/>
    <mergeCell ref="H708"/>
    <mergeCell ref="I708"/>
    <mergeCell ref="U707"/>
    <mergeCell ref="V707"/>
    <mergeCell ref="X707"/>
    <mergeCell ref="Y707"/>
    <mergeCell ref="Z707"/>
    <mergeCell ref="AA707"/>
    <mergeCell ref="O707"/>
    <mergeCell ref="P707"/>
    <mergeCell ref="Q707"/>
    <mergeCell ref="R707"/>
    <mergeCell ref="S707"/>
    <mergeCell ref="T707"/>
    <mergeCell ref="I707"/>
    <mergeCell ref="J707"/>
    <mergeCell ref="K707"/>
    <mergeCell ref="L707"/>
    <mergeCell ref="M707"/>
    <mergeCell ref="N707"/>
    <mergeCell ref="Y709"/>
    <mergeCell ref="Z709"/>
    <mergeCell ref="AA709"/>
    <mergeCell ref="AB709:AD709"/>
    <mergeCell ref="A710"/>
    <mergeCell ref="B710"/>
    <mergeCell ref="C710"/>
    <mergeCell ref="D710"/>
    <mergeCell ref="E710"/>
    <mergeCell ref="F710"/>
    <mergeCell ref="S709"/>
    <mergeCell ref="T709"/>
    <mergeCell ref="U709"/>
    <mergeCell ref="V709"/>
    <mergeCell ref="W709"/>
    <mergeCell ref="X709"/>
    <mergeCell ref="M709"/>
    <mergeCell ref="N709"/>
    <mergeCell ref="O709"/>
    <mergeCell ref="P709"/>
    <mergeCell ref="Q709"/>
    <mergeCell ref="R709"/>
    <mergeCell ref="G709"/>
    <mergeCell ref="H709"/>
    <mergeCell ref="I709"/>
    <mergeCell ref="J709"/>
    <mergeCell ref="K709"/>
    <mergeCell ref="L709"/>
    <mergeCell ref="A709"/>
    <mergeCell ref="B709"/>
    <mergeCell ref="C709"/>
    <mergeCell ref="D709"/>
    <mergeCell ref="E709"/>
    <mergeCell ref="F709"/>
    <mergeCell ref="Z711"/>
    <mergeCell ref="AA711"/>
    <mergeCell ref="AB711:AD711"/>
    <mergeCell ref="A712"/>
    <mergeCell ref="B712"/>
    <mergeCell ref="C712"/>
    <mergeCell ref="D712"/>
    <mergeCell ref="E712"/>
    <mergeCell ref="F712"/>
    <mergeCell ref="G712"/>
    <mergeCell ref="S711"/>
    <mergeCell ref="T711"/>
    <mergeCell ref="U711"/>
    <mergeCell ref="V711"/>
    <mergeCell ref="X711"/>
    <mergeCell ref="Y711"/>
    <mergeCell ref="M711"/>
    <mergeCell ref="N711"/>
    <mergeCell ref="O711"/>
    <mergeCell ref="P711"/>
    <mergeCell ref="Q711"/>
    <mergeCell ref="R711"/>
    <mergeCell ref="G711"/>
    <mergeCell ref="H711"/>
    <mergeCell ref="I711"/>
    <mergeCell ref="J711"/>
    <mergeCell ref="K711"/>
    <mergeCell ref="L711"/>
    <mergeCell ref="Y710"/>
    <mergeCell ref="Z710"/>
    <mergeCell ref="AA710"/>
    <mergeCell ref="AB710:AD710"/>
    <mergeCell ref="A711"/>
    <mergeCell ref="B711"/>
    <mergeCell ref="C711"/>
    <mergeCell ref="D711"/>
    <mergeCell ref="E711"/>
    <mergeCell ref="F711"/>
    <mergeCell ref="S710"/>
    <mergeCell ref="T710"/>
    <mergeCell ref="U710"/>
    <mergeCell ref="V710"/>
    <mergeCell ref="W710"/>
    <mergeCell ref="X710"/>
    <mergeCell ref="M710"/>
    <mergeCell ref="N710"/>
    <mergeCell ref="O710"/>
    <mergeCell ref="P710"/>
    <mergeCell ref="Q710"/>
    <mergeCell ref="R710"/>
    <mergeCell ref="G710"/>
    <mergeCell ref="H710"/>
    <mergeCell ref="I710"/>
    <mergeCell ref="J710"/>
    <mergeCell ref="K710"/>
    <mergeCell ref="L710"/>
    <mergeCell ref="AA713"/>
    <mergeCell ref="AB713:AD713"/>
    <mergeCell ref="A714"/>
    <mergeCell ref="B714"/>
    <mergeCell ref="C714"/>
    <mergeCell ref="D714"/>
    <mergeCell ref="E714"/>
    <mergeCell ref="F714"/>
    <mergeCell ref="G714"/>
    <mergeCell ref="H714"/>
    <mergeCell ref="U713"/>
    <mergeCell ref="V713"/>
    <mergeCell ref="W713"/>
    <mergeCell ref="X713"/>
    <mergeCell ref="Y713"/>
    <mergeCell ref="Z713"/>
    <mergeCell ref="O713"/>
    <mergeCell ref="P713"/>
    <mergeCell ref="Q713"/>
    <mergeCell ref="R713"/>
    <mergeCell ref="S713"/>
    <mergeCell ref="T713"/>
    <mergeCell ref="I713"/>
    <mergeCell ref="J713"/>
    <mergeCell ref="K713"/>
    <mergeCell ref="L713"/>
    <mergeCell ref="M713"/>
    <mergeCell ref="N713"/>
    <mergeCell ref="AA712"/>
    <mergeCell ref="AB712:AD712"/>
    <mergeCell ref="A713"/>
    <mergeCell ref="B713"/>
    <mergeCell ref="C713"/>
    <mergeCell ref="D713"/>
    <mergeCell ref="E713"/>
    <mergeCell ref="F713"/>
    <mergeCell ref="G713"/>
    <mergeCell ref="H713"/>
    <mergeCell ref="T712"/>
    <mergeCell ref="U712"/>
    <mergeCell ref="V712"/>
    <mergeCell ref="X712"/>
    <mergeCell ref="Y712"/>
    <mergeCell ref="Z712"/>
    <mergeCell ref="N712"/>
    <mergeCell ref="O712"/>
    <mergeCell ref="P712"/>
    <mergeCell ref="Q712"/>
    <mergeCell ref="R712"/>
    <mergeCell ref="S712"/>
    <mergeCell ref="H712"/>
    <mergeCell ref="I712"/>
    <mergeCell ref="J712"/>
    <mergeCell ref="K712"/>
    <mergeCell ref="L712"/>
    <mergeCell ref="M712"/>
    <mergeCell ref="AB715:AD715"/>
    <mergeCell ref="A716"/>
    <mergeCell ref="B716"/>
    <mergeCell ref="C716"/>
    <mergeCell ref="D716"/>
    <mergeCell ref="E716"/>
    <mergeCell ref="F716"/>
    <mergeCell ref="G716"/>
    <mergeCell ref="H716"/>
    <mergeCell ref="I716"/>
    <mergeCell ref="V715"/>
    <mergeCell ref="W715"/>
    <mergeCell ref="X715"/>
    <mergeCell ref="Y715"/>
    <mergeCell ref="Z715"/>
    <mergeCell ref="AA715"/>
    <mergeCell ref="P715"/>
    <mergeCell ref="Q715"/>
    <mergeCell ref="R715"/>
    <mergeCell ref="S715"/>
    <mergeCell ref="T715"/>
    <mergeCell ref="U715"/>
    <mergeCell ref="J715"/>
    <mergeCell ref="K715"/>
    <mergeCell ref="L715"/>
    <mergeCell ref="M715"/>
    <mergeCell ref="N715"/>
    <mergeCell ref="O715"/>
    <mergeCell ref="AB714:AD714"/>
    <mergeCell ref="A715"/>
    <mergeCell ref="B715"/>
    <mergeCell ref="C715"/>
    <mergeCell ref="D715"/>
    <mergeCell ref="E715"/>
    <mergeCell ref="F715"/>
    <mergeCell ref="G715"/>
    <mergeCell ref="H715"/>
    <mergeCell ref="I715"/>
    <mergeCell ref="U714"/>
    <mergeCell ref="V714"/>
    <mergeCell ref="X714"/>
    <mergeCell ref="Y714"/>
    <mergeCell ref="Z714"/>
    <mergeCell ref="AA714"/>
    <mergeCell ref="O714"/>
    <mergeCell ref="P714"/>
    <mergeCell ref="Q714"/>
    <mergeCell ref="R714"/>
    <mergeCell ref="S714"/>
    <mergeCell ref="T714"/>
    <mergeCell ref="I714"/>
    <mergeCell ref="J714"/>
    <mergeCell ref="K714"/>
    <mergeCell ref="L714"/>
    <mergeCell ref="M714"/>
    <mergeCell ref="N714"/>
    <mergeCell ref="V717"/>
    <mergeCell ref="X717"/>
    <mergeCell ref="Y717"/>
    <mergeCell ref="Z717"/>
    <mergeCell ref="AA717"/>
    <mergeCell ref="AB717:AD717"/>
    <mergeCell ref="P717"/>
    <mergeCell ref="Q717"/>
    <mergeCell ref="R717"/>
    <mergeCell ref="S717"/>
    <mergeCell ref="T717"/>
    <mergeCell ref="U717"/>
    <mergeCell ref="J717"/>
    <mergeCell ref="K717"/>
    <mergeCell ref="L717"/>
    <mergeCell ref="M717"/>
    <mergeCell ref="N717"/>
    <mergeCell ref="O717"/>
    <mergeCell ref="AB716:AD716"/>
    <mergeCell ref="A717"/>
    <mergeCell ref="B717"/>
    <mergeCell ref="C717"/>
    <mergeCell ref="D717"/>
    <mergeCell ref="E717"/>
    <mergeCell ref="F717"/>
    <mergeCell ref="G717"/>
    <mergeCell ref="H717"/>
    <mergeCell ref="I717"/>
    <mergeCell ref="V716"/>
    <mergeCell ref="W716"/>
    <mergeCell ref="X716"/>
    <mergeCell ref="Y716"/>
    <mergeCell ref="Z716"/>
    <mergeCell ref="AA716"/>
    <mergeCell ref="P716"/>
    <mergeCell ref="Q716"/>
    <mergeCell ref="R716"/>
    <mergeCell ref="S716"/>
    <mergeCell ref="T716"/>
    <mergeCell ref="U716"/>
    <mergeCell ref="J716"/>
    <mergeCell ref="K716"/>
    <mergeCell ref="L716"/>
    <mergeCell ref="M716"/>
    <mergeCell ref="N716"/>
    <mergeCell ref="O716"/>
    <mergeCell ref="Z718"/>
    <mergeCell ref="AA718"/>
    <mergeCell ref="AB718:AD718"/>
    <mergeCell ref="A719"/>
    <mergeCell ref="B719"/>
    <mergeCell ref="C719"/>
    <mergeCell ref="D719"/>
    <mergeCell ref="E719"/>
    <mergeCell ref="F719"/>
    <mergeCell ref="G719"/>
    <mergeCell ref="S718"/>
    <mergeCell ref="T718"/>
    <mergeCell ref="U718"/>
    <mergeCell ref="V718"/>
    <mergeCell ref="X718"/>
    <mergeCell ref="Y718"/>
    <mergeCell ref="M718"/>
    <mergeCell ref="N718"/>
    <mergeCell ref="O718"/>
    <mergeCell ref="P718"/>
    <mergeCell ref="Q718"/>
    <mergeCell ref="R718"/>
    <mergeCell ref="G718"/>
    <mergeCell ref="H718"/>
    <mergeCell ref="I718"/>
    <mergeCell ref="J718"/>
    <mergeCell ref="K718"/>
    <mergeCell ref="L718"/>
    <mergeCell ref="A718"/>
    <mergeCell ref="B718"/>
    <mergeCell ref="C718"/>
    <mergeCell ref="D718"/>
    <mergeCell ref="E718"/>
    <mergeCell ref="F718"/>
    <mergeCell ref="AA720"/>
    <mergeCell ref="AB720:AD720"/>
    <mergeCell ref="A721"/>
    <mergeCell ref="B721"/>
    <mergeCell ref="C721"/>
    <mergeCell ref="D721"/>
    <mergeCell ref="E721"/>
    <mergeCell ref="F721"/>
    <mergeCell ref="G721"/>
    <mergeCell ref="H721"/>
    <mergeCell ref="T720"/>
    <mergeCell ref="U720"/>
    <mergeCell ref="V720"/>
    <mergeCell ref="X720"/>
    <mergeCell ref="Y720"/>
    <mergeCell ref="Z720"/>
    <mergeCell ref="N720"/>
    <mergeCell ref="O720"/>
    <mergeCell ref="P720"/>
    <mergeCell ref="Q720"/>
    <mergeCell ref="R720"/>
    <mergeCell ref="S720"/>
    <mergeCell ref="H720"/>
    <mergeCell ref="I720"/>
    <mergeCell ref="J720"/>
    <mergeCell ref="K720"/>
    <mergeCell ref="L720"/>
    <mergeCell ref="M720"/>
    <mergeCell ref="Z719"/>
    <mergeCell ref="AA719"/>
    <mergeCell ref="AB719:AD719"/>
    <mergeCell ref="A720"/>
    <mergeCell ref="B720"/>
    <mergeCell ref="C720"/>
    <mergeCell ref="D720"/>
    <mergeCell ref="E720"/>
    <mergeCell ref="F720"/>
    <mergeCell ref="G720"/>
    <mergeCell ref="T719"/>
    <mergeCell ref="U719"/>
    <mergeCell ref="V719"/>
    <mergeCell ref="W719"/>
    <mergeCell ref="X719"/>
    <mergeCell ref="Y719"/>
    <mergeCell ref="N719"/>
    <mergeCell ref="O719"/>
    <mergeCell ref="P719"/>
    <mergeCell ref="Q719"/>
    <mergeCell ref="R719"/>
    <mergeCell ref="S719"/>
    <mergeCell ref="H719"/>
    <mergeCell ref="I719"/>
    <mergeCell ref="J719"/>
    <mergeCell ref="K719"/>
    <mergeCell ref="L719"/>
    <mergeCell ref="M719"/>
    <mergeCell ref="AA722"/>
    <mergeCell ref="AB722:AD722"/>
    <mergeCell ref="A723"/>
    <mergeCell ref="B723"/>
    <mergeCell ref="C723"/>
    <mergeCell ref="D723"/>
    <mergeCell ref="E723"/>
    <mergeCell ref="F723"/>
    <mergeCell ref="G723"/>
    <mergeCell ref="H723"/>
    <mergeCell ref="U722"/>
    <mergeCell ref="V722"/>
    <mergeCell ref="W722"/>
    <mergeCell ref="X722"/>
    <mergeCell ref="Y722"/>
    <mergeCell ref="Z722"/>
    <mergeCell ref="O722"/>
    <mergeCell ref="P722"/>
    <mergeCell ref="Q722"/>
    <mergeCell ref="R722"/>
    <mergeCell ref="S722"/>
    <mergeCell ref="T722"/>
    <mergeCell ref="I722"/>
    <mergeCell ref="J722"/>
    <mergeCell ref="K722"/>
    <mergeCell ref="L722"/>
    <mergeCell ref="M722"/>
    <mergeCell ref="N722"/>
    <mergeCell ref="AA721"/>
    <mergeCell ref="AB721:AD721"/>
    <mergeCell ref="A722"/>
    <mergeCell ref="B722"/>
    <mergeCell ref="C722"/>
    <mergeCell ref="D722"/>
    <mergeCell ref="E722"/>
    <mergeCell ref="F722"/>
    <mergeCell ref="G722"/>
    <mergeCell ref="H722"/>
    <mergeCell ref="U721"/>
    <mergeCell ref="V721"/>
    <mergeCell ref="W721"/>
    <mergeCell ref="X721"/>
    <mergeCell ref="Y721"/>
    <mergeCell ref="Z721"/>
    <mergeCell ref="O721"/>
    <mergeCell ref="P721"/>
    <mergeCell ref="Q721"/>
    <mergeCell ref="R721"/>
    <mergeCell ref="S721"/>
    <mergeCell ref="T721"/>
    <mergeCell ref="I721"/>
    <mergeCell ref="J721"/>
    <mergeCell ref="K721"/>
    <mergeCell ref="L721"/>
    <mergeCell ref="M721"/>
    <mergeCell ref="N721"/>
    <mergeCell ref="AA724"/>
    <mergeCell ref="AB724:AD724"/>
    <mergeCell ref="A725"/>
    <mergeCell ref="B725"/>
    <mergeCell ref="C725"/>
    <mergeCell ref="D725"/>
    <mergeCell ref="E725"/>
    <mergeCell ref="F725"/>
    <mergeCell ref="G725"/>
    <mergeCell ref="H725"/>
    <mergeCell ref="U724"/>
    <mergeCell ref="V724"/>
    <mergeCell ref="W724"/>
    <mergeCell ref="X724"/>
    <mergeCell ref="Y724"/>
    <mergeCell ref="Z724"/>
    <mergeCell ref="O724"/>
    <mergeCell ref="P724"/>
    <mergeCell ref="Q724"/>
    <mergeCell ref="R724"/>
    <mergeCell ref="S724"/>
    <mergeCell ref="T724"/>
    <mergeCell ref="I724"/>
    <mergeCell ref="J724"/>
    <mergeCell ref="K724"/>
    <mergeCell ref="L724"/>
    <mergeCell ref="M724"/>
    <mergeCell ref="N724"/>
    <mergeCell ref="AA723"/>
    <mergeCell ref="AB723:AD723"/>
    <mergeCell ref="A724"/>
    <mergeCell ref="B724"/>
    <mergeCell ref="C724"/>
    <mergeCell ref="D724"/>
    <mergeCell ref="E724"/>
    <mergeCell ref="F724"/>
    <mergeCell ref="G724"/>
    <mergeCell ref="H724"/>
    <mergeCell ref="U723"/>
    <mergeCell ref="V723"/>
    <mergeCell ref="W723"/>
    <mergeCell ref="X723"/>
    <mergeCell ref="Y723"/>
    <mergeCell ref="Z723"/>
    <mergeCell ref="O723"/>
    <mergeCell ref="P723"/>
    <mergeCell ref="Q723"/>
    <mergeCell ref="R723"/>
    <mergeCell ref="S723"/>
    <mergeCell ref="T723"/>
    <mergeCell ref="I723"/>
    <mergeCell ref="J723"/>
    <mergeCell ref="K723"/>
    <mergeCell ref="L723"/>
    <mergeCell ref="M723"/>
    <mergeCell ref="N723"/>
    <mergeCell ref="V726"/>
    <mergeCell ref="X726"/>
    <mergeCell ref="Y726"/>
    <mergeCell ref="Z726"/>
    <mergeCell ref="AA726"/>
    <mergeCell ref="AB726:AD726"/>
    <mergeCell ref="P726"/>
    <mergeCell ref="Q726"/>
    <mergeCell ref="R726"/>
    <mergeCell ref="S726"/>
    <mergeCell ref="T726"/>
    <mergeCell ref="U726"/>
    <mergeCell ref="J726"/>
    <mergeCell ref="K726"/>
    <mergeCell ref="L726"/>
    <mergeCell ref="M726"/>
    <mergeCell ref="N726"/>
    <mergeCell ref="O726"/>
    <mergeCell ref="AB725:AD725"/>
    <mergeCell ref="A726"/>
    <mergeCell ref="B726"/>
    <mergeCell ref="C726"/>
    <mergeCell ref="D726"/>
    <mergeCell ref="E726"/>
    <mergeCell ref="F726"/>
    <mergeCell ref="G726"/>
    <mergeCell ref="H726"/>
    <mergeCell ref="I726"/>
    <mergeCell ref="U725"/>
    <mergeCell ref="V725"/>
    <mergeCell ref="X725"/>
    <mergeCell ref="Y725"/>
    <mergeCell ref="Z725"/>
    <mergeCell ref="AA725"/>
    <mergeCell ref="O725"/>
    <mergeCell ref="P725"/>
    <mergeCell ref="Q725"/>
    <mergeCell ref="R725"/>
    <mergeCell ref="S725"/>
    <mergeCell ref="T725"/>
    <mergeCell ref="I725"/>
    <mergeCell ref="J725"/>
    <mergeCell ref="K725"/>
    <mergeCell ref="L725"/>
    <mergeCell ref="M725"/>
    <mergeCell ref="N725"/>
    <mergeCell ref="Y728"/>
    <mergeCell ref="Z728"/>
    <mergeCell ref="AA728"/>
    <mergeCell ref="AB728:AD728"/>
    <mergeCell ref="A729"/>
    <mergeCell ref="B729"/>
    <mergeCell ref="C729"/>
    <mergeCell ref="D729"/>
    <mergeCell ref="E729"/>
    <mergeCell ref="F729"/>
    <mergeCell ref="S728"/>
    <mergeCell ref="T728"/>
    <mergeCell ref="U728"/>
    <mergeCell ref="V728"/>
    <mergeCell ref="W728"/>
    <mergeCell ref="X728"/>
    <mergeCell ref="M728"/>
    <mergeCell ref="N728"/>
    <mergeCell ref="O728"/>
    <mergeCell ref="P728"/>
    <mergeCell ref="Q728"/>
    <mergeCell ref="R728"/>
    <mergeCell ref="G728"/>
    <mergeCell ref="H728"/>
    <mergeCell ref="I728"/>
    <mergeCell ref="J728"/>
    <mergeCell ref="K728"/>
    <mergeCell ref="L728"/>
    <mergeCell ref="Y727"/>
    <mergeCell ref="Z727"/>
    <mergeCell ref="AA727"/>
    <mergeCell ref="AB727:AD727"/>
    <mergeCell ref="A728"/>
    <mergeCell ref="B728"/>
    <mergeCell ref="C728"/>
    <mergeCell ref="D728"/>
    <mergeCell ref="E728"/>
    <mergeCell ref="F728"/>
    <mergeCell ref="S727"/>
    <mergeCell ref="T727"/>
    <mergeCell ref="U727"/>
    <mergeCell ref="V727"/>
    <mergeCell ref="W727"/>
    <mergeCell ref="X727"/>
    <mergeCell ref="M727"/>
    <mergeCell ref="N727"/>
    <mergeCell ref="O727"/>
    <mergeCell ref="P727"/>
    <mergeCell ref="Q727"/>
    <mergeCell ref="R727"/>
    <mergeCell ref="G727"/>
    <mergeCell ref="H727"/>
    <mergeCell ref="I727"/>
    <mergeCell ref="J727"/>
    <mergeCell ref="K727"/>
    <mergeCell ref="L727"/>
    <mergeCell ref="A727"/>
    <mergeCell ref="B727"/>
    <mergeCell ref="C727"/>
    <mergeCell ref="D727"/>
    <mergeCell ref="E727"/>
    <mergeCell ref="F727"/>
    <mergeCell ref="AA730"/>
    <mergeCell ref="AB730:AD730"/>
    <mergeCell ref="A731"/>
    <mergeCell ref="B731"/>
    <mergeCell ref="C731"/>
    <mergeCell ref="D731"/>
    <mergeCell ref="E731"/>
    <mergeCell ref="F731"/>
    <mergeCell ref="G731"/>
    <mergeCell ref="H731"/>
    <mergeCell ref="T730"/>
    <mergeCell ref="U730"/>
    <mergeCell ref="V730"/>
    <mergeCell ref="X730"/>
    <mergeCell ref="Y730"/>
    <mergeCell ref="Z730"/>
    <mergeCell ref="N730"/>
    <mergeCell ref="O730"/>
    <mergeCell ref="P730"/>
    <mergeCell ref="Q730"/>
    <mergeCell ref="R730"/>
    <mergeCell ref="S730"/>
    <mergeCell ref="H730"/>
    <mergeCell ref="I730"/>
    <mergeCell ref="J730"/>
    <mergeCell ref="K730"/>
    <mergeCell ref="L730"/>
    <mergeCell ref="M730"/>
    <mergeCell ref="Z729"/>
    <mergeCell ref="AA729"/>
    <mergeCell ref="AB729:AD729"/>
    <mergeCell ref="A730"/>
    <mergeCell ref="B730"/>
    <mergeCell ref="C730"/>
    <mergeCell ref="D730"/>
    <mergeCell ref="E730"/>
    <mergeCell ref="F730"/>
    <mergeCell ref="G730"/>
    <mergeCell ref="S729"/>
    <mergeCell ref="T729"/>
    <mergeCell ref="U729"/>
    <mergeCell ref="V729"/>
    <mergeCell ref="X729"/>
    <mergeCell ref="Y729"/>
    <mergeCell ref="M729"/>
    <mergeCell ref="N729"/>
    <mergeCell ref="O729"/>
    <mergeCell ref="P729"/>
    <mergeCell ref="Q729"/>
    <mergeCell ref="R729"/>
    <mergeCell ref="G729"/>
    <mergeCell ref="H729"/>
    <mergeCell ref="I729"/>
    <mergeCell ref="J729"/>
    <mergeCell ref="K729"/>
    <mergeCell ref="L729"/>
    <mergeCell ref="V732"/>
    <mergeCell ref="X732"/>
    <mergeCell ref="Y732"/>
    <mergeCell ref="Z732"/>
    <mergeCell ref="AA732"/>
    <mergeCell ref="AB732:AD732"/>
    <mergeCell ref="P732"/>
    <mergeCell ref="Q732"/>
    <mergeCell ref="R732"/>
    <mergeCell ref="S732"/>
    <mergeCell ref="T732"/>
    <mergeCell ref="U732"/>
    <mergeCell ref="J732"/>
    <mergeCell ref="K732"/>
    <mergeCell ref="L732"/>
    <mergeCell ref="M732"/>
    <mergeCell ref="N732"/>
    <mergeCell ref="O732"/>
    <mergeCell ref="AB731:AD731"/>
    <mergeCell ref="A732"/>
    <mergeCell ref="B732"/>
    <mergeCell ref="C732"/>
    <mergeCell ref="D732"/>
    <mergeCell ref="E732"/>
    <mergeCell ref="F732"/>
    <mergeCell ref="G732"/>
    <mergeCell ref="H732"/>
    <mergeCell ref="I732"/>
    <mergeCell ref="U731"/>
    <mergeCell ref="V731"/>
    <mergeCell ref="X731"/>
    <mergeCell ref="Y731"/>
    <mergeCell ref="Z731"/>
    <mergeCell ref="AA731"/>
    <mergeCell ref="O731"/>
    <mergeCell ref="P731"/>
    <mergeCell ref="Q731"/>
    <mergeCell ref="R731"/>
    <mergeCell ref="S731"/>
    <mergeCell ref="T731"/>
    <mergeCell ref="I731"/>
    <mergeCell ref="J731"/>
    <mergeCell ref="K731"/>
    <mergeCell ref="L731"/>
    <mergeCell ref="M731"/>
    <mergeCell ref="N731"/>
    <mergeCell ref="Z733"/>
    <mergeCell ref="AA733"/>
    <mergeCell ref="AB733:AD733"/>
    <mergeCell ref="A734"/>
    <mergeCell ref="B734"/>
    <mergeCell ref="C734"/>
    <mergeCell ref="D734"/>
    <mergeCell ref="E734"/>
    <mergeCell ref="F734"/>
    <mergeCell ref="G734"/>
    <mergeCell ref="S733"/>
    <mergeCell ref="T733"/>
    <mergeCell ref="U733"/>
    <mergeCell ref="V733"/>
    <mergeCell ref="X733"/>
    <mergeCell ref="Y733"/>
    <mergeCell ref="M733"/>
    <mergeCell ref="N733"/>
    <mergeCell ref="O733"/>
    <mergeCell ref="P733"/>
    <mergeCell ref="Q733"/>
    <mergeCell ref="R733"/>
    <mergeCell ref="G733"/>
    <mergeCell ref="H733"/>
    <mergeCell ref="I733"/>
    <mergeCell ref="J733"/>
    <mergeCell ref="K733"/>
    <mergeCell ref="L733"/>
    <mergeCell ref="A733"/>
    <mergeCell ref="B733"/>
    <mergeCell ref="C733"/>
    <mergeCell ref="D733"/>
    <mergeCell ref="E733"/>
    <mergeCell ref="F733"/>
    <mergeCell ref="Z735"/>
    <mergeCell ref="AA735"/>
    <mergeCell ref="AB735:AD735"/>
    <mergeCell ref="A736"/>
    <mergeCell ref="B736"/>
    <mergeCell ref="C736"/>
    <mergeCell ref="D736"/>
    <mergeCell ref="E736"/>
    <mergeCell ref="F736"/>
    <mergeCell ref="G736"/>
    <mergeCell ref="T735"/>
    <mergeCell ref="U735"/>
    <mergeCell ref="V735"/>
    <mergeCell ref="W735"/>
    <mergeCell ref="X735"/>
    <mergeCell ref="Y735"/>
    <mergeCell ref="N735"/>
    <mergeCell ref="O735"/>
    <mergeCell ref="P735"/>
    <mergeCell ref="Q735"/>
    <mergeCell ref="R735"/>
    <mergeCell ref="S735"/>
    <mergeCell ref="H735"/>
    <mergeCell ref="I735"/>
    <mergeCell ref="J735"/>
    <mergeCell ref="K735"/>
    <mergeCell ref="L735"/>
    <mergeCell ref="M735"/>
    <mergeCell ref="Z734"/>
    <mergeCell ref="AA734"/>
    <mergeCell ref="AB734:AD734"/>
    <mergeCell ref="A735"/>
    <mergeCell ref="B735"/>
    <mergeCell ref="C735"/>
    <mergeCell ref="D735"/>
    <mergeCell ref="E735"/>
    <mergeCell ref="F735"/>
    <mergeCell ref="G735"/>
    <mergeCell ref="T734"/>
    <mergeCell ref="U734"/>
    <mergeCell ref="V734"/>
    <mergeCell ref="W734"/>
    <mergeCell ref="X734"/>
    <mergeCell ref="Y734"/>
    <mergeCell ref="N734"/>
    <mergeCell ref="O734"/>
    <mergeCell ref="P734"/>
    <mergeCell ref="Q734"/>
    <mergeCell ref="R734"/>
    <mergeCell ref="S734"/>
    <mergeCell ref="H734"/>
    <mergeCell ref="I734"/>
    <mergeCell ref="J734"/>
    <mergeCell ref="K734"/>
    <mergeCell ref="L734"/>
    <mergeCell ref="M734"/>
    <mergeCell ref="Z737"/>
    <mergeCell ref="AA737"/>
    <mergeCell ref="AB737:AD737"/>
    <mergeCell ref="A738"/>
    <mergeCell ref="B738"/>
    <mergeCell ref="C738"/>
    <mergeCell ref="D738"/>
    <mergeCell ref="E738"/>
    <mergeCell ref="F738"/>
    <mergeCell ref="G738"/>
    <mergeCell ref="T737"/>
    <mergeCell ref="U737"/>
    <mergeCell ref="V737"/>
    <mergeCell ref="W737"/>
    <mergeCell ref="X737"/>
    <mergeCell ref="Y737"/>
    <mergeCell ref="N737"/>
    <mergeCell ref="O737"/>
    <mergeCell ref="P737"/>
    <mergeCell ref="Q737"/>
    <mergeCell ref="R737"/>
    <mergeCell ref="S737"/>
    <mergeCell ref="H737"/>
    <mergeCell ref="I737"/>
    <mergeCell ref="J737"/>
    <mergeCell ref="K737"/>
    <mergeCell ref="L737"/>
    <mergeCell ref="M737"/>
    <mergeCell ref="Z736"/>
    <mergeCell ref="AA736"/>
    <mergeCell ref="AB736:AD736"/>
    <mergeCell ref="A737"/>
    <mergeCell ref="B737"/>
    <mergeCell ref="C737"/>
    <mergeCell ref="D737"/>
    <mergeCell ref="E737"/>
    <mergeCell ref="F737"/>
    <mergeCell ref="G737"/>
    <mergeCell ref="T736"/>
    <mergeCell ref="U736"/>
    <mergeCell ref="V736"/>
    <mergeCell ref="W736"/>
    <mergeCell ref="X736"/>
    <mergeCell ref="Y736"/>
    <mergeCell ref="N736"/>
    <mergeCell ref="O736"/>
    <mergeCell ref="P736"/>
    <mergeCell ref="Q736"/>
    <mergeCell ref="R736"/>
    <mergeCell ref="S736"/>
    <mergeCell ref="H736"/>
    <mergeCell ref="I736"/>
    <mergeCell ref="J736"/>
    <mergeCell ref="K736"/>
    <mergeCell ref="L736"/>
    <mergeCell ref="M736"/>
    <mergeCell ref="AA739"/>
    <mergeCell ref="AB739:AD739"/>
    <mergeCell ref="A740"/>
    <mergeCell ref="B740"/>
    <mergeCell ref="C740"/>
    <mergeCell ref="D740"/>
    <mergeCell ref="E740"/>
    <mergeCell ref="F740"/>
    <mergeCell ref="G740"/>
    <mergeCell ref="H740"/>
    <mergeCell ref="T739"/>
    <mergeCell ref="U739"/>
    <mergeCell ref="V739"/>
    <mergeCell ref="X739"/>
    <mergeCell ref="Y739"/>
    <mergeCell ref="Z739"/>
    <mergeCell ref="N739"/>
    <mergeCell ref="O739"/>
    <mergeCell ref="P739"/>
    <mergeCell ref="Q739"/>
    <mergeCell ref="R739"/>
    <mergeCell ref="S739"/>
    <mergeCell ref="H739"/>
    <mergeCell ref="I739"/>
    <mergeCell ref="J739"/>
    <mergeCell ref="K739"/>
    <mergeCell ref="L739"/>
    <mergeCell ref="M739"/>
    <mergeCell ref="Z738"/>
    <mergeCell ref="AA738"/>
    <mergeCell ref="AB738:AD738"/>
    <mergeCell ref="A739"/>
    <mergeCell ref="B739"/>
    <mergeCell ref="C739"/>
    <mergeCell ref="D739"/>
    <mergeCell ref="E739"/>
    <mergeCell ref="F739"/>
    <mergeCell ref="G739"/>
    <mergeCell ref="T738"/>
    <mergeCell ref="U738"/>
    <mergeCell ref="V738"/>
    <mergeCell ref="W738"/>
    <mergeCell ref="X738"/>
    <mergeCell ref="Y738"/>
    <mergeCell ref="N738"/>
    <mergeCell ref="O738"/>
    <mergeCell ref="P738"/>
    <mergeCell ref="Q738"/>
    <mergeCell ref="R738"/>
    <mergeCell ref="S738"/>
    <mergeCell ref="H738"/>
    <mergeCell ref="I738"/>
    <mergeCell ref="J738"/>
    <mergeCell ref="K738"/>
    <mergeCell ref="L738"/>
    <mergeCell ref="M738"/>
    <mergeCell ref="AB741:AD741"/>
    <mergeCell ref="A742"/>
    <mergeCell ref="B742"/>
    <mergeCell ref="C742"/>
    <mergeCell ref="D742"/>
    <mergeCell ref="E742"/>
    <mergeCell ref="F742"/>
    <mergeCell ref="G742"/>
    <mergeCell ref="H742"/>
    <mergeCell ref="I742"/>
    <mergeCell ref="V741"/>
    <mergeCell ref="W741"/>
    <mergeCell ref="X741"/>
    <mergeCell ref="Y741"/>
    <mergeCell ref="Z741"/>
    <mergeCell ref="AA741"/>
    <mergeCell ref="P741"/>
    <mergeCell ref="Q741"/>
    <mergeCell ref="R741"/>
    <mergeCell ref="S741"/>
    <mergeCell ref="T741"/>
    <mergeCell ref="U741"/>
    <mergeCell ref="J741"/>
    <mergeCell ref="K741"/>
    <mergeCell ref="L741"/>
    <mergeCell ref="M741"/>
    <mergeCell ref="N741"/>
    <mergeCell ref="O741"/>
    <mergeCell ref="AB740:AD740"/>
    <mergeCell ref="A741"/>
    <mergeCell ref="B741"/>
    <mergeCell ref="C741"/>
    <mergeCell ref="D741"/>
    <mergeCell ref="E741"/>
    <mergeCell ref="F741"/>
    <mergeCell ref="G741"/>
    <mergeCell ref="H741"/>
    <mergeCell ref="I741"/>
    <mergeCell ref="U740"/>
    <mergeCell ref="V740"/>
    <mergeCell ref="X740"/>
    <mergeCell ref="Y740"/>
    <mergeCell ref="Z740"/>
    <mergeCell ref="AA740"/>
    <mergeCell ref="O740"/>
    <mergeCell ref="P740"/>
    <mergeCell ref="Q740"/>
    <mergeCell ref="R740"/>
    <mergeCell ref="S740"/>
    <mergeCell ref="T740"/>
    <mergeCell ref="I740"/>
    <mergeCell ref="J740"/>
    <mergeCell ref="K740"/>
    <mergeCell ref="L740"/>
    <mergeCell ref="M740"/>
    <mergeCell ref="N740"/>
    <mergeCell ref="V743"/>
    <mergeCell ref="X743"/>
    <mergeCell ref="Y743"/>
    <mergeCell ref="Z743"/>
    <mergeCell ref="AA743"/>
    <mergeCell ref="AB743:AD743"/>
    <mergeCell ref="P743"/>
    <mergeCell ref="Q743"/>
    <mergeCell ref="R743"/>
    <mergeCell ref="S743"/>
    <mergeCell ref="T743"/>
    <mergeCell ref="U743"/>
    <mergeCell ref="J743"/>
    <mergeCell ref="K743"/>
    <mergeCell ref="L743"/>
    <mergeCell ref="M743"/>
    <mergeCell ref="N743"/>
    <mergeCell ref="O743"/>
    <mergeCell ref="AB742:AD742"/>
    <mergeCell ref="A743"/>
    <mergeCell ref="B743"/>
    <mergeCell ref="C743"/>
    <mergeCell ref="D743"/>
    <mergeCell ref="E743"/>
    <mergeCell ref="F743"/>
    <mergeCell ref="G743"/>
    <mergeCell ref="H743"/>
    <mergeCell ref="I743"/>
    <mergeCell ref="V742"/>
    <mergeCell ref="W742"/>
    <mergeCell ref="X742"/>
    <mergeCell ref="Y742"/>
    <mergeCell ref="Z742"/>
    <mergeCell ref="AA742"/>
    <mergeCell ref="P742"/>
    <mergeCell ref="Q742"/>
    <mergeCell ref="R742"/>
    <mergeCell ref="S742"/>
    <mergeCell ref="T742"/>
    <mergeCell ref="U742"/>
    <mergeCell ref="J742"/>
    <mergeCell ref="K742"/>
    <mergeCell ref="L742"/>
    <mergeCell ref="M742"/>
    <mergeCell ref="N742"/>
    <mergeCell ref="O742"/>
    <mergeCell ref="Y744"/>
    <mergeCell ref="Z744"/>
    <mergeCell ref="AA744"/>
    <mergeCell ref="AB744:AD744"/>
    <mergeCell ref="A745"/>
    <mergeCell ref="B745"/>
    <mergeCell ref="C745"/>
    <mergeCell ref="D745"/>
    <mergeCell ref="E745"/>
    <mergeCell ref="F745"/>
    <mergeCell ref="S744"/>
    <mergeCell ref="T744"/>
    <mergeCell ref="U744"/>
    <mergeCell ref="V744"/>
    <mergeCell ref="W744"/>
    <mergeCell ref="X744"/>
    <mergeCell ref="M744"/>
    <mergeCell ref="N744"/>
    <mergeCell ref="O744"/>
    <mergeCell ref="P744"/>
    <mergeCell ref="Q744"/>
    <mergeCell ref="R744"/>
    <mergeCell ref="G744"/>
    <mergeCell ref="H744"/>
    <mergeCell ref="I744"/>
    <mergeCell ref="J744"/>
    <mergeCell ref="K744"/>
    <mergeCell ref="L744"/>
    <mergeCell ref="A744"/>
    <mergeCell ref="B744"/>
    <mergeCell ref="C744"/>
    <mergeCell ref="D744"/>
    <mergeCell ref="E744"/>
    <mergeCell ref="F744"/>
    <mergeCell ref="Z746"/>
    <mergeCell ref="AA746"/>
    <mergeCell ref="AB746:AD746"/>
    <mergeCell ref="A747"/>
    <mergeCell ref="B747"/>
    <mergeCell ref="C747"/>
    <mergeCell ref="D747"/>
    <mergeCell ref="E747"/>
    <mergeCell ref="F747"/>
    <mergeCell ref="G747"/>
    <mergeCell ref="T746"/>
    <mergeCell ref="U746"/>
    <mergeCell ref="V746"/>
    <mergeCell ref="W746"/>
    <mergeCell ref="X746"/>
    <mergeCell ref="Y746"/>
    <mergeCell ref="N746"/>
    <mergeCell ref="O746"/>
    <mergeCell ref="P746"/>
    <mergeCell ref="Q746"/>
    <mergeCell ref="R746"/>
    <mergeCell ref="S746"/>
    <mergeCell ref="H746"/>
    <mergeCell ref="I746"/>
    <mergeCell ref="J746"/>
    <mergeCell ref="K746"/>
    <mergeCell ref="L746"/>
    <mergeCell ref="M746"/>
    <mergeCell ref="Z745"/>
    <mergeCell ref="AA745"/>
    <mergeCell ref="AB745:AD745"/>
    <mergeCell ref="A746"/>
    <mergeCell ref="B746"/>
    <mergeCell ref="C746"/>
    <mergeCell ref="D746"/>
    <mergeCell ref="E746"/>
    <mergeCell ref="F746"/>
    <mergeCell ref="G746"/>
    <mergeCell ref="S745"/>
    <mergeCell ref="T745"/>
    <mergeCell ref="U745"/>
    <mergeCell ref="V745"/>
    <mergeCell ref="X745"/>
    <mergeCell ref="Y745"/>
    <mergeCell ref="M745"/>
    <mergeCell ref="N745"/>
    <mergeCell ref="O745"/>
    <mergeCell ref="P745"/>
    <mergeCell ref="Q745"/>
    <mergeCell ref="R745"/>
    <mergeCell ref="G745"/>
    <mergeCell ref="H745"/>
    <mergeCell ref="I745"/>
    <mergeCell ref="J745"/>
    <mergeCell ref="K745"/>
    <mergeCell ref="L745"/>
    <mergeCell ref="AA748"/>
    <mergeCell ref="AB748:AD748"/>
    <mergeCell ref="A749"/>
    <mergeCell ref="B749"/>
    <mergeCell ref="C749"/>
    <mergeCell ref="D749"/>
    <mergeCell ref="E749"/>
    <mergeCell ref="F749"/>
    <mergeCell ref="G749"/>
    <mergeCell ref="H749"/>
    <mergeCell ref="T748"/>
    <mergeCell ref="U748"/>
    <mergeCell ref="V748"/>
    <mergeCell ref="X748"/>
    <mergeCell ref="Y748"/>
    <mergeCell ref="Z748"/>
    <mergeCell ref="N748"/>
    <mergeCell ref="O748"/>
    <mergeCell ref="P748"/>
    <mergeCell ref="Q748"/>
    <mergeCell ref="R748"/>
    <mergeCell ref="S748"/>
    <mergeCell ref="H748"/>
    <mergeCell ref="I748"/>
    <mergeCell ref="J748"/>
    <mergeCell ref="K748"/>
    <mergeCell ref="L748"/>
    <mergeCell ref="M748"/>
    <mergeCell ref="Z747"/>
    <mergeCell ref="AA747"/>
    <mergeCell ref="AB747:AD747"/>
    <mergeCell ref="A748"/>
    <mergeCell ref="B748"/>
    <mergeCell ref="C748"/>
    <mergeCell ref="D748"/>
    <mergeCell ref="E748"/>
    <mergeCell ref="F748"/>
    <mergeCell ref="G748"/>
    <mergeCell ref="T747"/>
    <mergeCell ref="U747"/>
    <mergeCell ref="V747"/>
    <mergeCell ref="W747"/>
    <mergeCell ref="X747"/>
    <mergeCell ref="Y747"/>
    <mergeCell ref="N747"/>
    <mergeCell ref="O747"/>
    <mergeCell ref="P747"/>
    <mergeCell ref="Q747"/>
    <mergeCell ref="R747"/>
    <mergeCell ref="S747"/>
    <mergeCell ref="H747"/>
    <mergeCell ref="I747"/>
    <mergeCell ref="J747"/>
    <mergeCell ref="K747"/>
    <mergeCell ref="L747"/>
    <mergeCell ref="M747"/>
    <mergeCell ref="V750"/>
    <mergeCell ref="X750"/>
    <mergeCell ref="Y750"/>
    <mergeCell ref="Z750"/>
    <mergeCell ref="AA750"/>
    <mergeCell ref="AB750:AD750"/>
    <mergeCell ref="P750"/>
    <mergeCell ref="Q750"/>
    <mergeCell ref="R750"/>
    <mergeCell ref="S750"/>
    <mergeCell ref="T750"/>
    <mergeCell ref="U750"/>
    <mergeCell ref="J750"/>
    <mergeCell ref="K750"/>
    <mergeCell ref="L750"/>
    <mergeCell ref="M750"/>
    <mergeCell ref="N750"/>
    <mergeCell ref="O750"/>
    <mergeCell ref="AB749:AD749"/>
    <mergeCell ref="A750"/>
    <mergeCell ref="B750"/>
    <mergeCell ref="C750"/>
    <mergeCell ref="D750"/>
    <mergeCell ref="E750"/>
    <mergeCell ref="F750"/>
    <mergeCell ref="G750"/>
    <mergeCell ref="H750"/>
    <mergeCell ref="I750"/>
    <mergeCell ref="U749"/>
    <mergeCell ref="V749"/>
    <mergeCell ref="X749"/>
    <mergeCell ref="Y749"/>
    <mergeCell ref="Z749"/>
    <mergeCell ref="AA749"/>
    <mergeCell ref="O749"/>
    <mergeCell ref="P749"/>
    <mergeCell ref="Q749"/>
    <mergeCell ref="R749"/>
    <mergeCell ref="S749"/>
    <mergeCell ref="T749"/>
    <mergeCell ref="I749"/>
    <mergeCell ref="J749"/>
    <mergeCell ref="K749"/>
    <mergeCell ref="L749"/>
    <mergeCell ref="M749"/>
    <mergeCell ref="N749"/>
    <mergeCell ref="Z751"/>
    <mergeCell ref="AA751"/>
    <mergeCell ref="AB751:AD751"/>
    <mergeCell ref="A752"/>
    <mergeCell ref="B752"/>
    <mergeCell ref="C752"/>
    <mergeCell ref="D752"/>
    <mergeCell ref="E752"/>
    <mergeCell ref="F752"/>
    <mergeCell ref="G752"/>
    <mergeCell ref="S751"/>
    <mergeCell ref="T751"/>
    <mergeCell ref="U751"/>
    <mergeCell ref="V751"/>
    <mergeCell ref="X751"/>
    <mergeCell ref="Y751"/>
    <mergeCell ref="M751"/>
    <mergeCell ref="N751"/>
    <mergeCell ref="O751"/>
    <mergeCell ref="P751"/>
    <mergeCell ref="Q751"/>
    <mergeCell ref="R751"/>
    <mergeCell ref="G751"/>
    <mergeCell ref="H751"/>
    <mergeCell ref="I751"/>
    <mergeCell ref="J751"/>
    <mergeCell ref="K751"/>
    <mergeCell ref="L751"/>
    <mergeCell ref="A751"/>
    <mergeCell ref="B751"/>
    <mergeCell ref="C751"/>
    <mergeCell ref="D751"/>
    <mergeCell ref="E751"/>
    <mergeCell ref="F751"/>
    <mergeCell ref="AA753"/>
    <mergeCell ref="AB753:AD753"/>
    <mergeCell ref="A754"/>
    <mergeCell ref="B754"/>
    <mergeCell ref="C754"/>
    <mergeCell ref="D754"/>
    <mergeCell ref="E754"/>
    <mergeCell ref="F754"/>
    <mergeCell ref="G754"/>
    <mergeCell ref="H754"/>
    <mergeCell ref="U753"/>
    <mergeCell ref="V753"/>
    <mergeCell ref="W753"/>
    <mergeCell ref="X753"/>
    <mergeCell ref="Y753"/>
    <mergeCell ref="Z753"/>
    <mergeCell ref="O753"/>
    <mergeCell ref="P753"/>
    <mergeCell ref="Q753"/>
    <mergeCell ref="R753"/>
    <mergeCell ref="S753"/>
    <mergeCell ref="T753"/>
    <mergeCell ref="I753"/>
    <mergeCell ref="J753"/>
    <mergeCell ref="K753"/>
    <mergeCell ref="L753"/>
    <mergeCell ref="M753"/>
    <mergeCell ref="N753"/>
    <mergeCell ref="AA752"/>
    <mergeCell ref="AB752:AD752"/>
    <mergeCell ref="A753"/>
    <mergeCell ref="B753"/>
    <mergeCell ref="C753"/>
    <mergeCell ref="D753"/>
    <mergeCell ref="E753"/>
    <mergeCell ref="F753"/>
    <mergeCell ref="G753"/>
    <mergeCell ref="H753"/>
    <mergeCell ref="T752"/>
    <mergeCell ref="U752"/>
    <mergeCell ref="V752"/>
    <mergeCell ref="X752"/>
    <mergeCell ref="Y752"/>
    <mergeCell ref="Z752"/>
    <mergeCell ref="N752"/>
    <mergeCell ref="O752"/>
    <mergeCell ref="P752"/>
    <mergeCell ref="Q752"/>
    <mergeCell ref="R752"/>
    <mergeCell ref="S752"/>
    <mergeCell ref="H752"/>
    <mergeCell ref="I752"/>
    <mergeCell ref="J752"/>
    <mergeCell ref="K752"/>
    <mergeCell ref="L752"/>
    <mergeCell ref="M752"/>
    <mergeCell ref="V755"/>
    <mergeCell ref="X755"/>
    <mergeCell ref="Y755"/>
    <mergeCell ref="Z755"/>
    <mergeCell ref="AA755"/>
    <mergeCell ref="AB755:AD755"/>
    <mergeCell ref="P755"/>
    <mergeCell ref="Q755"/>
    <mergeCell ref="R755"/>
    <mergeCell ref="S755"/>
    <mergeCell ref="T755"/>
    <mergeCell ref="U755"/>
    <mergeCell ref="J755"/>
    <mergeCell ref="K755"/>
    <mergeCell ref="L755"/>
    <mergeCell ref="M755"/>
    <mergeCell ref="N755"/>
    <mergeCell ref="O755"/>
    <mergeCell ref="AB754:AD754"/>
    <mergeCell ref="A755"/>
    <mergeCell ref="B755"/>
    <mergeCell ref="C755"/>
    <mergeCell ref="D755"/>
    <mergeCell ref="E755"/>
    <mergeCell ref="F755"/>
    <mergeCell ref="G755"/>
    <mergeCell ref="H755"/>
    <mergeCell ref="I755"/>
    <mergeCell ref="U754"/>
    <mergeCell ref="V754"/>
    <mergeCell ref="X754"/>
    <mergeCell ref="Y754"/>
    <mergeCell ref="Z754"/>
    <mergeCell ref="AA754"/>
    <mergeCell ref="O754"/>
    <mergeCell ref="P754"/>
    <mergeCell ref="Q754"/>
    <mergeCell ref="R754"/>
    <mergeCell ref="S754"/>
    <mergeCell ref="T754"/>
    <mergeCell ref="I754"/>
    <mergeCell ref="J754"/>
    <mergeCell ref="K754"/>
    <mergeCell ref="L754"/>
    <mergeCell ref="M754"/>
    <mergeCell ref="N754"/>
    <mergeCell ref="Y756"/>
    <mergeCell ref="Z756"/>
    <mergeCell ref="AA756"/>
    <mergeCell ref="AB756:AD756"/>
    <mergeCell ref="A757"/>
    <mergeCell ref="B757"/>
    <mergeCell ref="C757"/>
    <mergeCell ref="D757"/>
    <mergeCell ref="E757"/>
    <mergeCell ref="F757"/>
    <mergeCell ref="S756"/>
    <mergeCell ref="T756"/>
    <mergeCell ref="U756"/>
    <mergeCell ref="V756"/>
    <mergeCell ref="W756"/>
    <mergeCell ref="X756"/>
    <mergeCell ref="M756"/>
    <mergeCell ref="N756"/>
    <mergeCell ref="O756"/>
    <mergeCell ref="P756"/>
    <mergeCell ref="Q756"/>
    <mergeCell ref="R756"/>
    <mergeCell ref="G756"/>
    <mergeCell ref="H756"/>
    <mergeCell ref="I756"/>
    <mergeCell ref="J756"/>
    <mergeCell ref="K756"/>
    <mergeCell ref="L756"/>
    <mergeCell ref="A756"/>
    <mergeCell ref="B756"/>
    <mergeCell ref="C756"/>
    <mergeCell ref="D756"/>
    <mergeCell ref="E756"/>
    <mergeCell ref="F756"/>
    <mergeCell ref="Z758"/>
    <mergeCell ref="AA758"/>
    <mergeCell ref="AB758:AD758"/>
    <mergeCell ref="A759"/>
    <mergeCell ref="B759"/>
    <mergeCell ref="C759"/>
    <mergeCell ref="D759"/>
    <mergeCell ref="E759"/>
    <mergeCell ref="F759"/>
    <mergeCell ref="G759"/>
    <mergeCell ref="S758"/>
    <mergeCell ref="T758"/>
    <mergeCell ref="U758"/>
    <mergeCell ref="V758"/>
    <mergeCell ref="X758"/>
    <mergeCell ref="Y758"/>
    <mergeCell ref="M758"/>
    <mergeCell ref="N758"/>
    <mergeCell ref="O758"/>
    <mergeCell ref="P758"/>
    <mergeCell ref="Q758"/>
    <mergeCell ref="R758"/>
    <mergeCell ref="G758"/>
    <mergeCell ref="H758"/>
    <mergeCell ref="I758"/>
    <mergeCell ref="J758"/>
    <mergeCell ref="K758"/>
    <mergeCell ref="L758"/>
    <mergeCell ref="Y757"/>
    <mergeCell ref="Z757"/>
    <mergeCell ref="AA757"/>
    <mergeCell ref="AB757:AD757"/>
    <mergeCell ref="A758"/>
    <mergeCell ref="B758"/>
    <mergeCell ref="C758"/>
    <mergeCell ref="D758"/>
    <mergeCell ref="E758"/>
    <mergeCell ref="F758"/>
    <mergeCell ref="S757"/>
    <mergeCell ref="T757"/>
    <mergeCell ref="U757"/>
    <mergeCell ref="V757"/>
    <mergeCell ref="W757"/>
    <mergeCell ref="X757"/>
    <mergeCell ref="M757"/>
    <mergeCell ref="N757"/>
    <mergeCell ref="O757"/>
    <mergeCell ref="P757"/>
    <mergeCell ref="Q757"/>
    <mergeCell ref="R757"/>
    <mergeCell ref="G757"/>
    <mergeCell ref="H757"/>
    <mergeCell ref="I757"/>
    <mergeCell ref="J757"/>
    <mergeCell ref="K757"/>
    <mergeCell ref="L757"/>
    <mergeCell ref="AB760:AD760"/>
    <mergeCell ref="A761"/>
    <mergeCell ref="B761"/>
    <mergeCell ref="C761"/>
    <mergeCell ref="D761"/>
    <mergeCell ref="E761"/>
    <mergeCell ref="F761"/>
    <mergeCell ref="G761"/>
    <mergeCell ref="H761"/>
    <mergeCell ref="I761"/>
    <mergeCell ref="U760"/>
    <mergeCell ref="V760"/>
    <mergeCell ref="X760"/>
    <mergeCell ref="Y760"/>
    <mergeCell ref="Z760"/>
    <mergeCell ref="AA760"/>
    <mergeCell ref="O760"/>
    <mergeCell ref="P760"/>
    <mergeCell ref="Q760"/>
    <mergeCell ref="R760"/>
    <mergeCell ref="S760"/>
    <mergeCell ref="T760"/>
    <mergeCell ref="I760"/>
    <mergeCell ref="J760"/>
    <mergeCell ref="K760"/>
    <mergeCell ref="L760"/>
    <mergeCell ref="M760"/>
    <mergeCell ref="N760"/>
    <mergeCell ref="AA759"/>
    <mergeCell ref="AB759:AD759"/>
    <mergeCell ref="A760"/>
    <mergeCell ref="B760"/>
    <mergeCell ref="C760"/>
    <mergeCell ref="D760"/>
    <mergeCell ref="E760"/>
    <mergeCell ref="F760"/>
    <mergeCell ref="G760"/>
    <mergeCell ref="H760"/>
    <mergeCell ref="T759"/>
    <mergeCell ref="U759"/>
    <mergeCell ref="V759"/>
    <mergeCell ref="X759"/>
    <mergeCell ref="Y759"/>
    <mergeCell ref="Z759"/>
    <mergeCell ref="N759"/>
    <mergeCell ref="O759"/>
    <mergeCell ref="P759"/>
    <mergeCell ref="Q759"/>
    <mergeCell ref="R759"/>
    <mergeCell ref="S759"/>
    <mergeCell ref="H759"/>
    <mergeCell ref="I759"/>
    <mergeCell ref="J759"/>
    <mergeCell ref="K759"/>
    <mergeCell ref="L759"/>
    <mergeCell ref="M759"/>
    <mergeCell ref="V762"/>
    <mergeCell ref="X762"/>
    <mergeCell ref="Y762"/>
    <mergeCell ref="Z762"/>
    <mergeCell ref="AA762"/>
    <mergeCell ref="AB762:AD762"/>
    <mergeCell ref="P762"/>
    <mergeCell ref="Q762"/>
    <mergeCell ref="R762"/>
    <mergeCell ref="S762"/>
    <mergeCell ref="T762"/>
    <mergeCell ref="U762"/>
    <mergeCell ref="J762"/>
    <mergeCell ref="K762"/>
    <mergeCell ref="L762"/>
    <mergeCell ref="M762"/>
    <mergeCell ref="N762"/>
    <mergeCell ref="O762"/>
    <mergeCell ref="AB761:AD761"/>
    <mergeCell ref="A762"/>
    <mergeCell ref="B762"/>
    <mergeCell ref="C762"/>
    <mergeCell ref="D762"/>
    <mergeCell ref="E762"/>
    <mergeCell ref="F762"/>
    <mergeCell ref="G762"/>
    <mergeCell ref="H762"/>
    <mergeCell ref="I762"/>
    <mergeCell ref="V761"/>
    <mergeCell ref="W761"/>
    <mergeCell ref="X761"/>
    <mergeCell ref="Y761"/>
    <mergeCell ref="Z761"/>
    <mergeCell ref="AA761"/>
    <mergeCell ref="P761"/>
    <mergeCell ref="Q761"/>
    <mergeCell ref="R761"/>
    <mergeCell ref="S761"/>
    <mergeCell ref="T761"/>
    <mergeCell ref="U761"/>
    <mergeCell ref="J761"/>
    <mergeCell ref="K761"/>
    <mergeCell ref="L761"/>
    <mergeCell ref="M761"/>
    <mergeCell ref="N761"/>
    <mergeCell ref="O761"/>
    <mergeCell ref="Z763"/>
    <mergeCell ref="AA763"/>
    <mergeCell ref="AB763:AD763"/>
    <mergeCell ref="A764"/>
    <mergeCell ref="B764"/>
    <mergeCell ref="C764"/>
    <mergeCell ref="D764"/>
    <mergeCell ref="E764"/>
    <mergeCell ref="F764"/>
    <mergeCell ref="G764"/>
    <mergeCell ref="S763"/>
    <mergeCell ref="T763"/>
    <mergeCell ref="U763"/>
    <mergeCell ref="V763"/>
    <mergeCell ref="X763"/>
    <mergeCell ref="Y763"/>
    <mergeCell ref="M763"/>
    <mergeCell ref="N763"/>
    <mergeCell ref="O763"/>
    <mergeCell ref="P763"/>
    <mergeCell ref="Q763"/>
    <mergeCell ref="R763"/>
    <mergeCell ref="G763"/>
    <mergeCell ref="H763"/>
    <mergeCell ref="I763"/>
    <mergeCell ref="J763"/>
    <mergeCell ref="K763"/>
    <mergeCell ref="L763"/>
    <mergeCell ref="A763"/>
    <mergeCell ref="B763"/>
    <mergeCell ref="C763"/>
    <mergeCell ref="D763"/>
    <mergeCell ref="E763"/>
    <mergeCell ref="F763"/>
    <mergeCell ref="AB765:AD765"/>
    <mergeCell ref="A766"/>
    <mergeCell ref="B766"/>
    <mergeCell ref="C766"/>
    <mergeCell ref="D766"/>
    <mergeCell ref="E766"/>
    <mergeCell ref="F766"/>
    <mergeCell ref="G766"/>
    <mergeCell ref="H766"/>
    <mergeCell ref="I766"/>
    <mergeCell ref="U765"/>
    <mergeCell ref="V765"/>
    <mergeCell ref="X765"/>
    <mergeCell ref="Y765"/>
    <mergeCell ref="Z765"/>
    <mergeCell ref="AA765"/>
    <mergeCell ref="O765"/>
    <mergeCell ref="P765"/>
    <mergeCell ref="Q765"/>
    <mergeCell ref="R765"/>
    <mergeCell ref="S765"/>
    <mergeCell ref="T765"/>
    <mergeCell ref="I765"/>
    <mergeCell ref="J765"/>
    <mergeCell ref="K765"/>
    <mergeCell ref="L765"/>
    <mergeCell ref="M765"/>
    <mergeCell ref="N765"/>
    <mergeCell ref="AA764"/>
    <mergeCell ref="AB764:AD764"/>
    <mergeCell ref="A765"/>
    <mergeCell ref="B765"/>
    <mergeCell ref="C765"/>
    <mergeCell ref="D765"/>
    <mergeCell ref="E765"/>
    <mergeCell ref="F765"/>
    <mergeCell ref="G765"/>
    <mergeCell ref="H765"/>
    <mergeCell ref="T764"/>
    <mergeCell ref="U764"/>
    <mergeCell ref="V764"/>
    <mergeCell ref="X764"/>
    <mergeCell ref="Y764"/>
    <mergeCell ref="Z764"/>
    <mergeCell ref="N764"/>
    <mergeCell ref="O764"/>
    <mergeCell ref="P764"/>
    <mergeCell ref="Q764"/>
    <mergeCell ref="R764"/>
    <mergeCell ref="S764"/>
    <mergeCell ref="H764"/>
    <mergeCell ref="I764"/>
    <mergeCell ref="J764"/>
    <mergeCell ref="K764"/>
    <mergeCell ref="L764"/>
    <mergeCell ref="M764"/>
    <mergeCell ref="V767"/>
    <mergeCell ref="X767"/>
    <mergeCell ref="Y767"/>
    <mergeCell ref="Z767"/>
    <mergeCell ref="AA767"/>
    <mergeCell ref="AB767:AD767"/>
    <mergeCell ref="P767"/>
    <mergeCell ref="Q767"/>
    <mergeCell ref="R767"/>
    <mergeCell ref="S767"/>
    <mergeCell ref="T767"/>
    <mergeCell ref="U767"/>
    <mergeCell ref="J767"/>
    <mergeCell ref="K767"/>
    <mergeCell ref="L767"/>
    <mergeCell ref="M767"/>
    <mergeCell ref="N767"/>
    <mergeCell ref="O767"/>
    <mergeCell ref="AB766:AD766"/>
    <mergeCell ref="A767"/>
    <mergeCell ref="B767"/>
    <mergeCell ref="C767"/>
    <mergeCell ref="D767"/>
    <mergeCell ref="E767"/>
    <mergeCell ref="F767"/>
    <mergeCell ref="G767"/>
    <mergeCell ref="H767"/>
    <mergeCell ref="I767"/>
    <mergeCell ref="V766"/>
    <mergeCell ref="W766"/>
    <mergeCell ref="X766"/>
    <mergeCell ref="Y766"/>
    <mergeCell ref="Z766"/>
    <mergeCell ref="AA766"/>
    <mergeCell ref="P766"/>
    <mergeCell ref="Q766"/>
    <mergeCell ref="R766"/>
    <mergeCell ref="S766"/>
    <mergeCell ref="T766"/>
    <mergeCell ref="U766"/>
    <mergeCell ref="J766"/>
    <mergeCell ref="K766"/>
    <mergeCell ref="L766"/>
    <mergeCell ref="M766"/>
    <mergeCell ref="N766"/>
    <mergeCell ref="O766"/>
    <mergeCell ref="Y769"/>
    <mergeCell ref="Z769"/>
    <mergeCell ref="AA769"/>
    <mergeCell ref="AB769:AD769"/>
    <mergeCell ref="A770"/>
    <mergeCell ref="B770"/>
    <mergeCell ref="C770"/>
    <mergeCell ref="D770"/>
    <mergeCell ref="E770"/>
    <mergeCell ref="F770"/>
    <mergeCell ref="S769"/>
    <mergeCell ref="T769"/>
    <mergeCell ref="U769"/>
    <mergeCell ref="V769"/>
    <mergeCell ref="W769"/>
    <mergeCell ref="X769"/>
    <mergeCell ref="M769"/>
    <mergeCell ref="N769"/>
    <mergeCell ref="O769"/>
    <mergeCell ref="P769"/>
    <mergeCell ref="Q769"/>
    <mergeCell ref="R769"/>
    <mergeCell ref="G769"/>
    <mergeCell ref="H769"/>
    <mergeCell ref="I769"/>
    <mergeCell ref="J769"/>
    <mergeCell ref="K769"/>
    <mergeCell ref="L769"/>
    <mergeCell ref="Y768"/>
    <mergeCell ref="Z768"/>
    <mergeCell ref="AA768"/>
    <mergeCell ref="AB768:AD768"/>
    <mergeCell ref="A769"/>
    <mergeCell ref="B769"/>
    <mergeCell ref="C769"/>
    <mergeCell ref="D769"/>
    <mergeCell ref="E769"/>
    <mergeCell ref="F769"/>
    <mergeCell ref="S768"/>
    <mergeCell ref="T768"/>
    <mergeCell ref="U768"/>
    <mergeCell ref="V768"/>
    <mergeCell ref="W768"/>
    <mergeCell ref="X768"/>
    <mergeCell ref="M768"/>
    <mergeCell ref="N768"/>
    <mergeCell ref="O768"/>
    <mergeCell ref="P768"/>
    <mergeCell ref="Q768"/>
    <mergeCell ref="R768"/>
    <mergeCell ref="G768"/>
    <mergeCell ref="H768"/>
    <mergeCell ref="I768"/>
    <mergeCell ref="J768"/>
    <mergeCell ref="K768"/>
    <mergeCell ref="L768"/>
    <mergeCell ref="A768"/>
    <mergeCell ref="B768"/>
    <mergeCell ref="C768"/>
    <mergeCell ref="D768"/>
    <mergeCell ref="E768"/>
    <mergeCell ref="F768"/>
    <mergeCell ref="AA771"/>
    <mergeCell ref="AB771:AD771"/>
    <mergeCell ref="A772"/>
    <mergeCell ref="B772"/>
    <mergeCell ref="C772"/>
    <mergeCell ref="D772"/>
    <mergeCell ref="E772"/>
    <mergeCell ref="F772"/>
    <mergeCell ref="G772"/>
    <mergeCell ref="H772"/>
    <mergeCell ref="T771"/>
    <mergeCell ref="U771"/>
    <mergeCell ref="V771"/>
    <mergeCell ref="X771"/>
    <mergeCell ref="Y771"/>
    <mergeCell ref="Z771"/>
    <mergeCell ref="N771"/>
    <mergeCell ref="O771"/>
    <mergeCell ref="P771"/>
    <mergeCell ref="Q771"/>
    <mergeCell ref="R771"/>
    <mergeCell ref="S771"/>
    <mergeCell ref="H771"/>
    <mergeCell ref="I771"/>
    <mergeCell ref="J771"/>
    <mergeCell ref="K771"/>
    <mergeCell ref="L771"/>
    <mergeCell ref="M771"/>
    <mergeCell ref="Z770"/>
    <mergeCell ref="AA770"/>
    <mergeCell ref="AB770:AD770"/>
    <mergeCell ref="A771"/>
    <mergeCell ref="B771"/>
    <mergeCell ref="C771"/>
    <mergeCell ref="D771"/>
    <mergeCell ref="E771"/>
    <mergeCell ref="F771"/>
    <mergeCell ref="G771"/>
    <mergeCell ref="S770"/>
    <mergeCell ref="T770"/>
    <mergeCell ref="U770"/>
    <mergeCell ref="V770"/>
    <mergeCell ref="X770"/>
    <mergeCell ref="Y770"/>
    <mergeCell ref="M770"/>
    <mergeCell ref="N770"/>
    <mergeCell ref="O770"/>
    <mergeCell ref="P770"/>
    <mergeCell ref="Q770"/>
    <mergeCell ref="R770"/>
    <mergeCell ref="G770"/>
    <mergeCell ref="H770"/>
    <mergeCell ref="I770"/>
    <mergeCell ref="J770"/>
    <mergeCell ref="K770"/>
    <mergeCell ref="L770"/>
    <mergeCell ref="AA773"/>
    <mergeCell ref="AB773:AD773"/>
    <mergeCell ref="A774"/>
    <mergeCell ref="B774"/>
    <mergeCell ref="C774"/>
    <mergeCell ref="D774"/>
    <mergeCell ref="E774"/>
    <mergeCell ref="F774"/>
    <mergeCell ref="G774"/>
    <mergeCell ref="H774"/>
    <mergeCell ref="U773"/>
    <mergeCell ref="V773"/>
    <mergeCell ref="W773"/>
    <mergeCell ref="X773"/>
    <mergeCell ref="Y773"/>
    <mergeCell ref="Z773"/>
    <mergeCell ref="O773"/>
    <mergeCell ref="P773"/>
    <mergeCell ref="Q773"/>
    <mergeCell ref="R773"/>
    <mergeCell ref="S773"/>
    <mergeCell ref="T773"/>
    <mergeCell ref="I773"/>
    <mergeCell ref="J773"/>
    <mergeCell ref="K773"/>
    <mergeCell ref="L773"/>
    <mergeCell ref="M773"/>
    <mergeCell ref="N773"/>
    <mergeCell ref="AA772"/>
    <mergeCell ref="AB772:AD772"/>
    <mergeCell ref="A773"/>
    <mergeCell ref="B773"/>
    <mergeCell ref="C773"/>
    <mergeCell ref="D773"/>
    <mergeCell ref="E773"/>
    <mergeCell ref="F773"/>
    <mergeCell ref="G773"/>
    <mergeCell ref="H773"/>
    <mergeCell ref="U772"/>
    <mergeCell ref="V772"/>
    <mergeCell ref="W772"/>
    <mergeCell ref="X772"/>
    <mergeCell ref="Y772"/>
    <mergeCell ref="Z772"/>
    <mergeCell ref="O772"/>
    <mergeCell ref="P772"/>
    <mergeCell ref="Q772"/>
    <mergeCell ref="R772"/>
    <mergeCell ref="S772"/>
    <mergeCell ref="T772"/>
    <mergeCell ref="I772"/>
    <mergeCell ref="J772"/>
    <mergeCell ref="K772"/>
    <mergeCell ref="L772"/>
    <mergeCell ref="M772"/>
    <mergeCell ref="N772"/>
    <mergeCell ref="AB775:AD775"/>
    <mergeCell ref="A776"/>
    <mergeCell ref="B776"/>
    <mergeCell ref="C776"/>
    <mergeCell ref="D776"/>
    <mergeCell ref="E776"/>
    <mergeCell ref="F776"/>
    <mergeCell ref="G776"/>
    <mergeCell ref="H776"/>
    <mergeCell ref="I776"/>
    <mergeCell ref="U775"/>
    <mergeCell ref="V775"/>
    <mergeCell ref="X775"/>
    <mergeCell ref="Y775"/>
    <mergeCell ref="Z775"/>
    <mergeCell ref="AA775"/>
    <mergeCell ref="O775"/>
    <mergeCell ref="P775"/>
    <mergeCell ref="Q775"/>
    <mergeCell ref="R775"/>
    <mergeCell ref="S775"/>
    <mergeCell ref="T775"/>
    <mergeCell ref="I775"/>
    <mergeCell ref="J775"/>
    <mergeCell ref="K775"/>
    <mergeCell ref="L775"/>
    <mergeCell ref="M775"/>
    <mergeCell ref="N775"/>
    <mergeCell ref="AA774"/>
    <mergeCell ref="AB774:AD774"/>
    <mergeCell ref="A775"/>
    <mergeCell ref="B775"/>
    <mergeCell ref="C775"/>
    <mergeCell ref="D775"/>
    <mergeCell ref="E775"/>
    <mergeCell ref="F775"/>
    <mergeCell ref="G775"/>
    <mergeCell ref="H775"/>
    <mergeCell ref="U774"/>
    <mergeCell ref="V774"/>
    <mergeCell ref="W774"/>
    <mergeCell ref="X774"/>
    <mergeCell ref="Y774"/>
    <mergeCell ref="Z774"/>
    <mergeCell ref="O774"/>
    <mergeCell ref="P774"/>
    <mergeCell ref="Q774"/>
    <mergeCell ref="R774"/>
    <mergeCell ref="S774"/>
    <mergeCell ref="T774"/>
    <mergeCell ref="I774"/>
    <mergeCell ref="J774"/>
    <mergeCell ref="K774"/>
    <mergeCell ref="L774"/>
    <mergeCell ref="M774"/>
    <mergeCell ref="N774"/>
    <mergeCell ref="V777"/>
    <mergeCell ref="X777"/>
    <mergeCell ref="Y777"/>
    <mergeCell ref="Z777"/>
    <mergeCell ref="AA777"/>
    <mergeCell ref="AB777:AD777"/>
    <mergeCell ref="P777"/>
    <mergeCell ref="Q777"/>
    <mergeCell ref="R777"/>
    <mergeCell ref="S777"/>
    <mergeCell ref="T777"/>
    <mergeCell ref="U777"/>
    <mergeCell ref="J777"/>
    <mergeCell ref="K777"/>
    <mergeCell ref="L777"/>
    <mergeCell ref="M777"/>
    <mergeCell ref="N777"/>
    <mergeCell ref="O777"/>
    <mergeCell ref="AB776:AD776"/>
    <mergeCell ref="A777"/>
    <mergeCell ref="B777"/>
    <mergeCell ref="C777"/>
    <mergeCell ref="D777"/>
    <mergeCell ref="E777"/>
    <mergeCell ref="F777"/>
    <mergeCell ref="G777"/>
    <mergeCell ref="H777"/>
    <mergeCell ref="I777"/>
    <mergeCell ref="V776"/>
    <mergeCell ref="W776"/>
    <mergeCell ref="X776"/>
    <mergeCell ref="Y776"/>
    <mergeCell ref="Z776"/>
    <mergeCell ref="AA776"/>
    <mergeCell ref="P776"/>
    <mergeCell ref="Q776"/>
    <mergeCell ref="R776"/>
    <mergeCell ref="S776"/>
    <mergeCell ref="T776"/>
    <mergeCell ref="U776"/>
    <mergeCell ref="J776"/>
    <mergeCell ref="K776"/>
    <mergeCell ref="L776"/>
    <mergeCell ref="M776"/>
    <mergeCell ref="N776"/>
    <mergeCell ref="O776"/>
    <mergeCell ref="Z778"/>
    <mergeCell ref="AA778"/>
    <mergeCell ref="AB778:AD778"/>
    <mergeCell ref="A779"/>
    <mergeCell ref="B779"/>
    <mergeCell ref="C779"/>
    <mergeCell ref="D779"/>
    <mergeCell ref="E779"/>
    <mergeCell ref="F779"/>
    <mergeCell ref="G779"/>
    <mergeCell ref="S778"/>
    <mergeCell ref="T778"/>
    <mergeCell ref="U778"/>
    <mergeCell ref="V778"/>
    <mergeCell ref="X778"/>
    <mergeCell ref="Y778"/>
    <mergeCell ref="M778"/>
    <mergeCell ref="N778"/>
    <mergeCell ref="O778"/>
    <mergeCell ref="P778"/>
    <mergeCell ref="Q778"/>
    <mergeCell ref="R778"/>
    <mergeCell ref="G778"/>
    <mergeCell ref="H778"/>
    <mergeCell ref="I778"/>
    <mergeCell ref="J778"/>
    <mergeCell ref="K778"/>
    <mergeCell ref="L778"/>
    <mergeCell ref="A778"/>
    <mergeCell ref="B778"/>
    <mergeCell ref="C778"/>
    <mergeCell ref="D778"/>
    <mergeCell ref="E778"/>
    <mergeCell ref="F778"/>
    <mergeCell ref="AA780"/>
    <mergeCell ref="AB780:AD780"/>
    <mergeCell ref="A781"/>
    <mergeCell ref="B781"/>
    <mergeCell ref="C781"/>
    <mergeCell ref="D781"/>
    <mergeCell ref="E781"/>
    <mergeCell ref="F781"/>
    <mergeCell ref="G781"/>
    <mergeCell ref="H781"/>
    <mergeCell ref="U780"/>
    <mergeCell ref="V780"/>
    <mergeCell ref="W780"/>
    <mergeCell ref="X780"/>
    <mergeCell ref="Y780"/>
    <mergeCell ref="Z780"/>
    <mergeCell ref="O780"/>
    <mergeCell ref="P780"/>
    <mergeCell ref="Q780"/>
    <mergeCell ref="R780"/>
    <mergeCell ref="S780"/>
    <mergeCell ref="T780"/>
    <mergeCell ref="I780"/>
    <mergeCell ref="J780"/>
    <mergeCell ref="K780"/>
    <mergeCell ref="L780"/>
    <mergeCell ref="M780"/>
    <mergeCell ref="N780"/>
    <mergeCell ref="AA779"/>
    <mergeCell ref="AB779:AD779"/>
    <mergeCell ref="A780"/>
    <mergeCell ref="B780"/>
    <mergeCell ref="C780"/>
    <mergeCell ref="D780"/>
    <mergeCell ref="E780"/>
    <mergeCell ref="F780"/>
    <mergeCell ref="G780"/>
    <mergeCell ref="H780"/>
    <mergeCell ref="T779"/>
    <mergeCell ref="U779"/>
    <mergeCell ref="V779"/>
    <mergeCell ref="X779"/>
    <mergeCell ref="Y779"/>
    <mergeCell ref="Z779"/>
    <mergeCell ref="N779"/>
    <mergeCell ref="O779"/>
    <mergeCell ref="P779"/>
    <mergeCell ref="Q779"/>
    <mergeCell ref="R779"/>
    <mergeCell ref="S779"/>
    <mergeCell ref="H779"/>
    <mergeCell ref="I779"/>
    <mergeCell ref="J779"/>
    <mergeCell ref="K779"/>
    <mergeCell ref="L779"/>
    <mergeCell ref="M779"/>
    <mergeCell ref="V782"/>
    <mergeCell ref="X782"/>
    <mergeCell ref="Y782"/>
    <mergeCell ref="Z782"/>
    <mergeCell ref="AA782"/>
    <mergeCell ref="AB782:AD782"/>
    <mergeCell ref="P782"/>
    <mergeCell ref="Q782"/>
    <mergeCell ref="R782"/>
    <mergeCell ref="S782"/>
    <mergeCell ref="T782"/>
    <mergeCell ref="U782"/>
    <mergeCell ref="J782"/>
    <mergeCell ref="K782"/>
    <mergeCell ref="L782"/>
    <mergeCell ref="M782"/>
    <mergeCell ref="N782"/>
    <mergeCell ref="O782"/>
    <mergeCell ref="AB781:AD781"/>
    <mergeCell ref="A782"/>
    <mergeCell ref="B782"/>
    <mergeCell ref="C782"/>
    <mergeCell ref="D782"/>
    <mergeCell ref="E782"/>
    <mergeCell ref="F782"/>
    <mergeCell ref="G782"/>
    <mergeCell ref="H782"/>
    <mergeCell ref="I782"/>
    <mergeCell ref="U781"/>
    <mergeCell ref="V781"/>
    <mergeCell ref="X781"/>
    <mergeCell ref="Y781"/>
    <mergeCell ref="Z781"/>
    <mergeCell ref="AA781"/>
    <mergeCell ref="O781"/>
    <mergeCell ref="P781"/>
    <mergeCell ref="Q781"/>
    <mergeCell ref="R781"/>
    <mergeCell ref="S781"/>
    <mergeCell ref="T781"/>
    <mergeCell ref="I781"/>
    <mergeCell ref="J781"/>
    <mergeCell ref="K781"/>
    <mergeCell ref="L781"/>
    <mergeCell ref="M781"/>
    <mergeCell ref="N781"/>
    <mergeCell ref="Y783"/>
    <mergeCell ref="Z783"/>
    <mergeCell ref="AA783"/>
    <mergeCell ref="AB783:AD783"/>
    <mergeCell ref="A784"/>
    <mergeCell ref="B784"/>
    <mergeCell ref="C784"/>
    <mergeCell ref="D784"/>
    <mergeCell ref="E784"/>
    <mergeCell ref="F784"/>
    <mergeCell ref="S783"/>
    <mergeCell ref="T783"/>
    <mergeCell ref="U783"/>
    <mergeCell ref="V783"/>
    <mergeCell ref="W783"/>
    <mergeCell ref="X783"/>
    <mergeCell ref="M783"/>
    <mergeCell ref="N783"/>
    <mergeCell ref="O783"/>
    <mergeCell ref="P783"/>
    <mergeCell ref="Q783"/>
    <mergeCell ref="R783"/>
    <mergeCell ref="G783"/>
    <mergeCell ref="H783"/>
    <mergeCell ref="I783"/>
    <mergeCell ref="J783"/>
    <mergeCell ref="K783"/>
    <mergeCell ref="L783"/>
    <mergeCell ref="A783"/>
    <mergeCell ref="B783"/>
    <mergeCell ref="C783"/>
    <mergeCell ref="D783"/>
    <mergeCell ref="E783"/>
    <mergeCell ref="F783"/>
    <mergeCell ref="AA785"/>
    <mergeCell ref="AB785:AD785"/>
    <mergeCell ref="A786"/>
    <mergeCell ref="B786"/>
    <mergeCell ref="C786"/>
    <mergeCell ref="D786"/>
    <mergeCell ref="E786"/>
    <mergeCell ref="F786"/>
    <mergeCell ref="G786"/>
    <mergeCell ref="H786"/>
    <mergeCell ref="T785"/>
    <mergeCell ref="U785"/>
    <mergeCell ref="V785"/>
    <mergeCell ref="X785"/>
    <mergeCell ref="Y785"/>
    <mergeCell ref="Z785"/>
    <mergeCell ref="N785"/>
    <mergeCell ref="O785"/>
    <mergeCell ref="P785"/>
    <mergeCell ref="Q785"/>
    <mergeCell ref="R785"/>
    <mergeCell ref="S785"/>
    <mergeCell ref="H785"/>
    <mergeCell ref="I785"/>
    <mergeCell ref="J785"/>
    <mergeCell ref="K785"/>
    <mergeCell ref="L785"/>
    <mergeCell ref="M785"/>
    <mergeCell ref="Z784"/>
    <mergeCell ref="AA784"/>
    <mergeCell ref="AB784:AD784"/>
    <mergeCell ref="A785"/>
    <mergeCell ref="B785"/>
    <mergeCell ref="C785"/>
    <mergeCell ref="D785"/>
    <mergeCell ref="E785"/>
    <mergeCell ref="F785"/>
    <mergeCell ref="G785"/>
    <mergeCell ref="S784"/>
    <mergeCell ref="T784"/>
    <mergeCell ref="U784"/>
    <mergeCell ref="V784"/>
    <mergeCell ref="X784"/>
    <mergeCell ref="Y784"/>
    <mergeCell ref="M784"/>
    <mergeCell ref="N784"/>
    <mergeCell ref="O784"/>
    <mergeCell ref="P784"/>
    <mergeCell ref="Q784"/>
    <mergeCell ref="R784"/>
    <mergeCell ref="G784"/>
    <mergeCell ref="H784"/>
    <mergeCell ref="I784"/>
    <mergeCell ref="J784"/>
    <mergeCell ref="K784"/>
    <mergeCell ref="L784"/>
    <mergeCell ref="V787"/>
    <mergeCell ref="X787"/>
    <mergeCell ref="Y787"/>
    <mergeCell ref="Z787"/>
    <mergeCell ref="AA787"/>
    <mergeCell ref="AB787:AD787"/>
    <mergeCell ref="P787"/>
    <mergeCell ref="Q787"/>
    <mergeCell ref="R787"/>
    <mergeCell ref="S787"/>
    <mergeCell ref="T787"/>
    <mergeCell ref="U787"/>
    <mergeCell ref="J787"/>
    <mergeCell ref="K787"/>
    <mergeCell ref="L787"/>
    <mergeCell ref="M787"/>
    <mergeCell ref="N787"/>
    <mergeCell ref="O787"/>
    <mergeCell ref="AB786:AD786"/>
    <mergeCell ref="A787"/>
    <mergeCell ref="B787"/>
    <mergeCell ref="C787"/>
    <mergeCell ref="D787"/>
    <mergeCell ref="E787"/>
    <mergeCell ref="F787"/>
    <mergeCell ref="G787"/>
    <mergeCell ref="H787"/>
    <mergeCell ref="I787"/>
    <mergeCell ref="U786"/>
    <mergeCell ref="V786"/>
    <mergeCell ref="X786"/>
    <mergeCell ref="Y786"/>
    <mergeCell ref="Z786"/>
    <mergeCell ref="AA786"/>
    <mergeCell ref="O786"/>
    <mergeCell ref="P786"/>
    <mergeCell ref="Q786"/>
    <mergeCell ref="R786"/>
    <mergeCell ref="S786"/>
    <mergeCell ref="T786"/>
    <mergeCell ref="I786"/>
    <mergeCell ref="J786"/>
    <mergeCell ref="K786"/>
    <mergeCell ref="L786"/>
    <mergeCell ref="M786"/>
    <mergeCell ref="N786"/>
    <mergeCell ref="AA789"/>
    <mergeCell ref="AB789:AD789"/>
    <mergeCell ref="A790"/>
    <mergeCell ref="B790"/>
    <mergeCell ref="C790"/>
    <mergeCell ref="D790"/>
    <mergeCell ref="E790"/>
    <mergeCell ref="F790"/>
    <mergeCell ref="G790"/>
    <mergeCell ref="H790"/>
    <mergeCell ref="T789"/>
    <mergeCell ref="U789"/>
    <mergeCell ref="V789"/>
    <mergeCell ref="X789"/>
    <mergeCell ref="Y789"/>
    <mergeCell ref="Z789"/>
    <mergeCell ref="N789"/>
    <mergeCell ref="O789"/>
    <mergeCell ref="P789"/>
    <mergeCell ref="Q789"/>
    <mergeCell ref="R789"/>
    <mergeCell ref="S789"/>
    <mergeCell ref="H789"/>
    <mergeCell ref="I789"/>
    <mergeCell ref="J789"/>
    <mergeCell ref="K789"/>
    <mergeCell ref="L789"/>
    <mergeCell ref="M789"/>
    <mergeCell ref="Z788"/>
    <mergeCell ref="AA788"/>
    <mergeCell ref="AB788:AD788"/>
    <mergeCell ref="A789"/>
    <mergeCell ref="B789"/>
    <mergeCell ref="C789"/>
    <mergeCell ref="D789"/>
    <mergeCell ref="E789"/>
    <mergeCell ref="F789"/>
    <mergeCell ref="G789"/>
    <mergeCell ref="S788"/>
    <mergeCell ref="T788"/>
    <mergeCell ref="U788"/>
    <mergeCell ref="V788"/>
    <mergeCell ref="X788"/>
    <mergeCell ref="Y788"/>
    <mergeCell ref="M788"/>
    <mergeCell ref="N788"/>
    <mergeCell ref="O788"/>
    <mergeCell ref="P788"/>
    <mergeCell ref="Q788"/>
    <mergeCell ref="R788"/>
    <mergeCell ref="G788"/>
    <mergeCell ref="H788"/>
    <mergeCell ref="I788"/>
    <mergeCell ref="J788"/>
    <mergeCell ref="K788"/>
    <mergeCell ref="L788"/>
    <mergeCell ref="A788"/>
    <mergeCell ref="B788"/>
    <mergeCell ref="C788"/>
    <mergeCell ref="D788"/>
    <mergeCell ref="E788"/>
    <mergeCell ref="F788"/>
    <mergeCell ref="AB791:AD791"/>
    <mergeCell ref="A792"/>
    <mergeCell ref="B792"/>
    <mergeCell ref="C792"/>
    <mergeCell ref="D792"/>
    <mergeCell ref="E792"/>
    <mergeCell ref="F792"/>
    <mergeCell ref="G792"/>
    <mergeCell ref="H792"/>
    <mergeCell ref="I792"/>
    <mergeCell ref="V791"/>
    <mergeCell ref="W791"/>
    <mergeCell ref="X791"/>
    <mergeCell ref="Y791"/>
    <mergeCell ref="Z791"/>
    <mergeCell ref="AA791"/>
    <mergeCell ref="P791"/>
    <mergeCell ref="Q791"/>
    <mergeCell ref="R791"/>
    <mergeCell ref="S791"/>
    <mergeCell ref="T791"/>
    <mergeCell ref="U791"/>
    <mergeCell ref="J791"/>
    <mergeCell ref="K791"/>
    <mergeCell ref="L791"/>
    <mergeCell ref="M791"/>
    <mergeCell ref="N791"/>
    <mergeCell ref="O791"/>
    <mergeCell ref="AB790:AD790"/>
    <mergeCell ref="A791"/>
    <mergeCell ref="B791"/>
    <mergeCell ref="C791"/>
    <mergeCell ref="D791"/>
    <mergeCell ref="E791"/>
    <mergeCell ref="F791"/>
    <mergeCell ref="G791"/>
    <mergeCell ref="H791"/>
    <mergeCell ref="I791"/>
    <mergeCell ref="U790"/>
    <mergeCell ref="V790"/>
    <mergeCell ref="X790"/>
    <mergeCell ref="Y790"/>
    <mergeCell ref="Z790"/>
    <mergeCell ref="AA790"/>
    <mergeCell ref="O790"/>
    <mergeCell ref="P790"/>
    <mergeCell ref="Q790"/>
    <mergeCell ref="R790"/>
    <mergeCell ref="S790"/>
    <mergeCell ref="T790"/>
    <mergeCell ref="I790"/>
    <mergeCell ref="J790"/>
    <mergeCell ref="K790"/>
    <mergeCell ref="L790"/>
    <mergeCell ref="M790"/>
    <mergeCell ref="N790"/>
    <mergeCell ref="V793"/>
    <mergeCell ref="X793"/>
    <mergeCell ref="Y793"/>
    <mergeCell ref="Z793"/>
    <mergeCell ref="AA793"/>
    <mergeCell ref="AB793:AD793"/>
    <mergeCell ref="P793"/>
    <mergeCell ref="Q793"/>
    <mergeCell ref="R793"/>
    <mergeCell ref="S793"/>
    <mergeCell ref="T793"/>
    <mergeCell ref="U793"/>
    <mergeCell ref="J793"/>
    <mergeCell ref="K793"/>
    <mergeCell ref="L793"/>
    <mergeCell ref="M793"/>
    <mergeCell ref="N793"/>
    <mergeCell ref="O793"/>
    <mergeCell ref="AB792:AD792"/>
    <mergeCell ref="A793"/>
    <mergeCell ref="B793"/>
    <mergeCell ref="C793"/>
    <mergeCell ref="D793"/>
    <mergeCell ref="E793"/>
    <mergeCell ref="F793"/>
    <mergeCell ref="G793"/>
    <mergeCell ref="H793"/>
    <mergeCell ref="I793"/>
    <mergeCell ref="V792"/>
    <mergeCell ref="W792"/>
    <mergeCell ref="X792"/>
    <mergeCell ref="Y792"/>
    <mergeCell ref="Z792"/>
    <mergeCell ref="AA792"/>
    <mergeCell ref="P792"/>
    <mergeCell ref="Q792"/>
    <mergeCell ref="R792"/>
    <mergeCell ref="S792"/>
    <mergeCell ref="T792"/>
    <mergeCell ref="U792"/>
    <mergeCell ref="J792"/>
    <mergeCell ref="K792"/>
    <mergeCell ref="L792"/>
    <mergeCell ref="M792"/>
    <mergeCell ref="N792"/>
    <mergeCell ref="O792"/>
    <mergeCell ref="Z795"/>
    <mergeCell ref="AA795"/>
    <mergeCell ref="AB795:AD795"/>
    <mergeCell ref="A796"/>
    <mergeCell ref="B796"/>
    <mergeCell ref="C796"/>
    <mergeCell ref="D796"/>
    <mergeCell ref="E796"/>
    <mergeCell ref="F796"/>
    <mergeCell ref="G796"/>
    <mergeCell ref="T795"/>
    <mergeCell ref="U795"/>
    <mergeCell ref="V795"/>
    <mergeCell ref="W795"/>
    <mergeCell ref="X795"/>
    <mergeCell ref="Y795"/>
    <mergeCell ref="N795"/>
    <mergeCell ref="O795"/>
    <mergeCell ref="P795"/>
    <mergeCell ref="Q795"/>
    <mergeCell ref="R795"/>
    <mergeCell ref="S795"/>
    <mergeCell ref="H795"/>
    <mergeCell ref="I795"/>
    <mergeCell ref="J795"/>
    <mergeCell ref="K795"/>
    <mergeCell ref="L795"/>
    <mergeCell ref="M795"/>
    <mergeCell ref="Z794"/>
    <mergeCell ref="AA794"/>
    <mergeCell ref="AB794:AD794"/>
    <mergeCell ref="A795"/>
    <mergeCell ref="B795"/>
    <mergeCell ref="C795"/>
    <mergeCell ref="D795"/>
    <mergeCell ref="E795"/>
    <mergeCell ref="F795"/>
    <mergeCell ref="G795"/>
    <mergeCell ref="S794"/>
    <mergeCell ref="T794"/>
    <mergeCell ref="U794"/>
    <mergeCell ref="V794"/>
    <mergeCell ref="X794"/>
    <mergeCell ref="Y794"/>
    <mergeCell ref="M794"/>
    <mergeCell ref="N794"/>
    <mergeCell ref="O794"/>
    <mergeCell ref="P794"/>
    <mergeCell ref="Q794"/>
    <mergeCell ref="R794"/>
    <mergeCell ref="G794"/>
    <mergeCell ref="H794"/>
    <mergeCell ref="I794"/>
    <mergeCell ref="J794"/>
    <mergeCell ref="K794"/>
    <mergeCell ref="L794"/>
    <mergeCell ref="A794"/>
    <mergeCell ref="B794"/>
    <mergeCell ref="C794"/>
    <mergeCell ref="D794"/>
    <mergeCell ref="E794"/>
    <mergeCell ref="F794"/>
    <mergeCell ref="AB797:AD797"/>
    <mergeCell ref="A798"/>
    <mergeCell ref="B798"/>
    <mergeCell ref="C798"/>
    <mergeCell ref="D798"/>
    <mergeCell ref="E798"/>
    <mergeCell ref="F798"/>
    <mergeCell ref="G798"/>
    <mergeCell ref="H798"/>
    <mergeCell ref="I798"/>
    <mergeCell ref="U797"/>
    <mergeCell ref="V797"/>
    <mergeCell ref="X797"/>
    <mergeCell ref="Y797"/>
    <mergeCell ref="Z797"/>
    <mergeCell ref="AA797"/>
    <mergeCell ref="O797"/>
    <mergeCell ref="P797"/>
    <mergeCell ref="Q797"/>
    <mergeCell ref="R797"/>
    <mergeCell ref="S797"/>
    <mergeCell ref="T797"/>
    <mergeCell ref="I797"/>
    <mergeCell ref="J797"/>
    <mergeCell ref="K797"/>
    <mergeCell ref="L797"/>
    <mergeCell ref="M797"/>
    <mergeCell ref="N797"/>
    <mergeCell ref="AA796"/>
    <mergeCell ref="AB796:AD796"/>
    <mergeCell ref="A797"/>
    <mergeCell ref="B797"/>
    <mergeCell ref="C797"/>
    <mergeCell ref="D797"/>
    <mergeCell ref="E797"/>
    <mergeCell ref="F797"/>
    <mergeCell ref="G797"/>
    <mergeCell ref="H797"/>
    <mergeCell ref="T796"/>
    <mergeCell ref="U796"/>
    <mergeCell ref="V796"/>
    <mergeCell ref="X796"/>
    <mergeCell ref="Y796"/>
    <mergeCell ref="Z796"/>
    <mergeCell ref="N796"/>
    <mergeCell ref="O796"/>
    <mergeCell ref="P796"/>
    <mergeCell ref="Q796"/>
    <mergeCell ref="R796"/>
    <mergeCell ref="S796"/>
    <mergeCell ref="H796"/>
    <mergeCell ref="I796"/>
    <mergeCell ref="J796"/>
    <mergeCell ref="K796"/>
    <mergeCell ref="L796"/>
    <mergeCell ref="M796"/>
    <mergeCell ref="AB799:AD799"/>
    <mergeCell ref="A800"/>
    <mergeCell ref="B800"/>
    <mergeCell ref="C800"/>
    <mergeCell ref="D800"/>
    <mergeCell ref="E800"/>
    <mergeCell ref="F800"/>
    <mergeCell ref="G800"/>
    <mergeCell ref="H800"/>
    <mergeCell ref="I800"/>
    <mergeCell ref="V799"/>
    <mergeCell ref="W799"/>
    <mergeCell ref="X799"/>
    <mergeCell ref="Y799"/>
    <mergeCell ref="Z799"/>
    <mergeCell ref="AA799"/>
    <mergeCell ref="P799"/>
    <mergeCell ref="Q799"/>
    <mergeCell ref="R799"/>
    <mergeCell ref="S799"/>
    <mergeCell ref="T799"/>
    <mergeCell ref="U799"/>
    <mergeCell ref="J799"/>
    <mergeCell ref="K799"/>
    <mergeCell ref="L799"/>
    <mergeCell ref="M799"/>
    <mergeCell ref="N799"/>
    <mergeCell ref="O799"/>
    <mergeCell ref="AB798:AD798"/>
    <mergeCell ref="A799"/>
    <mergeCell ref="B799"/>
    <mergeCell ref="C799"/>
    <mergeCell ref="D799"/>
    <mergeCell ref="E799"/>
    <mergeCell ref="F799"/>
    <mergeCell ref="G799"/>
    <mergeCell ref="H799"/>
    <mergeCell ref="I799"/>
    <mergeCell ref="V798"/>
    <mergeCell ref="W798"/>
    <mergeCell ref="X798"/>
    <mergeCell ref="Y798"/>
    <mergeCell ref="Z798"/>
    <mergeCell ref="AA798"/>
    <mergeCell ref="P798"/>
    <mergeCell ref="Q798"/>
    <mergeCell ref="R798"/>
    <mergeCell ref="S798"/>
    <mergeCell ref="T798"/>
    <mergeCell ref="U798"/>
    <mergeCell ref="J798"/>
    <mergeCell ref="K798"/>
    <mergeCell ref="L798"/>
    <mergeCell ref="M798"/>
    <mergeCell ref="N798"/>
    <mergeCell ref="O798"/>
    <mergeCell ref="AB801:AD801"/>
    <mergeCell ref="A802"/>
    <mergeCell ref="B802"/>
    <mergeCell ref="C802"/>
    <mergeCell ref="D802"/>
    <mergeCell ref="E802"/>
    <mergeCell ref="F802"/>
    <mergeCell ref="G802"/>
    <mergeCell ref="H802"/>
    <mergeCell ref="I802"/>
    <mergeCell ref="V801"/>
    <mergeCell ref="W801"/>
    <mergeCell ref="X801"/>
    <mergeCell ref="Y801"/>
    <mergeCell ref="Z801"/>
    <mergeCell ref="AA801"/>
    <mergeCell ref="P801"/>
    <mergeCell ref="Q801"/>
    <mergeCell ref="R801"/>
    <mergeCell ref="S801"/>
    <mergeCell ref="T801"/>
    <mergeCell ref="U801"/>
    <mergeCell ref="J801"/>
    <mergeCell ref="K801"/>
    <mergeCell ref="L801"/>
    <mergeCell ref="M801"/>
    <mergeCell ref="N801"/>
    <mergeCell ref="O801"/>
    <mergeCell ref="AB800:AD800"/>
    <mergeCell ref="A801"/>
    <mergeCell ref="B801"/>
    <mergeCell ref="C801"/>
    <mergeCell ref="D801"/>
    <mergeCell ref="E801"/>
    <mergeCell ref="F801"/>
    <mergeCell ref="G801"/>
    <mergeCell ref="H801"/>
    <mergeCell ref="I801"/>
    <mergeCell ref="V800"/>
    <mergeCell ref="W800"/>
    <mergeCell ref="X800"/>
    <mergeCell ref="Y800"/>
    <mergeCell ref="Z800"/>
    <mergeCell ref="AA800"/>
    <mergeCell ref="P800"/>
    <mergeCell ref="Q800"/>
    <mergeCell ref="R800"/>
    <mergeCell ref="S800"/>
    <mergeCell ref="T800"/>
    <mergeCell ref="U800"/>
    <mergeCell ref="J800"/>
    <mergeCell ref="K800"/>
    <mergeCell ref="L800"/>
    <mergeCell ref="M800"/>
    <mergeCell ref="N800"/>
    <mergeCell ref="O800"/>
    <mergeCell ref="V803"/>
    <mergeCell ref="X803"/>
    <mergeCell ref="Y803"/>
    <mergeCell ref="Z803"/>
    <mergeCell ref="AA803"/>
    <mergeCell ref="AB803:AD803"/>
    <mergeCell ref="P803"/>
    <mergeCell ref="Q803"/>
    <mergeCell ref="R803"/>
    <mergeCell ref="S803"/>
    <mergeCell ref="T803"/>
    <mergeCell ref="U803"/>
    <mergeCell ref="J803"/>
    <mergeCell ref="K803"/>
    <mergeCell ref="L803"/>
    <mergeCell ref="M803"/>
    <mergeCell ref="N803"/>
    <mergeCell ref="O803"/>
    <mergeCell ref="AB802:AD802"/>
    <mergeCell ref="A803"/>
    <mergeCell ref="B803"/>
    <mergeCell ref="C803"/>
    <mergeCell ref="D803"/>
    <mergeCell ref="E803"/>
    <mergeCell ref="F803"/>
    <mergeCell ref="G803"/>
    <mergeCell ref="H803"/>
    <mergeCell ref="I803"/>
    <mergeCell ref="V802"/>
    <mergeCell ref="W802"/>
    <mergeCell ref="X802"/>
    <mergeCell ref="Y802"/>
    <mergeCell ref="Z802"/>
    <mergeCell ref="AA802"/>
    <mergeCell ref="P802"/>
    <mergeCell ref="Q802"/>
    <mergeCell ref="R802"/>
    <mergeCell ref="S802"/>
    <mergeCell ref="T802"/>
    <mergeCell ref="U802"/>
    <mergeCell ref="J802"/>
    <mergeCell ref="K802"/>
    <mergeCell ref="L802"/>
    <mergeCell ref="M802"/>
    <mergeCell ref="N802"/>
    <mergeCell ref="O802"/>
    <mergeCell ref="Y804"/>
    <mergeCell ref="Z804"/>
    <mergeCell ref="AA804"/>
    <mergeCell ref="AB804:AD804"/>
    <mergeCell ref="A805"/>
    <mergeCell ref="B805"/>
    <mergeCell ref="C805"/>
    <mergeCell ref="D805"/>
    <mergeCell ref="E805"/>
    <mergeCell ref="F805"/>
    <mergeCell ref="S804"/>
    <mergeCell ref="T804"/>
    <mergeCell ref="U804"/>
    <mergeCell ref="V804"/>
    <mergeCell ref="W804"/>
    <mergeCell ref="X804"/>
    <mergeCell ref="M804"/>
    <mergeCell ref="N804"/>
    <mergeCell ref="O804"/>
    <mergeCell ref="P804"/>
    <mergeCell ref="Q804"/>
    <mergeCell ref="R804"/>
    <mergeCell ref="G804"/>
    <mergeCell ref="H804"/>
    <mergeCell ref="I804"/>
    <mergeCell ref="J804"/>
    <mergeCell ref="K804"/>
    <mergeCell ref="L804"/>
    <mergeCell ref="A804"/>
    <mergeCell ref="B804"/>
    <mergeCell ref="C804"/>
    <mergeCell ref="D804"/>
    <mergeCell ref="E804"/>
    <mergeCell ref="F804"/>
    <mergeCell ref="Y806"/>
    <mergeCell ref="Z806"/>
    <mergeCell ref="AA806"/>
    <mergeCell ref="AB806:AD806"/>
    <mergeCell ref="A807"/>
    <mergeCell ref="B807"/>
    <mergeCell ref="C807"/>
    <mergeCell ref="D807"/>
    <mergeCell ref="E807"/>
    <mergeCell ref="F807"/>
    <mergeCell ref="S806"/>
    <mergeCell ref="T806"/>
    <mergeCell ref="U806"/>
    <mergeCell ref="V806"/>
    <mergeCell ref="W806"/>
    <mergeCell ref="X806"/>
    <mergeCell ref="M806"/>
    <mergeCell ref="N806"/>
    <mergeCell ref="O806"/>
    <mergeCell ref="P806"/>
    <mergeCell ref="Q806"/>
    <mergeCell ref="R806"/>
    <mergeCell ref="G806"/>
    <mergeCell ref="H806"/>
    <mergeCell ref="I806"/>
    <mergeCell ref="J806"/>
    <mergeCell ref="K806"/>
    <mergeCell ref="L806"/>
    <mergeCell ref="Y805"/>
    <mergeCell ref="Z805"/>
    <mergeCell ref="AA805"/>
    <mergeCell ref="AB805:AD805"/>
    <mergeCell ref="A806"/>
    <mergeCell ref="B806"/>
    <mergeCell ref="C806"/>
    <mergeCell ref="D806"/>
    <mergeCell ref="E806"/>
    <mergeCell ref="F806"/>
    <mergeCell ref="S805"/>
    <mergeCell ref="T805"/>
    <mergeCell ref="U805"/>
    <mergeCell ref="V805"/>
    <mergeCell ref="W805"/>
    <mergeCell ref="X805"/>
    <mergeCell ref="M805"/>
    <mergeCell ref="N805"/>
    <mergeCell ref="O805"/>
    <mergeCell ref="P805"/>
    <mergeCell ref="Q805"/>
    <mergeCell ref="R805"/>
    <mergeCell ref="G805"/>
    <mergeCell ref="H805"/>
    <mergeCell ref="I805"/>
    <mergeCell ref="J805"/>
    <mergeCell ref="K805"/>
    <mergeCell ref="L805"/>
    <mergeCell ref="Y808"/>
    <mergeCell ref="Z808"/>
    <mergeCell ref="AA808"/>
    <mergeCell ref="AB808:AD808"/>
    <mergeCell ref="A809"/>
    <mergeCell ref="B809"/>
    <mergeCell ref="C809"/>
    <mergeCell ref="D809"/>
    <mergeCell ref="E809"/>
    <mergeCell ref="F809"/>
    <mergeCell ref="S808"/>
    <mergeCell ref="T808"/>
    <mergeCell ref="U808"/>
    <mergeCell ref="V808"/>
    <mergeCell ref="W808"/>
    <mergeCell ref="X808"/>
    <mergeCell ref="M808"/>
    <mergeCell ref="N808"/>
    <mergeCell ref="O808"/>
    <mergeCell ref="P808"/>
    <mergeCell ref="Q808"/>
    <mergeCell ref="R808"/>
    <mergeCell ref="G808"/>
    <mergeCell ref="H808"/>
    <mergeCell ref="I808"/>
    <mergeCell ref="J808"/>
    <mergeCell ref="K808"/>
    <mergeCell ref="L808"/>
    <mergeCell ref="Y807"/>
    <mergeCell ref="Z807"/>
    <mergeCell ref="AA807"/>
    <mergeCell ref="AB807:AD807"/>
    <mergeCell ref="A808"/>
    <mergeCell ref="B808"/>
    <mergeCell ref="C808"/>
    <mergeCell ref="D808"/>
    <mergeCell ref="E808"/>
    <mergeCell ref="F808"/>
    <mergeCell ref="S807"/>
    <mergeCell ref="T807"/>
    <mergeCell ref="U807"/>
    <mergeCell ref="V807"/>
    <mergeCell ref="W807"/>
    <mergeCell ref="X807"/>
    <mergeCell ref="M807"/>
    <mergeCell ref="N807"/>
    <mergeCell ref="O807"/>
    <mergeCell ref="P807"/>
    <mergeCell ref="Q807"/>
    <mergeCell ref="R807"/>
    <mergeCell ref="G807"/>
    <mergeCell ref="H807"/>
    <mergeCell ref="I807"/>
    <mergeCell ref="J807"/>
    <mergeCell ref="K807"/>
    <mergeCell ref="L807"/>
    <mergeCell ref="AA810"/>
    <mergeCell ref="AB810:AD810"/>
    <mergeCell ref="A811"/>
    <mergeCell ref="B811"/>
    <mergeCell ref="C811"/>
    <mergeCell ref="D811"/>
    <mergeCell ref="E811"/>
    <mergeCell ref="F811"/>
    <mergeCell ref="G811"/>
    <mergeCell ref="H811"/>
    <mergeCell ref="T810"/>
    <mergeCell ref="U810"/>
    <mergeCell ref="V810"/>
    <mergeCell ref="X810"/>
    <mergeCell ref="Y810"/>
    <mergeCell ref="Z810"/>
    <mergeCell ref="N810"/>
    <mergeCell ref="O810"/>
    <mergeCell ref="P810"/>
    <mergeCell ref="Q810"/>
    <mergeCell ref="R810"/>
    <mergeCell ref="S810"/>
    <mergeCell ref="H810"/>
    <mergeCell ref="I810"/>
    <mergeCell ref="J810"/>
    <mergeCell ref="K810"/>
    <mergeCell ref="L810"/>
    <mergeCell ref="M810"/>
    <mergeCell ref="Z809"/>
    <mergeCell ref="AA809"/>
    <mergeCell ref="AB809:AD809"/>
    <mergeCell ref="A810"/>
    <mergeCell ref="B810"/>
    <mergeCell ref="C810"/>
    <mergeCell ref="D810"/>
    <mergeCell ref="E810"/>
    <mergeCell ref="F810"/>
    <mergeCell ref="G810"/>
    <mergeCell ref="S809"/>
    <mergeCell ref="T809"/>
    <mergeCell ref="U809"/>
    <mergeCell ref="V809"/>
    <mergeCell ref="X809"/>
    <mergeCell ref="Y809"/>
    <mergeCell ref="M809"/>
    <mergeCell ref="N809"/>
    <mergeCell ref="O809"/>
    <mergeCell ref="P809"/>
    <mergeCell ref="Q809"/>
    <mergeCell ref="R809"/>
    <mergeCell ref="G809"/>
    <mergeCell ref="H809"/>
    <mergeCell ref="I809"/>
    <mergeCell ref="J809"/>
    <mergeCell ref="K809"/>
    <mergeCell ref="L809"/>
    <mergeCell ref="AA812"/>
    <mergeCell ref="AB812:AD812"/>
    <mergeCell ref="A813"/>
    <mergeCell ref="B813"/>
    <mergeCell ref="C813"/>
    <mergeCell ref="D813"/>
    <mergeCell ref="E813"/>
    <mergeCell ref="F813"/>
    <mergeCell ref="G813"/>
    <mergeCell ref="H813"/>
    <mergeCell ref="U812"/>
    <mergeCell ref="V812"/>
    <mergeCell ref="W812"/>
    <mergeCell ref="X812"/>
    <mergeCell ref="Y812"/>
    <mergeCell ref="Z812"/>
    <mergeCell ref="O812"/>
    <mergeCell ref="P812"/>
    <mergeCell ref="Q812"/>
    <mergeCell ref="R812"/>
    <mergeCell ref="S812"/>
    <mergeCell ref="T812"/>
    <mergeCell ref="I812"/>
    <mergeCell ref="J812"/>
    <mergeCell ref="K812"/>
    <mergeCell ref="L812"/>
    <mergeCell ref="M812"/>
    <mergeCell ref="N812"/>
    <mergeCell ref="AA811"/>
    <mergeCell ref="AB811:AD811"/>
    <mergeCell ref="A812"/>
    <mergeCell ref="B812"/>
    <mergeCell ref="C812"/>
    <mergeCell ref="D812"/>
    <mergeCell ref="E812"/>
    <mergeCell ref="F812"/>
    <mergeCell ref="G812"/>
    <mergeCell ref="H812"/>
    <mergeCell ref="U811"/>
    <mergeCell ref="V811"/>
    <mergeCell ref="W811"/>
    <mergeCell ref="X811"/>
    <mergeCell ref="Y811"/>
    <mergeCell ref="Z811"/>
    <mergeCell ref="O811"/>
    <mergeCell ref="P811"/>
    <mergeCell ref="Q811"/>
    <mergeCell ref="R811"/>
    <mergeCell ref="S811"/>
    <mergeCell ref="T811"/>
    <mergeCell ref="I811"/>
    <mergeCell ref="J811"/>
    <mergeCell ref="K811"/>
    <mergeCell ref="L811"/>
    <mergeCell ref="M811"/>
    <mergeCell ref="N811"/>
    <mergeCell ref="AB814:AD814"/>
    <mergeCell ref="A815"/>
    <mergeCell ref="B815"/>
    <mergeCell ref="C815"/>
    <mergeCell ref="D815"/>
    <mergeCell ref="E815"/>
    <mergeCell ref="F815"/>
    <mergeCell ref="G815"/>
    <mergeCell ref="H815"/>
    <mergeCell ref="I815"/>
    <mergeCell ref="V814"/>
    <mergeCell ref="W814"/>
    <mergeCell ref="X814"/>
    <mergeCell ref="Y814"/>
    <mergeCell ref="Z814"/>
    <mergeCell ref="AA814"/>
    <mergeCell ref="P814"/>
    <mergeCell ref="Q814"/>
    <mergeCell ref="R814"/>
    <mergeCell ref="S814"/>
    <mergeCell ref="T814"/>
    <mergeCell ref="U814"/>
    <mergeCell ref="J814"/>
    <mergeCell ref="K814"/>
    <mergeCell ref="L814"/>
    <mergeCell ref="M814"/>
    <mergeCell ref="N814"/>
    <mergeCell ref="O814"/>
    <mergeCell ref="AB813:AD813"/>
    <mergeCell ref="A814"/>
    <mergeCell ref="B814"/>
    <mergeCell ref="C814"/>
    <mergeCell ref="D814"/>
    <mergeCell ref="E814"/>
    <mergeCell ref="F814"/>
    <mergeCell ref="G814"/>
    <mergeCell ref="H814"/>
    <mergeCell ref="I814"/>
    <mergeCell ref="U813"/>
    <mergeCell ref="V813"/>
    <mergeCell ref="X813"/>
    <mergeCell ref="Y813"/>
    <mergeCell ref="Z813"/>
    <mergeCell ref="AA813"/>
    <mergeCell ref="O813"/>
    <mergeCell ref="P813"/>
    <mergeCell ref="Q813"/>
    <mergeCell ref="R813"/>
    <mergeCell ref="S813"/>
    <mergeCell ref="T813"/>
    <mergeCell ref="I813"/>
    <mergeCell ref="J813"/>
    <mergeCell ref="K813"/>
    <mergeCell ref="L813"/>
    <mergeCell ref="M813"/>
    <mergeCell ref="N813"/>
    <mergeCell ref="AB816:AD816"/>
    <mergeCell ref="A817"/>
    <mergeCell ref="B817"/>
    <mergeCell ref="C817"/>
    <mergeCell ref="D817"/>
    <mergeCell ref="E817"/>
    <mergeCell ref="F817"/>
    <mergeCell ref="G817"/>
    <mergeCell ref="H817"/>
    <mergeCell ref="I817"/>
    <mergeCell ref="V816"/>
    <mergeCell ref="W816"/>
    <mergeCell ref="X816"/>
    <mergeCell ref="Y816"/>
    <mergeCell ref="Z816"/>
    <mergeCell ref="AA816"/>
    <mergeCell ref="P816"/>
    <mergeCell ref="Q816"/>
    <mergeCell ref="R816"/>
    <mergeCell ref="S816"/>
    <mergeCell ref="T816"/>
    <mergeCell ref="U816"/>
    <mergeCell ref="J816"/>
    <mergeCell ref="K816"/>
    <mergeCell ref="L816"/>
    <mergeCell ref="M816"/>
    <mergeCell ref="N816"/>
    <mergeCell ref="O816"/>
    <mergeCell ref="AB815:AD815"/>
    <mergeCell ref="A816"/>
    <mergeCell ref="B816"/>
    <mergeCell ref="C816"/>
    <mergeCell ref="D816"/>
    <mergeCell ref="E816"/>
    <mergeCell ref="F816"/>
    <mergeCell ref="G816"/>
    <mergeCell ref="H816"/>
    <mergeCell ref="I816"/>
    <mergeCell ref="V815"/>
    <mergeCell ref="W815"/>
    <mergeCell ref="X815"/>
    <mergeCell ref="Y815"/>
    <mergeCell ref="Z815"/>
    <mergeCell ref="AA815"/>
    <mergeCell ref="P815"/>
    <mergeCell ref="Q815"/>
    <mergeCell ref="R815"/>
    <mergeCell ref="S815"/>
    <mergeCell ref="T815"/>
    <mergeCell ref="U815"/>
    <mergeCell ref="J815"/>
    <mergeCell ref="K815"/>
    <mergeCell ref="L815"/>
    <mergeCell ref="M815"/>
    <mergeCell ref="N815"/>
    <mergeCell ref="O815"/>
    <mergeCell ref="V818"/>
    <mergeCell ref="X818"/>
    <mergeCell ref="Y818"/>
    <mergeCell ref="Z818"/>
    <mergeCell ref="AA818"/>
    <mergeCell ref="AB818:AD818"/>
    <mergeCell ref="P818"/>
    <mergeCell ref="Q818"/>
    <mergeCell ref="R818"/>
    <mergeCell ref="S818"/>
    <mergeCell ref="T818"/>
    <mergeCell ref="U818"/>
    <mergeCell ref="J818"/>
    <mergeCell ref="K818"/>
    <mergeCell ref="L818"/>
    <mergeCell ref="M818"/>
    <mergeCell ref="N818"/>
    <mergeCell ref="O818"/>
    <mergeCell ref="AB817:AD817"/>
    <mergeCell ref="A818"/>
    <mergeCell ref="B818"/>
    <mergeCell ref="C818"/>
    <mergeCell ref="D818"/>
    <mergeCell ref="E818"/>
    <mergeCell ref="F818"/>
    <mergeCell ref="G818"/>
    <mergeCell ref="H818"/>
    <mergeCell ref="I818"/>
    <mergeCell ref="V817"/>
    <mergeCell ref="W817"/>
    <mergeCell ref="X817"/>
    <mergeCell ref="Y817"/>
    <mergeCell ref="Z817"/>
    <mergeCell ref="AA817"/>
    <mergeCell ref="P817"/>
    <mergeCell ref="Q817"/>
    <mergeCell ref="R817"/>
    <mergeCell ref="S817"/>
    <mergeCell ref="T817"/>
    <mergeCell ref="U817"/>
    <mergeCell ref="J817"/>
    <mergeCell ref="K817"/>
    <mergeCell ref="L817"/>
    <mergeCell ref="M817"/>
    <mergeCell ref="N817"/>
    <mergeCell ref="O817"/>
    <mergeCell ref="AA820"/>
    <mergeCell ref="AB820:AD820"/>
    <mergeCell ref="A821"/>
    <mergeCell ref="B821"/>
    <mergeCell ref="C821"/>
    <mergeCell ref="D821"/>
    <mergeCell ref="E821"/>
    <mergeCell ref="F821"/>
    <mergeCell ref="G821"/>
    <mergeCell ref="H821"/>
    <mergeCell ref="T820"/>
    <mergeCell ref="U820"/>
    <mergeCell ref="V820"/>
    <mergeCell ref="X820"/>
    <mergeCell ref="Y820"/>
    <mergeCell ref="Z820"/>
    <mergeCell ref="N820"/>
    <mergeCell ref="O820"/>
    <mergeCell ref="P820"/>
    <mergeCell ref="Q820"/>
    <mergeCell ref="R820"/>
    <mergeCell ref="S820"/>
    <mergeCell ref="H820"/>
    <mergeCell ref="I820"/>
    <mergeCell ref="J820"/>
    <mergeCell ref="K820"/>
    <mergeCell ref="L820"/>
    <mergeCell ref="M820"/>
    <mergeCell ref="Z819"/>
    <mergeCell ref="AA819"/>
    <mergeCell ref="AB819:AD819"/>
    <mergeCell ref="A820"/>
    <mergeCell ref="B820"/>
    <mergeCell ref="C820"/>
    <mergeCell ref="D820"/>
    <mergeCell ref="E820"/>
    <mergeCell ref="F820"/>
    <mergeCell ref="G820"/>
    <mergeCell ref="S819"/>
    <mergeCell ref="T819"/>
    <mergeCell ref="U819"/>
    <mergeCell ref="V819"/>
    <mergeCell ref="X819"/>
    <mergeCell ref="Y819"/>
    <mergeCell ref="M819"/>
    <mergeCell ref="N819"/>
    <mergeCell ref="O819"/>
    <mergeCell ref="P819"/>
    <mergeCell ref="Q819"/>
    <mergeCell ref="R819"/>
    <mergeCell ref="G819"/>
    <mergeCell ref="H819"/>
    <mergeCell ref="I819"/>
    <mergeCell ref="J819"/>
    <mergeCell ref="K819"/>
    <mergeCell ref="L819"/>
    <mergeCell ref="A819"/>
    <mergeCell ref="B819"/>
    <mergeCell ref="C819"/>
    <mergeCell ref="D819"/>
    <mergeCell ref="E819"/>
    <mergeCell ref="F819"/>
    <mergeCell ref="V822"/>
    <mergeCell ref="X822"/>
    <mergeCell ref="Y822"/>
    <mergeCell ref="Z822"/>
    <mergeCell ref="AA822"/>
    <mergeCell ref="AB822:AD822"/>
    <mergeCell ref="P822"/>
    <mergeCell ref="Q822"/>
    <mergeCell ref="R822"/>
    <mergeCell ref="S822"/>
    <mergeCell ref="T822"/>
    <mergeCell ref="U822"/>
    <mergeCell ref="J822"/>
    <mergeCell ref="K822"/>
    <mergeCell ref="L822"/>
    <mergeCell ref="M822"/>
    <mergeCell ref="N822"/>
    <mergeCell ref="O822"/>
    <mergeCell ref="AB821:AD821"/>
    <mergeCell ref="A822"/>
    <mergeCell ref="B822"/>
    <mergeCell ref="C822"/>
    <mergeCell ref="D822"/>
    <mergeCell ref="E822"/>
    <mergeCell ref="F822"/>
    <mergeCell ref="G822"/>
    <mergeCell ref="H822"/>
    <mergeCell ref="I822"/>
    <mergeCell ref="U821"/>
    <mergeCell ref="V821"/>
    <mergeCell ref="X821"/>
    <mergeCell ref="Y821"/>
    <mergeCell ref="Z821"/>
    <mergeCell ref="AA821"/>
    <mergeCell ref="O821"/>
    <mergeCell ref="P821"/>
    <mergeCell ref="Q821"/>
    <mergeCell ref="R821"/>
    <mergeCell ref="S821"/>
    <mergeCell ref="T821"/>
    <mergeCell ref="I821"/>
    <mergeCell ref="J821"/>
    <mergeCell ref="K821"/>
    <mergeCell ref="L821"/>
    <mergeCell ref="M821"/>
    <mergeCell ref="N821"/>
    <mergeCell ref="Z823"/>
    <mergeCell ref="AA823"/>
    <mergeCell ref="AB823:AD823"/>
    <mergeCell ref="A824"/>
    <mergeCell ref="B824"/>
    <mergeCell ref="C824"/>
    <mergeCell ref="D824"/>
    <mergeCell ref="E824"/>
    <mergeCell ref="F824"/>
    <mergeCell ref="G824"/>
    <mergeCell ref="S823"/>
    <mergeCell ref="T823"/>
    <mergeCell ref="U823"/>
    <mergeCell ref="V823"/>
    <mergeCell ref="X823"/>
    <mergeCell ref="Y823"/>
    <mergeCell ref="M823"/>
    <mergeCell ref="N823"/>
    <mergeCell ref="O823"/>
    <mergeCell ref="P823"/>
    <mergeCell ref="Q823"/>
    <mergeCell ref="R823"/>
    <mergeCell ref="G823"/>
    <mergeCell ref="H823"/>
    <mergeCell ref="I823"/>
    <mergeCell ref="J823"/>
    <mergeCell ref="K823"/>
    <mergeCell ref="L823"/>
    <mergeCell ref="A823"/>
    <mergeCell ref="B823"/>
    <mergeCell ref="C823"/>
    <mergeCell ref="D823"/>
    <mergeCell ref="E823"/>
    <mergeCell ref="F823"/>
    <mergeCell ref="AA825"/>
    <mergeCell ref="AB825:AD825"/>
    <mergeCell ref="A826"/>
    <mergeCell ref="B826"/>
    <mergeCell ref="C826"/>
    <mergeCell ref="D826"/>
    <mergeCell ref="E826"/>
    <mergeCell ref="F826"/>
    <mergeCell ref="G826"/>
    <mergeCell ref="H826"/>
    <mergeCell ref="U825"/>
    <mergeCell ref="V825"/>
    <mergeCell ref="W825"/>
    <mergeCell ref="X825"/>
    <mergeCell ref="Y825"/>
    <mergeCell ref="Z825"/>
    <mergeCell ref="O825"/>
    <mergeCell ref="P825"/>
    <mergeCell ref="Q825"/>
    <mergeCell ref="R825"/>
    <mergeCell ref="S825"/>
    <mergeCell ref="T825"/>
    <mergeCell ref="I825"/>
    <mergeCell ref="J825"/>
    <mergeCell ref="K825"/>
    <mergeCell ref="L825"/>
    <mergeCell ref="M825"/>
    <mergeCell ref="N825"/>
    <mergeCell ref="AA824"/>
    <mergeCell ref="AB824:AD824"/>
    <mergeCell ref="A825"/>
    <mergeCell ref="B825"/>
    <mergeCell ref="C825"/>
    <mergeCell ref="D825"/>
    <mergeCell ref="E825"/>
    <mergeCell ref="F825"/>
    <mergeCell ref="G825"/>
    <mergeCell ref="H825"/>
    <mergeCell ref="T824"/>
    <mergeCell ref="U824"/>
    <mergeCell ref="V824"/>
    <mergeCell ref="X824"/>
    <mergeCell ref="Y824"/>
    <mergeCell ref="Z824"/>
    <mergeCell ref="N824"/>
    <mergeCell ref="O824"/>
    <mergeCell ref="P824"/>
    <mergeCell ref="Q824"/>
    <mergeCell ref="R824"/>
    <mergeCell ref="S824"/>
    <mergeCell ref="H824"/>
    <mergeCell ref="I824"/>
    <mergeCell ref="J824"/>
    <mergeCell ref="K824"/>
    <mergeCell ref="L824"/>
    <mergeCell ref="M824"/>
    <mergeCell ref="AB827:AD827"/>
    <mergeCell ref="A828"/>
    <mergeCell ref="B828"/>
    <mergeCell ref="C828"/>
    <mergeCell ref="D828"/>
    <mergeCell ref="E828"/>
    <mergeCell ref="F828"/>
    <mergeCell ref="G828"/>
    <mergeCell ref="H828"/>
    <mergeCell ref="I828"/>
    <mergeCell ref="U827"/>
    <mergeCell ref="V827"/>
    <mergeCell ref="X827"/>
    <mergeCell ref="Y827"/>
    <mergeCell ref="Z827"/>
    <mergeCell ref="AA827"/>
    <mergeCell ref="O827"/>
    <mergeCell ref="P827"/>
    <mergeCell ref="Q827"/>
    <mergeCell ref="R827"/>
    <mergeCell ref="S827"/>
    <mergeCell ref="T827"/>
    <mergeCell ref="I827"/>
    <mergeCell ref="J827"/>
    <mergeCell ref="K827"/>
    <mergeCell ref="L827"/>
    <mergeCell ref="M827"/>
    <mergeCell ref="N827"/>
    <mergeCell ref="AA826"/>
    <mergeCell ref="AB826:AD826"/>
    <mergeCell ref="A827"/>
    <mergeCell ref="B827"/>
    <mergeCell ref="C827"/>
    <mergeCell ref="D827"/>
    <mergeCell ref="E827"/>
    <mergeCell ref="F827"/>
    <mergeCell ref="G827"/>
    <mergeCell ref="H827"/>
    <mergeCell ref="U826"/>
    <mergeCell ref="V826"/>
    <mergeCell ref="W826"/>
    <mergeCell ref="X826"/>
    <mergeCell ref="Y826"/>
    <mergeCell ref="Z826"/>
    <mergeCell ref="O826"/>
    <mergeCell ref="P826"/>
    <mergeCell ref="Q826"/>
    <mergeCell ref="R826"/>
    <mergeCell ref="S826"/>
    <mergeCell ref="T826"/>
    <mergeCell ref="I826"/>
    <mergeCell ref="J826"/>
    <mergeCell ref="K826"/>
    <mergeCell ref="L826"/>
    <mergeCell ref="M826"/>
    <mergeCell ref="N826"/>
    <mergeCell ref="V829"/>
    <mergeCell ref="X829"/>
    <mergeCell ref="Y829"/>
    <mergeCell ref="Z829"/>
    <mergeCell ref="AA829"/>
    <mergeCell ref="AB829:AD829"/>
    <mergeCell ref="P829"/>
    <mergeCell ref="Q829"/>
    <mergeCell ref="R829"/>
    <mergeCell ref="S829"/>
    <mergeCell ref="T829"/>
    <mergeCell ref="U829"/>
    <mergeCell ref="J829"/>
    <mergeCell ref="K829"/>
    <mergeCell ref="L829"/>
    <mergeCell ref="M829"/>
    <mergeCell ref="N829"/>
    <mergeCell ref="O829"/>
    <mergeCell ref="AB828:AD828"/>
    <mergeCell ref="A829"/>
    <mergeCell ref="B829"/>
    <mergeCell ref="C829"/>
    <mergeCell ref="D829"/>
    <mergeCell ref="E829"/>
    <mergeCell ref="F829"/>
    <mergeCell ref="G829"/>
    <mergeCell ref="H829"/>
    <mergeCell ref="I829"/>
    <mergeCell ref="V828"/>
    <mergeCell ref="W828"/>
    <mergeCell ref="X828"/>
    <mergeCell ref="Y828"/>
    <mergeCell ref="Z828"/>
    <mergeCell ref="AA828"/>
    <mergeCell ref="P828"/>
    <mergeCell ref="Q828"/>
    <mergeCell ref="R828"/>
    <mergeCell ref="S828"/>
    <mergeCell ref="T828"/>
    <mergeCell ref="U828"/>
    <mergeCell ref="J828"/>
    <mergeCell ref="K828"/>
    <mergeCell ref="L828"/>
    <mergeCell ref="M828"/>
    <mergeCell ref="N828"/>
    <mergeCell ref="O828"/>
    <mergeCell ref="Y830"/>
    <mergeCell ref="Z830"/>
    <mergeCell ref="AA830"/>
    <mergeCell ref="AB830:AD830"/>
    <mergeCell ref="A831"/>
    <mergeCell ref="B831"/>
    <mergeCell ref="C831"/>
    <mergeCell ref="D831"/>
    <mergeCell ref="E831"/>
    <mergeCell ref="F831"/>
    <mergeCell ref="S830"/>
    <mergeCell ref="T830"/>
    <mergeCell ref="U830"/>
    <mergeCell ref="V830"/>
    <mergeCell ref="W830"/>
    <mergeCell ref="X830"/>
    <mergeCell ref="M830"/>
    <mergeCell ref="N830"/>
    <mergeCell ref="O830"/>
    <mergeCell ref="P830"/>
    <mergeCell ref="Q830"/>
    <mergeCell ref="R830"/>
    <mergeCell ref="G830"/>
    <mergeCell ref="H830"/>
    <mergeCell ref="I830"/>
    <mergeCell ref="J830"/>
    <mergeCell ref="K830"/>
    <mergeCell ref="L830"/>
    <mergeCell ref="A830"/>
    <mergeCell ref="B830"/>
    <mergeCell ref="C830"/>
    <mergeCell ref="D830"/>
    <mergeCell ref="E830"/>
    <mergeCell ref="F830"/>
    <mergeCell ref="Z832"/>
    <mergeCell ref="AA832"/>
    <mergeCell ref="AB832:AD832"/>
    <mergeCell ref="A833"/>
    <mergeCell ref="B833"/>
    <mergeCell ref="C833"/>
    <mergeCell ref="D833"/>
    <mergeCell ref="E833"/>
    <mergeCell ref="F833"/>
    <mergeCell ref="G833"/>
    <mergeCell ref="T832"/>
    <mergeCell ref="U832"/>
    <mergeCell ref="V832"/>
    <mergeCell ref="W832"/>
    <mergeCell ref="X832"/>
    <mergeCell ref="Y832"/>
    <mergeCell ref="N832"/>
    <mergeCell ref="O832"/>
    <mergeCell ref="P832"/>
    <mergeCell ref="Q832"/>
    <mergeCell ref="R832"/>
    <mergeCell ref="S832"/>
    <mergeCell ref="H832"/>
    <mergeCell ref="I832"/>
    <mergeCell ref="J832"/>
    <mergeCell ref="K832"/>
    <mergeCell ref="L832"/>
    <mergeCell ref="M832"/>
    <mergeCell ref="Z831"/>
    <mergeCell ref="AA831"/>
    <mergeCell ref="AB831:AD831"/>
    <mergeCell ref="A832"/>
    <mergeCell ref="B832"/>
    <mergeCell ref="C832"/>
    <mergeCell ref="D832"/>
    <mergeCell ref="E832"/>
    <mergeCell ref="F832"/>
    <mergeCell ref="G832"/>
    <mergeCell ref="S831"/>
    <mergeCell ref="T831"/>
    <mergeCell ref="U831"/>
    <mergeCell ref="V831"/>
    <mergeCell ref="X831"/>
    <mergeCell ref="Y831"/>
    <mergeCell ref="M831"/>
    <mergeCell ref="N831"/>
    <mergeCell ref="O831"/>
    <mergeCell ref="P831"/>
    <mergeCell ref="Q831"/>
    <mergeCell ref="R831"/>
    <mergeCell ref="G831"/>
    <mergeCell ref="H831"/>
    <mergeCell ref="I831"/>
    <mergeCell ref="J831"/>
    <mergeCell ref="K831"/>
    <mergeCell ref="L831"/>
    <mergeCell ref="AA834"/>
    <mergeCell ref="AB834:AD834"/>
    <mergeCell ref="A835"/>
    <mergeCell ref="B835"/>
    <mergeCell ref="C835"/>
    <mergeCell ref="D835"/>
    <mergeCell ref="E835"/>
    <mergeCell ref="F835"/>
    <mergeCell ref="G835"/>
    <mergeCell ref="H835"/>
    <mergeCell ref="U834"/>
    <mergeCell ref="V834"/>
    <mergeCell ref="W834"/>
    <mergeCell ref="X834"/>
    <mergeCell ref="Y834"/>
    <mergeCell ref="Z834"/>
    <mergeCell ref="O834"/>
    <mergeCell ref="P834"/>
    <mergeCell ref="Q834"/>
    <mergeCell ref="R834"/>
    <mergeCell ref="S834"/>
    <mergeCell ref="T834"/>
    <mergeCell ref="I834"/>
    <mergeCell ref="J834"/>
    <mergeCell ref="K834"/>
    <mergeCell ref="L834"/>
    <mergeCell ref="M834"/>
    <mergeCell ref="N834"/>
    <mergeCell ref="AA833"/>
    <mergeCell ref="AB833:AD833"/>
    <mergeCell ref="A834"/>
    <mergeCell ref="B834"/>
    <mergeCell ref="C834"/>
    <mergeCell ref="D834"/>
    <mergeCell ref="E834"/>
    <mergeCell ref="F834"/>
    <mergeCell ref="G834"/>
    <mergeCell ref="H834"/>
    <mergeCell ref="T833"/>
    <mergeCell ref="U833"/>
    <mergeCell ref="V833"/>
    <mergeCell ref="X833"/>
    <mergeCell ref="Y833"/>
    <mergeCell ref="Z833"/>
    <mergeCell ref="N833"/>
    <mergeCell ref="O833"/>
    <mergeCell ref="P833"/>
    <mergeCell ref="Q833"/>
    <mergeCell ref="R833"/>
    <mergeCell ref="S833"/>
    <mergeCell ref="H833"/>
    <mergeCell ref="I833"/>
    <mergeCell ref="J833"/>
    <mergeCell ref="K833"/>
    <mergeCell ref="L833"/>
    <mergeCell ref="M833"/>
    <mergeCell ref="AA836"/>
    <mergeCell ref="AB836:AD836"/>
    <mergeCell ref="A837"/>
    <mergeCell ref="B837"/>
    <mergeCell ref="C837"/>
    <mergeCell ref="D837"/>
    <mergeCell ref="E837"/>
    <mergeCell ref="F837"/>
    <mergeCell ref="G837"/>
    <mergeCell ref="H837"/>
    <mergeCell ref="U836"/>
    <mergeCell ref="V836"/>
    <mergeCell ref="W836"/>
    <mergeCell ref="X836"/>
    <mergeCell ref="Y836"/>
    <mergeCell ref="Z836"/>
    <mergeCell ref="O836"/>
    <mergeCell ref="P836"/>
    <mergeCell ref="Q836"/>
    <mergeCell ref="R836"/>
    <mergeCell ref="S836"/>
    <mergeCell ref="T836"/>
    <mergeCell ref="I836"/>
    <mergeCell ref="J836"/>
    <mergeCell ref="K836"/>
    <mergeCell ref="L836"/>
    <mergeCell ref="M836"/>
    <mergeCell ref="N836"/>
    <mergeCell ref="AA835"/>
    <mergeCell ref="AB835:AD835"/>
    <mergeCell ref="A836"/>
    <mergeCell ref="B836"/>
    <mergeCell ref="C836"/>
    <mergeCell ref="D836"/>
    <mergeCell ref="E836"/>
    <mergeCell ref="F836"/>
    <mergeCell ref="G836"/>
    <mergeCell ref="H836"/>
    <mergeCell ref="U835"/>
    <mergeCell ref="V835"/>
    <mergeCell ref="W835"/>
    <mergeCell ref="X835"/>
    <mergeCell ref="Y835"/>
    <mergeCell ref="Z835"/>
    <mergeCell ref="O835"/>
    <mergeCell ref="P835"/>
    <mergeCell ref="Q835"/>
    <mergeCell ref="R835"/>
    <mergeCell ref="S835"/>
    <mergeCell ref="T835"/>
    <mergeCell ref="I835"/>
    <mergeCell ref="J835"/>
    <mergeCell ref="K835"/>
    <mergeCell ref="L835"/>
    <mergeCell ref="M835"/>
    <mergeCell ref="N835"/>
    <mergeCell ref="V838"/>
    <mergeCell ref="X838"/>
    <mergeCell ref="Y838"/>
    <mergeCell ref="Z838"/>
    <mergeCell ref="AA838"/>
    <mergeCell ref="AB838:AD838"/>
    <mergeCell ref="P838"/>
    <mergeCell ref="Q838"/>
    <mergeCell ref="R838"/>
    <mergeCell ref="S838"/>
    <mergeCell ref="T838"/>
    <mergeCell ref="U838"/>
    <mergeCell ref="J838"/>
    <mergeCell ref="K838"/>
    <mergeCell ref="L838"/>
    <mergeCell ref="M838"/>
    <mergeCell ref="N838"/>
    <mergeCell ref="O838"/>
    <mergeCell ref="AB837:AD837"/>
    <mergeCell ref="A838"/>
    <mergeCell ref="B838"/>
    <mergeCell ref="C838"/>
    <mergeCell ref="D838"/>
    <mergeCell ref="E838"/>
    <mergeCell ref="F838"/>
    <mergeCell ref="G838"/>
    <mergeCell ref="H838"/>
    <mergeCell ref="I838"/>
    <mergeCell ref="U837"/>
    <mergeCell ref="V837"/>
    <mergeCell ref="X837"/>
    <mergeCell ref="Y837"/>
    <mergeCell ref="Z837"/>
    <mergeCell ref="AA837"/>
    <mergeCell ref="O837"/>
    <mergeCell ref="P837"/>
    <mergeCell ref="Q837"/>
    <mergeCell ref="R837"/>
    <mergeCell ref="S837"/>
    <mergeCell ref="T837"/>
    <mergeCell ref="I837"/>
    <mergeCell ref="J837"/>
    <mergeCell ref="K837"/>
    <mergeCell ref="L837"/>
    <mergeCell ref="M837"/>
    <mergeCell ref="N837"/>
    <mergeCell ref="AA840"/>
    <mergeCell ref="AB840:AD840"/>
    <mergeCell ref="A841"/>
    <mergeCell ref="B841"/>
    <mergeCell ref="C841"/>
    <mergeCell ref="D841"/>
    <mergeCell ref="E841"/>
    <mergeCell ref="F841"/>
    <mergeCell ref="G841"/>
    <mergeCell ref="H841"/>
    <mergeCell ref="T840"/>
    <mergeCell ref="U840"/>
    <mergeCell ref="V840"/>
    <mergeCell ref="X840"/>
    <mergeCell ref="Y840"/>
    <mergeCell ref="Z840"/>
    <mergeCell ref="N840"/>
    <mergeCell ref="O840"/>
    <mergeCell ref="P840"/>
    <mergeCell ref="Q840"/>
    <mergeCell ref="R840"/>
    <mergeCell ref="S840"/>
    <mergeCell ref="H840"/>
    <mergeCell ref="I840"/>
    <mergeCell ref="J840"/>
    <mergeCell ref="K840"/>
    <mergeCell ref="L840"/>
    <mergeCell ref="M840"/>
    <mergeCell ref="Z839"/>
    <mergeCell ref="AA839"/>
    <mergeCell ref="AB839:AD839"/>
    <mergeCell ref="A840"/>
    <mergeCell ref="B840"/>
    <mergeCell ref="C840"/>
    <mergeCell ref="D840"/>
    <mergeCell ref="E840"/>
    <mergeCell ref="F840"/>
    <mergeCell ref="G840"/>
    <mergeCell ref="S839"/>
    <mergeCell ref="T839"/>
    <mergeCell ref="U839"/>
    <mergeCell ref="V839"/>
    <mergeCell ref="X839"/>
    <mergeCell ref="Y839"/>
    <mergeCell ref="M839"/>
    <mergeCell ref="N839"/>
    <mergeCell ref="O839"/>
    <mergeCell ref="P839"/>
    <mergeCell ref="Q839"/>
    <mergeCell ref="R839"/>
    <mergeCell ref="G839"/>
    <mergeCell ref="H839"/>
    <mergeCell ref="I839"/>
    <mergeCell ref="J839"/>
    <mergeCell ref="K839"/>
    <mergeCell ref="L839"/>
    <mergeCell ref="A839"/>
    <mergeCell ref="B839"/>
    <mergeCell ref="C839"/>
    <mergeCell ref="D839"/>
    <mergeCell ref="E839"/>
    <mergeCell ref="F839"/>
    <mergeCell ref="V842"/>
    <mergeCell ref="X842"/>
    <mergeCell ref="Y842"/>
    <mergeCell ref="Z842"/>
    <mergeCell ref="AA842"/>
    <mergeCell ref="AB842:AD842"/>
    <mergeCell ref="P842"/>
    <mergeCell ref="Q842"/>
    <mergeCell ref="R842"/>
    <mergeCell ref="S842"/>
    <mergeCell ref="T842"/>
    <mergeCell ref="U842"/>
    <mergeCell ref="J842"/>
    <mergeCell ref="K842"/>
    <mergeCell ref="L842"/>
    <mergeCell ref="M842"/>
    <mergeCell ref="N842"/>
    <mergeCell ref="O842"/>
    <mergeCell ref="AB841:AD841"/>
    <mergeCell ref="A842"/>
    <mergeCell ref="B842"/>
    <mergeCell ref="C842"/>
    <mergeCell ref="D842"/>
    <mergeCell ref="E842"/>
    <mergeCell ref="F842"/>
    <mergeCell ref="G842"/>
    <mergeCell ref="H842"/>
    <mergeCell ref="I842"/>
    <mergeCell ref="U841"/>
    <mergeCell ref="V841"/>
    <mergeCell ref="X841"/>
    <mergeCell ref="Y841"/>
    <mergeCell ref="Z841"/>
    <mergeCell ref="AA841"/>
    <mergeCell ref="O841"/>
    <mergeCell ref="P841"/>
    <mergeCell ref="Q841"/>
    <mergeCell ref="R841"/>
    <mergeCell ref="S841"/>
    <mergeCell ref="T841"/>
    <mergeCell ref="I841"/>
    <mergeCell ref="J841"/>
    <mergeCell ref="K841"/>
    <mergeCell ref="L841"/>
    <mergeCell ref="M841"/>
    <mergeCell ref="N841"/>
    <mergeCell ref="Y843"/>
    <mergeCell ref="Z843"/>
    <mergeCell ref="AA843"/>
    <mergeCell ref="AB843:AD843"/>
    <mergeCell ref="A844"/>
    <mergeCell ref="B844"/>
    <mergeCell ref="C844"/>
    <mergeCell ref="D844"/>
    <mergeCell ref="E844"/>
    <mergeCell ref="F844"/>
    <mergeCell ref="S843"/>
    <mergeCell ref="T843"/>
    <mergeCell ref="U843"/>
    <mergeCell ref="V843"/>
    <mergeCell ref="W843"/>
    <mergeCell ref="X843"/>
    <mergeCell ref="M843"/>
    <mergeCell ref="N843"/>
    <mergeCell ref="O843"/>
    <mergeCell ref="P843"/>
    <mergeCell ref="Q843"/>
    <mergeCell ref="R843"/>
    <mergeCell ref="G843"/>
    <mergeCell ref="H843"/>
    <mergeCell ref="I843"/>
    <mergeCell ref="J843"/>
    <mergeCell ref="K843"/>
    <mergeCell ref="L843"/>
    <mergeCell ref="A843"/>
    <mergeCell ref="B843"/>
    <mergeCell ref="C843"/>
    <mergeCell ref="D843"/>
    <mergeCell ref="E843"/>
    <mergeCell ref="F843"/>
    <mergeCell ref="Z845"/>
    <mergeCell ref="AA845"/>
    <mergeCell ref="AB845:AD845"/>
    <mergeCell ref="A846"/>
    <mergeCell ref="B846"/>
    <mergeCell ref="C846"/>
    <mergeCell ref="D846"/>
    <mergeCell ref="E846"/>
    <mergeCell ref="F846"/>
    <mergeCell ref="G846"/>
    <mergeCell ref="S845"/>
    <mergeCell ref="T845"/>
    <mergeCell ref="U845"/>
    <mergeCell ref="V845"/>
    <mergeCell ref="X845"/>
    <mergeCell ref="Y845"/>
    <mergeCell ref="M845"/>
    <mergeCell ref="N845"/>
    <mergeCell ref="O845"/>
    <mergeCell ref="P845"/>
    <mergeCell ref="Q845"/>
    <mergeCell ref="R845"/>
    <mergeCell ref="G845"/>
    <mergeCell ref="H845"/>
    <mergeCell ref="I845"/>
    <mergeCell ref="J845"/>
    <mergeCell ref="K845"/>
    <mergeCell ref="L845"/>
    <mergeCell ref="Y844"/>
    <mergeCell ref="Z844"/>
    <mergeCell ref="AA844"/>
    <mergeCell ref="AB844:AD844"/>
    <mergeCell ref="A845"/>
    <mergeCell ref="B845"/>
    <mergeCell ref="C845"/>
    <mergeCell ref="D845"/>
    <mergeCell ref="E845"/>
    <mergeCell ref="F845"/>
    <mergeCell ref="S844"/>
    <mergeCell ref="T844"/>
    <mergeCell ref="U844"/>
    <mergeCell ref="V844"/>
    <mergeCell ref="W844"/>
    <mergeCell ref="X844"/>
    <mergeCell ref="M844"/>
    <mergeCell ref="N844"/>
    <mergeCell ref="O844"/>
    <mergeCell ref="P844"/>
    <mergeCell ref="Q844"/>
    <mergeCell ref="R844"/>
    <mergeCell ref="G844"/>
    <mergeCell ref="H844"/>
    <mergeCell ref="I844"/>
    <mergeCell ref="J844"/>
    <mergeCell ref="K844"/>
    <mergeCell ref="L844"/>
    <mergeCell ref="Z847"/>
    <mergeCell ref="AA847"/>
    <mergeCell ref="AB847:AD847"/>
    <mergeCell ref="A848"/>
    <mergeCell ref="B848"/>
    <mergeCell ref="C848"/>
    <mergeCell ref="D848"/>
    <mergeCell ref="E848"/>
    <mergeCell ref="F848"/>
    <mergeCell ref="G848"/>
    <mergeCell ref="T847"/>
    <mergeCell ref="U847"/>
    <mergeCell ref="V847"/>
    <mergeCell ref="W847"/>
    <mergeCell ref="X847"/>
    <mergeCell ref="Y847"/>
    <mergeCell ref="N847"/>
    <mergeCell ref="O847"/>
    <mergeCell ref="P847"/>
    <mergeCell ref="Q847"/>
    <mergeCell ref="R847"/>
    <mergeCell ref="S847"/>
    <mergeCell ref="H847"/>
    <mergeCell ref="I847"/>
    <mergeCell ref="J847"/>
    <mergeCell ref="K847"/>
    <mergeCell ref="L847"/>
    <mergeCell ref="M847"/>
    <mergeCell ref="Z846"/>
    <mergeCell ref="AA846"/>
    <mergeCell ref="AB846:AD846"/>
    <mergeCell ref="A847"/>
    <mergeCell ref="B847"/>
    <mergeCell ref="C847"/>
    <mergeCell ref="D847"/>
    <mergeCell ref="E847"/>
    <mergeCell ref="F847"/>
    <mergeCell ref="G847"/>
    <mergeCell ref="T846"/>
    <mergeCell ref="U846"/>
    <mergeCell ref="V846"/>
    <mergeCell ref="W846"/>
    <mergeCell ref="X846"/>
    <mergeCell ref="Y846"/>
    <mergeCell ref="N846"/>
    <mergeCell ref="O846"/>
    <mergeCell ref="P846"/>
    <mergeCell ref="Q846"/>
    <mergeCell ref="R846"/>
    <mergeCell ref="S846"/>
    <mergeCell ref="H846"/>
    <mergeCell ref="I846"/>
    <mergeCell ref="J846"/>
    <mergeCell ref="K846"/>
    <mergeCell ref="L846"/>
    <mergeCell ref="M846"/>
    <mergeCell ref="AA849"/>
    <mergeCell ref="AB849:AD849"/>
    <mergeCell ref="A850"/>
    <mergeCell ref="B850"/>
    <mergeCell ref="C850"/>
    <mergeCell ref="D850"/>
    <mergeCell ref="E850"/>
    <mergeCell ref="F850"/>
    <mergeCell ref="G850"/>
    <mergeCell ref="H850"/>
    <mergeCell ref="T849"/>
    <mergeCell ref="U849"/>
    <mergeCell ref="V849"/>
    <mergeCell ref="X849"/>
    <mergeCell ref="Y849"/>
    <mergeCell ref="Z849"/>
    <mergeCell ref="N849"/>
    <mergeCell ref="O849"/>
    <mergeCell ref="P849"/>
    <mergeCell ref="Q849"/>
    <mergeCell ref="R849"/>
    <mergeCell ref="S849"/>
    <mergeCell ref="H849"/>
    <mergeCell ref="I849"/>
    <mergeCell ref="J849"/>
    <mergeCell ref="K849"/>
    <mergeCell ref="L849"/>
    <mergeCell ref="M849"/>
    <mergeCell ref="Z848"/>
    <mergeCell ref="AA848"/>
    <mergeCell ref="AB848:AD848"/>
    <mergeCell ref="A849"/>
    <mergeCell ref="B849"/>
    <mergeCell ref="C849"/>
    <mergeCell ref="D849"/>
    <mergeCell ref="E849"/>
    <mergeCell ref="F849"/>
    <mergeCell ref="G849"/>
    <mergeCell ref="T848"/>
    <mergeCell ref="U848"/>
    <mergeCell ref="V848"/>
    <mergeCell ref="W848"/>
    <mergeCell ref="X848"/>
    <mergeCell ref="Y848"/>
    <mergeCell ref="N848"/>
    <mergeCell ref="O848"/>
    <mergeCell ref="P848"/>
    <mergeCell ref="Q848"/>
    <mergeCell ref="R848"/>
    <mergeCell ref="S848"/>
    <mergeCell ref="H848"/>
    <mergeCell ref="I848"/>
    <mergeCell ref="J848"/>
    <mergeCell ref="K848"/>
    <mergeCell ref="L848"/>
    <mergeCell ref="M848"/>
    <mergeCell ref="V851"/>
    <mergeCell ref="X851"/>
    <mergeCell ref="Y851"/>
    <mergeCell ref="Z851"/>
    <mergeCell ref="AA851"/>
    <mergeCell ref="AB851:AD851"/>
    <mergeCell ref="P851"/>
    <mergeCell ref="Q851"/>
    <mergeCell ref="R851"/>
    <mergeCell ref="S851"/>
    <mergeCell ref="T851"/>
    <mergeCell ref="U851"/>
    <mergeCell ref="J851"/>
    <mergeCell ref="K851"/>
    <mergeCell ref="L851"/>
    <mergeCell ref="M851"/>
    <mergeCell ref="N851"/>
    <mergeCell ref="O851"/>
    <mergeCell ref="AB850:AD850"/>
    <mergeCell ref="A851"/>
    <mergeCell ref="B851"/>
    <mergeCell ref="C851"/>
    <mergeCell ref="D851"/>
    <mergeCell ref="E851"/>
    <mergeCell ref="F851"/>
    <mergeCell ref="G851"/>
    <mergeCell ref="H851"/>
    <mergeCell ref="I851"/>
    <mergeCell ref="U850"/>
    <mergeCell ref="V850"/>
    <mergeCell ref="X850"/>
    <mergeCell ref="Y850"/>
    <mergeCell ref="Z850"/>
    <mergeCell ref="AA850"/>
    <mergeCell ref="O850"/>
    <mergeCell ref="P850"/>
    <mergeCell ref="Q850"/>
    <mergeCell ref="R850"/>
    <mergeCell ref="S850"/>
    <mergeCell ref="T850"/>
    <mergeCell ref="I850"/>
    <mergeCell ref="J850"/>
    <mergeCell ref="K850"/>
    <mergeCell ref="L850"/>
    <mergeCell ref="M850"/>
    <mergeCell ref="N850"/>
    <mergeCell ref="Z852"/>
    <mergeCell ref="AA852"/>
    <mergeCell ref="AB852:AD852"/>
    <mergeCell ref="A853"/>
    <mergeCell ref="B853"/>
    <mergeCell ref="C853"/>
    <mergeCell ref="D853"/>
    <mergeCell ref="E853"/>
    <mergeCell ref="F853"/>
    <mergeCell ref="G853"/>
    <mergeCell ref="S852"/>
    <mergeCell ref="T852"/>
    <mergeCell ref="U852"/>
    <mergeCell ref="V852"/>
    <mergeCell ref="X852"/>
    <mergeCell ref="Y852"/>
    <mergeCell ref="M852"/>
    <mergeCell ref="N852"/>
    <mergeCell ref="O852"/>
    <mergeCell ref="P852"/>
    <mergeCell ref="Q852"/>
    <mergeCell ref="R852"/>
    <mergeCell ref="G852"/>
    <mergeCell ref="H852"/>
    <mergeCell ref="I852"/>
    <mergeCell ref="J852"/>
    <mergeCell ref="K852"/>
    <mergeCell ref="L852"/>
    <mergeCell ref="A852"/>
    <mergeCell ref="B852"/>
    <mergeCell ref="C852"/>
    <mergeCell ref="D852"/>
    <mergeCell ref="E852"/>
    <mergeCell ref="F852"/>
    <mergeCell ref="AA854"/>
    <mergeCell ref="AB854:AD854"/>
    <mergeCell ref="A855"/>
    <mergeCell ref="B855"/>
    <mergeCell ref="C855"/>
    <mergeCell ref="D855"/>
    <mergeCell ref="E855"/>
    <mergeCell ref="F855"/>
    <mergeCell ref="G855"/>
    <mergeCell ref="H855"/>
    <mergeCell ref="U854"/>
    <mergeCell ref="V854"/>
    <mergeCell ref="W854"/>
    <mergeCell ref="X854"/>
    <mergeCell ref="Y854"/>
    <mergeCell ref="Z854"/>
    <mergeCell ref="O854"/>
    <mergeCell ref="P854"/>
    <mergeCell ref="Q854"/>
    <mergeCell ref="R854"/>
    <mergeCell ref="S854"/>
    <mergeCell ref="T854"/>
    <mergeCell ref="I854"/>
    <mergeCell ref="J854"/>
    <mergeCell ref="K854"/>
    <mergeCell ref="L854"/>
    <mergeCell ref="M854"/>
    <mergeCell ref="N854"/>
    <mergeCell ref="AA853"/>
    <mergeCell ref="AB853:AD853"/>
    <mergeCell ref="A854"/>
    <mergeCell ref="B854"/>
    <mergeCell ref="C854"/>
    <mergeCell ref="D854"/>
    <mergeCell ref="E854"/>
    <mergeCell ref="F854"/>
    <mergeCell ref="G854"/>
    <mergeCell ref="H854"/>
    <mergeCell ref="T853"/>
    <mergeCell ref="U853"/>
    <mergeCell ref="V853"/>
    <mergeCell ref="X853"/>
    <mergeCell ref="Y853"/>
    <mergeCell ref="Z853"/>
    <mergeCell ref="N853"/>
    <mergeCell ref="O853"/>
    <mergeCell ref="P853"/>
    <mergeCell ref="Q853"/>
    <mergeCell ref="R853"/>
    <mergeCell ref="S853"/>
    <mergeCell ref="H853"/>
    <mergeCell ref="I853"/>
    <mergeCell ref="J853"/>
    <mergeCell ref="K853"/>
    <mergeCell ref="L853"/>
    <mergeCell ref="M853"/>
    <mergeCell ref="V856"/>
    <mergeCell ref="X856"/>
    <mergeCell ref="Y856"/>
    <mergeCell ref="Z856"/>
    <mergeCell ref="AA856"/>
    <mergeCell ref="AB856:AD856"/>
    <mergeCell ref="P856"/>
    <mergeCell ref="Q856"/>
    <mergeCell ref="R856"/>
    <mergeCell ref="S856"/>
    <mergeCell ref="T856"/>
    <mergeCell ref="U856"/>
    <mergeCell ref="J856"/>
    <mergeCell ref="K856"/>
    <mergeCell ref="L856"/>
    <mergeCell ref="M856"/>
    <mergeCell ref="N856"/>
    <mergeCell ref="O856"/>
    <mergeCell ref="AB855:AD855"/>
    <mergeCell ref="A856"/>
    <mergeCell ref="B856"/>
    <mergeCell ref="C856"/>
    <mergeCell ref="D856"/>
    <mergeCell ref="E856"/>
    <mergeCell ref="F856"/>
    <mergeCell ref="G856"/>
    <mergeCell ref="H856"/>
    <mergeCell ref="I856"/>
    <mergeCell ref="U855"/>
    <mergeCell ref="V855"/>
    <mergeCell ref="X855"/>
    <mergeCell ref="Y855"/>
    <mergeCell ref="Z855"/>
    <mergeCell ref="AA855"/>
    <mergeCell ref="O855"/>
    <mergeCell ref="P855"/>
    <mergeCell ref="Q855"/>
    <mergeCell ref="R855"/>
    <mergeCell ref="S855"/>
    <mergeCell ref="T855"/>
    <mergeCell ref="I855"/>
    <mergeCell ref="J855"/>
    <mergeCell ref="K855"/>
    <mergeCell ref="L855"/>
    <mergeCell ref="M855"/>
    <mergeCell ref="N855"/>
    <mergeCell ref="AA858"/>
    <mergeCell ref="AB858:AD858"/>
    <mergeCell ref="A859"/>
    <mergeCell ref="B859"/>
    <mergeCell ref="C859"/>
    <mergeCell ref="D859"/>
    <mergeCell ref="E859"/>
    <mergeCell ref="F859"/>
    <mergeCell ref="G859"/>
    <mergeCell ref="H859"/>
    <mergeCell ref="T858"/>
    <mergeCell ref="U858"/>
    <mergeCell ref="V858"/>
    <mergeCell ref="X858"/>
    <mergeCell ref="Y858"/>
    <mergeCell ref="Z858"/>
    <mergeCell ref="N858"/>
    <mergeCell ref="O858"/>
    <mergeCell ref="P858"/>
    <mergeCell ref="Q858"/>
    <mergeCell ref="R858"/>
    <mergeCell ref="S858"/>
    <mergeCell ref="H858"/>
    <mergeCell ref="I858"/>
    <mergeCell ref="J858"/>
    <mergeCell ref="K858"/>
    <mergeCell ref="L858"/>
    <mergeCell ref="M858"/>
    <mergeCell ref="Z857"/>
    <mergeCell ref="AA857"/>
    <mergeCell ref="AB857:AD857"/>
    <mergeCell ref="A858"/>
    <mergeCell ref="B858"/>
    <mergeCell ref="C858"/>
    <mergeCell ref="D858"/>
    <mergeCell ref="E858"/>
    <mergeCell ref="F858"/>
    <mergeCell ref="G858"/>
    <mergeCell ref="S857"/>
    <mergeCell ref="T857"/>
    <mergeCell ref="U857"/>
    <mergeCell ref="V857"/>
    <mergeCell ref="X857"/>
    <mergeCell ref="Y857"/>
    <mergeCell ref="M857"/>
    <mergeCell ref="N857"/>
    <mergeCell ref="O857"/>
    <mergeCell ref="P857"/>
    <mergeCell ref="Q857"/>
    <mergeCell ref="R857"/>
    <mergeCell ref="G857"/>
    <mergeCell ref="H857"/>
    <mergeCell ref="I857"/>
    <mergeCell ref="J857"/>
    <mergeCell ref="K857"/>
    <mergeCell ref="L857"/>
    <mergeCell ref="A857"/>
    <mergeCell ref="B857"/>
    <mergeCell ref="C857"/>
    <mergeCell ref="D857"/>
    <mergeCell ref="E857"/>
    <mergeCell ref="F857"/>
    <mergeCell ref="AA860"/>
    <mergeCell ref="AB860:AD860"/>
    <mergeCell ref="A861"/>
    <mergeCell ref="B861"/>
    <mergeCell ref="C861"/>
    <mergeCell ref="D861"/>
    <mergeCell ref="E861"/>
    <mergeCell ref="F861"/>
    <mergeCell ref="G861"/>
    <mergeCell ref="H861"/>
    <mergeCell ref="U860"/>
    <mergeCell ref="V860"/>
    <mergeCell ref="W860"/>
    <mergeCell ref="X860"/>
    <mergeCell ref="Y860"/>
    <mergeCell ref="Z860"/>
    <mergeCell ref="O860"/>
    <mergeCell ref="P860"/>
    <mergeCell ref="Q860"/>
    <mergeCell ref="R860"/>
    <mergeCell ref="S860"/>
    <mergeCell ref="T860"/>
    <mergeCell ref="I860"/>
    <mergeCell ref="J860"/>
    <mergeCell ref="K860"/>
    <mergeCell ref="L860"/>
    <mergeCell ref="M860"/>
    <mergeCell ref="N860"/>
    <mergeCell ref="AA859"/>
    <mergeCell ref="AB859:AD859"/>
    <mergeCell ref="A860"/>
    <mergeCell ref="B860"/>
    <mergeCell ref="C860"/>
    <mergeCell ref="D860"/>
    <mergeCell ref="E860"/>
    <mergeCell ref="F860"/>
    <mergeCell ref="G860"/>
    <mergeCell ref="H860"/>
    <mergeCell ref="U859"/>
    <mergeCell ref="V859"/>
    <mergeCell ref="W859"/>
    <mergeCell ref="X859"/>
    <mergeCell ref="Y859"/>
    <mergeCell ref="Z859"/>
    <mergeCell ref="O859"/>
    <mergeCell ref="P859"/>
    <mergeCell ref="Q859"/>
    <mergeCell ref="R859"/>
    <mergeCell ref="S859"/>
    <mergeCell ref="T859"/>
    <mergeCell ref="I859"/>
    <mergeCell ref="J859"/>
    <mergeCell ref="K859"/>
    <mergeCell ref="L859"/>
    <mergeCell ref="M859"/>
    <mergeCell ref="N859"/>
    <mergeCell ref="AA862"/>
    <mergeCell ref="AB862:AD862"/>
    <mergeCell ref="A863"/>
    <mergeCell ref="B863"/>
    <mergeCell ref="C863"/>
    <mergeCell ref="D863"/>
    <mergeCell ref="E863"/>
    <mergeCell ref="F863"/>
    <mergeCell ref="G863"/>
    <mergeCell ref="H863"/>
    <mergeCell ref="U862"/>
    <mergeCell ref="V862"/>
    <mergeCell ref="W862"/>
    <mergeCell ref="X862"/>
    <mergeCell ref="Y862"/>
    <mergeCell ref="Z862"/>
    <mergeCell ref="O862"/>
    <mergeCell ref="P862"/>
    <mergeCell ref="Q862"/>
    <mergeCell ref="R862"/>
    <mergeCell ref="S862"/>
    <mergeCell ref="T862"/>
    <mergeCell ref="I862"/>
    <mergeCell ref="J862"/>
    <mergeCell ref="K862"/>
    <mergeCell ref="L862"/>
    <mergeCell ref="M862"/>
    <mergeCell ref="N862"/>
    <mergeCell ref="AA861"/>
    <mergeCell ref="AB861:AD861"/>
    <mergeCell ref="A862"/>
    <mergeCell ref="B862"/>
    <mergeCell ref="C862"/>
    <mergeCell ref="D862"/>
    <mergeCell ref="E862"/>
    <mergeCell ref="F862"/>
    <mergeCell ref="G862"/>
    <mergeCell ref="H862"/>
    <mergeCell ref="U861"/>
    <mergeCell ref="V861"/>
    <mergeCell ref="W861"/>
    <mergeCell ref="X861"/>
    <mergeCell ref="Y861"/>
    <mergeCell ref="Z861"/>
    <mergeCell ref="O861"/>
    <mergeCell ref="P861"/>
    <mergeCell ref="Q861"/>
    <mergeCell ref="R861"/>
    <mergeCell ref="S861"/>
    <mergeCell ref="T861"/>
    <mergeCell ref="I861"/>
    <mergeCell ref="J861"/>
    <mergeCell ref="K861"/>
    <mergeCell ref="L861"/>
    <mergeCell ref="M861"/>
    <mergeCell ref="N861"/>
    <mergeCell ref="AA864"/>
    <mergeCell ref="AB864:AD864"/>
    <mergeCell ref="A865"/>
    <mergeCell ref="B865"/>
    <mergeCell ref="C865"/>
    <mergeCell ref="D865"/>
    <mergeCell ref="E865"/>
    <mergeCell ref="F865"/>
    <mergeCell ref="G865"/>
    <mergeCell ref="H865"/>
    <mergeCell ref="U864"/>
    <mergeCell ref="V864"/>
    <mergeCell ref="W864"/>
    <mergeCell ref="X864"/>
    <mergeCell ref="Y864"/>
    <mergeCell ref="Z864"/>
    <mergeCell ref="O864"/>
    <mergeCell ref="P864"/>
    <mergeCell ref="Q864"/>
    <mergeCell ref="R864"/>
    <mergeCell ref="S864"/>
    <mergeCell ref="T864"/>
    <mergeCell ref="I864"/>
    <mergeCell ref="J864"/>
    <mergeCell ref="K864"/>
    <mergeCell ref="L864"/>
    <mergeCell ref="M864"/>
    <mergeCell ref="N864"/>
    <mergeCell ref="AA863"/>
    <mergeCell ref="AB863:AD863"/>
    <mergeCell ref="A864"/>
    <mergeCell ref="B864"/>
    <mergeCell ref="C864"/>
    <mergeCell ref="D864"/>
    <mergeCell ref="E864"/>
    <mergeCell ref="F864"/>
    <mergeCell ref="G864"/>
    <mergeCell ref="H864"/>
    <mergeCell ref="U863"/>
    <mergeCell ref="V863"/>
    <mergeCell ref="W863"/>
    <mergeCell ref="X863"/>
    <mergeCell ref="Y863"/>
    <mergeCell ref="Z863"/>
    <mergeCell ref="O863"/>
    <mergeCell ref="P863"/>
    <mergeCell ref="Q863"/>
    <mergeCell ref="R863"/>
    <mergeCell ref="S863"/>
    <mergeCell ref="T863"/>
    <mergeCell ref="I863"/>
    <mergeCell ref="J863"/>
    <mergeCell ref="K863"/>
    <mergeCell ref="L863"/>
    <mergeCell ref="M863"/>
    <mergeCell ref="N863"/>
    <mergeCell ref="AA866"/>
    <mergeCell ref="AB866:AD866"/>
    <mergeCell ref="A867"/>
    <mergeCell ref="B867"/>
    <mergeCell ref="C867"/>
    <mergeCell ref="D867"/>
    <mergeCell ref="E867"/>
    <mergeCell ref="F867"/>
    <mergeCell ref="G867"/>
    <mergeCell ref="H867"/>
    <mergeCell ref="U866"/>
    <mergeCell ref="V866"/>
    <mergeCell ref="W866"/>
    <mergeCell ref="X866"/>
    <mergeCell ref="Y866"/>
    <mergeCell ref="Z866"/>
    <mergeCell ref="O866"/>
    <mergeCell ref="P866"/>
    <mergeCell ref="Q866"/>
    <mergeCell ref="R866"/>
    <mergeCell ref="S866"/>
    <mergeCell ref="T866"/>
    <mergeCell ref="I866"/>
    <mergeCell ref="J866"/>
    <mergeCell ref="K866"/>
    <mergeCell ref="L866"/>
    <mergeCell ref="M866"/>
    <mergeCell ref="N866"/>
    <mergeCell ref="AA865"/>
    <mergeCell ref="AB865:AD865"/>
    <mergeCell ref="A866"/>
    <mergeCell ref="B866"/>
    <mergeCell ref="C866"/>
    <mergeCell ref="D866"/>
    <mergeCell ref="E866"/>
    <mergeCell ref="F866"/>
    <mergeCell ref="G866"/>
    <mergeCell ref="H866"/>
    <mergeCell ref="U865"/>
    <mergeCell ref="V865"/>
    <mergeCell ref="W865"/>
    <mergeCell ref="X865"/>
    <mergeCell ref="Y865"/>
    <mergeCell ref="Z865"/>
    <mergeCell ref="O865"/>
    <mergeCell ref="P865"/>
    <mergeCell ref="Q865"/>
    <mergeCell ref="R865"/>
    <mergeCell ref="S865"/>
    <mergeCell ref="T865"/>
    <mergeCell ref="I865"/>
    <mergeCell ref="J865"/>
    <mergeCell ref="K865"/>
    <mergeCell ref="L865"/>
    <mergeCell ref="M865"/>
    <mergeCell ref="N865"/>
    <mergeCell ref="AA868"/>
    <mergeCell ref="AB868:AD868"/>
    <mergeCell ref="A869"/>
    <mergeCell ref="B869"/>
    <mergeCell ref="C869"/>
    <mergeCell ref="D869"/>
    <mergeCell ref="E869"/>
    <mergeCell ref="F869"/>
    <mergeCell ref="G869"/>
    <mergeCell ref="H869"/>
    <mergeCell ref="U868"/>
    <mergeCell ref="V868"/>
    <mergeCell ref="W868"/>
    <mergeCell ref="X868"/>
    <mergeCell ref="Y868"/>
    <mergeCell ref="Z868"/>
    <mergeCell ref="O868"/>
    <mergeCell ref="P868"/>
    <mergeCell ref="Q868"/>
    <mergeCell ref="R868"/>
    <mergeCell ref="S868"/>
    <mergeCell ref="T868"/>
    <mergeCell ref="I868"/>
    <mergeCell ref="J868"/>
    <mergeCell ref="K868"/>
    <mergeCell ref="L868"/>
    <mergeCell ref="M868"/>
    <mergeCell ref="N868"/>
    <mergeCell ref="AA867"/>
    <mergeCell ref="AB867:AD867"/>
    <mergeCell ref="A868"/>
    <mergeCell ref="B868"/>
    <mergeCell ref="C868"/>
    <mergeCell ref="D868"/>
    <mergeCell ref="E868"/>
    <mergeCell ref="F868"/>
    <mergeCell ref="G868"/>
    <mergeCell ref="H868"/>
    <mergeCell ref="U867"/>
    <mergeCell ref="V867"/>
    <mergeCell ref="W867"/>
    <mergeCell ref="X867"/>
    <mergeCell ref="Y867"/>
    <mergeCell ref="Z867"/>
    <mergeCell ref="O867"/>
    <mergeCell ref="P867"/>
    <mergeCell ref="Q867"/>
    <mergeCell ref="R867"/>
    <mergeCell ref="S867"/>
    <mergeCell ref="T867"/>
    <mergeCell ref="I867"/>
    <mergeCell ref="J867"/>
    <mergeCell ref="K867"/>
    <mergeCell ref="L867"/>
    <mergeCell ref="M867"/>
    <mergeCell ref="N867"/>
    <mergeCell ref="V870"/>
    <mergeCell ref="X870"/>
    <mergeCell ref="Y870"/>
    <mergeCell ref="Z870"/>
    <mergeCell ref="AA870"/>
    <mergeCell ref="AB870:AD870"/>
    <mergeCell ref="P870"/>
    <mergeCell ref="Q870"/>
    <mergeCell ref="R870"/>
    <mergeCell ref="S870"/>
    <mergeCell ref="T870"/>
    <mergeCell ref="U870"/>
    <mergeCell ref="J870"/>
    <mergeCell ref="K870"/>
    <mergeCell ref="L870"/>
    <mergeCell ref="M870"/>
    <mergeCell ref="N870"/>
    <mergeCell ref="O870"/>
    <mergeCell ref="AB869:AD869"/>
    <mergeCell ref="A870"/>
    <mergeCell ref="B870"/>
    <mergeCell ref="C870"/>
    <mergeCell ref="D870"/>
    <mergeCell ref="E870"/>
    <mergeCell ref="F870"/>
    <mergeCell ref="G870"/>
    <mergeCell ref="H870"/>
    <mergeCell ref="I870"/>
    <mergeCell ref="U869"/>
    <mergeCell ref="V869"/>
    <mergeCell ref="X869"/>
    <mergeCell ref="Y869"/>
    <mergeCell ref="Z869"/>
    <mergeCell ref="AA869"/>
    <mergeCell ref="O869"/>
    <mergeCell ref="P869"/>
    <mergeCell ref="Q869"/>
    <mergeCell ref="R869"/>
    <mergeCell ref="S869"/>
    <mergeCell ref="T869"/>
    <mergeCell ref="I869"/>
    <mergeCell ref="J869"/>
    <mergeCell ref="K869"/>
    <mergeCell ref="L869"/>
    <mergeCell ref="M869"/>
    <mergeCell ref="N869"/>
    <mergeCell ref="Z871"/>
    <mergeCell ref="AA871"/>
    <mergeCell ref="AB871:AD871"/>
    <mergeCell ref="A872"/>
    <mergeCell ref="B872"/>
    <mergeCell ref="C872"/>
    <mergeCell ref="D872"/>
    <mergeCell ref="E872"/>
    <mergeCell ref="F872"/>
    <mergeCell ref="G872"/>
    <mergeCell ref="S871"/>
    <mergeCell ref="T871"/>
    <mergeCell ref="U871"/>
    <mergeCell ref="V871"/>
    <mergeCell ref="X871"/>
    <mergeCell ref="Y871"/>
    <mergeCell ref="M871"/>
    <mergeCell ref="N871"/>
    <mergeCell ref="O871"/>
    <mergeCell ref="P871"/>
    <mergeCell ref="Q871"/>
    <mergeCell ref="R871"/>
    <mergeCell ref="G871"/>
    <mergeCell ref="H871"/>
    <mergeCell ref="I871"/>
    <mergeCell ref="J871"/>
    <mergeCell ref="K871"/>
    <mergeCell ref="L871"/>
    <mergeCell ref="A871"/>
    <mergeCell ref="B871"/>
    <mergeCell ref="C871"/>
    <mergeCell ref="D871"/>
    <mergeCell ref="E871"/>
    <mergeCell ref="F871"/>
    <mergeCell ref="Z873"/>
    <mergeCell ref="AA873"/>
    <mergeCell ref="AB873:AD873"/>
    <mergeCell ref="A874"/>
    <mergeCell ref="B874"/>
    <mergeCell ref="C874"/>
    <mergeCell ref="D874"/>
    <mergeCell ref="E874"/>
    <mergeCell ref="F874"/>
    <mergeCell ref="G874"/>
    <mergeCell ref="T873"/>
    <mergeCell ref="U873"/>
    <mergeCell ref="V873"/>
    <mergeCell ref="W873"/>
    <mergeCell ref="X873"/>
    <mergeCell ref="Y873"/>
    <mergeCell ref="N873"/>
    <mergeCell ref="O873"/>
    <mergeCell ref="P873"/>
    <mergeCell ref="Q873"/>
    <mergeCell ref="R873"/>
    <mergeCell ref="S873"/>
    <mergeCell ref="H873"/>
    <mergeCell ref="I873"/>
    <mergeCell ref="J873"/>
    <mergeCell ref="K873"/>
    <mergeCell ref="L873"/>
    <mergeCell ref="M873"/>
    <mergeCell ref="Z872"/>
    <mergeCell ref="AA872"/>
    <mergeCell ref="AB872:AD872"/>
    <mergeCell ref="A873"/>
    <mergeCell ref="B873"/>
    <mergeCell ref="C873"/>
    <mergeCell ref="D873"/>
    <mergeCell ref="E873"/>
    <mergeCell ref="F873"/>
    <mergeCell ref="G873"/>
    <mergeCell ref="T872"/>
    <mergeCell ref="U872"/>
    <mergeCell ref="V872"/>
    <mergeCell ref="W872"/>
    <mergeCell ref="X872"/>
    <mergeCell ref="Y872"/>
    <mergeCell ref="N872"/>
    <mergeCell ref="O872"/>
    <mergeCell ref="P872"/>
    <mergeCell ref="Q872"/>
    <mergeCell ref="R872"/>
    <mergeCell ref="S872"/>
    <mergeCell ref="H872"/>
    <mergeCell ref="I872"/>
    <mergeCell ref="J872"/>
    <mergeCell ref="K872"/>
    <mergeCell ref="L872"/>
    <mergeCell ref="M872"/>
    <mergeCell ref="Z875"/>
    <mergeCell ref="AA875"/>
    <mergeCell ref="AB875:AD875"/>
    <mergeCell ref="A876"/>
    <mergeCell ref="B876"/>
    <mergeCell ref="C876"/>
    <mergeCell ref="D876"/>
    <mergeCell ref="E876"/>
    <mergeCell ref="F876"/>
    <mergeCell ref="G876"/>
    <mergeCell ref="T875"/>
    <mergeCell ref="U875"/>
    <mergeCell ref="V875"/>
    <mergeCell ref="W875"/>
    <mergeCell ref="X875"/>
    <mergeCell ref="Y875"/>
    <mergeCell ref="N875"/>
    <mergeCell ref="O875"/>
    <mergeCell ref="P875"/>
    <mergeCell ref="Q875"/>
    <mergeCell ref="R875"/>
    <mergeCell ref="S875"/>
    <mergeCell ref="H875"/>
    <mergeCell ref="I875"/>
    <mergeCell ref="J875"/>
    <mergeCell ref="K875"/>
    <mergeCell ref="L875"/>
    <mergeCell ref="M875"/>
    <mergeCell ref="Z874"/>
    <mergeCell ref="AA874"/>
    <mergeCell ref="AB874:AD874"/>
    <mergeCell ref="A875"/>
    <mergeCell ref="B875"/>
    <mergeCell ref="C875"/>
    <mergeCell ref="D875"/>
    <mergeCell ref="E875"/>
    <mergeCell ref="F875"/>
    <mergeCell ref="G875"/>
    <mergeCell ref="T874"/>
    <mergeCell ref="U874"/>
    <mergeCell ref="V874"/>
    <mergeCell ref="W874"/>
    <mergeCell ref="X874"/>
    <mergeCell ref="Y874"/>
    <mergeCell ref="N874"/>
    <mergeCell ref="O874"/>
    <mergeCell ref="P874"/>
    <mergeCell ref="Q874"/>
    <mergeCell ref="R874"/>
    <mergeCell ref="S874"/>
    <mergeCell ref="H874"/>
    <mergeCell ref="I874"/>
    <mergeCell ref="J874"/>
    <mergeCell ref="K874"/>
    <mergeCell ref="L874"/>
    <mergeCell ref="M874"/>
    <mergeCell ref="Z877"/>
    <mergeCell ref="AA877"/>
    <mergeCell ref="AB877:AD877"/>
    <mergeCell ref="A878"/>
    <mergeCell ref="B878"/>
    <mergeCell ref="C878"/>
    <mergeCell ref="D878"/>
    <mergeCell ref="E878"/>
    <mergeCell ref="F878"/>
    <mergeCell ref="G878"/>
    <mergeCell ref="T877"/>
    <mergeCell ref="U877"/>
    <mergeCell ref="V877"/>
    <mergeCell ref="W877"/>
    <mergeCell ref="X877"/>
    <mergeCell ref="Y877"/>
    <mergeCell ref="N877"/>
    <mergeCell ref="O877"/>
    <mergeCell ref="P877"/>
    <mergeCell ref="Q877"/>
    <mergeCell ref="R877"/>
    <mergeCell ref="S877"/>
    <mergeCell ref="H877"/>
    <mergeCell ref="I877"/>
    <mergeCell ref="J877"/>
    <mergeCell ref="K877"/>
    <mergeCell ref="L877"/>
    <mergeCell ref="M877"/>
    <mergeCell ref="Z876"/>
    <mergeCell ref="AA876"/>
    <mergeCell ref="AB876:AD876"/>
    <mergeCell ref="A877"/>
    <mergeCell ref="B877"/>
    <mergeCell ref="C877"/>
    <mergeCell ref="D877"/>
    <mergeCell ref="E877"/>
    <mergeCell ref="F877"/>
    <mergeCell ref="G877"/>
    <mergeCell ref="T876"/>
    <mergeCell ref="U876"/>
    <mergeCell ref="V876"/>
    <mergeCell ref="W876"/>
    <mergeCell ref="X876"/>
    <mergeCell ref="Y876"/>
    <mergeCell ref="N876"/>
    <mergeCell ref="O876"/>
    <mergeCell ref="P876"/>
    <mergeCell ref="Q876"/>
    <mergeCell ref="R876"/>
    <mergeCell ref="S876"/>
    <mergeCell ref="H876"/>
    <mergeCell ref="I876"/>
    <mergeCell ref="J876"/>
    <mergeCell ref="K876"/>
    <mergeCell ref="L876"/>
    <mergeCell ref="M876"/>
    <mergeCell ref="Z879"/>
    <mergeCell ref="AA879"/>
    <mergeCell ref="AB879:AD879"/>
    <mergeCell ref="A880"/>
    <mergeCell ref="B880"/>
    <mergeCell ref="C880"/>
    <mergeCell ref="D880"/>
    <mergeCell ref="E880"/>
    <mergeCell ref="F880"/>
    <mergeCell ref="G880"/>
    <mergeCell ref="T879"/>
    <mergeCell ref="U879"/>
    <mergeCell ref="V879"/>
    <mergeCell ref="W879"/>
    <mergeCell ref="X879"/>
    <mergeCell ref="Y879"/>
    <mergeCell ref="N879"/>
    <mergeCell ref="O879"/>
    <mergeCell ref="P879"/>
    <mergeCell ref="Q879"/>
    <mergeCell ref="R879"/>
    <mergeCell ref="S879"/>
    <mergeCell ref="H879"/>
    <mergeCell ref="I879"/>
    <mergeCell ref="J879"/>
    <mergeCell ref="K879"/>
    <mergeCell ref="L879"/>
    <mergeCell ref="M879"/>
    <mergeCell ref="Z878"/>
    <mergeCell ref="AA878"/>
    <mergeCell ref="AB878:AD878"/>
    <mergeCell ref="A879"/>
    <mergeCell ref="B879"/>
    <mergeCell ref="C879"/>
    <mergeCell ref="D879"/>
    <mergeCell ref="E879"/>
    <mergeCell ref="F879"/>
    <mergeCell ref="G879"/>
    <mergeCell ref="T878"/>
    <mergeCell ref="U878"/>
    <mergeCell ref="V878"/>
    <mergeCell ref="W878"/>
    <mergeCell ref="X878"/>
    <mergeCell ref="Y878"/>
    <mergeCell ref="N878"/>
    <mergeCell ref="O878"/>
    <mergeCell ref="P878"/>
    <mergeCell ref="Q878"/>
    <mergeCell ref="R878"/>
    <mergeCell ref="S878"/>
    <mergeCell ref="H878"/>
    <mergeCell ref="I878"/>
    <mergeCell ref="J878"/>
    <mergeCell ref="K878"/>
    <mergeCell ref="L878"/>
    <mergeCell ref="M878"/>
    <mergeCell ref="AA881"/>
    <mergeCell ref="AB881:AD881"/>
    <mergeCell ref="A882"/>
    <mergeCell ref="B882"/>
    <mergeCell ref="C882"/>
    <mergeCell ref="D882"/>
    <mergeCell ref="E882"/>
    <mergeCell ref="F882"/>
    <mergeCell ref="G882"/>
    <mergeCell ref="H882"/>
    <mergeCell ref="U881"/>
    <mergeCell ref="V881"/>
    <mergeCell ref="W881"/>
    <mergeCell ref="X881"/>
    <mergeCell ref="Y881"/>
    <mergeCell ref="Z881"/>
    <mergeCell ref="O881"/>
    <mergeCell ref="P881"/>
    <mergeCell ref="Q881"/>
    <mergeCell ref="R881"/>
    <mergeCell ref="S881"/>
    <mergeCell ref="T881"/>
    <mergeCell ref="I881"/>
    <mergeCell ref="J881"/>
    <mergeCell ref="K881"/>
    <mergeCell ref="L881"/>
    <mergeCell ref="M881"/>
    <mergeCell ref="N881"/>
    <mergeCell ref="AA880"/>
    <mergeCell ref="AB880:AD880"/>
    <mergeCell ref="A881"/>
    <mergeCell ref="B881"/>
    <mergeCell ref="C881"/>
    <mergeCell ref="D881"/>
    <mergeCell ref="E881"/>
    <mergeCell ref="F881"/>
    <mergeCell ref="G881"/>
    <mergeCell ref="H881"/>
    <mergeCell ref="T880"/>
    <mergeCell ref="U880"/>
    <mergeCell ref="V880"/>
    <mergeCell ref="X880"/>
    <mergeCell ref="Y880"/>
    <mergeCell ref="Z880"/>
    <mergeCell ref="N880"/>
    <mergeCell ref="O880"/>
    <mergeCell ref="P880"/>
    <mergeCell ref="Q880"/>
    <mergeCell ref="R880"/>
    <mergeCell ref="S880"/>
    <mergeCell ref="H880"/>
    <mergeCell ref="I880"/>
    <mergeCell ref="J880"/>
    <mergeCell ref="K880"/>
    <mergeCell ref="L880"/>
    <mergeCell ref="M880"/>
    <mergeCell ref="V883"/>
    <mergeCell ref="X883"/>
    <mergeCell ref="Y883"/>
    <mergeCell ref="Z883"/>
    <mergeCell ref="AA883"/>
    <mergeCell ref="AB883:AD883"/>
    <mergeCell ref="P883"/>
    <mergeCell ref="Q883"/>
    <mergeCell ref="R883"/>
    <mergeCell ref="S883"/>
    <mergeCell ref="T883"/>
    <mergeCell ref="U883"/>
    <mergeCell ref="J883"/>
    <mergeCell ref="K883"/>
    <mergeCell ref="L883"/>
    <mergeCell ref="M883"/>
    <mergeCell ref="N883"/>
    <mergeCell ref="O883"/>
    <mergeCell ref="AB882:AD882"/>
    <mergeCell ref="A883"/>
    <mergeCell ref="B883"/>
    <mergeCell ref="C883"/>
    <mergeCell ref="D883"/>
    <mergeCell ref="E883"/>
    <mergeCell ref="F883"/>
    <mergeCell ref="G883"/>
    <mergeCell ref="H883"/>
    <mergeCell ref="I883"/>
    <mergeCell ref="U882"/>
    <mergeCell ref="V882"/>
    <mergeCell ref="X882"/>
    <mergeCell ref="Y882"/>
    <mergeCell ref="Z882"/>
    <mergeCell ref="AA882"/>
    <mergeCell ref="O882"/>
    <mergeCell ref="P882"/>
    <mergeCell ref="Q882"/>
    <mergeCell ref="R882"/>
    <mergeCell ref="S882"/>
    <mergeCell ref="T882"/>
    <mergeCell ref="I882"/>
    <mergeCell ref="J882"/>
    <mergeCell ref="K882"/>
    <mergeCell ref="L882"/>
    <mergeCell ref="M882"/>
    <mergeCell ref="N882"/>
    <mergeCell ref="Y884"/>
    <mergeCell ref="Z884"/>
    <mergeCell ref="AA884"/>
    <mergeCell ref="AB884:AD884"/>
    <mergeCell ref="A885"/>
    <mergeCell ref="B885"/>
    <mergeCell ref="C885"/>
    <mergeCell ref="D885"/>
    <mergeCell ref="E885"/>
    <mergeCell ref="F885"/>
    <mergeCell ref="S884"/>
    <mergeCell ref="T884"/>
    <mergeCell ref="U884"/>
    <mergeCell ref="V884"/>
    <mergeCell ref="W884"/>
    <mergeCell ref="X884"/>
    <mergeCell ref="M884"/>
    <mergeCell ref="N884"/>
    <mergeCell ref="O884"/>
    <mergeCell ref="P884"/>
    <mergeCell ref="Q884"/>
    <mergeCell ref="R884"/>
    <mergeCell ref="G884"/>
    <mergeCell ref="H884"/>
    <mergeCell ref="I884"/>
    <mergeCell ref="J884"/>
    <mergeCell ref="K884"/>
    <mergeCell ref="L884"/>
    <mergeCell ref="A884"/>
    <mergeCell ref="B884"/>
    <mergeCell ref="C884"/>
    <mergeCell ref="D884"/>
    <mergeCell ref="E884"/>
    <mergeCell ref="F884"/>
    <mergeCell ref="Z886"/>
    <mergeCell ref="AA886"/>
    <mergeCell ref="AB886:AD886"/>
    <mergeCell ref="A887"/>
    <mergeCell ref="B887"/>
    <mergeCell ref="C887"/>
    <mergeCell ref="D887"/>
    <mergeCell ref="E887"/>
    <mergeCell ref="F887"/>
    <mergeCell ref="G887"/>
    <mergeCell ref="T886"/>
    <mergeCell ref="U886"/>
    <mergeCell ref="V886"/>
    <mergeCell ref="W886"/>
    <mergeCell ref="X886"/>
    <mergeCell ref="Y886"/>
    <mergeCell ref="N886"/>
    <mergeCell ref="O886"/>
    <mergeCell ref="P886"/>
    <mergeCell ref="Q886"/>
    <mergeCell ref="R886"/>
    <mergeCell ref="S886"/>
    <mergeCell ref="H886"/>
    <mergeCell ref="I886"/>
    <mergeCell ref="J886"/>
    <mergeCell ref="K886"/>
    <mergeCell ref="L886"/>
    <mergeCell ref="M886"/>
    <mergeCell ref="Z885"/>
    <mergeCell ref="AA885"/>
    <mergeCell ref="AB885:AD885"/>
    <mergeCell ref="A886"/>
    <mergeCell ref="B886"/>
    <mergeCell ref="C886"/>
    <mergeCell ref="D886"/>
    <mergeCell ref="E886"/>
    <mergeCell ref="F886"/>
    <mergeCell ref="G886"/>
    <mergeCell ref="S885"/>
    <mergeCell ref="T885"/>
    <mergeCell ref="U885"/>
    <mergeCell ref="V885"/>
    <mergeCell ref="X885"/>
    <mergeCell ref="Y885"/>
    <mergeCell ref="M885"/>
    <mergeCell ref="N885"/>
    <mergeCell ref="O885"/>
    <mergeCell ref="P885"/>
    <mergeCell ref="Q885"/>
    <mergeCell ref="R885"/>
    <mergeCell ref="G885"/>
    <mergeCell ref="H885"/>
    <mergeCell ref="I885"/>
    <mergeCell ref="J885"/>
    <mergeCell ref="K885"/>
    <mergeCell ref="L885"/>
    <mergeCell ref="AA888"/>
    <mergeCell ref="AB888:AD888"/>
    <mergeCell ref="A889"/>
    <mergeCell ref="B889"/>
    <mergeCell ref="C889"/>
    <mergeCell ref="D889"/>
    <mergeCell ref="E889"/>
    <mergeCell ref="F889"/>
    <mergeCell ref="G889"/>
    <mergeCell ref="H889"/>
    <mergeCell ref="T888"/>
    <mergeCell ref="U888"/>
    <mergeCell ref="V888"/>
    <mergeCell ref="X888"/>
    <mergeCell ref="Y888"/>
    <mergeCell ref="Z888"/>
    <mergeCell ref="N888"/>
    <mergeCell ref="O888"/>
    <mergeCell ref="P888"/>
    <mergeCell ref="Q888"/>
    <mergeCell ref="R888"/>
    <mergeCell ref="S888"/>
    <mergeCell ref="H888"/>
    <mergeCell ref="I888"/>
    <mergeCell ref="J888"/>
    <mergeCell ref="K888"/>
    <mergeCell ref="L888"/>
    <mergeCell ref="M888"/>
    <mergeCell ref="Z887"/>
    <mergeCell ref="AA887"/>
    <mergeCell ref="AB887:AD887"/>
    <mergeCell ref="A888"/>
    <mergeCell ref="B888"/>
    <mergeCell ref="C888"/>
    <mergeCell ref="D888"/>
    <mergeCell ref="E888"/>
    <mergeCell ref="F888"/>
    <mergeCell ref="G888"/>
    <mergeCell ref="T887"/>
    <mergeCell ref="U887"/>
    <mergeCell ref="V887"/>
    <mergeCell ref="W887"/>
    <mergeCell ref="X887"/>
    <mergeCell ref="Y887"/>
    <mergeCell ref="N887"/>
    <mergeCell ref="O887"/>
    <mergeCell ref="P887"/>
    <mergeCell ref="Q887"/>
    <mergeCell ref="R887"/>
    <mergeCell ref="S887"/>
    <mergeCell ref="H887"/>
    <mergeCell ref="I887"/>
    <mergeCell ref="J887"/>
    <mergeCell ref="K887"/>
    <mergeCell ref="L887"/>
    <mergeCell ref="M887"/>
    <mergeCell ref="V890"/>
    <mergeCell ref="X890"/>
    <mergeCell ref="Y890"/>
    <mergeCell ref="Z890"/>
    <mergeCell ref="AA890"/>
    <mergeCell ref="AB890:AD890"/>
    <mergeCell ref="P890"/>
    <mergeCell ref="Q890"/>
    <mergeCell ref="R890"/>
    <mergeCell ref="S890"/>
    <mergeCell ref="T890"/>
    <mergeCell ref="U890"/>
    <mergeCell ref="J890"/>
    <mergeCell ref="K890"/>
    <mergeCell ref="L890"/>
    <mergeCell ref="M890"/>
    <mergeCell ref="N890"/>
    <mergeCell ref="O890"/>
    <mergeCell ref="AB889:AD889"/>
    <mergeCell ref="A890"/>
    <mergeCell ref="B890"/>
    <mergeCell ref="C890"/>
    <mergeCell ref="D890"/>
    <mergeCell ref="E890"/>
    <mergeCell ref="F890"/>
    <mergeCell ref="G890"/>
    <mergeCell ref="H890"/>
    <mergeCell ref="I890"/>
    <mergeCell ref="U889"/>
    <mergeCell ref="V889"/>
    <mergeCell ref="X889"/>
    <mergeCell ref="Y889"/>
    <mergeCell ref="Z889"/>
    <mergeCell ref="AA889"/>
    <mergeCell ref="O889"/>
    <mergeCell ref="P889"/>
    <mergeCell ref="Q889"/>
    <mergeCell ref="R889"/>
    <mergeCell ref="S889"/>
    <mergeCell ref="T889"/>
    <mergeCell ref="I889"/>
    <mergeCell ref="J889"/>
    <mergeCell ref="K889"/>
    <mergeCell ref="L889"/>
    <mergeCell ref="M889"/>
    <mergeCell ref="N889"/>
    <mergeCell ref="Y892"/>
    <mergeCell ref="Z892"/>
    <mergeCell ref="AA892"/>
    <mergeCell ref="AB892:AD892"/>
    <mergeCell ref="A893"/>
    <mergeCell ref="B893"/>
    <mergeCell ref="C893"/>
    <mergeCell ref="D893"/>
    <mergeCell ref="E893"/>
    <mergeCell ref="F893"/>
    <mergeCell ref="S892"/>
    <mergeCell ref="T892"/>
    <mergeCell ref="U892"/>
    <mergeCell ref="V892"/>
    <mergeCell ref="W892"/>
    <mergeCell ref="X892"/>
    <mergeCell ref="M892"/>
    <mergeCell ref="N892"/>
    <mergeCell ref="O892"/>
    <mergeCell ref="P892"/>
    <mergeCell ref="Q892"/>
    <mergeCell ref="R892"/>
    <mergeCell ref="G892"/>
    <mergeCell ref="H892"/>
    <mergeCell ref="I892"/>
    <mergeCell ref="J892"/>
    <mergeCell ref="K892"/>
    <mergeCell ref="L892"/>
    <mergeCell ref="Y891"/>
    <mergeCell ref="Z891"/>
    <mergeCell ref="AA891"/>
    <mergeCell ref="AB891:AD891"/>
    <mergeCell ref="A892"/>
    <mergeCell ref="B892"/>
    <mergeCell ref="C892"/>
    <mergeCell ref="D892"/>
    <mergeCell ref="E892"/>
    <mergeCell ref="F892"/>
    <mergeCell ref="S891"/>
    <mergeCell ref="T891"/>
    <mergeCell ref="U891"/>
    <mergeCell ref="V891"/>
    <mergeCell ref="W891"/>
    <mergeCell ref="X891"/>
    <mergeCell ref="M891"/>
    <mergeCell ref="N891"/>
    <mergeCell ref="O891"/>
    <mergeCell ref="P891"/>
    <mergeCell ref="Q891"/>
    <mergeCell ref="R891"/>
    <mergeCell ref="G891"/>
    <mergeCell ref="H891"/>
    <mergeCell ref="I891"/>
    <mergeCell ref="J891"/>
    <mergeCell ref="K891"/>
    <mergeCell ref="L891"/>
    <mergeCell ref="A891"/>
    <mergeCell ref="B891"/>
    <mergeCell ref="C891"/>
    <mergeCell ref="D891"/>
    <mergeCell ref="E891"/>
    <mergeCell ref="F891"/>
    <mergeCell ref="AA894"/>
    <mergeCell ref="AB894:AD894"/>
    <mergeCell ref="A895"/>
    <mergeCell ref="B895"/>
    <mergeCell ref="C895"/>
    <mergeCell ref="D895"/>
    <mergeCell ref="E895"/>
    <mergeCell ref="F895"/>
    <mergeCell ref="G895"/>
    <mergeCell ref="H895"/>
    <mergeCell ref="T894"/>
    <mergeCell ref="U894"/>
    <mergeCell ref="V894"/>
    <mergeCell ref="X894"/>
    <mergeCell ref="Y894"/>
    <mergeCell ref="Z894"/>
    <mergeCell ref="N894"/>
    <mergeCell ref="O894"/>
    <mergeCell ref="P894"/>
    <mergeCell ref="Q894"/>
    <mergeCell ref="R894"/>
    <mergeCell ref="S894"/>
    <mergeCell ref="H894"/>
    <mergeCell ref="I894"/>
    <mergeCell ref="J894"/>
    <mergeCell ref="K894"/>
    <mergeCell ref="L894"/>
    <mergeCell ref="M894"/>
    <mergeCell ref="Z893"/>
    <mergeCell ref="AA893"/>
    <mergeCell ref="AB893:AD893"/>
    <mergeCell ref="A894"/>
    <mergeCell ref="B894"/>
    <mergeCell ref="C894"/>
    <mergeCell ref="D894"/>
    <mergeCell ref="E894"/>
    <mergeCell ref="F894"/>
    <mergeCell ref="G894"/>
    <mergeCell ref="S893"/>
    <mergeCell ref="T893"/>
    <mergeCell ref="U893"/>
    <mergeCell ref="V893"/>
    <mergeCell ref="X893"/>
    <mergeCell ref="Y893"/>
    <mergeCell ref="M893"/>
    <mergeCell ref="N893"/>
    <mergeCell ref="O893"/>
    <mergeCell ref="P893"/>
    <mergeCell ref="Q893"/>
    <mergeCell ref="R893"/>
    <mergeCell ref="G893"/>
    <mergeCell ref="H893"/>
    <mergeCell ref="I893"/>
    <mergeCell ref="J893"/>
    <mergeCell ref="K893"/>
    <mergeCell ref="L893"/>
    <mergeCell ref="V896"/>
    <mergeCell ref="X896"/>
    <mergeCell ref="Y896"/>
    <mergeCell ref="Z896"/>
    <mergeCell ref="AA896"/>
    <mergeCell ref="AB896:AD896"/>
    <mergeCell ref="P896"/>
    <mergeCell ref="Q896"/>
    <mergeCell ref="R896"/>
    <mergeCell ref="S896"/>
    <mergeCell ref="T896"/>
    <mergeCell ref="U896"/>
    <mergeCell ref="J896"/>
    <mergeCell ref="K896"/>
    <mergeCell ref="L896"/>
    <mergeCell ref="M896"/>
    <mergeCell ref="N896"/>
    <mergeCell ref="O896"/>
    <mergeCell ref="AB895:AD895"/>
    <mergeCell ref="A896"/>
    <mergeCell ref="B896"/>
    <mergeCell ref="C896"/>
    <mergeCell ref="D896"/>
    <mergeCell ref="E896"/>
    <mergeCell ref="F896"/>
    <mergeCell ref="G896"/>
    <mergeCell ref="H896"/>
    <mergeCell ref="I896"/>
    <mergeCell ref="U895"/>
    <mergeCell ref="V895"/>
    <mergeCell ref="X895"/>
    <mergeCell ref="Y895"/>
    <mergeCell ref="Z895"/>
    <mergeCell ref="AA895"/>
    <mergeCell ref="O895"/>
    <mergeCell ref="P895"/>
    <mergeCell ref="Q895"/>
    <mergeCell ref="R895"/>
    <mergeCell ref="S895"/>
    <mergeCell ref="T895"/>
    <mergeCell ref="I895"/>
    <mergeCell ref="J895"/>
    <mergeCell ref="K895"/>
    <mergeCell ref="L895"/>
    <mergeCell ref="M895"/>
    <mergeCell ref="N895"/>
    <mergeCell ref="Y897"/>
    <mergeCell ref="Z897"/>
    <mergeCell ref="AA897"/>
    <mergeCell ref="AB897:AD897"/>
    <mergeCell ref="A898"/>
    <mergeCell ref="B898"/>
    <mergeCell ref="C898"/>
    <mergeCell ref="D898"/>
    <mergeCell ref="E898"/>
    <mergeCell ref="F898"/>
    <mergeCell ref="S897"/>
    <mergeCell ref="T897"/>
    <mergeCell ref="U897"/>
    <mergeCell ref="V897"/>
    <mergeCell ref="W897"/>
    <mergeCell ref="X897"/>
    <mergeCell ref="M897"/>
    <mergeCell ref="N897"/>
    <mergeCell ref="O897"/>
    <mergeCell ref="P897"/>
    <mergeCell ref="Q897"/>
    <mergeCell ref="R897"/>
    <mergeCell ref="G897"/>
    <mergeCell ref="H897"/>
    <mergeCell ref="I897"/>
    <mergeCell ref="J897"/>
    <mergeCell ref="K897"/>
    <mergeCell ref="L897"/>
    <mergeCell ref="A897"/>
    <mergeCell ref="B897"/>
    <mergeCell ref="C897"/>
    <mergeCell ref="D897"/>
    <mergeCell ref="E897"/>
    <mergeCell ref="F897"/>
    <mergeCell ref="Z899"/>
    <mergeCell ref="AA899"/>
    <mergeCell ref="AB899:AD899"/>
    <mergeCell ref="A900"/>
    <mergeCell ref="B900"/>
    <mergeCell ref="C900"/>
    <mergeCell ref="D900"/>
    <mergeCell ref="E900"/>
    <mergeCell ref="F900"/>
    <mergeCell ref="G900"/>
    <mergeCell ref="T899"/>
    <mergeCell ref="U899"/>
    <mergeCell ref="V899"/>
    <mergeCell ref="W899"/>
    <mergeCell ref="X899"/>
    <mergeCell ref="Y899"/>
    <mergeCell ref="N899"/>
    <mergeCell ref="O899"/>
    <mergeCell ref="P899"/>
    <mergeCell ref="Q899"/>
    <mergeCell ref="R899"/>
    <mergeCell ref="S899"/>
    <mergeCell ref="H899"/>
    <mergeCell ref="I899"/>
    <mergeCell ref="J899"/>
    <mergeCell ref="K899"/>
    <mergeCell ref="L899"/>
    <mergeCell ref="M899"/>
    <mergeCell ref="Z898"/>
    <mergeCell ref="AA898"/>
    <mergeCell ref="AB898:AD898"/>
    <mergeCell ref="A899"/>
    <mergeCell ref="B899"/>
    <mergeCell ref="C899"/>
    <mergeCell ref="D899"/>
    <mergeCell ref="E899"/>
    <mergeCell ref="F899"/>
    <mergeCell ref="G899"/>
    <mergeCell ref="S898"/>
    <mergeCell ref="T898"/>
    <mergeCell ref="U898"/>
    <mergeCell ref="V898"/>
    <mergeCell ref="X898"/>
    <mergeCell ref="Y898"/>
    <mergeCell ref="M898"/>
    <mergeCell ref="N898"/>
    <mergeCell ref="O898"/>
    <mergeCell ref="P898"/>
    <mergeCell ref="Q898"/>
    <mergeCell ref="R898"/>
    <mergeCell ref="G898"/>
    <mergeCell ref="H898"/>
    <mergeCell ref="I898"/>
    <mergeCell ref="J898"/>
    <mergeCell ref="K898"/>
    <mergeCell ref="L898"/>
    <mergeCell ref="Z901"/>
    <mergeCell ref="AA901"/>
    <mergeCell ref="AB901:AD901"/>
    <mergeCell ref="A902"/>
    <mergeCell ref="B902"/>
    <mergeCell ref="C902"/>
    <mergeCell ref="D902"/>
    <mergeCell ref="E902"/>
    <mergeCell ref="F902"/>
    <mergeCell ref="G902"/>
    <mergeCell ref="T901"/>
    <mergeCell ref="U901"/>
    <mergeCell ref="V901"/>
    <mergeCell ref="W901"/>
    <mergeCell ref="X901"/>
    <mergeCell ref="Y901"/>
    <mergeCell ref="N901"/>
    <mergeCell ref="O901"/>
    <mergeCell ref="P901"/>
    <mergeCell ref="Q901"/>
    <mergeCell ref="R901"/>
    <mergeCell ref="S901"/>
    <mergeCell ref="H901"/>
    <mergeCell ref="I901"/>
    <mergeCell ref="J901"/>
    <mergeCell ref="K901"/>
    <mergeCell ref="L901"/>
    <mergeCell ref="M901"/>
    <mergeCell ref="Z900"/>
    <mergeCell ref="AA900"/>
    <mergeCell ref="AB900:AD900"/>
    <mergeCell ref="A901"/>
    <mergeCell ref="B901"/>
    <mergeCell ref="C901"/>
    <mergeCell ref="D901"/>
    <mergeCell ref="E901"/>
    <mergeCell ref="F901"/>
    <mergeCell ref="G901"/>
    <mergeCell ref="T900"/>
    <mergeCell ref="U900"/>
    <mergeCell ref="V900"/>
    <mergeCell ref="W900"/>
    <mergeCell ref="X900"/>
    <mergeCell ref="Y900"/>
    <mergeCell ref="N900"/>
    <mergeCell ref="O900"/>
    <mergeCell ref="P900"/>
    <mergeCell ref="Q900"/>
    <mergeCell ref="R900"/>
    <mergeCell ref="S900"/>
    <mergeCell ref="H900"/>
    <mergeCell ref="I900"/>
    <mergeCell ref="J900"/>
    <mergeCell ref="K900"/>
    <mergeCell ref="L900"/>
    <mergeCell ref="M900"/>
    <mergeCell ref="AA903"/>
    <mergeCell ref="AB903:AD903"/>
    <mergeCell ref="A904"/>
    <mergeCell ref="B904"/>
    <mergeCell ref="C904"/>
    <mergeCell ref="D904"/>
    <mergeCell ref="E904"/>
    <mergeCell ref="F904"/>
    <mergeCell ref="G904"/>
    <mergeCell ref="H904"/>
    <mergeCell ref="T903"/>
    <mergeCell ref="U903"/>
    <mergeCell ref="V903"/>
    <mergeCell ref="X903"/>
    <mergeCell ref="Y903"/>
    <mergeCell ref="Z903"/>
    <mergeCell ref="N903"/>
    <mergeCell ref="O903"/>
    <mergeCell ref="P903"/>
    <mergeCell ref="Q903"/>
    <mergeCell ref="R903"/>
    <mergeCell ref="S903"/>
    <mergeCell ref="H903"/>
    <mergeCell ref="I903"/>
    <mergeCell ref="J903"/>
    <mergeCell ref="K903"/>
    <mergeCell ref="L903"/>
    <mergeCell ref="M903"/>
    <mergeCell ref="Z902"/>
    <mergeCell ref="AA902"/>
    <mergeCell ref="AB902:AD902"/>
    <mergeCell ref="A903"/>
    <mergeCell ref="B903"/>
    <mergeCell ref="C903"/>
    <mergeCell ref="D903"/>
    <mergeCell ref="E903"/>
    <mergeCell ref="F903"/>
    <mergeCell ref="G903"/>
    <mergeCell ref="T902"/>
    <mergeCell ref="U902"/>
    <mergeCell ref="V902"/>
    <mergeCell ref="W902"/>
    <mergeCell ref="X902"/>
    <mergeCell ref="Y902"/>
    <mergeCell ref="N902"/>
    <mergeCell ref="O902"/>
    <mergeCell ref="P902"/>
    <mergeCell ref="Q902"/>
    <mergeCell ref="R902"/>
    <mergeCell ref="S902"/>
    <mergeCell ref="H902"/>
    <mergeCell ref="I902"/>
    <mergeCell ref="J902"/>
    <mergeCell ref="K902"/>
    <mergeCell ref="L902"/>
    <mergeCell ref="M902"/>
    <mergeCell ref="V905"/>
    <mergeCell ref="X905"/>
    <mergeCell ref="Y905"/>
    <mergeCell ref="Z905"/>
    <mergeCell ref="AA905"/>
    <mergeCell ref="AB905:AD905"/>
    <mergeCell ref="P905"/>
    <mergeCell ref="Q905"/>
    <mergeCell ref="R905"/>
    <mergeCell ref="S905"/>
    <mergeCell ref="T905"/>
    <mergeCell ref="U905"/>
    <mergeCell ref="J905"/>
    <mergeCell ref="K905"/>
    <mergeCell ref="L905"/>
    <mergeCell ref="M905"/>
    <mergeCell ref="N905"/>
    <mergeCell ref="O905"/>
    <mergeCell ref="AB904:AD904"/>
    <mergeCell ref="A905"/>
    <mergeCell ref="B905"/>
    <mergeCell ref="C905"/>
    <mergeCell ref="D905"/>
    <mergeCell ref="E905"/>
    <mergeCell ref="F905"/>
    <mergeCell ref="G905"/>
    <mergeCell ref="H905"/>
    <mergeCell ref="I905"/>
    <mergeCell ref="U904"/>
    <mergeCell ref="V904"/>
    <mergeCell ref="X904"/>
    <mergeCell ref="Y904"/>
    <mergeCell ref="Z904"/>
    <mergeCell ref="AA904"/>
    <mergeCell ref="O904"/>
    <mergeCell ref="P904"/>
    <mergeCell ref="Q904"/>
    <mergeCell ref="R904"/>
    <mergeCell ref="S904"/>
    <mergeCell ref="T904"/>
    <mergeCell ref="I904"/>
    <mergeCell ref="J904"/>
    <mergeCell ref="K904"/>
    <mergeCell ref="L904"/>
    <mergeCell ref="M904"/>
    <mergeCell ref="N904"/>
    <mergeCell ref="Z907"/>
    <mergeCell ref="AA907"/>
    <mergeCell ref="AB907:AD907"/>
    <mergeCell ref="A908"/>
    <mergeCell ref="B908"/>
    <mergeCell ref="C908"/>
    <mergeCell ref="D908"/>
    <mergeCell ref="E908"/>
    <mergeCell ref="F908"/>
    <mergeCell ref="G908"/>
    <mergeCell ref="S907"/>
    <mergeCell ref="T907"/>
    <mergeCell ref="U907"/>
    <mergeCell ref="V907"/>
    <mergeCell ref="X907"/>
    <mergeCell ref="Y907"/>
    <mergeCell ref="M907"/>
    <mergeCell ref="N907"/>
    <mergeCell ref="O907"/>
    <mergeCell ref="P907"/>
    <mergeCell ref="Q907"/>
    <mergeCell ref="R907"/>
    <mergeCell ref="G907"/>
    <mergeCell ref="H907"/>
    <mergeCell ref="I907"/>
    <mergeCell ref="J907"/>
    <mergeCell ref="K907"/>
    <mergeCell ref="L907"/>
    <mergeCell ref="Y906"/>
    <mergeCell ref="Z906"/>
    <mergeCell ref="AA906"/>
    <mergeCell ref="AB906:AD906"/>
    <mergeCell ref="A907"/>
    <mergeCell ref="B907"/>
    <mergeCell ref="C907"/>
    <mergeCell ref="D907"/>
    <mergeCell ref="E907"/>
    <mergeCell ref="F907"/>
    <mergeCell ref="S906"/>
    <mergeCell ref="T906"/>
    <mergeCell ref="U906"/>
    <mergeCell ref="V906"/>
    <mergeCell ref="W906"/>
    <mergeCell ref="X906"/>
    <mergeCell ref="M906"/>
    <mergeCell ref="N906"/>
    <mergeCell ref="O906"/>
    <mergeCell ref="P906"/>
    <mergeCell ref="Q906"/>
    <mergeCell ref="R906"/>
    <mergeCell ref="G906"/>
    <mergeCell ref="H906"/>
    <mergeCell ref="I906"/>
    <mergeCell ref="J906"/>
    <mergeCell ref="K906"/>
    <mergeCell ref="L906"/>
    <mergeCell ref="A906"/>
    <mergeCell ref="B906"/>
    <mergeCell ref="C906"/>
    <mergeCell ref="D906"/>
    <mergeCell ref="E906"/>
    <mergeCell ref="F906"/>
    <mergeCell ref="AA909"/>
    <mergeCell ref="AB909:AD909"/>
    <mergeCell ref="A910"/>
    <mergeCell ref="B910"/>
    <mergeCell ref="C910"/>
    <mergeCell ref="D910"/>
    <mergeCell ref="E910"/>
    <mergeCell ref="F910"/>
    <mergeCell ref="G910"/>
    <mergeCell ref="H910"/>
    <mergeCell ref="U909"/>
    <mergeCell ref="V909"/>
    <mergeCell ref="W909"/>
    <mergeCell ref="X909"/>
    <mergeCell ref="Y909"/>
    <mergeCell ref="Z909"/>
    <mergeCell ref="O909"/>
    <mergeCell ref="P909"/>
    <mergeCell ref="Q909"/>
    <mergeCell ref="R909"/>
    <mergeCell ref="S909"/>
    <mergeCell ref="T909"/>
    <mergeCell ref="I909"/>
    <mergeCell ref="J909"/>
    <mergeCell ref="K909"/>
    <mergeCell ref="L909"/>
    <mergeCell ref="M909"/>
    <mergeCell ref="N909"/>
    <mergeCell ref="AA908"/>
    <mergeCell ref="AB908:AD908"/>
    <mergeCell ref="A909"/>
    <mergeCell ref="B909"/>
    <mergeCell ref="C909"/>
    <mergeCell ref="D909"/>
    <mergeCell ref="E909"/>
    <mergeCell ref="F909"/>
    <mergeCell ref="G909"/>
    <mergeCell ref="H909"/>
    <mergeCell ref="T908"/>
    <mergeCell ref="U908"/>
    <mergeCell ref="V908"/>
    <mergeCell ref="X908"/>
    <mergeCell ref="Y908"/>
    <mergeCell ref="Z908"/>
    <mergeCell ref="N908"/>
    <mergeCell ref="O908"/>
    <mergeCell ref="P908"/>
    <mergeCell ref="Q908"/>
    <mergeCell ref="R908"/>
    <mergeCell ref="S908"/>
    <mergeCell ref="H908"/>
    <mergeCell ref="I908"/>
    <mergeCell ref="J908"/>
    <mergeCell ref="K908"/>
    <mergeCell ref="L908"/>
    <mergeCell ref="M908"/>
    <mergeCell ref="AA911"/>
    <mergeCell ref="AB911:AD911"/>
    <mergeCell ref="A912"/>
    <mergeCell ref="B912"/>
    <mergeCell ref="C912"/>
    <mergeCell ref="D912"/>
    <mergeCell ref="E912"/>
    <mergeCell ref="F912"/>
    <mergeCell ref="G912"/>
    <mergeCell ref="H912"/>
    <mergeCell ref="U911"/>
    <mergeCell ref="V911"/>
    <mergeCell ref="W911"/>
    <mergeCell ref="X911"/>
    <mergeCell ref="Y911"/>
    <mergeCell ref="Z911"/>
    <mergeCell ref="O911"/>
    <mergeCell ref="P911"/>
    <mergeCell ref="Q911"/>
    <mergeCell ref="R911"/>
    <mergeCell ref="S911"/>
    <mergeCell ref="T911"/>
    <mergeCell ref="I911"/>
    <mergeCell ref="J911"/>
    <mergeCell ref="K911"/>
    <mergeCell ref="L911"/>
    <mergeCell ref="M911"/>
    <mergeCell ref="N911"/>
    <mergeCell ref="AA910"/>
    <mergeCell ref="AB910:AD910"/>
    <mergeCell ref="A911"/>
    <mergeCell ref="B911"/>
    <mergeCell ref="C911"/>
    <mergeCell ref="D911"/>
    <mergeCell ref="E911"/>
    <mergeCell ref="F911"/>
    <mergeCell ref="G911"/>
    <mergeCell ref="H911"/>
    <mergeCell ref="U910"/>
    <mergeCell ref="V910"/>
    <mergeCell ref="W910"/>
    <mergeCell ref="X910"/>
    <mergeCell ref="Y910"/>
    <mergeCell ref="Z910"/>
    <mergeCell ref="O910"/>
    <mergeCell ref="P910"/>
    <mergeCell ref="Q910"/>
    <mergeCell ref="R910"/>
    <mergeCell ref="S910"/>
    <mergeCell ref="T910"/>
    <mergeCell ref="I910"/>
    <mergeCell ref="J910"/>
    <mergeCell ref="K910"/>
    <mergeCell ref="L910"/>
    <mergeCell ref="M910"/>
    <mergeCell ref="N910"/>
    <mergeCell ref="AA913"/>
    <mergeCell ref="AB913:AD913"/>
    <mergeCell ref="A914"/>
    <mergeCell ref="B914"/>
    <mergeCell ref="C914"/>
    <mergeCell ref="D914"/>
    <mergeCell ref="E914"/>
    <mergeCell ref="F914"/>
    <mergeCell ref="G914"/>
    <mergeCell ref="H914"/>
    <mergeCell ref="U913"/>
    <mergeCell ref="V913"/>
    <mergeCell ref="W913"/>
    <mergeCell ref="X913"/>
    <mergeCell ref="Y913"/>
    <mergeCell ref="Z913"/>
    <mergeCell ref="O913"/>
    <mergeCell ref="P913"/>
    <mergeCell ref="Q913"/>
    <mergeCell ref="R913"/>
    <mergeCell ref="S913"/>
    <mergeCell ref="T913"/>
    <mergeCell ref="I913"/>
    <mergeCell ref="J913"/>
    <mergeCell ref="K913"/>
    <mergeCell ref="L913"/>
    <mergeCell ref="M913"/>
    <mergeCell ref="N913"/>
    <mergeCell ref="AA912"/>
    <mergeCell ref="AB912:AD912"/>
    <mergeCell ref="A913"/>
    <mergeCell ref="B913"/>
    <mergeCell ref="C913"/>
    <mergeCell ref="D913"/>
    <mergeCell ref="E913"/>
    <mergeCell ref="F913"/>
    <mergeCell ref="G913"/>
    <mergeCell ref="H913"/>
    <mergeCell ref="U912"/>
    <mergeCell ref="V912"/>
    <mergeCell ref="W912"/>
    <mergeCell ref="X912"/>
    <mergeCell ref="Y912"/>
    <mergeCell ref="Z912"/>
    <mergeCell ref="O912"/>
    <mergeCell ref="P912"/>
    <mergeCell ref="Q912"/>
    <mergeCell ref="R912"/>
    <mergeCell ref="S912"/>
    <mergeCell ref="T912"/>
    <mergeCell ref="I912"/>
    <mergeCell ref="J912"/>
    <mergeCell ref="K912"/>
    <mergeCell ref="L912"/>
    <mergeCell ref="M912"/>
    <mergeCell ref="N912"/>
    <mergeCell ref="AA915"/>
    <mergeCell ref="AB915:AD915"/>
    <mergeCell ref="A916"/>
    <mergeCell ref="B916"/>
    <mergeCell ref="C916"/>
    <mergeCell ref="D916"/>
    <mergeCell ref="E916"/>
    <mergeCell ref="F916"/>
    <mergeCell ref="G916"/>
    <mergeCell ref="H916"/>
    <mergeCell ref="U915"/>
    <mergeCell ref="V915"/>
    <mergeCell ref="W915"/>
    <mergeCell ref="X915"/>
    <mergeCell ref="Y915"/>
    <mergeCell ref="Z915"/>
    <mergeCell ref="O915"/>
    <mergeCell ref="P915"/>
    <mergeCell ref="Q915"/>
    <mergeCell ref="R915"/>
    <mergeCell ref="S915"/>
    <mergeCell ref="T915"/>
    <mergeCell ref="I915"/>
    <mergeCell ref="J915"/>
    <mergeCell ref="K915"/>
    <mergeCell ref="L915"/>
    <mergeCell ref="M915"/>
    <mergeCell ref="N915"/>
    <mergeCell ref="AA914"/>
    <mergeCell ref="AB914:AD914"/>
    <mergeCell ref="A915"/>
    <mergeCell ref="B915"/>
    <mergeCell ref="C915"/>
    <mergeCell ref="D915"/>
    <mergeCell ref="E915"/>
    <mergeCell ref="F915"/>
    <mergeCell ref="G915"/>
    <mergeCell ref="H915"/>
    <mergeCell ref="U914"/>
    <mergeCell ref="V914"/>
    <mergeCell ref="W914"/>
    <mergeCell ref="X914"/>
    <mergeCell ref="Y914"/>
    <mergeCell ref="Z914"/>
    <mergeCell ref="O914"/>
    <mergeCell ref="P914"/>
    <mergeCell ref="Q914"/>
    <mergeCell ref="R914"/>
    <mergeCell ref="S914"/>
    <mergeCell ref="T914"/>
    <mergeCell ref="I914"/>
    <mergeCell ref="J914"/>
    <mergeCell ref="K914"/>
    <mergeCell ref="L914"/>
    <mergeCell ref="M914"/>
    <mergeCell ref="N914"/>
    <mergeCell ref="V917"/>
    <mergeCell ref="X917"/>
    <mergeCell ref="Y917"/>
    <mergeCell ref="Z917"/>
    <mergeCell ref="AA917"/>
    <mergeCell ref="AB917:AD917"/>
    <mergeCell ref="P917"/>
    <mergeCell ref="Q917"/>
    <mergeCell ref="R917"/>
    <mergeCell ref="S917"/>
    <mergeCell ref="T917"/>
    <mergeCell ref="U917"/>
    <mergeCell ref="J917"/>
    <mergeCell ref="K917"/>
    <mergeCell ref="L917"/>
    <mergeCell ref="M917"/>
    <mergeCell ref="N917"/>
    <mergeCell ref="O917"/>
    <mergeCell ref="AB916:AD916"/>
    <mergeCell ref="A917"/>
    <mergeCell ref="B917"/>
    <mergeCell ref="C917"/>
    <mergeCell ref="D917"/>
    <mergeCell ref="E917"/>
    <mergeCell ref="F917"/>
    <mergeCell ref="G917"/>
    <mergeCell ref="H917"/>
    <mergeCell ref="I917"/>
    <mergeCell ref="U916"/>
    <mergeCell ref="V916"/>
    <mergeCell ref="X916"/>
    <mergeCell ref="Y916"/>
    <mergeCell ref="Z916"/>
    <mergeCell ref="AA916"/>
    <mergeCell ref="O916"/>
    <mergeCell ref="P916"/>
    <mergeCell ref="Q916"/>
    <mergeCell ref="R916"/>
    <mergeCell ref="S916"/>
    <mergeCell ref="T916"/>
    <mergeCell ref="I916"/>
    <mergeCell ref="J916"/>
    <mergeCell ref="K916"/>
    <mergeCell ref="L916"/>
    <mergeCell ref="M916"/>
    <mergeCell ref="N916"/>
    <mergeCell ref="Y919"/>
    <mergeCell ref="Z919"/>
    <mergeCell ref="AA919"/>
    <mergeCell ref="AB919:AD919"/>
    <mergeCell ref="A920"/>
    <mergeCell ref="B920"/>
    <mergeCell ref="C920"/>
    <mergeCell ref="D920"/>
    <mergeCell ref="E920"/>
    <mergeCell ref="F920"/>
    <mergeCell ref="S919"/>
    <mergeCell ref="T919"/>
    <mergeCell ref="U919"/>
    <mergeCell ref="V919"/>
    <mergeCell ref="W919"/>
    <mergeCell ref="X919"/>
    <mergeCell ref="M919"/>
    <mergeCell ref="N919"/>
    <mergeCell ref="O919"/>
    <mergeCell ref="P919"/>
    <mergeCell ref="Q919"/>
    <mergeCell ref="R919"/>
    <mergeCell ref="G919"/>
    <mergeCell ref="H919"/>
    <mergeCell ref="I919"/>
    <mergeCell ref="J919"/>
    <mergeCell ref="K919"/>
    <mergeCell ref="L919"/>
    <mergeCell ref="Y918"/>
    <mergeCell ref="Z918"/>
    <mergeCell ref="AA918"/>
    <mergeCell ref="AB918:AD918"/>
    <mergeCell ref="A919"/>
    <mergeCell ref="B919"/>
    <mergeCell ref="C919"/>
    <mergeCell ref="D919"/>
    <mergeCell ref="E919"/>
    <mergeCell ref="F919"/>
    <mergeCell ref="S918"/>
    <mergeCell ref="T918"/>
    <mergeCell ref="U918"/>
    <mergeCell ref="V918"/>
    <mergeCell ref="W918"/>
    <mergeCell ref="X918"/>
    <mergeCell ref="M918"/>
    <mergeCell ref="N918"/>
    <mergeCell ref="O918"/>
    <mergeCell ref="P918"/>
    <mergeCell ref="Q918"/>
    <mergeCell ref="R918"/>
    <mergeCell ref="G918"/>
    <mergeCell ref="H918"/>
    <mergeCell ref="I918"/>
    <mergeCell ref="J918"/>
    <mergeCell ref="K918"/>
    <mergeCell ref="L918"/>
    <mergeCell ref="A918"/>
    <mergeCell ref="B918"/>
    <mergeCell ref="C918"/>
    <mergeCell ref="D918"/>
    <mergeCell ref="E918"/>
    <mergeCell ref="F918"/>
    <mergeCell ref="Z921"/>
    <mergeCell ref="AA921"/>
    <mergeCell ref="AB921:AD921"/>
    <mergeCell ref="A922"/>
    <mergeCell ref="B922"/>
    <mergeCell ref="C922"/>
    <mergeCell ref="D922"/>
    <mergeCell ref="E922"/>
    <mergeCell ref="F922"/>
    <mergeCell ref="G922"/>
    <mergeCell ref="T921"/>
    <mergeCell ref="U921"/>
    <mergeCell ref="V921"/>
    <mergeCell ref="W921"/>
    <mergeCell ref="X921"/>
    <mergeCell ref="Y921"/>
    <mergeCell ref="N921"/>
    <mergeCell ref="O921"/>
    <mergeCell ref="P921"/>
    <mergeCell ref="Q921"/>
    <mergeCell ref="R921"/>
    <mergeCell ref="S921"/>
    <mergeCell ref="H921"/>
    <mergeCell ref="I921"/>
    <mergeCell ref="J921"/>
    <mergeCell ref="K921"/>
    <mergeCell ref="L921"/>
    <mergeCell ref="M921"/>
    <mergeCell ref="Z920"/>
    <mergeCell ref="AA920"/>
    <mergeCell ref="AB920:AD920"/>
    <mergeCell ref="A921"/>
    <mergeCell ref="B921"/>
    <mergeCell ref="C921"/>
    <mergeCell ref="D921"/>
    <mergeCell ref="E921"/>
    <mergeCell ref="F921"/>
    <mergeCell ref="G921"/>
    <mergeCell ref="S920"/>
    <mergeCell ref="T920"/>
    <mergeCell ref="U920"/>
    <mergeCell ref="V920"/>
    <mergeCell ref="X920"/>
    <mergeCell ref="Y920"/>
    <mergeCell ref="M920"/>
    <mergeCell ref="N920"/>
    <mergeCell ref="O920"/>
    <mergeCell ref="P920"/>
    <mergeCell ref="Q920"/>
    <mergeCell ref="R920"/>
    <mergeCell ref="G920"/>
    <mergeCell ref="H920"/>
    <mergeCell ref="I920"/>
    <mergeCell ref="J920"/>
    <mergeCell ref="K920"/>
    <mergeCell ref="L920"/>
    <mergeCell ref="AA923"/>
    <mergeCell ref="AB923:AD923"/>
    <mergeCell ref="A924"/>
    <mergeCell ref="B924"/>
    <mergeCell ref="C924"/>
    <mergeCell ref="D924"/>
    <mergeCell ref="E924"/>
    <mergeCell ref="F924"/>
    <mergeCell ref="G924"/>
    <mergeCell ref="H924"/>
    <mergeCell ref="U923"/>
    <mergeCell ref="V923"/>
    <mergeCell ref="W923"/>
    <mergeCell ref="X923"/>
    <mergeCell ref="Y923"/>
    <mergeCell ref="Z923"/>
    <mergeCell ref="O923"/>
    <mergeCell ref="P923"/>
    <mergeCell ref="Q923"/>
    <mergeCell ref="R923"/>
    <mergeCell ref="S923"/>
    <mergeCell ref="T923"/>
    <mergeCell ref="I923"/>
    <mergeCell ref="J923"/>
    <mergeCell ref="K923"/>
    <mergeCell ref="L923"/>
    <mergeCell ref="M923"/>
    <mergeCell ref="N923"/>
    <mergeCell ref="AA922"/>
    <mergeCell ref="AB922:AD922"/>
    <mergeCell ref="A923"/>
    <mergeCell ref="B923"/>
    <mergeCell ref="C923"/>
    <mergeCell ref="D923"/>
    <mergeCell ref="E923"/>
    <mergeCell ref="F923"/>
    <mergeCell ref="G923"/>
    <mergeCell ref="H923"/>
    <mergeCell ref="T922"/>
    <mergeCell ref="U922"/>
    <mergeCell ref="V922"/>
    <mergeCell ref="X922"/>
    <mergeCell ref="Y922"/>
    <mergeCell ref="Z922"/>
    <mergeCell ref="N922"/>
    <mergeCell ref="O922"/>
    <mergeCell ref="P922"/>
    <mergeCell ref="Q922"/>
    <mergeCell ref="R922"/>
    <mergeCell ref="S922"/>
    <mergeCell ref="H922"/>
    <mergeCell ref="I922"/>
    <mergeCell ref="J922"/>
    <mergeCell ref="K922"/>
    <mergeCell ref="L922"/>
    <mergeCell ref="M922"/>
    <mergeCell ref="AA925"/>
    <mergeCell ref="AB925:AD925"/>
    <mergeCell ref="A926"/>
    <mergeCell ref="B926"/>
    <mergeCell ref="C926"/>
    <mergeCell ref="D926"/>
    <mergeCell ref="E926"/>
    <mergeCell ref="F926"/>
    <mergeCell ref="G926"/>
    <mergeCell ref="H926"/>
    <mergeCell ref="U925"/>
    <mergeCell ref="V925"/>
    <mergeCell ref="W925"/>
    <mergeCell ref="X925"/>
    <mergeCell ref="Y925"/>
    <mergeCell ref="Z925"/>
    <mergeCell ref="O925"/>
    <mergeCell ref="P925"/>
    <mergeCell ref="Q925"/>
    <mergeCell ref="R925"/>
    <mergeCell ref="S925"/>
    <mergeCell ref="T925"/>
    <mergeCell ref="I925"/>
    <mergeCell ref="J925"/>
    <mergeCell ref="K925"/>
    <mergeCell ref="L925"/>
    <mergeCell ref="M925"/>
    <mergeCell ref="N925"/>
    <mergeCell ref="AA924"/>
    <mergeCell ref="AB924:AD924"/>
    <mergeCell ref="A925"/>
    <mergeCell ref="B925"/>
    <mergeCell ref="C925"/>
    <mergeCell ref="D925"/>
    <mergeCell ref="E925"/>
    <mergeCell ref="F925"/>
    <mergeCell ref="G925"/>
    <mergeCell ref="H925"/>
    <mergeCell ref="U924"/>
    <mergeCell ref="V924"/>
    <mergeCell ref="W924"/>
    <mergeCell ref="X924"/>
    <mergeCell ref="Y924"/>
    <mergeCell ref="Z924"/>
    <mergeCell ref="O924"/>
    <mergeCell ref="P924"/>
    <mergeCell ref="Q924"/>
    <mergeCell ref="R924"/>
    <mergeCell ref="S924"/>
    <mergeCell ref="T924"/>
    <mergeCell ref="I924"/>
    <mergeCell ref="J924"/>
    <mergeCell ref="K924"/>
    <mergeCell ref="L924"/>
    <mergeCell ref="M924"/>
    <mergeCell ref="N924"/>
    <mergeCell ref="AA927"/>
    <mergeCell ref="AB927:AD927"/>
    <mergeCell ref="A928"/>
    <mergeCell ref="B928"/>
    <mergeCell ref="C928"/>
    <mergeCell ref="D928"/>
    <mergeCell ref="E928"/>
    <mergeCell ref="F928"/>
    <mergeCell ref="G928"/>
    <mergeCell ref="H928"/>
    <mergeCell ref="U927"/>
    <mergeCell ref="V927"/>
    <mergeCell ref="W927"/>
    <mergeCell ref="X927"/>
    <mergeCell ref="Y927"/>
    <mergeCell ref="Z927"/>
    <mergeCell ref="O927"/>
    <mergeCell ref="P927"/>
    <mergeCell ref="Q927"/>
    <mergeCell ref="R927"/>
    <mergeCell ref="S927"/>
    <mergeCell ref="T927"/>
    <mergeCell ref="I927"/>
    <mergeCell ref="J927"/>
    <mergeCell ref="K927"/>
    <mergeCell ref="L927"/>
    <mergeCell ref="M927"/>
    <mergeCell ref="N927"/>
    <mergeCell ref="AA926"/>
    <mergeCell ref="AB926:AD926"/>
    <mergeCell ref="A927"/>
    <mergeCell ref="B927"/>
    <mergeCell ref="C927"/>
    <mergeCell ref="D927"/>
    <mergeCell ref="E927"/>
    <mergeCell ref="F927"/>
    <mergeCell ref="G927"/>
    <mergeCell ref="H927"/>
    <mergeCell ref="U926"/>
    <mergeCell ref="V926"/>
    <mergeCell ref="W926"/>
    <mergeCell ref="X926"/>
    <mergeCell ref="Y926"/>
    <mergeCell ref="Z926"/>
    <mergeCell ref="O926"/>
    <mergeCell ref="P926"/>
    <mergeCell ref="Q926"/>
    <mergeCell ref="R926"/>
    <mergeCell ref="S926"/>
    <mergeCell ref="T926"/>
    <mergeCell ref="I926"/>
    <mergeCell ref="J926"/>
    <mergeCell ref="K926"/>
    <mergeCell ref="L926"/>
    <mergeCell ref="M926"/>
    <mergeCell ref="N926"/>
    <mergeCell ref="AA929"/>
    <mergeCell ref="AB929:AD929"/>
    <mergeCell ref="A930"/>
    <mergeCell ref="B930"/>
    <mergeCell ref="C930"/>
    <mergeCell ref="D930"/>
    <mergeCell ref="E930"/>
    <mergeCell ref="F930"/>
    <mergeCell ref="G930"/>
    <mergeCell ref="H930"/>
    <mergeCell ref="U929"/>
    <mergeCell ref="V929"/>
    <mergeCell ref="W929"/>
    <mergeCell ref="X929"/>
    <mergeCell ref="Y929"/>
    <mergeCell ref="Z929"/>
    <mergeCell ref="O929"/>
    <mergeCell ref="P929"/>
    <mergeCell ref="Q929"/>
    <mergeCell ref="R929"/>
    <mergeCell ref="S929"/>
    <mergeCell ref="T929"/>
    <mergeCell ref="I929"/>
    <mergeCell ref="J929"/>
    <mergeCell ref="K929"/>
    <mergeCell ref="L929"/>
    <mergeCell ref="M929"/>
    <mergeCell ref="N929"/>
    <mergeCell ref="AA928"/>
    <mergeCell ref="AB928:AD928"/>
    <mergeCell ref="A929"/>
    <mergeCell ref="B929"/>
    <mergeCell ref="C929"/>
    <mergeCell ref="D929"/>
    <mergeCell ref="E929"/>
    <mergeCell ref="F929"/>
    <mergeCell ref="G929"/>
    <mergeCell ref="H929"/>
    <mergeCell ref="U928"/>
    <mergeCell ref="V928"/>
    <mergeCell ref="W928"/>
    <mergeCell ref="X928"/>
    <mergeCell ref="Y928"/>
    <mergeCell ref="Z928"/>
    <mergeCell ref="O928"/>
    <mergeCell ref="P928"/>
    <mergeCell ref="Q928"/>
    <mergeCell ref="R928"/>
    <mergeCell ref="S928"/>
    <mergeCell ref="T928"/>
    <mergeCell ref="I928"/>
    <mergeCell ref="J928"/>
    <mergeCell ref="K928"/>
    <mergeCell ref="L928"/>
    <mergeCell ref="M928"/>
    <mergeCell ref="N928"/>
    <mergeCell ref="AA931"/>
    <mergeCell ref="AB931:AD931"/>
    <mergeCell ref="A932"/>
    <mergeCell ref="B932"/>
    <mergeCell ref="C932"/>
    <mergeCell ref="D932"/>
    <mergeCell ref="E932"/>
    <mergeCell ref="F932"/>
    <mergeCell ref="G932"/>
    <mergeCell ref="H932"/>
    <mergeCell ref="U931"/>
    <mergeCell ref="V931"/>
    <mergeCell ref="W931"/>
    <mergeCell ref="X931"/>
    <mergeCell ref="Y931"/>
    <mergeCell ref="Z931"/>
    <mergeCell ref="O931"/>
    <mergeCell ref="P931"/>
    <mergeCell ref="Q931"/>
    <mergeCell ref="R931"/>
    <mergeCell ref="S931"/>
    <mergeCell ref="T931"/>
    <mergeCell ref="I931"/>
    <mergeCell ref="J931"/>
    <mergeCell ref="K931"/>
    <mergeCell ref="L931"/>
    <mergeCell ref="M931"/>
    <mergeCell ref="N931"/>
    <mergeCell ref="AA930"/>
    <mergeCell ref="AB930:AD930"/>
    <mergeCell ref="A931"/>
    <mergeCell ref="B931"/>
    <mergeCell ref="C931"/>
    <mergeCell ref="D931"/>
    <mergeCell ref="E931"/>
    <mergeCell ref="F931"/>
    <mergeCell ref="G931"/>
    <mergeCell ref="H931"/>
    <mergeCell ref="U930"/>
    <mergeCell ref="V930"/>
    <mergeCell ref="W930"/>
    <mergeCell ref="X930"/>
    <mergeCell ref="Y930"/>
    <mergeCell ref="Z930"/>
    <mergeCell ref="O930"/>
    <mergeCell ref="P930"/>
    <mergeCell ref="Q930"/>
    <mergeCell ref="R930"/>
    <mergeCell ref="S930"/>
    <mergeCell ref="T930"/>
    <mergeCell ref="I930"/>
    <mergeCell ref="J930"/>
    <mergeCell ref="K930"/>
    <mergeCell ref="L930"/>
    <mergeCell ref="M930"/>
    <mergeCell ref="N930"/>
    <mergeCell ref="AA933"/>
    <mergeCell ref="AB933:AD933"/>
    <mergeCell ref="A934"/>
    <mergeCell ref="B934"/>
    <mergeCell ref="C934"/>
    <mergeCell ref="D934"/>
    <mergeCell ref="E934"/>
    <mergeCell ref="F934"/>
    <mergeCell ref="G934"/>
    <mergeCell ref="H934"/>
    <mergeCell ref="U933"/>
    <mergeCell ref="V933"/>
    <mergeCell ref="W933"/>
    <mergeCell ref="X933"/>
    <mergeCell ref="Y933"/>
    <mergeCell ref="Z933"/>
    <mergeCell ref="O933"/>
    <mergeCell ref="P933"/>
    <mergeCell ref="Q933"/>
    <mergeCell ref="R933"/>
    <mergeCell ref="S933"/>
    <mergeCell ref="T933"/>
    <mergeCell ref="I933"/>
    <mergeCell ref="J933"/>
    <mergeCell ref="K933"/>
    <mergeCell ref="L933"/>
    <mergeCell ref="M933"/>
    <mergeCell ref="N933"/>
    <mergeCell ref="AA932"/>
    <mergeCell ref="AB932:AD932"/>
    <mergeCell ref="A933"/>
    <mergeCell ref="B933"/>
    <mergeCell ref="C933"/>
    <mergeCell ref="D933"/>
    <mergeCell ref="E933"/>
    <mergeCell ref="F933"/>
    <mergeCell ref="G933"/>
    <mergeCell ref="H933"/>
    <mergeCell ref="U932"/>
    <mergeCell ref="V932"/>
    <mergeCell ref="W932"/>
    <mergeCell ref="X932"/>
    <mergeCell ref="Y932"/>
    <mergeCell ref="Z932"/>
    <mergeCell ref="O932"/>
    <mergeCell ref="P932"/>
    <mergeCell ref="Q932"/>
    <mergeCell ref="R932"/>
    <mergeCell ref="S932"/>
    <mergeCell ref="T932"/>
    <mergeCell ref="I932"/>
    <mergeCell ref="J932"/>
    <mergeCell ref="K932"/>
    <mergeCell ref="L932"/>
    <mergeCell ref="M932"/>
    <mergeCell ref="N932"/>
    <mergeCell ref="AB935:AD935"/>
    <mergeCell ref="A936"/>
    <mergeCell ref="B936"/>
    <mergeCell ref="C936"/>
    <mergeCell ref="D936"/>
    <mergeCell ref="E936"/>
    <mergeCell ref="F936"/>
    <mergeCell ref="G936"/>
    <mergeCell ref="H936"/>
    <mergeCell ref="I936"/>
    <mergeCell ref="U935"/>
    <mergeCell ref="V935"/>
    <mergeCell ref="X935"/>
    <mergeCell ref="Y935"/>
    <mergeCell ref="Z935"/>
    <mergeCell ref="AA935"/>
    <mergeCell ref="O935"/>
    <mergeCell ref="P935"/>
    <mergeCell ref="Q935"/>
    <mergeCell ref="R935"/>
    <mergeCell ref="S935"/>
    <mergeCell ref="T935"/>
    <mergeCell ref="I935"/>
    <mergeCell ref="J935"/>
    <mergeCell ref="K935"/>
    <mergeCell ref="L935"/>
    <mergeCell ref="M935"/>
    <mergeCell ref="N935"/>
    <mergeCell ref="AA934"/>
    <mergeCell ref="AB934:AD934"/>
    <mergeCell ref="A935"/>
    <mergeCell ref="B935"/>
    <mergeCell ref="C935"/>
    <mergeCell ref="D935"/>
    <mergeCell ref="E935"/>
    <mergeCell ref="F935"/>
    <mergeCell ref="G935"/>
    <mergeCell ref="H935"/>
    <mergeCell ref="U934"/>
    <mergeCell ref="V934"/>
    <mergeCell ref="W934"/>
    <mergeCell ref="X934"/>
    <mergeCell ref="Y934"/>
    <mergeCell ref="Z934"/>
    <mergeCell ref="O934"/>
    <mergeCell ref="P934"/>
    <mergeCell ref="Q934"/>
    <mergeCell ref="R934"/>
    <mergeCell ref="S934"/>
    <mergeCell ref="T934"/>
    <mergeCell ref="I934"/>
    <mergeCell ref="J934"/>
    <mergeCell ref="K934"/>
    <mergeCell ref="L934"/>
    <mergeCell ref="M934"/>
    <mergeCell ref="N934"/>
    <mergeCell ref="AB937:AD937"/>
    <mergeCell ref="A938"/>
    <mergeCell ref="B938"/>
    <mergeCell ref="C938"/>
    <mergeCell ref="D938"/>
    <mergeCell ref="E938"/>
    <mergeCell ref="F938"/>
    <mergeCell ref="G938"/>
    <mergeCell ref="H938"/>
    <mergeCell ref="I938"/>
    <mergeCell ref="V937"/>
    <mergeCell ref="W937"/>
    <mergeCell ref="X937"/>
    <mergeCell ref="Y937"/>
    <mergeCell ref="Z937"/>
    <mergeCell ref="AA937"/>
    <mergeCell ref="P937"/>
    <mergeCell ref="Q937"/>
    <mergeCell ref="R937"/>
    <mergeCell ref="S937"/>
    <mergeCell ref="T937"/>
    <mergeCell ref="U937"/>
    <mergeCell ref="J937"/>
    <mergeCell ref="K937"/>
    <mergeCell ref="L937"/>
    <mergeCell ref="M937"/>
    <mergeCell ref="N937"/>
    <mergeCell ref="O937"/>
    <mergeCell ref="AB936:AD936"/>
    <mergeCell ref="A937"/>
    <mergeCell ref="B937"/>
    <mergeCell ref="C937"/>
    <mergeCell ref="D937"/>
    <mergeCell ref="E937"/>
    <mergeCell ref="F937"/>
    <mergeCell ref="G937"/>
    <mergeCell ref="H937"/>
    <mergeCell ref="I937"/>
    <mergeCell ref="V936"/>
    <mergeCell ref="W936"/>
    <mergeCell ref="X936"/>
    <mergeCell ref="Y936"/>
    <mergeCell ref="Z936"/>
    <mergeCell ref="AA936"/>
    <mergeCell ref="P936"/>
    <mergeCell ref="Q936"/>
    <mergeCell ref="R936"/>
    <mergeCell ref="S936"/>
    <mergeCell ref="T936"/>
    <mergeCell ref="U936"/>
    <mergeCell ref="J936"/>
    <mergeCell ref="K936"/>
    <mergeCell ref="L936"/>
    <mergeCell ref="M936"/>
    <mergeCell ref="N936"/>
    <mergeCell ref="O936"/>
    <mergeCell ref="V939"/>
    <mergeCell ref="X939"/>
    <mergeCell ref="Y939"/>
    <mergeCell ref="Z939"/>
    <mergeCell ref="AA939"/>
    <mergeCell ref="AB939:AD939"/>
    <mergeCell ref="P939"/>
    <mergeCell ref="Q939"/>
    <mergeCell ref="R939"/>
    <mergeCell ref="S939"/>
    <mergeCell ref="T939"/>
    <mergeCell ref="U939"/>
    <mergeCell ref="J939"/>
    <mergeCell ref="K939"/>
    <mergeCell ref="L939"/>
    <mergeCell ref="M939"/>
    <mergeCell ref="N939"/>
    <mergeCell ref="O939"/>
    <mergeCell ref="AB938:AD938"/>
    <mergeCell ref="A939"/>
    <mergeCell ref="B939"/>
    <mergeCell ref="C939"/>
    <mergeCell ref="D939"/>
    <mergeCell ref="E939"/>
    <mergeCell ref="F939"/>
    <mergeCell ref="G939"/>
    <mergeCell ref="H939"/>
    <mergeCell ref="I939"/>
    <mergeCell ref="V938"/>
    <mergeCell ref="W938"/>
    <mergeCell ref="X938"/>
    <mergeCell ref="Y938"/>
    <mergeCell ref="Z938"/>
    <mergeCell ref="AA938"/>
    <mergeCell ref="P938"/>
    <mergeCell ref="Q938"/>
    <mergeCell ref="R938"/>
    <mergeCell ref="S938"/>
    <mergeCell ref="T938"/>
    <mergeCell ref="U938"/>
    <mergeCell ref="J938"/>
    <mergeCell ref="K938"/>
    <mergeCell ref="L938"/>
    <mergeCell ref="M938"/>
    <mergeCell ref="N938"/>
    <mergeCell ref="O938"/>
    <mergeCell ref="Z940"/>
    <mergeCell ref="AA940"/>
    <mergeCell ref="AB940:AD940"/>
    <mergeCell ref="A941"/>
    <mergeCell ref="B941"/>
    <mergeCell ref="C941"/>
    <mergeCell ref="D941"/>
    <mergeCell ref="E941"/>
    <mergeCell ref="F941"/>
    <mergeCell ref="G941"/>
    <mergeCell ref="S940"/>
    <mergeCell ref="T940"/>
    <mergeCell ref="U940"/>
    <mergeCell ref="V940"/>
    <mergeCell ref="X940"/>
    <mergeCell ref="Y940"/>
    <mergeCell ref="M940"/>
    <mergeCell ref="N940"/>
    <mergeCell ref="O940"/>
    <mergeCell ref="P940"/>
    <mergeCell ref="Q940"/>
    <mergeCell ref="R940"/>
    <mergeCell ref="G940"/>
    <mergeCell ref="H940"/>
    <mergeCell ref="I940"/>
    <mergeCell ref="J940"/>
    <mergeCell ref="K940"/>
    <mergeCell ref="L940"/>
    <mergeCell ref="A940"/>
    <mergeCell ref="B940"/>
    <mergeCell ref="C940"/>
    <mergeCell ref="D940"/>
    <mergeCell ref="E940"/>
    <mergeCell ref="F940"/>
    <mergeCell ref="AB942:AD942"/>
    <mergeCell ref="A943"/>
    <mergeCell ref="B943"/>
    <mergeCell ref="C943"/>
    <mergeCell ref="D943"/>
    <mergeCell ref="E943"/>
    <mergeCell ref="F943"/>
    <mergeCell ref="G943"/>
    <mergeCell ref="H943"/>
    <mergeCell ref="I943"/>
    <mergeCell ref="U942"/>
    <mergeCell ref="V942"/>
    <mergeCell ref="X942"/>
    <mergeCell ref="Y942"/>
    <mergeCell ref="Z942"/>
    <mergeCell ref="AA942"/>
    <mergeCell ref="O942"/>
    <mergeCell ref="P942"/>
    <mergeCell ref="Q942"/>
    <mergeCell ref="R942"/>
    <mergeCell ref="S942"/>
    <mergeCell ref="T942"/>
    <mergeCell ref="I942"/>
    <mergeCell ref="J942"/>
    <mergeCell ref="K942"/>
    <mergeCell ref="L942"/>
    <mergeCell ref="M942"/>
    <mergeCell ref="N942"/>
    <mergeCell ref="AA941"/>
    <mergeCell ref="AB941:AD941"/>
    <mergeCell ref="A942"/>
    <mergeCell ref="B942"/>
    <mergeCell ref="C942"/>
    <mergeCell ref="D942"/>
    <mergeCell ref="E942"/>
    <mergeCell ref="F942"/>
    <mergeCell ref="G942"/>
    <mergeCell ref="H942"/>
    <mergeCell ref="T941"/>
    <mergeCell ref="U941"/>
    <mergeCell ref="V941"/>
    <mergeCell ref="X941"/>
    <mergeCell ref="Y941"/>
    <mergeCell ref="Z941"/>
    <mergeCell ref="N941"/>
    <mergeCell ref="O941"/>
    <mergeCell ref="P941"/>
    <mergeCell ref="Q941"/>
    <mergeCell ref="R941"/>
    <mergeCell ref="S941"/>
    <mergeCell ref="H941"/>
    <mergeCell ref="I941"/>
    <mergeCell ref="J941"/>
    <mergeCell ref="K941"/>
    <mergeCell ref="L941"/>
    <mergeCell ref="M941"/>
    <mergeCell ref="AB944:AD944"/>
    <mergeCell ref="A945"/>
    <mergeCell ref="B945"/>
    <mergeCell ref="C945"/>
    <mergeCell ref="D945"/>
    <mergeCell ref="E945"/>
    <mergeCell ref="F945"/>
    <mergeCell ref="G945"/>
    <mergeCell ref="H945"/>
    <mergeCell ref="I945"/>
    <mergeCell ref="V944"/>
    <mergeCell ref="W944"/>
    <mergeCell ref="X944"/>
    <mergeCell ref="Y944"/>
    <mergeCell ref="Z944"/>
    <mergeCell ref="AA944"/>
    <mergeCell ref="P944"/>
    <mergeCell ref="Q944"/>
    <mergeCell ref="R944"/>
    <mergeCell ref="S944"/>
    <mergeCell ref="T944"/>
    <mergeCell ref="U944"/>
    <mergeCell ref="J944"/>
    <mergeCell ref="K944"/>
    <mergeCell ref="L944"/>
    <mergeCell ref="M944"/>
    <mergeCell ref="N944"/>
    <mergeCell ref="O944"/>
    <mergeCell ref="AB943:AD943"/>
    <mergeCell ref="A944"/>
    <mergeCell ref="B944"/>
    <mergeCell ref="C944"/>
    <mergeCell ref="D944"/>
    <mergeCell ref="E944"/>
    <mergeCell ref="F944"/>
    <mergeCell ref="G944"/>
    <mergeCell ref="H944"/>
    <mergeCell ref="I944"/>
    <mergeCell ref="V943"/>
    <mergeCell ref="W943"/>
    <mergeCell ref="X943"/>
    <mergeCell ref="Y943"/>
    <mergeCell ref="Z943"/>
    <mergeCell ref="AA943"/>
    <mergeCell ref="P943"/>
    <mergeCell ref="Q943"/>
    <mergeCell ref="R943"/>
    <mergeCell ref="S943"/>
    <mergeCell ref="T943"/>
    <mergeCell ref="U943"/>
    <mergeCell ref="J943"/>
    <mergeCell ref="K943"/>
    <mergeCell ref="L943"/>
    <mergeCell ref="M943"/>
    <mergeCell ref="N943"/>
    <mergeCell ref="O943"/>
    <mergeCell ref="AB946:AD946"/>
    <mergeCell ref="A947"/>
    <mergeCell ref="B947"/>
    <mergeCell ref="C947"/>
    <mergeCell ref="D947"/>
    <mergeCell ref="E947"/>
    <mergeCell ref="F947"/>
    <mergeCell ref="G947"/>
    <mergeCell ref="H947"/>
    <mergeCell ref="I947"/>
    <mergeCell ref="V946"/>
    <mergeCell ref="W946"/>
    <mergeCell ref="X946"/>
    <mergeCell ref="Y946"/>
    <mergeCell ref="Z946"/>
    <mergeCell ref="AA946"/>
    <mergeCell ref="P946"/>
    <mergeCell ref="Q946"/>
    <mergeCell ref="R946"/>
    <mergeCell ref="S946"/>
    <mergeCell ref="T946"/>
    <mergeCell ref="U946"/>
    <mergeCell ref="J946"/>
    <mergeCell ref="K946"/>
    <mergeCell ref="L946"/>
    <mergeCell ref="M946"/>
    <mergeCell ref="N946"/>
    <mergeCell ref="O946"/>
    <mergeCell ref="AB945:AD945"/>
    <mergeCell ref="A946"/>
    <mergeCell ref="B946"/>
    <mergeCell ref="C946"/>
    <mergeCell ref="D946"/>
    <mergeCell ref="E946"/>
    <mergeCell ref="F946"/>
    <mergeCell ref="G946"/>
    <mergeCell ref="H946"/>
    <mergeCell ref="I946"/>
    <mergeCell ref="V945"/>
    <mergeCell ref="W945"/>
    <mergeCell ref="X945"/>
    <mergeCell ref="Y945"/>
    <mergeCell ref="Z945"/>
    <mergeCell ref="AA945"/>
    <mergeCell ref="P945"/>
    <mergeCell ref="Q945"/>
    <mergeCell ref="R945"/>
    <mergeCell ref="S945"/>
    <mergeCell ref="T945"/>
    <mergeCell ref="U945"/>
    <mergeCell ref="J945"/>
    <mergeCell ref="K945"/>
    <mergeCell ref="L945"/>
    <mergeCell ref="M945"/>
    <mergeCell ref="N945"/>
    <mergeCell ref="O945"/>
    <mergeCell ref="V948"/>
    <mergeCell ref="X948"/>
    <mergeCell ref="Y948"/>
    <mergeCell ref="Z948"/>
    <mergeCell ref="AA948"/>
    <mergeCell ref="AB948:AD948"/>
    <mergeCell ref="P948"/>
    <mergeCell ref="Q948"/>
    <mergeCell ref="R948"/>
    <mergeCell ref="S948"/>
    <mergeCell ref="T948"/>
    <mergeCell ref="U948"/>
    <mergeCell ref="J948"/>
    <mergeCell ref="K948"/>
    <mergeCell ref="L948"/>
    <mergeCell ref="M948"/>
    <mergeCell ref="N948"/>
    <mergeCell ref="O948"/>
    <mergeCell ref="AB947:AD947"/>
    <mergeCell ref="A948"/>
    <mergeCell ref="B948"/>
    <mergeCell ref="C948"/>
    <mergeCell ref="D948"/>
    <mergeCell ref="E948"/>
    <mergeCell ref="F948"/>
    <mergeCell ref="G948"/>
    <mergeCell ref="H948"/>
    <mergeCell ref="I948"/>
    <mergeCell ref="V947"/>
    <mergeCell ref="W947"/>
    <mergeCell ref="X947"/>
    <mergeCell ref="Y947"/>
    <mergeCell ref="Z947"/>
    <mergeCell ref="AA947"/>
    <mergeCell ref="P947"/>
    <mergeCell ref="Q947"/>
    <mergeCell ref="R947"/>
    <mergeCell ref="S947"/>
    <mergeCell ref="T947"/>
    <mergeCell ref="U947"/>
    <mergeCell ref="J947"/>
    <mergeCell ref="K947"/>
    <mergeCell ref="L947"/>
    <mergeCell ref="M947"/>
    <mergeCell ref="N947"/>
    <mergeCell ref="O947"/>
    <mergeCell ref="Y950"/>
    <mergeCell ref="Z950"/>
    <mergeCell ref="AA950"/>
    <mergeCell ref="AB950:AD950"/>
    <mergeCell ref="A951"/>
    <mergeCell ref="B951"/>
    <mergeCell ref="C951"/>
    <mergeCell ref="D951"/>
    <mergeCell ref="E951"/>
    <mergeCell ref="F951"/>
    <mergeCell ref="S950"/>
    <mergeCell ref="T950"/>
    <mergeCell ref="U950"/>
    <mergeCell ref="V950"/>
    <mergeCell ref="W950"/>
    <mergeCell ref="X950"/>
    <mergeCell ref="M950"/>
    <mergeCell ref="N950"/>
    <mergeCell ref="O950"/>
    <mergeCell ref="P950"/>
    <mergeCell ref="Q950"/>
    <mergeCell ref="R950"/>
    <mergeCell ref="G950"/>
    <mergeCell ref="H950"/>
    <mergeCell ref="I950"/>
    <mergeCell ref="J950"/>
    <mergeCell ref="K950"/>
    <mergeCell ref="L950"/>
    <mergeCell ref="Y949"/>
    <mergeCell ref="Z949"/>
    <mergeCell ref="AA949"/>
    <mergeCell ref="AB949:AD949"/>
    <mergeCell ref="A950"/>
    <mergeCell ref="B950"/>
    <mergeCell ref="C950"/>
    <mergeCell ref="D950"/>
    <mergeCell ref="E950"/>
    <mergeCell ref="F950"/>
    <mergeCell ref="S949"/>
    <mergeCell ref="T949"/>
    <mergeCell ref="U949"/>
    <mergeCell ref="V949"/>
    <mergeCell ref="W949"/>
    <mergeCell ref="X949"/>
    <mergeCell ref="M949"/>
    <mergeCell ref="N949"/>
    <mergeCell ref="O949"/>
    <mergeCell ref="P949"/>
    <mergeCell ref="Q949"/>
    <mergeCell ref="R949"/>
    <mergeCell ref="G949"/>
    <mergeCell ref="H949"/>
    <mergeCell ref="I949"/>
    <mergeCell ref="J949"/>
    <mergeCell ref="K949"/>
    <mergeCell ref="L949"/>
    <mergeCell ref="A949"/>
    <mergeCell ref="B949"/>
    <mergeCell ref="C949"/>
    <mergeCell ref="D949"/>
    <mergeCell ref="E949"/>
    <mergeCell ref="F949"/>
    <mergeCell ref="Z952"/>
    <mergeCell ref="AA952"/>
    <mergeCell ref="AB952:AD952"/>
    <mergeCell ref="A953"/>
    <mergeCell ref="B953"/>
    <mergeCell ref="C953"/>
    <mergeCell ref="D953"/>
    <mergeCell ref="E953"/>
    <mergeCell ref="F953"/>
    <mergeCell ref="G953"/>
    <mergeCell ref="S952"/>
    <mergeCell ref="T952"/>
    <mergeCell ref="U952"/>
    <mergeCell ref="V952"/>
    <mergeCell ref="X952"/>
    <mergeCell ref="Y952"/>
    <mergeCell ref="M952"/>
    <mergeCell ref="N952"/>
    <mergeCell ref="O952"/>
    <mergeCell ref="P952"/>
    <mergeCell ref="Q952"/>
    <mergeCell ref="R952"/>
    <mergeCell ref="G952"/>
    <mergeCell ref="H952"/>
    <mergeCell ref="I952"/>
    <mergeCell ref="J952"/>
    <mergeCell ref="K952"/>
    <mergeCell ref="L952"/>
    <mergeCell ref="Y951"/>
    <mergeCell ref="Z951"/>
    <mergeCell ref="AA951"/>
    <mergeCell ref="AB951:AD951"/>
    <mergeCell ref="A952"/>
    <mergeCell ref="B952"/>
    <mergeCell ref="C952"/>
    <mergeCell ref="D952"/>
    <mergeCell ref="E952"/>
    <mergeCell ref="F952"/>
    <mergeCell ref="S951"/>
    <mergeCell ref="T951"/>
    <mergeCell ref="U951"/>
    <mergeCell ref="V951"/>
    <mergeCell ref="W951"/>
    <mergeCell ref="X951"/>
    <mergeCell ref="M951"/>
    <mergeCell ref="N951"/>
    <mergeCell ref="O951"/>
    <mergeCell ref="P951"/>
    <mergeCell ref="Q951"/>
    <mergeCell ref="R951"/>
    <mergeCell ref="G951"/>
    <mergeCell ref="H951"/>
    <mergeCell ref="I951"/>
    <mergeCell ref="J951"/>
    <mergeCell ref="K951"/>
    <mergeCell ref="L951"/>
    <mergeCell ref="Z954"/>
    <mergeCell ref="AA954"/>
    <mergeCell ref="AB954:AD954"/>
    <mergeCell ref="A955"/>
    <mergeCell ref="B955"/>
    <mergeCell ref="C955"/>
    <mergeCell ref="D955"/>
    <mergeCell ref="E955"/>
    <mergeCell ref="F955"/>
    <mergeCell ref="G955"/>
    <mergeCell ref="T954"/>
    <mergeCell ref="U954"/>
    <mergeCell ref="V954"/>
    <mergeCell ref="W954"/>
    <mergeCell ref="X954"/>
    <mergeCell ref="Y954"/>
    <mergeCell ref="N954"/>
    <mergeCell ref="O954"/>
    <mergeCell ref="P954"/>
    <mergeCell ref="Q954"/>
    <mergeCell ref="R954"/>
    <mergeCell ref="S954"/>
    <mergeCell ref="H954"/>
    <mergeCell ref="I954"/>
    <mergeCell ref="J954"/>
    <mergeCell ref="K954"/>
    <mergeCell ref="L954"/>
    <mergeCell ref="M954"/>
    <mergeCell ref="Z953"/>
    <mergeCell ref="AA953"/>
    <mergeCell ref="AB953:AD953"/>
    <mergeCell ref="A954"/>
    <mergeCell ref="B954"/>
    <mergeCell ref="C954"/>
    <mergeCell ref="D954"/>
    <mergeCell ref="E954"/>
    <mergeCell ref="F954"/>
    <mergeCell ref="G954"/>
    <mergeCell ref="T953"/>
    <mergeCell ref="U953"/>
    <mergeCell ref="V953"/>
    <mergeCell ref="W953"/>
    <mergeCell ref="X953"/>
    <mergeCell ref="Y953"/>
    <mergeCell ref="N953"/>
    <mergeCell ref="O953"/>
    <mergeCell ref="P953"/>
    <mergeCell ref="Q953"/>
    <mergeCell ref="R953"/>
    <mergeCell ref="S953"/>
    <mergeCell ref="H953"/>
    <mergeCell ref="I953"/>
    <mergeCell ref="J953"/>
    <mergeCell ref="K953"/>
    <mergeCell ref="L953"/>
    <mergeCell ref="M953"/>
    <mergeCell ref="AA956"/>
    <mergeCell ref="AB956:AD956"/>
    <mergeCell ref="A957"/>
    <mergeCell ref="B957"/>
    <mergeCell ref="C957"/>
    <mergeCell ref="D957"/>
    <mergeCell ref="E957"/>
    <mergeCell ref="F957"/>
    <mergeCell ref="G957"/>
    <mergeCell ref="H957"/>
    <mergeCell ref="T956"/>
    <mergeCell ref="U956"/>
    <mergeCell ref="V956"/>
    <mergeCell ref="X956"/>
    <mergeCell ref="Y956"/>
    <mergeCell ref="Z956"/>
    <mergeCell ref="N956"/>
    <mergeCell ref="O956"/>
    <mergeCell ref="P956"/>
    <mergeCell ref="Q956"/>
    <mergeCell ref="R956"/>
    <mergeCell ref="S956"/>
    <mergeCell ref="H956"/>
    <mergeCell ref="I956"/>
    <mergeCell ref="J956"/>
    <mergeCell ref="K956"/>
    <mergeCell ref="L956"/>
    <mergeCell ref="M956"/>
    <mergeCell ref="Z955"/>
    <mergeCell ref="AA955"/>
    <mergeCell ref="AB955:AD955"/>
    <mergeCell ref="A956"/>
    <mergeCell ref="B956"/>
    <mergeCell ref="C956"/>
    <mergeCell ref="D956"/>
    <mergeCell ref="E956"/>
    <mergeCell ref="F956"/>
    <mergeCell ref="G956"/>
    <mergeCell ref="T955"/>
    <mergeCell ref="U955"/>
    <mergeCell ref="V955"/>
    <mergeCell ref="W955"/>
    <mergeCell ref="X955"/>
    <mergeCell ref="Y955"/>
    <mergeCell ref="N955"/>
    <mergeCell ref="O955"/>
    <mergeCell ref="P955"/>
    <mergeCell ref="Q955"/>
    <mergeCell ref="R955"/>
    <mergeCell ref="S955"/>
    <mergeCell ref="H955"/>
    <mergeCell ref="I955"/>
    <mergeCell ref="J955"/>
    <mergeCell ref="K955"/>
    <mergeCell ref="L955"/>
    <mergeCell ref="M955"/>
    <mergeCell ref="V958"/>
    <mergeCell ref="X958"/>
    <mergeCell ref="Y958"/>
    <mergeCell ref="Z958"/>
    <mergeCell ref="AA958"/>
    <mergeCell ref="AB958:AD958"/>
    <mergeCell ref="P958"/>
    <mergeCell ref="Q958"/>
    <mergeCell ref="R958"/>
    <mergeCell ref="S958"/>
    <mergeCell ref="T958"/>
    <mergeCell ref="U958"/>
    <mergeCell ref="J958"/>
    <mergeCell ref="K958"/>
    <mergeCell ref="L958"/>
    <mergeCell ref="M958"/>
    <mergeCell ref="N958"/>
    <mergeCell ref="O958"/>
    <mergeCell ref="AB957:AD957"/>
    <mergeCell ref="A958"/>
    <mergeCell ref="B958"/>
    <mergeCell ref="C958"/>
    <mergeCell ref="D958"/>
    <mergeCell ref="E958"/>
    <mergeCell ref="F958"/>
    <mergeCell ref="G958"/>
    <mergeCell ref="H958"/>
    <mergeCell ref="I958"/>
    <mergeCell ref="U957"/>
    <mergeCell ref="V957"/>
    <mergeCell ref="X957"/>
    <mergeCell ref="Y957"/>
    <mergeCell ref="Z957"/>
    <mergeCell ref="AA957"/>
    <mergeCell ref="O957"/>
    <mergeCell ref="P957"/>
    <mergeCell ref="Q957"/>
    <mergeCell ref="R957"/>
    <mergeCell ref="S957"/>
    <mergeCell ref="T957"/>
    <mergeCell ref="I957"/>
    <mergeCell ref="J957"/>
    <mergeCell ref="K957"/>
    <mergeCell ref="L957"/>
    <mergeCell ref="M957"/>
    <mergeCell ref="N957"/>
    <mergeCell ref="Z960"/>
    <mergeCell ref="AA960"/>
    <mergeCell ref="AB960:AD960"/>
    <mergeCell ref="A961"/>
    <mergeCell ref="B961"/>
    <mergeCell ref="C961"/>
    <mergeCell ref="D961"/>
    <mergeCell ref="E961"/>
    <mergeCell ref="F961"/>
    <mergeCell ref="G961"/>
    <mergeCell ref="T960"/>
    <mergeCell ref="U960"/>
    <mergeCell ref="V960"/>
    <mergeCell ref="W960"/>
    <mergeCell ref="X960"/>
    <mergeCell ref="Y960"/>
    <mergeCell ref="N960"/>
    <mergeCell ref="O960"/>
    <mergeCell ref="P960"/>
    <mergeCell ref="Q960"/>
    <mergeCell ref="R960"/>
    <mergeCell ref="S960"/>
    <mergeCell ref="H960"/>
    <mergeCell ref="I960"/>
    <mergeCell ref="J960"/>
    <mergeCell ref="K960"/>
    <mergeCell ref="L960"/>
    <mergeCell ref="M960"/>
    <mergeCell ref="Z959"/>
    <mergeCell ref="AA959"/>
    <mergeCell ref="AB959:AD959"/>
    <mergeCell ref="A960"/>
    <mergeCell ref="B960"/>
    <mergeCell ref="C960"/>
    <mergeCell ref="D960"/>
    <mergeCell ref="E960"/>
    <mergeCell ref="F960"/>
    <mergeCell ref="G960"/>
    <mergeCell ref="S959"/>
    <mergeCell ref="T959"/>
    <mergeCell ref="U959"/>
    <mergeCell ref="V959"/>
    <mergeCell ref="X959"/>
    <mergeCell ref="Y959"/>
    <mergeCell ref="M959"/>
    <mergeCell ref="N959"/>
    <mergeCell ref="O959"/>
    <mergeCell ref="P959"/>
    <mergeCell ref="Q959"/>
    <mergeCell ref="R959"/>
    <mergeCell ref="G959"/>
    <mergeCell ref="H959"/>
    <mergeCell ref="I959"/>
    <mergeCell ref="J959"/>
    <mergeCell ref="K959"/>
    <mergeCell ref="L959"/>
    <mergeCell ref="A959"/>
    <mergeCell ref="B959"/>
    <mergeCell ref="C959"/>
    <mergeCell ref="D959"/>
    <mergeCell ref="E959"/>
    <mergeCell ref="F959"/>
    <mergeCell ref="AA962"/>
    <mergeCell ref="AB962:AD962"/>
    <mergeCell ref="A963"/>
    <mergeCell ref="B963"/>
    <mergeCell ref="C963"/>
    <mergeCell ref="D963"/>
    <mergeCell ref="E963"/>
    <mergeCell ref="F963"/>
    <mergeCell ref="G963"/>
    <mergeCell ref="H963"/>
    <mergeCell ref="U962"/>
    <mergeCell ref="V962"/>
    <mergeCell ref="W962"/>
    <mergeCell ref="X962"/>
    <mergeCell ref="Y962"/>
    <mergeCell ref="Z962"/>
    <mergeCell ref="O962"/>
    <mergeCell ref="P962"/>
    <mergeCell ref="Q962"/>
    <mergeCell ref="R962"/>
    <mergeCell ref="S962"/>
    <mergeCell ref="T962"/>
    <mergeCell ref="I962"/>
    <mergeCell ref="J962"/>
    <mergeCell ref="K962"/>
    <mergeCell ref="L962"/>
    <mergeCell ref="M962"/>
    <mergeCell ref="N962"/>
    <mergeCell ref="AA961"/>
    <mergeCell ref="AB961:AD961"/>
    <mergeCell ref="A962"/>
    <mergeCell ref="B962"/>
    <mergeCell ref="C962"/>
    <mergeCell ref="D962"/>
    <mergeCell ref="E962"/>
    <mergeCell ref="F962"/>
    <mergeCell ref="G962"/>
    <mergeCell ref="H962"/>
    <mergeCell ref="T961"/>
    <mergeCell ref="U961"/>
    <mergeCell ref="V961"/>
    <mergeCell ref="X961"/>
    <mergeCell ref="Y961"/>
    <mergeCell ref="Z961"/>
    <mergeCell ref="N961"/>
    <mergeCell ref="O961"/>
    <mergeCell ref="P961"/>
    <mergeCell ref="Q961"/>
    <mergeCell ref="R961"/>
    <mergeCell ref="S961"/>
    <mergeCell ref="H961"/>
    <mergeCell ref="I961"/>
    <mergeCell ref="J961"/>
    <mergeCell ref="K961"/>
    <mergeCell ref="L961"/>
    <mergeCell ref="M961"/>
    <mergeCell ref="AB964:AD964"/>
    <mergeCell ref="A965"/>
    <mergeCell ref="B965"/>
    <mergeCell ref="C965"/>
    <mergeCell ref="D965"/>
    <mergeCell ref="E965"/>
    <mergeCell ref="F965"/>
    <mergeCell ref="G965"/>
    <mergeCell ref="H965"/>
    <mergeCell ref="I965"/>
    <mergeCell ref="V964"/>
    <mergeCell ref="W964"/>
    <mergeCell ref="X964"/>
    <mergeCell ref="Y964"/>
    <mergeCell ref="Z964"/>
    <mergeCell ref="AA964"/>
    <mergeCell ref="P964"/>
    <mergeCell ref="Q964"/>
    <mergeCell ref="R964"/>
    <mergeCell ref="S964"/>
    <mergeCell ref="T964"/>
    <mergeCell ref="U964"/>
    <mergeCell ref="J964"/>
    <mergeCell ref="K964"/>
    <mergeCell ref="L964"/>
    <mergeCell ref="M964"/>
    <mergeCell ref="N964"/>
    <mergeCell ref="O964"/>
    <mergeCell ref="AB963:AD963"/>
    <mergeCell ref="A964"/>
    <mergeCell ref="B964"/>
    <mergeCell ref="C964"/>
    <mergeCell ref="D964"/>
    <mergeCell ref="E964"/>
    <mergeCell ref="F964"/>
    <mergeCell ref="G964"/>
    <mergeCell ref="H964"/>
    <mergeCell ref="I964"/>
    <mergeCell ref="U963"/>
    <mergeCell ref="V963"/>
    <mergeCell ref="X963"/>
    <mergeCell ref="Y963"/>
    <mergeCell ref="Z963"/>
    <mergeCell ref="AA963"/>
    <mergeCell ref="O963"/>
    <mergeCell ref="P963"/>
    <mergeCell ref="Q963"/>
    <mergeCell ref="R963"/>
    <mergeCell ref="S963"/>
    <mergeCell ref="T963"/>
    <mergeCell ref="I963"/>
    <mergeCell ref="J963"/>
    <mergeCell ref="K963"/>
    <mergeCell ref="L963"/>
    <mergeCell ref="M963"/>
    <mergeCell ref="N963"/>
    <mergeCell ref="V966"/>
    <mergeCell ref="X966"/>
    <mergeCell ref="Y966"/>
    <mergeCell ref="Z966"/>
    <mergeCell ref="AA966"/>
    <mergeCell ref="AB966:AD966"/>
    <mergeCell ref="P966"/>
    <mergeCell ref="Q966"/>
    <mergeCell ref="R966"/>
    <mergeCell ref="S966"/>
    <mergeCell ref="T966"/>
    <mergeCell ref="U966"/>
    <mergeCell ref="J966"/>
    <mergeCell ref="K966"/>
    <mergeCell ref="L966"/>
    <mergeCell ref="M966"/>
    <mergeCell ref="N966"/>
    <mergeCell ref="O966"/>
    <mergeCell ref="AB965:AD965"/>
    <mergeCell ref="A966"/>
    <mergeCell ref="B966"/>
    <mergeCell ref="C966"/>
    <mergeCell ref="D966"/>
    <mergeCell ref="E966"/>
    <mergeCell ref="F966"/>
    <mergeCell ref="G966"/>
    <mergeCell ref="H966"/>
    <mergeCell ref="I966"/>
    <mergeCell ref="V965"/>
    <mergeCell ref="W965"/>
    <mergeCell ref="X965"/>
    <mergeCell ref="Y965"/>
    <mergeCell ref="Z965"/>
    <mergeCell ref="AA965"/>
    <mergeCell ref="P965"/>
    <mergeCell ref="Q965"/>
    <mergeCell ref="R965"/>
    <mergeCell ref="S965"/>
    <mergeCell ref="T965"/>
    <mergeCell ref="U965"/>
    <mergeCell ref="J965"/>
    <mergeCell ref="K965"/>
    <mergeCell ref="L965"/>
    <mergeCell ref="M965"/>
    <mergeCell ref="N965"/>
    <mergeCell ref="O965"/>
    <mergeCell ref="Z967"/>
    <mergeCell ref="AA967"/>
    <mergeCell ref="AB967:AD967"/>
    <mergeCell ref="A968"/>
    <mergeCell ref="B968"/>
    <mergeCell ref="C968"/>
    <mergeCell ref="D968"/>
    <mergeCell ref="E968"/>
    <mergeCell ref="F968"/>
    <mergeCell ref="G968"/>
    <mergeCell ref="S967"/>
    <mergeCell ref="T967"/>
    <mergeCell ref="U967"/>
    <mergeCell ref="V967"/>
    <mergeCell ref="X967"/>
    <mergeCell ref="Y967"/>
    <mergeCell ref="M967"/>
    <mergeCell ref="N967"/>
    <mergeCell ref="O967"/>
    <mergeCell ref="P967"/>
    <mergeCell ref="Q967"/>
    <mergeCell ref="R967"/>
    <mergeCell ref="G967"/>
    <mergeCell ref="H967"/>
    <mergeCell ref="I967"/>
    <mergeCell ref="J967"/>
    <mergeCell ref="K967"/>
    <mergeCell ref="L967"/>
    <mergeCell ref="A967"/>
    <mergeCell ref="B967"/>
    <mergeCell ref="C967"/>
    <mergeCell ref="D967"/>
    <mergeCell ref="E967"/>
    <mergeCell ref="F967"/>
    <mergeCell ref="AA969"/>
    <mergeCell ref="AB969:AD969"/>
    <mergeCell ref="A970"/>
    <mergeCell ref="B970"/>
    <mergeCell ref="C970"/>
    <mergeCell ref="D970"/>
    <mergeCell ref="E970"/>
    <mergeCell ref="F970"/>
    <mergeCell ref="G970"/>
    <mergeCell ref="H970"/>
    <mergeCell ref="T969"/>
    <mergeCell ref="U969"/>
    <mergeCell ref="V969"/>
    <mergeCell ref="X969"/>
    <mergeCell ref="Y969"/>
    <mergeCell ref="Z969"/>
    <mergeCell ref="N969"/>
    <mergeCell ref="O969"/>
    <mergeCell ref="P969"/>
    <mergeCell ref="Q969"/>
    <mergeCell ref="R969"/>
    <mergeCell ref="S969"/>
    <mergeCell ref="H969"/>
    <mergeCell ref="I969"/>
    <mergeCell ref="J969"/>
    <mergeCell ref="K969"/>
    <mergeCell ref="L969"/>
    <mergeCell ref="M969"/>
    <mergeCell ref="Z968"/>
    <mergeCell ref="AA968"/>
    <mergeCell ref="AB968:AD968"/>
    <mergeCell ref="A969"/>
    <mergeCell ref="B969"/>
    <mergeCell ref="C969"/>
    <mergeCell ref="D969"/>
    <mergeCell ref="E969"/>
    <mergeCell ref="F969"/>
    <mergeCell ref="G969"/>
    <mergeCell ref="T968"/>
    <mergeCell ref="U968"/>
    <mergeCell ref="V968"/>
    <mergeCell ref="W968"/>
    <mergeCell ref="X968"/>
    <mergeCell ref="Y968"/>
    <mergeCell ref="N968"/>
    <mergeCell ref="O968"/>
    <mergeCell ref="P968"/>
    <mergeCell ref="Q968"/>
    <mergeCell ref="R968"/>
    <mergeCell ref="S968"/>
    <mergeCell ref="H968"/>
    <mergeCell ref="I968"/>
    <mergeCell ref="J968"/>
    <mergeCell ref="K968"/>
    <mergeCell ref="L968"/>
    <mergeCell ref="M968"/>
    <mergeCell ref="AA971"/>
    <mergeCell ref="AB971:AD971"/>
    <mergeCell ref="A972"/>
    <mergeCell ref="B972"/>
    <mergeCell ref="C972"/>
    <mergeCell ref="D972"/>
    <mergeCell ref="E972"/>
    <mergeCell ref="F972"/>
    <mergeCell ref="G972"/>
    <mergeCell ref="H972"/>
    <mergeCell ref="U971"/>
    <mergeCell ref="V971"/>
    <mergeCell ref="W971"/>
    <mergeCell ref="X971"/>
    <mergeCell ref="Y971"/>
    <mergeCell ref="Z971"/>
    <mergeCell ref="O971"/>
    <mergeCell ref="P971"/>
    <mergeCell ref="Q971"/>
    <mergeCell ref="R971"/>
    <mergeCell ref="S971"/>
    <mergeCell ref="T971"/>
    <mergeCell ref="I971"/>
    <mergeCell ref="J971"/>
    <mergeCell ref="K971"/>
    <mergeCell ref="L971"/>
    <mergeCell ref="M971"/>
    <mergeCell ref="N971"/>
    <mergeCell ref="AA970"/>
    <mergeCell ref="AB970:AD970"/>
    <mergeCell ref="A971"/>
    <mergeCell ref="B971"/>
    <mergeCell ref="C971"/>
    <mergeCell ref="D971"/>
    <mergeCell ref="E971"/>
    <mergeCell ref="F971"/>
    <mergeCell ref="G971"/>
    <mergeCell ref="H971"/>
    <mergeCell ref="U970"/>
    <mergeCell ref="V970"/>
    <mergeCell ref="W970"/>
    <mergeCell ref="X970"/>
    <mergeCell ref="Y970"/>
    <mergeCell ref="Z970"/>
    <mergeCell ref="O970"/>
    <mergeCell ref="P970"/>
    <mergeCell ref="Q970"/>
    <mergeCell ref="R970"/>
    <mergeCell ref="S970"/>
    <mergeCell ref="T970"/>
    <mergeCell ref="I970"/>
    <mergeCell ref="J970"/>
    <mergeCell ref="K970"/>
    <mergeCell ref="L970"/>
    <mergeCell ref="M970"/>
    <mergeCell ref="N970"/>
    <mergeCell ref="AB973:AD973"/>
    <mergeCell ref="A974"/>
    <mergeCell ref="B974"/>
    <mergeCell ref="C974"/>
    <mergeCell ref="D974"/>
    <mergeCell ref="E974"/>
    <mergeCell ref="F974"/>
    <mergeCell ref="G974"/>
    <mergeCell ref="H974"/>
    <mergeCell ref="I974"/>
    <mergeCell ref="V973"/>
    <mergeCell ref="W973"/>
    <mergeCell ref="X973"/>
    <mergeCell ref="Y973"/>
    <mergeCell ref="Z973"/>
    <mergeCell ref="AA973"/>
    <mergeCell ref="P973"/>
    <mergeCell ref="Q973"/>
    <mergeCell ref="R973"/>
    <mergeCell ref="S973"/>
    <mergeCell ref="T973"/>
    <mergeCell ref="U973"/>
    <mergeCell ref="J973"/>
    <mergeCell ref="K973"/>
    <mergeCell ref="L973"/>
    <mergeCell ref="M973"/>
    <mergeCell ref="N973"/>
    <mergeCell ref="O973"/>
    <mergeCell ref="AB972:AD972"/>
    <mergeCell ref="A973"/>
    <mergeCell ref="B973"/>
    <mergeCell ref="C973"/>
    <mergeCell ref="D973"/>
    <mergeCell ref="E973"/>
    <mergeCell ref="F973"/>
    <mergeCell ref="G973"/>
    <mergeCell ref="H973"/>
    <mergeCell ref="I973"/>
    <mergeCell ref="U972"/>
    <mergeCell ref="V972"/>
    <mergeCell ref="X972"/>
    <mergeCell ref="Y972"/>
    <mergeCell ref="Z972"/>
    <mergeCell ref="AA972"/>
    <mergeCell ref="O972"/>
    <mergeCell ref="P972"/>
    <mergeCell ref="Q972"/>
    <mergeCell ref="R972"/>
    <mergeCell ref="S972"/>
    <mergeCell ref="T972"/>
    <mergeCell ref="I972"/>
    <mergeCell ref="J972"/>
    <mergeCell ref="K972"/>
    <mergeCell ref="L972"/>
    <mergeCell ref="M972"/>
    <mergeCell ref="N972"/>
    <mergeCell ref="V975"/>
    <mergeCell ref="X975"/>
    <mergeCell ref="Y975"/>
    <mergeCell ref="Z975"/>
    <mergeCell ref="AA975"/>
    <mergeCell ref="AB975:AD975"/>
    <mergeCell ref="P975"/>
    <mergeCell ref="Q975"/>
    <mergeCell ref="R975"/>
    <mergeCell ref="S975"/>
    <mergeCell ref="T975"/>
    <mergeCell ref="U975"/>
    <mergeCell ref="J975"/>
    <mergeCell ref="K975"/>
    <mergeCell ref="L975"/>
    <mergeCell ref="M975"/>
    <mergeCell ref="N975"/>
    <mergeCell ref="O975"/>
    <mergeCell ref="AB974:AD974"/>
    <mergeCell ref="A975"/>
    <mergeCell ref="B975"/>
    <mergeCell ref="C975"/>
    <mergeCell ref="D975"/>
    <mergeCell ref="E975"/>
    <mergeCell ref="F975"/>
    <mergeCell ref="G975"/>
    <mergeCell ref="H975"/>
    <mergeCell ref="I975"/>
    <mergeCell ref="V974"/>
    <mergeCell ref="W974"/>
    <mergeCell ref="X974"/>
    <mergeCell ref="Y974"/>
    <mergeCell ref="Z974"/>
    <mergeCell ref="AA974"/>
    <mergeCell ref="P974"/>
    <mergeCell ref="Q974"/>
    <mergeCell ref="R974"/>
    <mergeCell ref="S974"/>
    <mergeCell ref="T974"/>
    <mergeCell ref="U974"/>
    <mergeCell ref="J974"/>
    <mergeCell ref="K974"/>
    <mergeCell ref="L974"/>
    <mergeCell ref="M974"/>
    <mergeCell ref="N974"/>
    <mergeCell ref="O974"/>
    <mergeCell ref="AA977"/>
    <mergeCell ref="AB977:AD977"/>
    <mergeCell ref="A978"/>
    <mergeCell ref="B978"/>
    <mergeCell ref="C978"/>
    <mergeCell ref="D978"/>
    <mergeCell ref="E978"/>
    <mergeCell ref="F978"/>
    <mergeCell ref="G978"/>
    <mergeCell ref="H978"/>
    <mergeCell ref="T977"/>
    <mergeCell ref="U977"/>
    <mergeCell ref="V977"/>
    <mergeCell ref="X977"/>
    <mergeCell ref="Y977"/>
    <mergeCell ref="Z977"/>
    <mergeCell ref="N977"/>
    <mergeCell ref="O977"/>
    <mergeCell ref="P977"/>
    <mergeCell ref="Q977"/>
    <mergeCell ref="R977"/>
    <mergeCell ref="S977"/>
    <mergeCell ref="H977"/>
    <mergeCell ref="I977"/>
    <mergeCell ref="J977"/>
    <mergeCell ref="K977"/>
    <mergeCell ref="L977"/>
    <mergeCell ref="M977"/>
    <mergeCell ref="Z976"/>
    <mergeCell ref="AA976"/>
    <mergeCell ref="AB976:AD976"/>
    <mergeCell ref="A977"/>
    <mergeCell ref="B977"/>
    <mergeCell ref="C977"/>
    <mergeCell ref="D977"/>
    <mergeCell ref="E977"/>
    <mergeCell ref="F977"/>
    <mergeCell ref="G977"/>
    <mergeCell ref="S976"/>
    <mergeCell ref="T976"/>
    <mergeCell ref="U976"/>
    <mergeCell ref="V976"/>
    <mergeCell ref="X976"/>
    <mergeCell ref="Y976"/>
    <mergeCell ref="M976"/>
    <mergeCell ref="N976"/>
    <mergeCell ref="O976"/>
    <mergeCell ref="P976"/>
    <mergeCell ref="Q976"/>
    <mergeCell ref="R976"/>
    <mergeCell ref="G976"/>
    <mergeCell ref="H976"/>
    <mergeCell ref="I976"/>
    <mergeCell ref="J976"/>
    <mergeCell ref="K976"/>
    <mergeCell ref="L976"/>
    <mergeCell ref="A976"/>
    <mergeCell ref="B976"/>
    <mergeCell ref="C976"/>
    <mergeCell ref="D976"/>
    <mergeCell ref="E976"/>
    <mergeCell ref="F976"/>
    <mergeCell ref="V979"/>
    <mergeCell ref="X979"/>
    <mergeCell ref="Y979"/>
    <mergeCell ref="Z979"/>
    <mergeCell ref="AA979"/>
    <mergeCell ref="AB979:AD979"/>
    <mergeCell ref="P979"/>
    <mergeCell ref="Q979"/>
    <mergeCell ref="R979"/>
    <mergeCell ref="S979"/>
    <mergeCell ref="T979"/>
    <mergeCell ref="U979"/>
    <mergeCell ref="J979"/>
    <mergeCell ref="K979"/>
    <mergeCell ref="L979"/>
    <mergeCell ref="M979"/>
    <mergeCell ref="N979"/>
    <mergeCell ref="O979"/>
    <mergeCell ref="AB978:AD978"/>
    <mergeCell ref="A979"/>
    <mergeCell ref="B979"/>
    <mergeCell ref="C979"/>
    <mergeCell ref="D979"/>
    <mergeCell ref="E979"/>
    <mergeCell ref="F979"/>
    <mergeCell ref="G979"/>
    <mergeCell ref="H979"/>
    <mergeCell ref="I979"/>
    <mergeCell ref="U978"/>
    <mergeCell ref="V978"/>
    <mergeCell ref="X978"/>
    <mergeCell ref="Y978"/>
    <mergeCell ref="Z978"/>
    <mergeCell ref="AA978"/>
    <mergeCell ref="O978"/>
    <mergeCell ref="P978"/>
    <mergeCell ref="Q978"/>
    <mergeCell ref="R978"/>
    <mergeCell ref="S978"/>
    <mergeCell ref="T978"/>
    <mergeCell ref="I978"/>
    <mergeCell ref="J978"/>
    <mergeCell ref="K978"/>
    <mergeCell ref="L978"/>
    <mergeCell ref="M978"/>
    <mergeCell ref="N978"/>
    <mergeCell ref="Y981"/>
    <mergeCell ref="Z981"/>
    <mergeCell ref="AA981"/>
    <mergeCell ref="AB981:AD981"/>
    <mergeCell ref="A982"/>
    <mergeCell ref="B982"/>
    <mergeCell ref="C982"/>
    <mergeCell ref="D982"/>
    <mergeCell ref="E982"/>
    <mergeCell ref="F982"/>
    <mergeCell ref="S981"/>
    <mergeCell ref="T981"/>
    <mergeCell ref="U981"/>
    <mergeCell ref="V981"/>
    <mergeCell ref="W981"/>
    <mergeCell ref="X981"/>
    <mergeCell ref="M981"/>
    <mergeCell ref="N981"/>
    <mergeCell ref="O981"/>
    <mergeCell ref="P981"/>
    <mergeCell ref="Q981"/>
    <mergeCell ref="R981"/>
    <mergeCell ref="G981"/>
    <mergeCell ref="H981"/>
    <mergeCell ref="I981"/>
    <mergeCell ref="J981"/>
    <mergeCell ref="K981"/>
    <mergeCell ref="L981"/>
    <mergeCell ref="Y980"/>
    <mergeCell ref="Z980"/>
    <mergeCell ref="AA980"/>
    <mergeCell ref="AB980:AD980"/>
    <mergeCell ref="A981"/>
    <mergeCell ref="B981"/>
    <mergeCell ref="C981"/>
    <mergeCell ref="D981"/>
    <mergeCell ref="E981"/>
    <mergeCell ref="F981"/>
    <mergeCell ref="S980"/>
    <mergeCell ref="T980"/>
    <mergeCell ref="U980"/>
    <mergeCell ref="V980"/>
    <mergeCell ref="W980"/>
    <mergeCell ref="X980"/>
    <mergeCell ref="M980"/>
    <mergeCell ref="N980"/>
    <mergeCell ref="O980"/>
    <mergeCell ref="P980"/>
    <mergeCell ref="Q980"/>
    <mergeCell ref="R980"/>
    <mergeCell ref="G980"/>
    <mergeCell ref="H980"/>
    <mergeCell ref="I980"/>
    <mergeCell ref="J980"/>
    <mergeCell ref="K980"/>
    <mergeCell ref="L980"/>
    <mergeCell ref="A980"/>
    <mergeCell ref="B980"/>
    <mergeCell ref="C980"/>
    <mergeCell ref="D980"/>
    <mergeCell ref="E980"/>
    <mergeCell ref="F980"/>
    <mergeCell ref="AA983"/>
    <mergeCell ref="AB983:AD983"/>
    <mergeCell ref="A984"/>
    <mergeCell ref="B984"/>
    <mergeCell ref="C984"/>
    <mergeCell ref="D984"/>
    <mergeCell ref="E984"/>
    <mergeCell ref="F984"/>
    <mergeCell ref="G984"/>
    <mergeCell ref="H984"/>
    <mergeCell ref="T983"/>
    <mergeCell ref="U983"/>
    <mergeCell ref="V983"/>
    <mergeCell ref="X983"/>
    <mergeCell ref="Y983"/>
    <mergeCell ref="Z983"/>
    <mergeCell ref="N983"/>
    <mergeCell ref="O983"/>
    <mergeCell ref="P983"/>
    <mergeCell ref="Q983"/>
    <mergeCell ref="R983"/>
    <mergeCell ref="S983"/>
    <mergeCell ref="H983"/>
    <mergeCell ref="I983"/>
    <mergeCell ref="J983"/>
    <mergeCell ref="K983"/>
    <mergeCell ref="L983"/>
    <mergeCell ref="M983"/>
    <mergeCell ref="Z982"/>
    <mergeCell ref="AA982"/>
    <mergeCell ref="AB982:AD982"/>
    <mergeCell ref="A983"/>
    <mergeCell ref="B983"/>
    <mergeCell ref="C983"/>
    <mergeCell ref="D983"/>
    <mergeCell ref="E983"/>
    <mergeCell ref="F983"/>
    <mergeCell ref="G983"/>
    <mergeCell ref="S982"/>
    <mergeCell ref="T982"/>
    <mergeCell ref="U982"/>
    <mergeCell ref="V982"/>
    <mergeCell ref="X982"/>
    <mergeCell ref="Y982"/>
    <mergeCell ref="M982"/>
    <mergeCell ref="N982"/>
    <mergeCell ref="O982"/>
    <mergeCell ref="P982"/>
    <mergeCell ref="Q982"/>
    <mergeCell ref="R982"/>
    <mergeCell ref="G982"/>
    <mergeCell ref="H982"/>
    <mergeCell ref="I982"/>
    <mergeCell ref="J982"/>
    <mergeCell ref="K982"/>
    <mergeCell ref="L982"/>
    <mergeCell ref="P985"/>
    <mergeCell ref="X985"/>
    <mergeCell ref="Y985"/>
    <mergeCell ref="Z985"/>
    <mergeCell ref="AA985"/>
    <mergeCell ref="AB985:AD985"/>
    <mergeCell ref="J985"/>
    <mergeCell ref="K985"/>
    <mergeCell ref="L985"/>
    <mergeCell ref="M985"/>
    <mergeCell ref="N985"/>
    <mergeCell ref="O985"/>
    <mergeCell ref="AB984:AD984"/>
    <mergeCell ref="A985"/>
    <mergeCell ref="B985"/>
    <mergeCell ref="C985"/>
    <mergeCell ref="D985"/>
    <mergeCell ref="E985"/>
    <mergeCell ref="F985"/>
    <mergeCell ref="G985"/>
    <mergeCell ref="H985"/>
    <mergeCell ref="I985"/>
    <mergeCell ref="U984"/>
    <mergeCell ref="V984"/>
    <mergeCell ref="X984"/>
    <mergeCell ref="Y984"/>
    <mergeCell ref="Z984"/>
    <mergeCell ref="AA984"/>
    <mergeCell ref="O984"/>
    <mergeCell ref="P984"/>
    <mergeCell ref="Q984"/>
    <mergeCell ref="R984"/>
    <mergeCell ref="S984"/>
    <mergeCell ref="T984"/>
    <mergeCell ref="I984"/>
    <mergeCell ref="J984"/>
    <mergeCell ref="K984"/>
    <mergeCell ref="L984"/>
    <mergeCell ref="M984"/>
    <mergeCell ref="N984"/>
    <mergeCell ref="Y986"/>
    <mergeCell ref="Z986"/>
    <mergeCell ref="AA986"/>
    <mergeCell ref="AB986:AD986"/>
    <mergeCell ref="A987"/>
    <mergeCell ref="B987"/>
    <mergeCell ref="C987"/>
    <mergeCell ref="D987"/>
    <mergeCell ref="E987"/>
    <mergeCell ref="F987"/>
    <mergeCell ref="S986"/>
    <mergeCell ref="T986"/>
    <mergeCell ref="U986"/>
    <mergeCell ref="V986"/>
    <mergeCell ref="W986"/>
    <mergeCell ref="X986"/>
    <mergeCell ref="M986"/>
    <mergeCell ref="N986"/>
    <mergeCell ref="O986"/>
    <mergeCell ref="P986"/>
    <mergeCell ref="Q986"/>
    <mergeCell ref="R986"/>
    <mergeCell ref="G986"/>
    <mergeCell ref="H986"/>
    <mergeCell ref="I986"/>
    <mergeCell ref="J986"/>
    <mergeCell ref="K986"/>
    <mergeCell ref="L986"/>
    <mergeCell ref="A986"/>
    <mergeCell ref="B986"/>
    <mergeCell ref="C986"/>
    <mergeCell ref="D986"/>
    <mergeCell ref="E986"/>
    <mergeCell ref="F986"/>
    <mergeCell ref="Z988"/>
    <mergeCell ref="AA988"/>
    <mergeCell ref="AB988:AD988"/>
    <mergeCell ref="A989"/>
    <mergeCell ref="B989"/>
    <mergeCell ref="C989"/>
    <mergeCell ref="D989"/>
    <mergeCell ref="E989"/>
    <mergeCell ref="F989"/>
    <mergeCell ref="G989"/>
    <mergeCell ref="M988"/>
    <mergeCell ref="N988"/>
    <mergeCell ref="O988"/>
    <mergeCell ref="P988"/>
    <mergeCell ref="X988"/>
    <mergeCell ref="Y988"/>
    <mergeCell ref="G988"/>
    <mergeCell ref="H988"/>
    <mergeCell ref="I988"/>
    <mergeCell ref="J988"/>
    <mergeCell ref="K988"/>
    <mergeCell ref="L988"/>
    <mergeCell ref="Y987"/>
    <mergeCell ref="Z987"/>
    <mergeCell ref="AA987"/>
    <mergeCell ref="AB987:AD987"/>
    <mergeCell ref="A988"/>
    <mergeCell ref="B988"/>
    <mergeCell ref="C988"/>
    <mergeCell ref="D988"/>
    <mergeCell ref="E988"/>
    <mergeCell ref="F988"/>
    <mergeCell ref="S987"/>
    <mergeCell ref="T987"/>
    <mergeCell ref="U987"/>
    <mergeCell ref="V987"/>
    <mergeCell ref="W987"/>
    <mergeCell ref="X987"/>
    <mergeCell ref="M987"/>
    <mergeCell ref="N987"/>
    <mergeCell ref="O987"/>
    <mergeCell ref="P987"/>
    <mergeCell ref="Q987"/>
    <mergeCell ref="R987"/>
    <mergeCell ref="G987"/>
    <mergeCell ref="H987"/>
    <mergeCell ref="I987"/>
    <mergeCell ref="J987"/>
    <mergeCell ref="K987"/>
    <mergeCell ref="L987"/>
    <mergeCell ref="Z990"/>
    <mergeCell ref="AA990"/>
    <mergeCell ref="AB990:AD990"/>
    <mergeCell ref="A991"/>
    <mergeCell ref="B991"/>
    <mergeCell ref="C991"/>
    <mergeCell ref="D991"/>
    <mergeCell ref="E991"/>
    <mergeCell ref="F991"/>
    <mergeCell ref="G991"/>
    <mergeCell ref="T990"/>
    <mergeCell ref="U990"/>
    <mergeCell ref="V990"/>
    <mergeCell ref="W990"/>
    <mergeCell ref="X990"/>
    <mergeCell ref="Y990"/>
    <mergeCell ref="N990"/>
    <mergeCell ref="O990"/>
    <mergeCell ref="P990"/>
    <mergeCell ref="Q990"/>
    <mergeCell ref="R990"/>
    <mergeCell ref="S990"/>
    <mergeCell ref="H990"/>
    <mergeCell ref="I990"/>
    <mergeCell ref="J990"/>
    <mergeCell ref="K990"/>
    <mergeCell ref="L990"/>
    <mergeCell ref="M990"/>
    <mergeCell ref="Z989"/>
    <mergeCell ref="AA989"/>
    <mergeCell ref="AB989:AD989"/>
    <mergeCell ref="A990"/>
    <mergeCell ref="B990"/>
    <mergeCell ref="C990"/>
    <mergeCell ref="D990"/>
    <mergeCell ref="E990"/>
    <mergeCell ref="F990"/>
    <mergeCell ref="G990"/>
    <mergeCell ref="T989"/>
    <mergeCell ref="U989"/>
    <mergeCell ref="V989"/>
    <mergeCell ref="W989"/>
    <mergeCell ref="X989"/>
    <mergeCell ref="Y989"/>
    <mergeCell ref="N989"/>
    <mergeCell ref="O989"/>
    <mergeCell ref="P989"/>
    <mergeCell ref="Q989"/>
    <mergeCell ref="R989"/>
    <mergeCell ref="S989"/>
    <mergeCell ref="H989"/>
    <mergeCell ref="I989"/>
    <mergeCell ref="J989"/>
    <mergeCell ref="K989"/>
    <mergeCell ref="L989"/>
    <mergeCell ref="M989"/>
    <mergeCell ref="Z992"/>
    <mergeCell ref="AA992"/>
    <mergeCell ref="AB992:AD992"/>
    <mergeCell ref="A993"/>
    <mergeCell ref="B993"/>
    <mergeCell ref="C993"/>
    <mergeCell ref="D993"/>
    <mergeCell ref="E993"/>
    <mergeCell ref="F993"/>
    <mergeCell ref="G993"/>
    <mergeCell ref="T992"/>
    <mergeCell ref="U992"/>
    <mergeCell ref="V992"/>
    <mergeCell ref="W992"/>
    <mergeCell ref="X992"/>
    <mergeCell ref="Y992"/>
    <mergeCell ref="N992"/>
    <mergeCell ref="O992"/>
    <mergeCell ref="P992"/>
    <mergeCell ref="Q992"/>
    <mergeCell ref="R992"/>
    <mergeCell ref="S992"/>
    <mergeCell ref="H992"/>
    <mergeCell ref="I992"/>
    <mergeCell ref="J992"/>
    <mergeCell ref="K992"/>
    <mergeCell ref="L992"/>
    <mergeCell ref="M992"/>
    <mergeCell ref="Z991"/>
    <mergeCell ref="AA991"/>
    <mergeCell ref="AB991:AD991"/>
    <mergeCell ref="A992"/>
    <mergeCell ref="B992"/>
    <mergeCell ref="C992"/>
    <mergeCell ref="D992"/>
    <mergeCell ref="E992"/>
    <mergeCell ref="F992"/>
    <mergeCell ref="G992"/>
    <mergeCell ref="T991"/>
    <mergeCell ref="U991"/>
    <mergeCell ref="V991"/>
    <mergeCell ref="W991"/>
    <mergeCell ref="X991"/>
    <mergeCell ref="Y991"/>
    <mergeCell ref="N991"/>
    <mergeCell ref="O991"/>
    <mergeCell ref="P991"/>
    <mergeCell ref="Q991"/>
    <mergeCell ref="R991"/>
    <mergeCell ref="S991"/>
    <mergeCell ref="H991"/>
    <mergeCell ref="I991"/>
    <mergeCell ref="J991"/>
    <mergeCell ref="K991"/>
    <mergeCell ref="L991"/>
    <mergeCell ref="M991"/>
    <mergeCell ref="AA994"/>
    <mergeCell ref="AB994:AD994"/>
    <mergeCell ref="A995"/>
    <mergeCell ref="B995"/>
    <mergeCell ref="C995"/>
    <mergeCell ref="D995"/>
    <mergeCell ref="E995"/>
    <mergeCell ref="F995"/>
    <mergeCell ref="G995"/>
    <mergeCell ref="H995"/>
    <mergeCell ref="U994"/>
    <mergeCell ref="V994"/>
    <mergeCell ref="W994"/>
    <mergeCell ref="X994"/>
    <mergeCell ref="Y994"/>
    <mergeCell ref="Z994"/>
    <mergeCell ref="O994"/>
    <mergeCell ref="P994"/>
    <mergeCell ref="Q994"/>
    <mergeCell ref="R994"/>
    <mergeCell ref="S994"/>
    <mergeCell ref="T994"/>
    <mergeCell ref="I994"/>
    <mergeCell ref="J994"/>
    <mergeCell ref="K994"/>
    <mergeCell ref="L994"/>
    <mergeCell ref="M994"/>
    <mergeCell ref="N994"/>
    <mergeCell ref="AA993"/>
    <mergeCell ref="AB993:AD993"/>
    <mergeCell ref="A994"/>
    <mergeCell ref="B994"/>
    <mergeCell ref="C994"/>
    <mergeCell ref="D994"/>
    <mergeCell ref="E994"/>
    <mergeCell ref="F994"/>
    <mergeCell ref="G994"/>
    <mergeCell ref="H994"/>
    <mergeCell ref="T993"/>
    <mergeCell ref="U993"/>
    <mergeCell ref="V993"/>
    <mergeCell ref="X993"/>
    <mergeCell ref="Y993"/>
    <mergeCell ref="Z993"/>
    <mergeCell ref="N993"/>
    <mergeCell ref="O993"/>
    <mergeCell ref="P993"/>
    <mergeCell ref="Q993"/>
    <mergeCell ref="R993"/>
    <mergeCell ref="S993"/>
    <mergeCell ref="H993"/>
    <mergeCell ref="I993"/>
    <mergeCell ref="J993"/>
    <mergeCell ref="K993"/>
    <mergeCell ref="L993"/>
    <mergeCell ref="M993"/>
    <mergeCell ref="AB996:AD996"/>
    <mergeCell ref="A997"/>
    <mergeCell ref="B997"/>
    <mergeCell ref="C997"/>
    <mergeCell ref="D997"/>
    <mergeCell ref="E997"/>
    <mergeCell ref="F997"/>
    <mergeCell ref="G997"/>
    <mergeCell ref="H997"/>
    <mergeCell ref="I997"/>
    <mergeCell ref="O996"/>
    <mergeCell ref="P996"/>
    <mergeCell ref="X996"/>
    <mergeCell ref="Y996"/>
    <mergeCell ref="Z996"/>
    <mergeCell ref="AA996"/>
    <mergeCell ref="I996"/>
    <mergeCell ref="J996"/>
    <mergeCell ref="K996"/>
    <mergeCell ref="L996"/>
    <mergeCell ref="M996"/>
    <mergeCell ref="N996"/>
    <mergeCell ref="AA995"/>
    <mergeCell ref="AB995:AD995"/>
    <mergeCell ref="A996"/>
    <mergeCell ref="B996"/>
    <mergeCell ref="C996"/>
    <mergeCell ref="D996"/>
    <mergeCell ref="E996"/>
    <mergeCell ref="F996"/>
    <mergeCell ref="G996"/>
    <mergeCell ref="H996"/>
    <mergeCell ref="U995"/>
    <mergeCell ref="V995"/>
    <mergeCell ref="W995"/>
    <mergeCell ref="X995"/>
    <mergeCell ref="Y995"/>
    <mergeCell ref="Z995"/>
    <mergeCell ref="O995"/>
    <mergeCell ref="P995"/>
    <mergeCell ref="Q995"/>
    <mergeCell ref="R995"/>
    <mergeCell ref="S995"/>
    <mergeCell ref="T995"/>
    <mergeCell ref="I995"/>
    <mergeCell ref="J995"/>
    <mergeCell ref="K995"/>
    <mergeCell ref="L995"/>
    <mergeCell ref="M995"/>
    <mergeCell ref="N995"/>
    <mergeCell ref="AB998:AD998"/>
    <mergeCell ref="A999"/>
    <mergeCell ref="B999"/>
    <mergeCell ref="C999"/>
    <mergeCell ref="D999"/>
    <mergeCell ref="E999"/>
    <mergeCell ref="F999"/>
    <mergeCell ref="G999"/>
    <mergeCell ref="H999"/>
    <mergeCell ref="I999"/>
    <mergeCell ref="V998"/>
    <mergeCell ref="W998"/>
    <mergeCell ref="X998"/>
    <mergeCell ref="Y998"/>
    <mergeCell ref="Z998"/>
    <mergeCell ref="AA998"/>
    <mergeCell ref="P998"/>
    <mergeCell ref="Q998"/>
    <mergeCell ref="R998"/>
    <mergeCell ref="S998"/>
    <mergeCell ref="T998"/>
    <mergeCell ref="U998"/>
    <mergeCell ref="J998"/>
    <mergeCell ref="K998"/>
    <mergeCell ref="L998"/>
    <mergeCell ref="M998"/>
    <mergeCell ref="N998"/>
    <mergeCell ref="O998"/>
    <mergeCell ref="AB997:AD997"/>
    <mergeCell ref="A998"/>
    <mergeCell ref="B998"/>
    <mergeCell ref="C998"/>
    <mergeCell ref="D998"/>
    <mergeCell ref="E998"/>
    <mergeCell ref="F998"/>
    <mergeCell ref="G998"/>
    <mergeCell ref="H998"/>
    <mergeCell ref="I998"/>
    <mergeCell ref="V997"/>
    <mergeCell ref="W997"/>
    <mergeCell ref="X997"/>
    <mergeCell ref="Y997"/>
    <mergeCell ref="Z997"/>
    <mergeCell ref="AA997"/>
    <mergeCell ref="P997"/>
    <mergeCell ref="Q997"/>
    <mergeCell ref="R997"/>
    <mergeCell ref="S997"/>
    <mergeCell ref="T997"/>
    <mergeCell ref="U997"/>
    <mergeCell ref="J997"/>
    <mergeCell ref="K997"/>
    <mergeCell ref="L997"/>
    <mergeCell ref="M997"/>
    <mergeCell ref="N997"/>
    <mergeCell ref="O997"/>
    <mergeCell ref="Z1000"/>
    <mergeCell ref="AA1000"/>
    <mergeCell ref="AB1000:AD1000"/>
    <mergeCell ref="A1001"/>
    <mergeCell ref="B1001"/>
    <mergeCell ref="C1001"/>
    <mergeCell ref="D1001"/>
    <mergeCell ref="E1001"/>
    <mergeCell ref="F1001"/>
    <mergeCell ref="G1001"/>
    <mergeCell ref="M1000"/>
    <mergeCell ref="N1000"/>
    <mergeCell ref="O1000"/>
    <mergeCell ref="P1000"/>
    <mergeCell ref="X1000"/>
    <mergeCell ref="Y1000"/>
    <mergeCell ref="G1000"/>
    <mergeCell ref="H1000"/>
    <mergeCell ref="I1000"/>
    <mergeCell ref="J1000"/>
    <mergeCell ref="K1000"/>
    <mergeCell ref="L1000"/>
    <mergeCell ref="A1000"/>
    <mergeCell ref="B1000"/>
    <mergeCell ref="C1000"/>
    <mergeCell ref="D1000"/>
    <mergeCell ref="E1000"/>
    <mergeCell ref="F1000"/>
    <mergeCell ref="P999"/>
    <mergeCell ref="X999"/>
    <mergeCell ref="Y999"/>
    <mergeCell ref="Z999"/>
    <mergeCell ref="AA999"/>
    <mergeCell ref="AB999:AD999"/>
    <mergeCell ref="J999"/>
    <mergeCell ref="K999"/>
    <mergeCell ref="L999"/>
    <mergeCell ref="M999"/>
    <mergeCell ref="N999"/>
    <mergeCell ref="O999"/>
    <mergeCell ref="Z1002"/>
    <mergeCell ref="AA1002"/>
    <mergeCell ref="AB1002:AD1002"/>
    <mergeCell ref="A1003"/>
    <mergeCell ref="B1003"/>
    <mergeCell ref="C1003"/>
    <mergeCell ref="D1003"/>
    <mergeCell ref="E1003"/>
    <mergeCell ref="F1003"/>
    <mergeCell ref="G1003"/>
    <mergeCell ref="T1002"/>
    <mergeCell ref="U1002"/>
    <mergeCell ref="V1002"/>
    <mergeCell ref="W1002"/>
    <mergeCell ref="X1002"/>
    <mergeCell ref="Y1002"/>
    <mergeCell ref="N1002"/>
    <mergeCell ref="O1002"/>
    <mergeCell ref="P1002"/>
    <mergeCell ref="Q1002"/>
    <mergeCell ref="R1002"/>
    <mergeCell ref="S1002"/>
    <mergeCell ref="H1002"/>
    <mergeCell ref="I1002"/>
    <mergeCell ref="J1002"/>
    <mergeCell ref="K1002"/>
    <mergeCell ref="L1002"/>
    <mergeCell ref="M1002"/>
    <mergeCell ref="Z1001"/>
    <mergeCell ref="AA1001"/>
    <mergeCell ref="AB1001:AD1001"/>
    <mergeCell ref="A1002"/>
    <mergeCell ref="B1002"/>
    <mergeCell ref="C1002"/>
    <mergeCell ref="D1002"/>
    <mergeCell ref="E1002"/>
    <mergeCell ref="F1002"/>
    <mergeCell ref="G1002"/>
    <mergeCell ref="T1001"/>
    <mergeCell ref="U1001"/>
    <mergeCell ref="V1001"/>
    <mergeCell ref="W1001"/>
    <mergeCell ref="X1001"/>
    <mergeCell ref="Y1001"/>
    <mergeCell ref="N1001"/>
    <mergeCell ref="O1001"/>
    <mergeCell ref="P1001"/>
    <mergeCell ref="Q1001"/>
    <mergeCell ref="R1001"/>
    <mergeCell ref="S1001"/>
    <mergeCell ref="H1001"/>
    <mergeCell ref="I1001"/>
    <mergeCell ref="J1001"/>
    <mergeCell ref="K1001"/>
    <mergeCell ref="L1001"/>
    <mergeCell ref="M1001"/>
    <mergeCell ref="AA1004"/>
    <mergeCell ref="AB1004:AD1004"/>
    <mergeCell ref="A1005"/>
    <mergeCell ref="B1005"/>
    <mergeCell ref="C1005"/>
    <mergeCell ref="D1005"/>
    <mergeCell ref="E1005"/>
    <mergeCell ref="F1005"/>
    <mergeCell ref="G1005"/>
    <mergeCell ref="H1005"/>
    <mergeCell ref="N1004"/>
    <mergeCell ref="O1004"/>
    <mergeCell ref="P1004"/>
    <mergeCell ref="X1004"/>
    <mergeCell ref="Y1004"/>
    <mergeCell ref="Z1004"/>
    <mergeCell ref="H1004"/>
    <mergeCell ref="I1004"/>
    <mergeCell ref="J1004"/>
    <mergeCell ref="K1004"/>
    <mergeCell ref="L1004"/>
    <mergeCell ref="M1004"/>
    <mergeCell ref="Z1003"/>
    <mergeCell ref="AA1003"/>
    <mergeCell ref="AB1003:AD1003"/>
    <mergeCell ref="A1004"/>
    <mergeCell ref="B1004"/>
    <mergeCell ref="C1004"/>
    <mergeCell ref="D1004"/>
    <mergeCell ref="E1004"/>
    <mergeCell ref="F1004"/>
    <mergeCell ref="G1004"/>
    <mergeCell ref="T1003"/>
    <mergeCell ref="U1003"/>
    <mergeCell ref="V1003"/>
    <mergeCell ref="W1003"/>
    <mergeCell ref="X1003"/>
    <mergeCell ref="Y1003"/>
    <mergeCell ref="N1003"/>
    <mergeCell ref="O1003"/>
    <mergeCell ref="P1003"/>
    <mergeCell ref="Q1003"/>
    <mergeCell ref="R1003"/>
    <mergeCell ref="S1003"/>
    <mergeCell ref="H1003"/>
    <mergeCell ref="I1003"/>
    <mergeCell ref="J1003"/>
    <mergeCell ref="K1003"/>
    <mergeCell ref="L1003"/>
    <mergeCell ref="M1003"/>
    <mergeCell ref="AB1006:AD1006"/>
    <mergeCell ref="A1007"/>
    <mergeCell ref="B1007"/>
    <mergeCell ref="C1007"/>
    <mergeCell ref="D1007"/>
    <mergeCell ref="E1007"/>
    <mergeCell ref="F1007"/>
    <mergeCell ref="G1007"/>
    <mergeCell ref="H1007"/>
    <mergeCell ref="I1007"/>
    <mergeCell ref="U1006"/>
    <mergeCell ref="V1006"/>
    <mergeCell ref="X1006"/>
    <mergeCell ref="Y1006"/>
    <mergeCell ref="Z1006"/>
    <mergeCell ref="AA1006"/>
    <mergeCell ref="O1006"/>
    <mergeCell ref="P1006"/>
    <mergeCell ref="Q1006"/>
    <mergeCell ref="R1006"/>
    <mergeCell ref="S1006"/>
    <mergeCell ref="T1006"/>
    <mergeCell ref="I1006"/>
    <mergeCell ref="J1006"/>
    <mergeCell ref="K1006"/>
    <mergeCell ref="L1006"/>
    <mergeCell ref="M1006"/>
    <mergeCell ref="N1006"/>
    <mergeCell ref="AA1005"/>
    <mergeCell ref="AB1005:AD1005"/>
    <mergeCell ref="A1006"/>
    <mergeCell ref="B1006"/>
    <mergeCell ref="C1006"/>
    <mergeCell ref="D1006"/>
    <mergeCell ref="E1006"/>
    <mergeCell ref="F1006"/>
    <mergeCell ref="G1006"/>
    <mergeCell ref="H1006"/>
    <mergeCell ref="U1005"/>
    <mergeCell ref="V1005"/>
    <mergeCell ref="W1005"/>
    <mergeCell ref="X1005"/>
    <mergeCell ref="Y1005"/>
    <mergeCell ref="Z1005"/>
    <mergeCell ref="O1005"/>
    <mergeCell ref="P1005"/>
    <mergeCell ref="Q1005"/>
    <mergeCell ref="R1005"/>
    <mergeCell ref="S1005"/>
    <mergeCell ref="T1005"/>
    <mergeCell ref="I1005"/>
    <mergeCell ref="J1005"/>
    <mergeCell ref="K1005"/>
    <mergeCell ref="L1005"/>
    <mergeCell ref="M1005"/>
    <mergeCell ref="N1005"/>
    <mergeCell ref="V1008"/>
    <mergeCell ref="X1008"/>
    <mergeCell ref="Y1008"/>
    <mergeCell ref="Z1008"/>
    <mergeCell ref="AA1008"/>
    <mergeCell ref="AB1008:AD1008"/>
    <mergeCell ref="P1008"/>
    <mergeCell ref="Q1008"/>
    <mergeCell ref="R1008"/>
    <mergeCell ref="S1008"/>
    <mergeCell ref="T1008"/>
    <mergeCell ref="U1008"/>
    <mergeCell ref="J1008"/>
    <mergeCell ref="K1008"/>
    <mergeCell ref="L1008"/>
    <mergeCell ref="M1008"/>
    <mergeCell ref="N1008"/>
    <mergeCell ref="O1008"/>
    <mergeCell ref="AB1007:AD1007"/>
    <mergeCell ref="A1008"/>
    <mergeCell ref="B1008"/>
    <mergeCell ref="C1008"/>
    <mergeCell ref="D1008"/>
    <mergeCell ref="E1008"/>
    <mergeCell ref="F1008"/>
    <mergeCell ref="G1008"/>
    <mergeCell ref="H1008"/>
    <mergeCell ref="I1008"/>
    <mergeCell ref="V1007"/>
    <mergeCell ref="W1007"/>
    <mergeCell ref="X1007"/>
    <mergeCell ref="Y1007"/>
    <mergeCell ref="Z1007"/>
    <mergeCell ref="AA1007"/>
    <mergeCell ref="P1007"/>
    <mergeCell ref="Q1007"/>
    <mergeCell ref="R1007"/>
    <mergeCell ref="S1007"/>
    <mergeCell ref="T1007"/>
    <mergeCell ref="U1007"/>
    <mergeCell ref="J1007"/>
    <mergeCell ref="K1007"/>
    <mergeCell ref="L1007"/>
    <mergeCell ref="M1007"/>
    <mergeCell ref="N1007"/>
    <mergeCell ref="O1007"/>
    <mergeCell ref="AA1010"/>
    <mergeCell ref="AB1010:AD1010"/>
    <mergeCell ref="A1011"/>
    <mergeCell ref="B1011"/>
    <mergeCell ref="C1011"/>
    <mergeCell ref="D1011"/>
    <mergeCell ref="E1011"/>
    <mergeCell ref="F1011"/>
    <mergeCell ref="G1011"/>
    <mergeCell ref="H1011"/>
    <mergeCell ref="T1010"/>
    <mergeCell ref="U1010"/>
    <mergeCell ref="V1010"/>
    <mergeCell ref="X1010"/>
    <mergeCell ref="Y1010"/>
    <mergeCell ref="Z1010"/>
    <mergeCell ref="N1010"/>
    <mergeCell ref="O1010"/>
    <mergeCell ref="P1010"/>
    <mergeCell ref="Q1010"/>
    <mergeCell ref="R1010"/>
    <mergeCell ref="S1010"/>
    <mergeCell ref="H1010"/>
    <mergeCell ref="I1010"/>
    <mergeCell ref="J1010"/>
    <mergeCell ref="K1010"/>
    <mergeCell ref="L1010"/>
    <mergeCell ref="M1010"/>
    <mergeCell ref="Z1009"/>
    <mergeCell ref="AA1009"/>
    <mergeCell ref="AB1009:AD1009"/>
    <mergeCell ref="A1010"/>
    <mergeCell ref="B1010"/>
    <mergeCell ref="C1010"/>
    <mergeCell ref="D1010"/>
    <mergeCell ref="E1010"/>
    <mergeCell ref="F1010"/>
    <mergeCell ref="G1010"/>
    <mergeCell ref="M1009"/>
    <mergeCell ref="N1009"/>
    <mergeCell ref="O1009"/>
    <mergeCell ref="P1009"/>
    <mergeCell ref="X1009"/>
    <mergeCell ref="Y1009"/>
    <mergeCell ref="G1009"/>
    <mergeCell ref="H1009"/>
    <mergeCell ref="I1009"/>
    <mergeCell ref="J1009"/>
    <mergeCell ref="K1009"/>
    <mergeCell ref="L1009"/>
    <mergeCell ref="A1009"/>
    <mergeCell ref="B1009"/>
    <mergeCell ref="C1009"/>
    <mergeCell ref="D1009"/>
    <mergeCell ref="E1009"/>
    <mergeCell ref="F1009"/>
    <mergeCell ref="AA1012"/>
    <mergeCell ref="AB1012:AD1012"/>
    <mergeCell ref="A1013"/>
    <mergeCell ref="B1013"/>
    <mergeCell ref="C1013"/>
    <mergeCell ref="D1013"/>
    <mergeCell ref="E1013"/>
    <mergeCell ref="F1013"/>
    <mergeCell ref="G1013"/>
    <mergeCell ref="H1013"/>
    <mergeCell ref="U1012"/>
    <mergeCell ref="V1012"/>
    <mergeCell ref="W1012"/>
    <mergeCell ref="X1012"/>
    <mergeCell ref="Y1012"/>
    <mergeCell ref="Z1012"/>
    <mergeCell ref="O1012"/>
    <mergeCell ref="P1012"/>
    <mergeCell ref="Q1012"/>
    <mergeCell ref="R1012"/>
    <mergeCell ref="S1012"/>
    <mergeCell ref="T1012"/>
    <mergeCell ref="I1012"/>
    <mergeCell ref="J1012"/>
    <mergeCell ref="K1012"/>
    <mergeCell ref="L1012"/>
    <mergeCell ref="M1012"/>
    <mergeCell ref="N1012"/>
    <mergeCell ref="AA1011"/>
    <mergeCell ref="AB1011:AD1011"/>
    <mergeCell ref="A1012"/>
    <mergeCell ref="B1012"/>
    <mergeCell ref="C1012"/>
    <mergeCell ref="D1012"/>
    <mergeCell ref="E1012"/>
    <mergeCell ref="F1012"/>
    <mergeCell ref="G1012"/>
    <mergeCell ref="H1012"/>
    <mergeCell ref="U1011"/>
    <mergeCell ref="V1011"/>
    <mergeCell ref="W1011"/>
    <mergeCell ref="X1011"/>
    <mergeCell ref="Y1011"/>
    <mergeCell ref="Z1011"/>
    <mergeCell ref="O1011"/>
    <mergeCell ref="P1011"/>
    <mergeCell ref="Q1011"/>
    <mergeCell ref="R1011"/>
    <mergeCell ref="S1011"/>
    <mergeCell ref="T1011"/>
    <mergeCell ref="I1011"/>
    <mergeCell ref="J1011"/>
    <mergeCell ref="K1011"/>
    <mergeCell ref="L1011"/>
    <mergeCell ref="M1011"/>
    <mergeCell ref="N1011"/>
    <mergeCell ref="AB1014:AD1014"/>
    <mergeCell ref="A1015"/>
    <mergeCell ref="B1015"/>
    <mergeCell ref="C1015"/>
    <mergeCell ref="D1015"/>
    <mergeCell ref="E1015"/>
    <mergeCell ref="F1015"/>
    <mergeCell ref="G1015"/>
    <mergeCell ref="H1015"/>
    <mergeCell ref="I1015"/>
    <mergeCell ref="O1014"/>
    <mergeCell ref="P1014"/>
    <mergeCell ref="X1014"/>
    <mergeCell ref="Y1014"/>
    <mergeCell ref="Z1014"/>
    <mergeCell ref="AA1014"/>
    <mergeCell ref="I1014"/>
    <mergeCell ref="J1014"/>
    <mergeCell ref="K1014"/>
    <mergeCell ref="L1014"/>
    <mergeCell ref="M1014"/>
    <mergeCell ref="N1014"/>
    <mergeCell ref="AA1013"/>
    <mergeCell ref="AB1013:AD1013"/>
    <mergeCell ref="A1014"/>
    <mergeCell ref="B1014"/>
    <mergeCell ref="C1014"/>
    <mergeCell ref="D1014"/>
    <mergeCell ref="E1014"/>
    <mergeCell ref="F1014"/>
    <mergeCell ref="G1014"/>
    <mergeCell ref="H1014"/>
    <mergeCell ref="U1013"/>
    <mergeCell ref="V1013"/>
    <mergeCell ref="W1013"/>
    <mergeCell ref="X1013"/>
    <mergeCell ref="Y1013"/>
    <mergeCell ref="Z1013"/>
    <mergeCell ref="O1013"/>
    <mergeCell ref="P1013"/>
    <mergeCell ref="Q1013"/>
    <mergeCell ref="R1013"/>
    <mergeCell ref="S1013"/>
    <mergeCell ref="T1013"/>
    <mergeCell ref="I1013"/>
    <mergeCell ref="J1013"/>
    <mergeCell ref="K1013"/>
    <mergeCell ref="L1013"/>
    <mergeCell ref="M1013"/>
    <mergeCell ref="N1013"/>
    <mergeCell ref="Z1016"/>
    <mergeCell ref="AA1016"/>
    <mergeCell ref="AB1016:AD1016"/>
    <mergeCell ref="A1017"/>
    <mergeCell ref="B1017"/>
    <mergeCell ref="C1017"/>
    <mergeCell ref="D1017"/>
    <mergeCell ref="E1017"/>
    <mergeCell ref="F1017"/>
    <mergeCell ref="G1017"/>
    <mergeCell ref="M1016"/>
    <mergeCell ref="N1016"/>
    <mergeCell ref="O1016"/>
    <mergeCell ref="P1016"/>
    <mergeCell ref="X1016"/>
    <mergeCell ref="Y1016"/>
    <mergeCell ref="G1016"/>
    <mergeCell ref="H1016"/>
    <mergeCell ref="I1016"/>
    <mergeCell ref="J1016"/>
    <mergeCell ref="K1016"/>
    <mergeCell ref="L1016"/>
    <mergeCell ref="A1016"/>
    <mergeCell ref="B1016"/>
    <mergeCell ref="C1016"/>
    <mergeCell ref="D1016"/>
    <mergeCell ref="E1016"/>
    <mergeCell ref="F1016"/>
    <mergeCell ref="P1015"/>
    <mergeCell ref="X1015"/>
    <mergeCell ref="Y1015"/>
    <mergeCell ref="Z1015"/>
    <mergeCell ref="AA1015"/>
    <mergeCell ref="AB1015:AD1015"/>
    <mergeCell ref="J1015"/>
    <mergeCell ref="K1015"/>
    <mergeCell ref="L1015"/>
    <mergeCell ref="M1015"/>
    <mergeCell ref="N1015"/>
    <mergeCell ref="O1015"/>
    <mergeCell ref="AA1018"/>
    <mergeCell ref="AB1018:AD1018"/>
    <mergeCell ref="A1019"/>
    <mergeCell ref="B1019"/>
    <mergeCell ref="C1019"/>
    <mergeCell ref="D1019"/>
    <mergeCell ref="E1019"/>
    <mergeCell ref="F1019"/>
    <mergeCell ref="G1019"/>
    <mergeCell ref="H1019"/>
    <mergeCell ref="T1018"/>
    <mergeCell ref="U1018"/>
    <mergeCell ref="V1018"/>
    <mergeCell ref="X1018"/>
    <mergeCell ref="Y1018"/>
    <mergeCell ref="Z1018"/>
    <mergeCell ref="N1018"/>
    <mergeCell ref="O1018"/>
    <mergeCell ref="P1018"/>
    <mergeCell ref="Q1018"/>
    <mergeCell ref="R1018"/>
    <mergeCell ref="S1018"/>
    <mergeCell ref="H1018"/>
    <mergeCell ref="I1018"/>
    <mergeCell ref="J1018"/>
    <mergeCell ref="K1018"/>
    <mergeCell ref="L1018"/>
    <mergeCell ref="M1018"/>
    <mergeCell ref="Z1017"/>
    <mergeCell ref="AA1017"/>
    <mergeCell ref="AB1017:AD1017"/>
    <mergeCell ref="A1018"/>
    <mergeCell ref="B1018"/>
    <mergeCell ref="C1018"/>
    <mergeCell ref="D1018"/>
    <mergeCell ref="E1018"/>
    <mergeCell ref="F1018"/>
    <mergeCell ref="G1018"/>
    <mergeCell ref="T1017"/>
    <mergeCell ref="U1017"/>
    <mergeCell ref="V1017"/>
    <mergeCell ref="W1017"/>
    <mergeCell ref="X1017"/>
    <mergeCell ref="Y1017"/>
    <mergeCell ref="N1017"/>
    <mergeCell ref="O1017"/>
    <mergeCell ref="P1017"/>
    <mergeCell ref="Q1017"/>
    <mergeCell ref="R1017"/>
    <mergeCell ref="S1017"/>
    <mergeCell ref="H1017"/>
    <mergeCell ref="I1017"/>
    <mergeCell ref="J1017"/>
    <mergeCell ref="K1017"/>
    <mergeCell ref="L1017"/>
    <mergeCell ref="M1017"/>
    <mergeCell ref="AB1020:AD1020"/>
    <mergeCell ref="A1021"/>
    <mergeCell ref="B1021"/>
    <mergeCell ref="C1021"/>
    <mergeCell ref="D1021"/>
    <mergeCell ref="E1021"/>
    <mergeCell ref="F1021"/>
    <mergeCell ref="G1021"/>
    <mergeCell ref="H1021"/>
    <mergeCell ref="I1021"/>
    <mergeCell ref="O1020"/>
    <mergeCell ref="P1020"/>
    <mergeCell ref="X1020"/>
    <mergeCell ref="Y1020"/>
    <mergeCell ref="Z1020"/>
    <mergeCell ref="AA1020"/>
    <mergeCell ref="I1020"/>
    <mergeCell ref="J1020"/>
    <mergeCell ref="K1020"/>
    <mergeCell ref="L1020"/>
    <mergeCell ref="M1020"/>
    <mergeCell ref="N1020"/>
    <mergeCell ref="AA1019"/>
    <mergeCell ref="AB1019:AD1019"/>
    <mergeCell ref="A1020"/>
    <mergeCell ref="B1020"/>
    <mergeCell ref="C1020"/>
    <mergeCell ref="D1020"/>
    <mergeCell ref="E1020"/>
    <mergeCell ref="F1020"/>
    <mergeCell ref="G1020"/>
    <mergeCell ref="H1020"/>
    <mergeCell ref="U1019"/>
    <mergeCell ref="V1019"/>
    <mergeCell ref="W1019"/>
    <mergeCell ref="X1019"/>
    <mergeCell ref="Y1019"/>
    <mergeCell ref="Z1019"/>
    <mergeCell ref="O1019"/>
    <mergeCell ref="P1019"/>
    <mergeCell ref="Q1019"/>
    <mergeCell ref="R1019"/>
    <mergeCell ref="S1019"/>
    <mergeCell ref="T1019"/>
    <mergeCell ref="I1019"/>
    <mergeCell ref="J1019"/>
    <mergeCell ref="K1019"/>
    <mergeCell ref="L1019"/>
    <mergeCell ref="M1019"/>
    <mergeCell ref="N1019"/>
    <mergeCell ref="Z1022"/>
    <mergeCell ref="AA1022"/>
    <mergeCell ref="AB1022:AD1022"/>
    <mergeCell ref="A1023"/>
    <mergeCell ref="B1023"/>
    <mergeCell ref="C1023"/>
    <mergeCell ref="D1023"/>
    <mergeCell ref="E1023"/>
    <mergeCell ref="F1023"/>
    <mergeCell ref="G1023"/>
    <mergeCell ref="M1022"/>
    <mergeCell ref="N1022"/>
    <mergeCell ref="O1022"/>
    <mergeCell ref="P1022"/>
    <mergeCell ref="X1022"/>
    <mergeCell ref="Y1022"/>
    <mergeCell ref="G1022"/>
    <mergeCell ref="H1022"/>
    <mergeCell ref="I1022"/>
    <mergeCell ref="J1022"/>
    <mergeCell ref="K1022"/>
    <mergeCell ref="L1022"/>
    <mergeCell ref="A1022"/>
    <mergeCell ref="B1022"/>
    <mergeCell ref="C1022"/>
    <mergeCell ref="D1022"/>
    <mergeCell ref="E1022"/>
    <mergeCell ref="F1022"/>
    <mergeCell ref="P1021"/>
    <mergeCell ref="X1021"/>
    <mergeCell ref="Y1021"/>
    <mergeCell ref="Z1021"/>
    <mergeCell ref="AA1021"/>
    <mergeCell ref="AB1021:AD1021"/>
    <mergeCell ref="J1021"/>
    <mergeCell ref="K1021"/>
    <mergeCell ref="L1021"/>
    <mergeCell ref="M1021"/>
    <mergeCell ref="N1021"/>
    <mergeCell ref="O1021"/>
    <mergeCell ref="Z1024"/>
    <mergeCell ref="AA1024"/>
    <mergeCell ref="AB1024:AD1024"/>
    <mergeCell ref="A1025"/>
    <mergeCell ref="B1025"/>
    <mergeCell ref="C1025"/>
    <mergeCell ref="D1025"/>
    <mergeCell ref="E1025"/>
    <mergeCell ref="F1025"/>
    <mergeCell ref="G1025"/>
    <mergeCell ref="T1024"/>
    <mergeCell ref="U1024"/>
    <mergeCell ref="V1024"/>
    <mergeCell ref="W1024"/>
    <mergeCell ref="X1024"/>
    <mergeCell ref="Y1024"/>
    <mergeCell ref="N1024"/>
    <mergeCell ref="O1024"/>
    <mergeCell ref="P1024"/>
    <mergeCell ref="Q1024"/>
    <mergeCell ref="R1024"/>
    <mergeCell ref="S1024"/>
    <mergeCell ref="H1024"/>
    <mergeCell ref="I1024"/>
    <mergeCell ref="J1024"/>
    <mergeCell ref="K1024"/>
    <mergeCell ref="L1024"/>
    <mergeCell ref="M1024"/>
    <mergeCell ref="Z1023"/>
    <mergeCell ref="AA1023"/>
    <mergeCell ref="AB1023:AD1023"/>
    <mergeCell ref="A1024"/>
    <mergeCell ref="B1024"/>
    <mergeCell ref="C1024"/>
    <mergeCell ref="D1024"/>
    <mergeCell ref="E1024"/>
    <mergeCell ref="F1024"/>
    <mergeCell ref="G1024"/>
    <mergeCell ref="T1023"/>
    <mergeCell ref="U1023"/>
    <mergeCell ref="V1023"/>
    <mergeCell ref="W1023"/>
    <mergeCell ref="X1023"/>
    <mergeCell ref="Y1023"/>
    <mergeCell ref="N1023"/>
    <mergeCell ref="O1023"/>
    <mergeCell ref="P1023"/>
    <mergeCell ref="Q1023"/>
    <mergeCell ref="R1023"/>
    <mergeCell ref="S1023"/>
    <mergeCell ref="H1023"/>
    <mergeCell ref="I1023"/>
    <mergeCell ref="J1023"/>
    <mergeCell ref="K1023"/>
    <mergeCell ref="L1023"/>
    <mergeCell ref="M1023"/>
    <mergeCell ref="Z1026"/>
    <mergeCell ref="AA1026"/>
    <mergeCell ref="AB1026:AD1026"/>
    <mergeCell ref="A1027"/>
    <mergeCell ref="B1027"/>
    <mergeCell ref="C1027"/>
    <mergeCell ref="D1027"/>
    <mergeCell ref="E1027"/>
    <mergeCell ref="F1027"/>
    <mergeCell ref="G1027"/>
    <mergeCell ref="T1026"/>
    <mergeCell ref="U1026"/>
    <mergeCell ref="V1026"/>
    <mergeCell ref="W1026"/>
    <mergeCell ref="X1026"/>
    <mergeCell ref="Y1026"/>
    <mergeCell ref="N1026"/>
    <mergeCell ref="O1026"/>
    <mergeCell ref="P1026"/>
    <mergeCell ref="Q1026"/>
    <mergeCell ref="R1026"/>
    <mergeCell ref="S1026"/>
    <mergeCell ref="H1026"/>
    <mergeCell ref="I1026"/>
    <mergeCell ref="J1026"/>
    <mergeCell ref="K1026"/>
    <mergeCell ref="L1026"/>
    <mergeCell ref="M1026"/>
    <mergeCell ref="Z1025"/>
    <mergeCell ref="AA1025"/>
    <mergeCell ref="AB1025:AD1025"/>
    <mergeCell ref="A1026"/>
    <mergeCell ref="B1026"/>
    <mergeCell ref="C1026"/>
    <mergeCell ref="D1026"/>
    <mergeCell ref="E1026"/>
    <mergeCell ref="F1026"/>
    <mergeCell ref="G1026"/>
    <mergeCell ref="T1025"/>
    <mergeCell ref="U1025"/>
    <mergeCell ref="V1025"/>
    <mergeCell ref="W1025"/>
    <mergeCell ref="X1025"/>
    <mergeCell ref="Y1025"/>
    <mergeCell ref="N1025"/>
    <mergeCell ref="O1025"/>
    <mergeCell ref="P1025"/>
    <mergeCell ref="Q1025"/>
    <mergeCell ref="R1025"/>
    <mergeCell ref="S1025"/>
    <mergeCell ref="H1025"/>
    <mergeCell ref="I1025"/>
    <mergeCell ref="J1025"/>
    <mergeCell ref="K1025"/>
    <mergeCell ref="L1025"/>
    <mergeCell ref="M1025"/>
    <mergeCell ref="AA1028"/>
    <mergeCell ref="AB1028:AD1028"/>
    <mergeCell ref="A1029"/>
    <mergeCell ref="B1029"/>
    <mergeCell ref="C1029"/>
    <mergeCell ref="D1029"/>
    <mergeCell ref="E1029"/>
    <mergeCell ref="F1029"/>
    <mergeCell ref="G1029"/>
    <mergeCell ref="H1029"/>
    <mergeCell ref="U1028"/>
    <mergeCell ref="V1028"/>
    <mergeCell ref="W1028"/>
    <mergeCell ref="X1028"/>
    <mergeCell ref="Y1028"/>
    <mergeCell ref="Z1028"/>
    <mergeCell ref="O1028"/>
    <mergeCell ref="P1028"/>
    <mergeCell ref="Q1028"/>
    <mergeCell ref="R1028"/>
    <mergeCell ref="S1028"/>
    <mergeCell ref="T1028"/>
    <mergeCell ref="I1028"/>
    <mergeCell ref="J1028"/>
    <mergeCell ref="K1028"/>
    <mergeCell ref="L1028"/>
    <mergeCell ref="M1028"/>
    <mergeCell ref="N1028"/>
    <mergeCell ref="AA1027"/>
    <mergeCell ref="AB1027:AD1027"/>
    <mergeCell ref="A1028"/>
    <mergeCell ref="B1028"/>
    <mergeCell ref="C1028"/>
    <mergeCell ref="D1028"/>
    <mergeCell ref="E1028"/>
    <mergeCell ref="F1028"/>
    <mergeCell ref="G1028"/>
    <mergeCell ref="H1028"/>
    <mergeCell ref="N1027"/>
    <mergeCell ref="O1027"/>
    <mergeCell ref="P1027"/>
    <mergeCell ref="X1027"/>
    <mergeCell ref="Y1027"/>
    <mergeCell ref="Z1027"/>
    <mergeCell ref="H1027"/>
    <mergeCell ref="I1027"/>
    <mergeCell ref="J1027"/>
    <mergeCell ref="K1027"/>
    <mergeCell ref="L1027"/>
    <mergeCell ref="M1027"/>
    <mergeCell ref="V1030"/>
    <mergeCell ref="X1030"/>
    <mergeCell ref="Y1030"/>
    <mergeCell ref="Z1030"/>
    <mergeCell ref="AA1030"/>
    <mergeCell ref="AB1030:AD1030"/>
    <mergeCell ref="P1030"/>
    <mergeCell ref="Q1030"/>
    <mergeCell ref="R1030"/>
    <mergeCell ref="S1030"/>
    <mergeCell ref="T1030"/>
    <mergeCell ref="U1030"/>
    <mergeCell ref="J1030"/>
    <mergeCell ref="K1030"/>
    <mergeCell ref="L1030"/>
    <mergeCell ref="M1030"/>
    <mergeCell ref="N1030"/>
    <mergeCell ref="O1030"/>
    <mergeCell ref="AB1029:AD1029"/>
    <mergeCell ref="A1030"/>
    <mergeCell ref="B1030"/>
    <mergeCell ref="C1030"/>
    <mergeCell ref="D1030"/>
    <mergeCell ref="E1030"/>
    <mergeCell ref="F1030"/>
    <mergeCell ref="G1030"/>
    <mergeCell ref="H1030"/>
    <mergeCell ref="I1030"/>
    <mergeCell ref="O1029"/>
    <mergeCell ref="P1029"/>
    <mergeCell ref="X1029"/>
    <mergeCell ref="Y1029"/>
    <mergeCell ref="Z1029"/>
    <mergeCell ref="AA1029"/>
    <mergeCell ref="I1029"/>
    <mergeCell ref="J1029"/>
    <mergeCell ref="K1029"/>
    <mergeCell ref="L1029"/>
    <mergeCell ref="M1029"/>
    <mergeCell ref="N1029"/>
    <mergeCell ref="AA1032"/>
    <mergeCell ref="AB1032:AD1032"/>
    <mergeCell ref="A1033"/>
    <mergeCell ref="B1033"/>
    <mergeCell ref="C1033"/>
    <mergeCell ref="D1033"/>
    <mergeCell ref="E1033"/>
    <mergeCell ref="F1033"/>
    <mergeCell ref="G1033"/>
    <mergeCell ref="H1033"/>
    <mergeCell ref="T1032"/>
    <mergeCell ref="U1032"/>
    <mergeCell ref="V1032"/>
    <mergeCell ref="X1032"/>
    <mergeCell ref="Y1032"/>
    <mergeCell ref="Z1032"/>
    <mergeCell ref="N1032"/>
    <mergeCell ref="O1032"/>
    <mergeCell ref="P1032"/>
    <mergeCell ref="Q1032"/>
    <mergeCell ref="R1032"/>
    <mergeCell ref="S1032"/>
    <mergeCell ref="H1032"/>
    <mergeCell ref="I1032"/>
    <mergeCell ref="J1032"/>
    <mergeCell ref="K1032"/>
    <mergeCell ref="L1032"/>
    <mergeCell ref="M1032"/>
    <mergeCell ref="Z1031"/>
    <mergeCell ref="AA1031"/>
    <mergeCell ref="AB1031:AD1031"/>
    <mergeCell ref="A1032"/>
    <mergeCell ref="B1032"/>
    <mergeCell ref="C1032"/>
    <mergeCell ref="D1032"/>
    <mergeCell ref="E1032"/>
    <mergeCell ref="F1032"/>
    <mergeCell ref="G1032"/>
    <mergeCell ref="S1031"/>
    <mergeCell ref="T1031"/>
    <mergeCell ref="U1031"/>
    <mergeCell ref="V1031"/>
    <mergeCell ref="X1031"/>
    <mergeCell ref="Y1031"/>
    <mergeCell ref="M1031"/>
    <mergeCell ref="N1031"/>
    <mergeCell ref="O1031"/>
    <mergeCell ref="P1031"/>
    <mergeCell ref="Q1031"/>
    <mergeCell ref="R1031"/>
    <mergeCell ref="G1031"/>
    <mergeCell ref="H1031"/>
    <mergeCell ref="I1031"/>
    <mergeCell ref="J1031"/>
    <mergeCell ref="K1031"/>
    <mergeCell ref="L1031"/>
    <mergeCell ref="A1031"/>
    <mergeCell ref="B1031"/>
    <mergeCell ref="C1031"/>
    <mergeCell ref="D1031"/>
    <mergeCell ref="E1031"/>
    <mergeCell ref="F1031"/>
    <mergeCell ref="AB1034:AD1034"/>
    <mergeCell ref="A1035"/>
    <mergeCell ref="B1035"/>
    <mergeCell ref="C1035"/>
    <mergeCell ref="D1035"/>
    <mergeCell ref="E1035"/>
    <mergeCell ref="F1035"/>
    <mergeCell ref="G1035"/>
    <mergeCell ref="H1035"/>
    <mergeCell ref="I1035"/>
    <mergeCell ref="V1034"/>
    <mergeCell ref="W1034"/>
    <mergeCell ref="X1034"/>
    <mergeCell ref="Y1034"/>
    <mergeCell ref="Z1034"/>
    <mergeCell ref="AA1034"/>
    <mergeCell ref="P1034"/>
    <mergeCell ref="Q1034"/>
    <mergeCell ref="R1034"/>
    <mergeCell ref="S1034"/>
    <mergeCell ref="T1034"/>
    <mergeCell ref="U1034"/>
    <mergeCell ref="J1034"/>
    <mergeCell ref="K1034"/>
    <mergeCell ref="L1034"/>
    <mergeCell ref="M1034"/>
    <mergeCell ref="N1034"/>
    <mergeCell ref="O1034"/>
    <mergeCell ref="AB1033:AD1033"/>
    <mergeCell ref="A1034"/>
    <mergeCell ref="B1034"/>
    <mergeCell ref="C1034"/>
    <mergeCell ref="D1034"/>
    <mergeCell ref="E1034"/>
    <mergeCell ref="F1034"/>
    <mergeCell ref="G1034"/>
    <mergeCell ref="H1034"/>
    <mergeCell ref="I1034"/>
    <mergeCell ref="O1033"/>
    <mergeCell ref="P1033"/>
    <mergeCell ref="X1033"/>
    <mergeCell ref="Y1033"/>
    <mergeCell ref="Z1033"/>
    <mergeCell ref="AA1033"/>
    <mergeCell ref="I1033"/>
    <mergeCell ref="J1033"/>
    <mergeCell ref="K1033"/>
    <mergeCell ref="L1033"/>
    <mergeCell ref="M1033"/>
    <mergeCell ref="N1033"/>
    <mergeCell ref="Z1036"/>
    <mergeCell ref="AA1036"/>
    <mergeCell ref="AB1036:AD1036"/>
    <mergeCell ref="A1037"/>
    <mergeCell ref="B1037"/>
    <mergeCell ref="C1037"/>
    <mergeCell ref="D1037"/>
    <mergeCell ref="E1037"/>
    <mergeCell ref="F1037"/>
    <mergeCell ref="G1037"/>
    <mergeCell ref="M1036"/>
    <mergeCell ref="N1036"/>
    <mergeCell ref="O1036"/>
    <mergeCell ref="P1036"/>
    <mergeCell ref="X1036"/>
    <mergeCell ref="Y1036"/>
    <mergeCell ref="G1036"/>
    <mergeCell ref="H1036"/>
    <mergeCell ref="I1036"/>
    <mergeCell ref="J1036"/>
    <mergeCell ref="K1036"/>
    <mergeCell ref="L1036"/>
    <mergeCell ref="A1036"/>
    <mergeCell ref="B1036"/>
    <mergeCell ref="C1036"/>
    <mergeCell ref="D1036"/>
    <mergeCell ref="E1036"/>
    <mergeCell ref="F1036"/>
    <mergeCell ref="V1035"/>
    <mergeCell ref="X1035"/>
    <mergeCell ref="Y1035"/>
    <mergeCell ref="Z1035"/>
    <mergeCell ref="AA1035"/>
    <mergeCell ref="AB1035:AD1035"/>
    <mergeCell ref="P1035"/>
    <mergeCell ref="Q1035"/>
    <mergeCell ref="R1035"/>
    <mergeCell ref="S1035"/>
    <mergeCell ref="T1035"/>
    <mergeCell ref="U1035"/>
    <mergeCell ref="J1035"/>
    <mergeCell ref="K1035"/>
    <mergeCell ref="L1035"/>
    <mergeCell ref="M1035"/>
    <mergeCell ref="N1035"/>
    <mergeCell ref="O1035"/>
    <mergeCell ref="AB1038:AD1038"/>
    <mergeCell ref="A1039"/>
    <mergeCell ref="B1039"/>
    <mergeCell ref="C1039"/>
    <mergeCell ref="D1039"/>
    <mergeCell ref="E1039"/>
    <mergeCell ref="F1039"/>
    <mergeCell ref="G1039"/>
    <mergeCell ref="H1039"/>
    <mergeCell ref="I1039"/>
    <mergeCell ref="U1038"/>
    <mergeCell ref="V1038"/>
    <mergeCell ref="X1038"/>
    <mergeCell ref="Y1038"/>
    <mergeCell ref="Z1038"/>
    <mergeCell ref="AA1038"/>
    <mergeCell ref="O1038"/>
    <mergeCell ref="P1038"/>
    <mergeCell ref="Q1038"/>
    <mergeCell ref="R1038"/>
    <mergeCell ref="S1038"/>
    <mergeCell ref="T1038"/>
    <mergeCell ref="I1038"/>
    <mergeCell ref="J1038"/>
    <mergeCell ref="K1038"/>
    <mergeCell ref="L1038"/>
    <mergeCell ref="M1038"/>
    <mergeCell ref="N1038"/>
    <mergeCell ref="AA1037"/>
    <mergeCell ref="AB1037:AD1037"/>
    <mergeCell ref="A1038"/>
    <mergeCell ref="B1038"/>
    <mergeCell ref="C1038"/>
    <mergeCell ref="D1038"/>
    <mergeCell ref="E1038"/>
    <mergeCell ref="F1038"/>
    <mergeCell ref="G1038"/>
    <mergeCell ref="H1038"/>
    <mergeCell ref="T1037"/>
    <mergeCell ref="U1037"/>
    <mergeCell ref="V1037"/>
    <mergeCell ref="X1037"/>
    <mergeCell ref="Y1037"/>
    <mergeCell ref="Z1037"/>
    <mergeCell ref="N1037"/>
    <mergeCell ref="O1037"/>
    <mergeCell ref="P1037"/>
    <mergeCell ref="Q1037"/>
    <mergeCell ref="R1037"/>
    <mergeCell ref="S1037"/>
    <mergeCell ref="H1037"/>
    <mergeCell ref="I1037"/>
    <mergeCell ref="J1037"/>
    <mergeCell ref="K1037"/>
    <mergeCell ref="L1037"/>
    <mergeCell ref="M1037"/>
    <mergeCell ref="Z1040"/>
    <mergeCell ref="AA1040"/>
    <mergeCell ref="AB1040:AD1040"/>
    <mergeCell ref="A1041"/>
    <mergeCell ref="B1041"/>
    <mergeCell ref="C1041"/>
    <mergeCell ref="D1041"/>
    <mergeCell ref="E1041"/>
    <mergeCell ref="F1041"/>
    <mergeCell ref="G1041"/>
    <mergeCell ref="M1040"/>
    <mergeCell ref="N1040"/>
    <mergeCell ref="O1040"/>
    <mergeCell ref="P1040"/>
    <mergeCell ref="X1040"/>
    <mergeCell ref="Y1040"/>
    <mergeCell ref="G1040"/>
    <mergeCell ref="H1040"/>
    <mergeCell ref="I1040"/>
    <mergeCell ref="J1040"/>
    <mergeCell ref="K1040"/>
    <mergeCell ref="L1040"/>
    <mergeCell ref="A1040"/>
    <mergeCell ref="B1040"/>
    <mergeCell ref="C1040"/>
    <mergeCell ref="D1040"/>
    <mergeCell ref="E1040"/>
    <mergeCell ref="F1040"/>
    <mergeCell ref="P1039"/>
    <mergeCell ref="X1039"/>
    <mergeCell ref="Y1039"/>
    <mergeCell ref="Z1039"/>
    <mergeCell ref="AA1039"/>
    <mergeCell ref="AB1039:AD1039"/>
    <mergeCell ref="J1039"/>
    <mergeCell ref="K1039"/>
    <mergeCell ref="L1039"/>
    <mergeCell ref="M1039"/>
    <mergeCell ref="N1039"/>
    <mergeCell ref="O1039"/>
    <mergeCell ref="AA1042"/>
    <mergeCell ref="AB1042:AD1042"/>
    <mergeCell ref="A1043"/>
    <mergeCell ref="B1043"/>
    <mergeCell ref="C1043"/>
    <mergeCell ref="D1043"/>
    <mergeCell ref="E1043"/>
    <mergeCell ref="F1043"/>
    <mergeCell ref="G1043"/>
    <mergeCell ref="H1043"/>
    <mergeCell ref="U1042"/>
    <mergeCell ref="V1042"/>
    <mergeCell ref="W1042"/>
    <mergeCell ref="X1042"/>
    <mergeCell ref="Y1042"/>
    <mergeCell ref="Z1042"/>
    <mergeCell ref="O1042"/>
    <mergeCell ref="P1042"/>
    <mergeCell ref="Q1042"/>
    <mergeCell ref="R1042"/>
    <mergeCell ref="S1042"/>
    <mergeCell ref="T1042"/>
    <mergeCell ref="I1042"/>
    <mergeCell ref="J1042"/>
    <mergeCell ref="K1042"/>
    <mergeCell ref="L1042"/>
    <mergeCell ref="M1042"/>
    <mergeCell ref="N1042"/>
    <mergeCell ref="AA1041"/>
    <mergeCell ref="AB1041:AD1041"/>
    <mergeCell ref="A1042"/>
    <mergeCell ref="B1042"/>
    <mergeCell ref="C1042"/>
    <mergeCell ref="D1042"/>
    <mergeCell ref="E1042"/>
    <mergeCell ref="F1042"/>
    <mergeCell ref="G1042"/>
    <mergeCell ref="H1042"/>
    <mergeCell ref="T1041"/>
    <mergeCell ref="U1041"/>
    <mergeCell ref="V1041"/>
    <mergeCell ref="X1041"/>
    <mergeCell ref="Y1041"/>
    <mergeCell ref="Z1041"/>
    <mergeCell ref="N1041"/>
    <mergeCell ref="O1041"/>
    <mergeCell ref="P1041"/>
    <mergeCell ref="Q1041"/>
    <mergeCell ref="R1041"/>
    <mergeCell ref="S1041"/>
    <mergeCell ref="H1041"/>
    <mergeCell ref="I1041"/>
    <mergeCell ref="J1041"/>
    <mergeCell ref="K1041"/>
    <mergeCell ref="L1041"/>
    <mergeCell ref="M1041"/>
    <mergeCell ref="V1044"/>
    <mergeCell ref="X1044"/>
    <mergeCell ref="Y1044"/>
    <mergeCell ref="Z1044"/>
    <mergeCell ref="AA1044"/>
    <mergeCell ref="AB1044:AD1044"/>
    <mergeCell ref="P1044"/>
    <mergeCell ref="Q1044"/>
    <mergeCell ref="R1044"/>
    <mergeCell ref="S1044"/>
    <mergeCell ref="T1044"/>
    <mergeCell ref="U1044"/>
    <mergeCell ref="J1044"/>
    <mergeCell ref="K1044"/>
    <mergeCell ref="L1044"/>
    <mergeCell ref="M1044"/>
    <mergeCell ref="N1044"/>
    <mergeCell ref="O1044"/>
    <mergeCell ref="AB1043:AD1043"/>
    <mergeCell ref="A1044"/>
    <mergeCell ref="B1044"/>
    <mergeCell ref="C1044"/>
    <mergeCell ref="D1044"/>
    <mergeCell ref="E1044"/>
    <mergeCell ref="F1044"/>
    <mergeCell ref="G1044"/>
    <mergeCell ref="H1044"/>
    <mergeCell ref="I1044"/>
    <mergeCell ref="O1043"/>
    <mergeCell ref="P1043"/>
    <mergeCell ref="X1043"/>
    <mergeCell ref="Y1043"/>
    <mergeCell ref="Z1043"/>
    <mergeCell ref="AA1043"/>
    <mergeCell ref="I1043"/>
    <mergeCell ref="J1043"/>
    <mergeCell ref="K1043"/>
    <mergeCell ref="L1043"/>
    <mergeCell ref="M1043"/>
    <mergeCell ref="N1043"/>
    <mergeCell ref="AA1046"/>
    <mergeCell ref="AB1046:AD1046"/>
    <mergeCell ref="A1047"/>
    <mergeCell ref="B1047"/>
    <mergeCell ref="C1047"/>
    <mergeCell ref="D1047"/>
    <mergeCell ref="E1047"/>
    <mergeCell ref="F1047"/>
    <mergeCell ref="G1047"/>
    <mergeCell ref="H1047"/>
    <mergeCell ref="N1046"/>
    <mergeCell ref="O1046"/>
    <mergeCell ref="P1046"/>
    <mergeCell ref="X1046"/>
    <mergeCell ref="Y1046"/>
    <mergeCell ref="Z1046"/>
    <mergeCell ref="H1046"/>
    <mergeCell ref="I1046"/>
    <mergeCell ref="J1046"/>
    <mergeCell ref="K1046"/>
    <mergeCell ref="L1046"/>
    <mergeCell ref="M1046"/>
    <mergeCell ref="Z1045"/>
    <mergeCell ref="AA1045"/>
    <mergeCell ref="AB1045:AD1045"/>
    <mergeCell ref="A1046"/>
    <mergeCell ref="B1046"/>
    <mergeCell ref="C1046"/>
    <mergeCell ref="D1046"/>
    <mergeCell ref="E1046"/>
    <mergeCell ref="F1046"/>
    <mergeCell ref="G1046"/>
    <mergeCell ref="S1045"/>
    <mergeCell ref="T1045"/>
    <mergeCell ref="U1045"/>
    <mergeCell ref="V1045"/>
    <mergeCell ref="X1045"/>
    <mergeCell ref="Y1045"/>
    <mergeCell ref="M1045"/>
    <mergeCell ref="N1045"/>
    <mergeCell ref="O1045"/>
    <mergeCell ref="P1045"/>
    <mergeCell ref="Q1045"/>
    <mergeCell ref="R1045"/>
    <mergeCell ref="G1045"/>
    <mergeCell ref="H1045"/>
    <mergeCell ref="I1045"/>
    <mergeCell ref="J1045"/>
    <mergeCell ref="K1045"/>
    <mergeCell ref="L1045"/>
    <mergeCell ref="A1045"/>
    <mergeCell ref="B1045"/>
    <mergeCell ref="C1045"/>
    <mergeCell ref="D1045"/>
    <mergeCell ref="E1045"/>
    <mergeCell ref="F1045"/>
    <mergeCell ref="AA1048"/>
    <mergeCell ref="AB1048:AD1048"/>
    <mergeCell ref="A1049"/>
    <mergeCell ref="B1049"/>
    <mergeCell ref="C1049"/>
    <mergeCell ref="D1049"/>
    <mergeCell ref="E1049"/>
    <mergeCell ref="F1049"/>
    <mergeCell ref="G1049"/>
    <mergeCell ref="H1049"/>
    <mergeCell ref="U1048"/>
    <mergeCell ref="V1048"/>
    <mergeCell ref="W1048"/>
    <mergeCell ref="X1048"/>
    <mergeCell ref="Y1048"/>
    <mergeCell ref="Z1048"/>
    <mergeCell ref="O1048"/>
    <mergeCell ref="P1048"/>
    <mergeCell ref="Q1048"/>
    <mergeCell ref="R1048"/>
    <mergeCell ref="S1048"/>
    <mergeCell ref="T1048"/>
    <mergeCell ref="I1048"/>
    <mergeCell ref="J1048"/>
    <mergeCell ref="K1048"/>
    <mergeCell ref="L1048"/>
    <mergeCell ref="M1048"/>
    <mergeCell ref="N1048"/>
    <mergeCell ref="AA1047"/>
    <mergeCell ref="AB1047:AD1047"/>
    <mergeCell ref="A1048"/>
    <mergeCell ref="B1048"/>
    <mergeCell ref="C1048"/>
    <mergeCell ref="D1048"/>
    <mergeCell ref="E1048"/>
    <mergeCell ref="F1048"/>
    <mergeCell ref="G1048"/>
    <mergeCell ref="H1048"/>
    <mergeCell ref="U1047"/>
    <mergeCell ref="V1047"/>
    <mergeCell ref="W1047"/>
    <mergeCell ref="X1047"/>
    <mergeCell ref="Y1047"/>
    <mergeCell ref="Z1047"/>
    <mergeCell ref="O1047"/>
    <mergeCell ref="P1047"/>
    <mergeCell ref="Q1047"/>
    <mergeCell ref="R1047"/>
    <mergeCell ref="S1047"/>
    <mergeCell ref="T1047"/>
    <mergeCell ref="I1047"/>
    <mergeCell ref="J1047"/>
    <mergeCell ref="K1047"/>
    <mergeCell ref="L1047"/>
    <mergeCell ref="M1047"/>
    <mergeCell ref="N1047"/>
    <mergeCell ref="P1050"/>
    <mergeCell ref="X1050"/>
    <mergeCell ref="Y1050"/>
    <mergeCell ref="Z1050"/>
    <mergeCell ref="AA1050"/>
    <mergeCell ref="AB1050:AD1050"/>
    <mergeCell ref="J1050"/>
    <mergeCell ref="K1050"/>
    <mergeCell ref="L1050"/>
    <mergeCell ref="M1050"/>
    <mergeCell ref="N1050"/>
    <mergeCell ref="O1050"/>
    <mergeCell ref="AB1049:AD1049"/>
    <mergeCell ref="A1050"/>
    <mergeCell ref="B1050"/>
    <mergeCell ref="C1050"/>
    <mergeCell ref="D1050"/>
    <mergeCell ref="E1050"/>
    <mergeCell ref="F1050"/>
    <mergeCell ref="G1050"/>
    <mergeCell ref="H1050"/>
    <mergeCell ref="I1050"/>
    <mergeCell ref="O1049"/>
    <mergeCell ref="P1049"/>
    <mergeCell ref="X1049"/>
    <mergeCell ref="Y1049"/>
    <mergeCell ref="Z1049"/>
    <mergeCell ref="AA1049"/>
    <mergeCell ref="I1049"/>
    <mergeCell ref="J1049"/>
    <mergeCell ref="K1049"/>
    <mergeCell ref="L1049"/>
    <mergeCell ref="M1049"/>
    <mergeCell ref="N1049"/>
    <mergeCell ref="Z1051"/>
    <mergeCell ref="AA1051"/>
    <mergeCell ref="AB1051:AD1051"/>
    <mergeCell ref="A1052"/>
    <mergeCell ref="B1052"/>
    <mergeCell ref="C1052"/>
    <mergeCell ref="D1052"/>
    <mergeCell ref="E1052"/>
    <mergeCell ref="F1052"/>
    <mergeCell ref="G1052"/>
    <mergeCell ref="S1051"/>
    <mergeCell ref="T1051"/>
    <mergeCell ref="U1051"/>
    <mergeCell ref="V1051"/>
    <mergeCell ref="X1051"/>
    <mergeCell ref="Y1051"/>
    <mergeCell ref="M1051"/>
    <mergeCell ref="N1051"/>
    <mergeCell ref="O1051"/>
    <mergeCell ref="P1051"/>
    <mergeCell ref="Q1051"/>
    <mergeCell ref="R1051"/>
    <mergeCell ref="G1051"/>
    <mergeCell ref="H1051"/>
    <mergeCell ref="I1051"/>
    <mergeCell ref="J1051"/>
    <mergeCell ref="K1051"/>
    <mergeCell ref="L1051"/>
    <mergeCell ref="A1051"/>
    <mergeCell ref="B1051"/>
    <mergeCell ref="C1051"/>
    <mergeCell ref="D1051"/>
    <mergeCell ref="E1051"/>
    <mergeCell ref="F1051"/>
    <mergeCell ref="Z1053"/>
    <mergeCell ref="AA1053"/>
    <mergeCell ref="AB1053:AD1053"/>
    <mergeCell ref="A1054"/>
    <mergeCell ref="B1054"/>
    <mergeCell ref="C1054"/>
    <mergeCell ref="D1054"/>
    <mergeCell ref="E1054"/>
    <mergeCell ref="F1054"/>
    <mergeCell ref="G1054"/>
    <mergeCell ref="T1053"/>
    <mergeCell ref="U1053"/>
    <mergeCell ref="V1053"/>
    <mergeCell ref="W1053"/>
    <mergeCell ref="X1053"/>
    <mergeCell ref="Y1053"/>
    <mergeCell ref="N1053"/>
    <mergeCell ref="O1053"/>
    <mergeCell ref="P1053"/>
    <mergeCell ref="Q1053"/>
    <mergeCell ref="R1053"/>
    <mergeCell ref="S1053"/>
    <mergeCell ref="H1053"/>
    <mergeCell ref="I1053"/>
    <mergeCell ref="J1053"/>
    <mergeCell ref="K1053"/>
    <mergeCell ref="L1053"/>
    <mergeCell ref="M1053"/>
    <mergeCell ref="Z1052"/>
    <mergeCell ref="AA1052"/>
    <mergeCell ref="AB1052:AD1052"/>
    <mergeCell ref="A1053"/>
    <mergeCell ref="B1053"/>
    <mergeCell ref="C1053"/>
    <mergeCell ref="D1053"/>
    <mergeCell ref="E1053"/>
    <mergeCell ref="F1053"/>
    <mergeCell ref="G1053"/>
    <mergeCell ref="T1052"/>
    <mergeCell ref="U1052"/>
    <mergeCell ref="V1052"/>
    <mergeCell ref="W1052"/>
    <mergeCell ref="X1052"/>
    <mergeCell ref="Y1052"/>
    <mergeCell ref="N1052"/>
    <mergeCell ref="O1052"/>
    <mergeCell ref="P1052"/>
    <mergeCell ref="Q1052"/>
    <mergeCell ref="R1052"/>
    <mergeCell ref="S1052"/>
    <mergeCell ref="H1052"/>
    <mergeCell ref="I1052"/>
    <mergeCell ref="J1052"/>
    <mergeCell ref="K1052"/>
    <mergeCell ref="L1052"/>
    <mergeCell ref="M1052"/>
    <mergeCell ref="AA1055"/>
    <mergeCell ref="AB1055:AD1055"/>
    <mergeCell ref="A1056"/>
    <mergeCell ref="B1056"/>
    <mergeCell ref="C1056"/>
    <mergeCell ref="D1056"/>
    <mergeCell ref="E1056"/>
    <mergeCell ref="F1056"/>
    <mergeCell ref="G1056"/>
    <mergeCell ref="H1056"/>
    <mergeCell ref="U1055"/>
    <mergeCell ref="V1055"/>
    <mergeCell ref="W1055"/>
    <mergeCell ref="X1055"/>
    <mergeCell ref="Y1055"/>
    <mergeCell ref="Z1055"/>
    <mergeCell ref="O1055"/>
    <mergeCell ref="P1055"/>
    <mergeCell ref="Q1055"/>
    <mergeCell ref="R1055"/>
    <mergeCell ref="S1055"/>
    <mergeCell ref="T1055"/>
    <mergeCell ref="I1055"/>
    <mergeCell ref="J1055"/>
    <mergeCell ref="K1055"/>
    <mergeCell ref="L1055"/>
    <mergeCell ref="M1055"/>
    <mergeCell ref="N1055"/>
    <mergeCell ref="AA1054"/>
    <mergeCell ref="AB1054:AD1054"/>
    <mergeCell ref="A1055"/>
    <mergeCell ref="B1055"/>
    <mergeCell ref="C1055"/>
    <mergeCell ref="D1055"/>
    <mergeCell ref="E1055"/>
    <mergeCell ref="F1055"/>
    <mergeCell ref="G1055"/>
    <mergeCell ref="H1055"/>
    <mergeCell ref="T1054"/>
    <mergeCell ref="U1054"/>
    <mergeCell ref="V1054"/>
    <mergeCell ref="X1054"/>
    <mergeCell ref="Y1054"/>
    <mergeCell ref="Z1054"/>
    <mergeCell ref="N1054"/>
    <mergeCell ref="O1054"/>
    <mergeCell ref="P1054"/>
    <mergeCell ref="Q1054"/>
    <mergeCell ref="R1054"/>
    <mergeCell ref="S1054"/>
    <mergeCell ref="H1054"/>
    <mergeCell ref="I1054"/>
    <mergeCell ref="J1054"/>
    <mergeCell ref="K1054"/>
    <mergeCell ref="L1054"/>
    <mergeCell ref="M1054"/>
    <mergeCell ref="AA1057"/>
    <mergeCell ref="AB1057:AD1057"/>
    <mergeCell ref="A1058"/>
    <mergeCell ref="B1058"/>
    <mergeCell ref="C1058"/>
    <mergeCell ref="D1058"/>
    <mergeCell ref="E1058"/>
    <mergeCell ref="F1058"/>
    <mergeCell ref="G1058"/>
    <mergeCell ref="H1058"/>
    <mergeCell ref="U1057"/>
    <mergeCell ref="V1057"/>
    <mergeCell ref="W1057"/>
    <mergeCell ref="X1057"/>
    <mergeCell ref="Y1057"/>
    <mergeCell ref="Z1057"/>
    <mergeCell ref="O1057"/>
    <mergeCell ref="P1057"/>
    <mergeCell ref="Q1057"/>
    <mergeCell ref="R1057"/>
    <mergeCell ref="S1057"/>
    <mergeCell ref="T1057"/>
    <mergeCell ref="I1057"/>
    <mergeCell ref="J1057"/>
    <mergeCell ref="K1057"/>
    <mergeCell ref="L1057"/>
    <mergeCell ref="M1057"/>
    <mergeCell ref="N1057"/>
    <mergeCell ref="AA1056"/>
    <mergeCell ref="AB1056:AD1056"/>
    <mergeCell ref="A1057"/>
    <mergeCell ref="B1057"/>
    <mergeCell ref="C1057"/>
    <mergeCell ref="D1057"/>
    <mergeCell ref="E1057"/>
    <mergeCell ref="F1057"/>
    <mergeCell ref="G1057"/>
    <mergeCell ref="H1057"/>
    <mergeCell ref="U1056"/>
    <mergeCell ref="V1056"/>
    <mergeCell ref="W1056"/>
    <mergeCell ref="X1056"/>
    <mergeCell ref="Y1056"/>
    <mergeCell ref="Z1056"/>
    <mergeCell ref="O1056"/>
    <mergeCell ref="P1056"/>
    <mergeCell ref="Q1056"/>
    <mergeCell ref="R1056"/>
    <mergeCell ref="S1056"/>
    <mergeCell ref="T1056"/>
    <mergeCell ref="I1056"/>
    <mergeCell ref="J1056"/>
    <mergeCell ref="K1056"/>
    <mergeCell ref="L1056"/>
    <mergeCell ref="M1056"/>
    <mergeCell ref="N1056"/>
    <mergeCell ref="AA1059"/>
    <mergeCell ref="AB1059:AD1059"/>
    <mergeCell ref="A1060"/>
    <mergeCell ref="B1060"/>
    <mergeCell ref="C1060"/>
    <mergeCell ref="D1060"/>
    <mergeCell ref="E1060"/>
    <mergeCell ref="F1060"/>
    <mergeCell ref="G1060"/>
    <mergeCell ref="H1060"/>
    <mergeCell ref="U1059"/>
    <mergeCell ref="V1059"/>
    <mergeCell ref="W1059"/>
    <mergeCell ref="X1059"/>
    <mergeCell ref="Y1059"/>
    <mergeCell ref="Z1059"/>
    <mergeCell ref="O1059"/>
    <mergeCell ref="P1059"/>
    <mergeCell ref="Q1059"/>
    <mergeCell ref="R1059"/>
    <mergeCell ref="S1059"/>
    <mergeCell ref="T1059"/>
    <mergeCell ref="I1059"/>
    <mergeCell ref="J1059"/>
    <mergeCell ref="K1059"/>
    <mergeCell ref="L1059"/>
    <mergeCell ref="M1059"/>
    <mergeCell ref="N1059"/>
    <mergeCell ref="AA1058"/>
    <mergeCell ref="AB1058:AD1058"/>
    <mergeCell ref="A1059"/>
    <mergeCell ref="B1059"/>
    <mergeCell ref="C1059"/>
    <mergeCell ref="D1059"/>
    <mergeCell ref="E1059"/>
    <mergeCell ref="F1059"/>
    <mergeCell ref="G1059"/>
    <mergeCell ref="H1059"/>
    <mergeCell ref="U1058"/>
    <mergeCell ref="V1058"/>
    <mergeCell ref="W1058"/>
    <mergeCell ref="X1058"/>
    <mergeCell ref="Y1058"/>
    <mergeCell ref="Z1058"/>
    <mergeCell ref="O1058"/>
    <mergeCell ref="P1058"/>
    <mergeCell ref="Q1058"/>
    <mergeCell ref="R1058"/>
    <mergeCell ref="S1058"/>
    <mergeCell ref="T1058"/>
    <mergeCell ref="I1058"/>
    <mergeCell ref="J1058"/>
    <mergeCell ref="K1058"/>
    <mergeCell ref="L1058"/>
    <mergeCell ref="M1058"/>
    <mergeCell ref="N1058"/>
    <mergeCell ref="AB1061:AD1061"/>
    <mergeCell ref="A1062"/>
    <mergeCell ref="B1062"/>
    <mergeCell ref="C1062"/>
    <mergeCell ref="D1062"/>
    <mergeCell ref="E1062"/>
    <mergeCell ref="F1062"/>
    <mergeCell ref="G1062"/>
    <mergeCell ref="H1062"/>
    <mergeCell ref="I1062"/>
    <mergeCell ref="U1061"/>
    <mergeCell ref="V1061"/>
    <mergeCell ref="X1061"/>
    <mergeCell ref="Y1061"/>
    <mergeCell ref="Z1061"/>
    <mergeCell ref="AA1061"/>
    <mergeCell ref="O1061"/>
    <mergeCell ref="P1061"/>
    <mergeCell ref="Q1061"/>
    <mergeCell ref="R1061"/>
    <mergeCell ref="S1061"/>
    <mergeCell ref="T1061"/>
    <mergeCell ref="I1061"/>
    <mergeCell ref="J1061"/>
    <mergeCell ref="K1061"/>
    <mergeCell ref="L1061"/>
    <mergeCell ref="M1061"/>
    <mergeCell ref="N1061"/>
    <mergeCell ref="AA1060"/>
    <mergeCell ref="AB1060:AD1060"/>
    <mergeCell ref="A1061"/>
    <mergeCell ref="B1061"/>
    <mergeCell ref="C1061"/>
    <mergeCell ref="D1061"/>
    <mergeCell ref="E1061"/>
    <mergeCell ref="F1061"/>
    <mergeCell ref="G1061"/>
    <mergeCell ref="H1061"/>
    <mergeCell ref="U1060"/>
    <mergeCell ref="V1060"/>
    <mergeCell ref="W1060"/>
    <mergeCell ref="X1060"/>
    <mergeCell ref="Y1060"/>
    <mergeCell ref="Z1060"/>
    <mergeCell ref="O1060"/>
    <mergeCell ref="P1060"/>
    <mergeCell ref="Q1060"/>
    <mergeCell ref="R1060"/>
    <mergeCell ref="S1060"/>
    <mergeCell ref="T1060"/>
    <mergeCell ref="I1060"/>
    <mergeCell ref="J1060"/>
    <mergeCell ref="K1060"/>
    <mergeCell ref="L1060"/>
    <mergeCell ref="M1060"/>
    <mergeCell ref="N1060"/>
    <mergeCell ref="AB1063:AD1063"/>
    <mergeCell ref="A1064"/>
    <mergeCell ref="B1064"/>
    <mergeCell ref="C1064"/>
    <mergeCell ref="D1064"/>
    <mergeCell ref="E1064"/>
    <mergeCell ref="F1064"/>
    <mergeCell ref="G1064"/>
    <mergeCell ref="H1064"/>
    <mergeCell ref="I1064"/>
    <mergeCell ref="V1063"/>
    <mergeCell ref="W1063"/>
    <mergeCell ref="X1063"/>
    <mergeCell ref="Y1063"/>
    <mergeCell ref="Z1063"/>
    <mergeCell ref="AA1063"/>
    <mergeCell ref="P1063"/>
    <mergeCell ref="Q1063"/>
    <mergeCell ref="R1063"/>
    <mergeCell ref="S1063"/>
    <mergeCell ref="T1063"/>
    <mergeCell ref="U1063"/>
    <mergeCell ref="J1063"/>
    <mergeCell ref="K1063"/>
    <mergeCell ref="L1063"/>
    <mergeCell ref="M1063"/>
    <mergeCell ref="N1063"/>
    <mergeCell ref="O1063"/>
    <mergeCell ref="AB1062:AD1062"/>
    <mergeCell ref="A1063"/>
    <mergeCell ref="B1063"/>
    <mergeCell ref="C1063"/>
    <mergeCell ref="D1063"/>
    <mergeCell ref="E1063"/>
    <mergeCell ref="F1063"/>
    <mergeCell ref="G1063"/>
    <mergeCell ref="H1063"/>
    <mergeCell ref="I1063"/>
    <mergeCell ref="V1062"/>
    <mergeCell ref="W1062"/>
    <mergeCell ref="X1062"/>
    <mergeCell ref="Y1062"/>
    <mergeCell ref="Z1062"/>
    <mergeCell ref="AA1062"/>
    <mergeCell ref="P1062"/>
    <mergeCell ref="Q1062"/>
    <mergeCell ref="R1062"/>
    <mergeCell ref="S1062"/>
    <mergeCell ref="T1062"/>
    <mergeCell ref="U1062"/>
    <mergeCell ref="J1062"/>
    <mergeCell ref="K1062"/>
    <mergeCell ref="L1062"/>
    <mergeCell ref="M1062"/>
    <mergeCell ref="N1062"/>
    <mergeCell ref="O1062"/>
    <mergeCell ref="AB1065:AD1065"/>
    <mergeCell ref="A1066"/>
    <mergeCell ref="B1066"/>
    <mergeCell ref="C1066"/>
    <mergeCell ref="D1066"/>
    <mergeCell ref="E1066"/>
    <mergeCell ref="F1066"/>
    <mergeCell ref="G1066"/>
    <mergeCell ref="H1066"/>
    <mergeCell ref="I1066"/>
    <mergeCell ref="V1065"/>
    <mergeCell ref="W1065"/>
    <mergeCell ref="X1065"/>
    <mergeCell ref="Y1065"/>
    <mergeCell ref="Z1065"/>
    <mergeCell ref="AA1065"/>
    <mergeCell ref="P1065"/>
    <mergeCell ref="Q1065"/>
    <mergeCell ref="R1065"/>
    <mergeCell ref="S1065"/>
    <mergeCell ref="T1065"/>
    <mergeCell ref="U1065"/>
    <mergeCell ref="J1065"/>
    <mergeCell ref="K1065"/>
    <mergeCell ref="L1065"/>
    <mergeCell ref="M1065"/>
    <mergeCell ref="N1065"/>
    <mergeCell ref="O1065"/>
    <mergeCell ref="AB1064:AD1064"/>
    <mergeCell ref="A1065"/>
    <mergeCell ref="B1065"/>
    <mergeCell ref="C1065"/>
    <mergeCell ref="D1065"/>
    <mergeCell ref="E1065"/>
    <mergeCell ref="F1065"/>
    <mergeCell ref="G1065"/>
    <mergeCell ref="H1065"/>
    <mergeCell ref="I1065"/>
    <mergeCell ref="V1064"/>
    <mergeCell ref="W1064"/>
    <mergeCell ref="X1064"/>
    <mergeCell ref="Y1064"/>
    <mergeCell ref="Z1064"/>
    <mergeCell ref="AA1064"/>
    <mergeCell ref="P1064"/>
    <mergeCell ref="Q1064"/>
    <mergeCell ref="R1064"/>
    <mergeCell ref="S1064"/>
    <mergeCell ref="T1064"/>
    <mergeCell ref="U1064"/>
    <mergeCell ref="J1064"/>
    <mergeCell ref="K1064"/>
    <mergeCell ref="L1064"/>
    <mergeCell ref="M1064"/>
    <mergeCell ref="N1064"/>
    <mergeCell ref="O1064"/>
    <mergeCell ref="AB1067:AD1067"/>
    <mergeCell ref="A1068"/>
    <mergeCell ref="B1068"/>
    <mergeCell ref="C1068"/>
    <mergeCell ref="D1068"/>
    <mergeCell ref="E1068"/>
    <mergeCell ref="F1068"/>
    <mergeCell ref="G1068"/>
    <mergeCell ref="H1068"/>
    <mergeCell ref="I1068"/>
    <mergeCell ref="V1067"/>
    <mergeCell ref="W1067"/>
    <mergeCell ref="X1067"/>
    <mergeCell ref="Y1067"/>
    <mergeCell ref="Z1067"/>
    <mergeCell ref="AA1067"/>
    <mergeCell ref="P1067"/>
    <mergeCell ref="Q1067"/>
    <mergeCell ref="R1067"/>
    <mergeCell ref="S1067"/>
    <mergeCell ref="T1067"/>
    <mergeCell ref="U1067"/>
    <mergeCell ref="J1067"/>
    <mergeCell ref="K1067"/>
    <mergeCell ref="L1067"/>
    <mergeCell ref="M1067"/>
    <mergeCell ref="N1067"/>
    <mergeCell ref="O1067"/>
    <mergeCell ref="AB1066:AD1066"/>
    <mergeCell ref="A1067"/>
    <mergeCell ref="B1067"/>
    <mergeCell ref="C1067"/>
    <mergeCell ref="D1067"/>
    <mergeCell ref="E1067"/>
    <mergeCell ref="F1067"/>
    <mergeCell ref="G1067"/>
    <mergeCell ref="H1067"/>
    <mergeCell ref="I1067"/>
    <mergeCell ref="V1066"/>
    <mergeCell ref="W1066"/>
    <mergeCell ref="X1066"/>
    <mergeCell ref="Y1066"/>
    <mergeCell ref="Z1066"/>
    <mergeCell ref="AA1066"/>
    <mergeCell ref="P1066"/>
    <mergeCell ref="Q1066"/>
    <mergeCell ref="R1066"/>
    <mergeCell ref="S1066"/>
    <mergeCell ref="T1066"/>
    <mergeCell ref="U1066"/>
    <mergeCell ref="J1066"/>
    <mergeCell ref="K1066"/>
    <mergeCell ref="L1066"/>
    <mergeCell ref="M1066"/>
    <mergeCell ref="N1066"/>
    <mergeCell ref="O1066"/>
    <mergeCell ref="V1069"/>
    <mergeCell ref="X1069"/>
    <mergeCell ref="Y1069"/>
    <mergeCell ref="Z1069"/>
    <mergeCell ref="AA1069"/>
    <mergeCell ref="AB1069:AD1069"/>
    <mergeCell ref="P1069"/>
    <mergeCell ref="Q1069"/>
    <mergeCell ref="R1069"/>
    <mergeCell ref="S1069"/>
    <mergeCell ref="T1069"/>
    <mergeCell ref="U1069"/>
    <mergeCell ref="J1069"/>
    <mergeCell ref="K1069"/>
    <mergeCell ref="L1069"/>
    <mergeCell ref="M1069"/>
    <mergeCell ref="N1069"/>
    <mergeCell ref="O1069"/>
    <mergeCell ref="AB1068:AD1068"/>
    <mergeCell ref="A1069"/>
    <mergeCell ref="B1069"/>
    <mergeCell ref="C1069"/>
    <mergeCell ref="D1069"/>
    <mergeCell ref="E1069"/>
    <mergeCell ref="F1069"/>
    <mergeCell ref="G1069"/>
    <mergeCell ref="H1069"/>
    <mergeCell ref="I1069"/>
    <mergeCell ref="V1068"/>
    <mergeCell ref="W1068"/>
    <mergeCell ref="X1068"/>
    <mergeCell ref="Y1068"/>
    <mergeCell ref="Z1068"/>
    <mergeCell ref="AA1068"/>
    <mergeCell ref="P1068"/>
    <mergeCell ref="Q1068"/>
    <mergeCell ref="R1068"/>
    <mergeCell ref="S1068"/>
    <mergeCell ref="T1068"/>
    <mergeCell ref="U1068"/>
    <mergeCell ref="J1068"/>
    <mergeCell ref="K1068"/>
    <mergeCell ref="L1068"/>
    <mergeCell ref="M1068"/>
    <mergeCell ref="N1068"/>
    <mergeCell ref="O1068"/>
    <mergeCell ref="Y1071"/>
    <mergeCell ref="Z1071"/>
    <mergeCell ref="AA1071"/>
    <mergeCell ref="AB1071:AD1071"/>
    <mergeCell ref="A1072"/>
    <mergeCell ref="B1072"/>
    <mergeCell ref="C1072"/>
    <mergeCell ref="D1072"/>
    <mergeCell ref="E1072"/>
    <mergeCell ref="F1072"/>
    <mergeCell ref="S1071"/>
    <mergeCell ref="T1071"/>
    <mergeCell ref="U1071"/>
    <mergeCell ref="V1071"/>
    <mergeCell ref="W1071"/>
    <mergeCell ref="X1071"/>
    <mergeCell ref="M1071"/>
    <mergeCell ref="N1071"/>
    <mergeCell ref="O1071"/>
    <mergeCell ref="P1071"/>
    <mergeCell ref="Q1071"/>
    <mergeCell ref="R1071"/>
    <mergeCell ref="G1071"/>
    <mergeCell ref="H1071"/>
    <mergeCell ref="I1071"/>
    <mergeCell ref="J1071"/>
    <mergeCell ref="K1071"/>
    <mergeCell ref="L1071"/>
    <mergeCell ref="Y1070"/>
    <mergeCell ref="Z1070"/>
    <mergeCell ref="AA1070"/>
    <mergeCell ref="AB1070:AD1070"/>
    <mergeCell ref="A1071"/>
    <mergeCell ref="B1071"/>
    <mergeCell ref="C1071"/>
    <mergeCell ref="D1071"/>
    <mergeCell ref="E1071"/>
    <mergeCell ref="F1071"/>
    <mergeCell ref="S1070"/>
    <mergeCell ref="T1070"/>
    <mergeCell ref="U1070"/>
    <mergeCell ref="V1070"/>
    <mergeCell ref="W1070"/>
    <mergeCell ref="X1070"/>
    <mergeCell ref="M1070"/>
    <mergeCell ref="N1070"/>
    <mergeCell ref="O1070"/>
    <mergeCell ref="P1070"/>
    <mergeCell ref="Q1070"/>
    <mergeCell ref="R1070"/>
    <mergeCell ref="G1070"/>
    <mergeCell ref="H1070"/>
    <mergeCell ref="I1070"/>
    <mergeCell ref="J1070"/>
    <mergeCell ref="K1070"/>
    <mergeCell ref="L1070"/>
    <mergeCell ref="A1070"/>
    <mergeCell ref="B1070"/>
    <mergeCell ref="C1070"/>
    <mergeCell ref="D1070"/>
    <mergeCell ref="E1070"/>
    <mergeCell ref="F1070"/>
    <mergeCell ref="Y1073"/>
    <mergeCell ref="Z1073"/>
    <mergeCell ref="AA1073"/>
    <mergeCell ref="AB1073:AD1073"/>
    <mergeCell ref="A1074"/>
    <mergeCell ref="B1074"/>
    <mergeCell ref="C1074"/>
    <mergeCell ref="D1074"/>
    <mergeCell ref="E1074"/>
    <mergeCell ref="F1074"/>
    <mergeCell ref="S1073"/>
    <mergeCell ref="T1073"/>
    <mergeCell ref="U1073"/>
    <mergeCell ref="V1073"/>
    <mergeCell ref="W1073"/>
    <mergeCell ref="X1073"/>
    <mergeCell ref="M1073"/>
    <mergeCell ref="N1073"/>
    <mergeCell ref="O1073"/>
    <mergeCell ref="P1073"/>
    <mergeCell ref="Q1073"/>
    <mergeCell ref="R1073"/>
    <mergeCell ref="G1073"/>
    <mergeCell ref="H1073"/>
    <mergeCell ref="I1073"/>
    <mergeCell ref="J1073"/>
    <mergeCell ref="K1073"/>
    <mergeCell ref="L1073"/>
    <mergeCell ref="Y1072"/>
    <mergeCell ref="Z1072"/>
    <mergeCell ref="AA1072"/>
    <mergeCell ref="AB1072:AD1072"/>
    <mergeCell ref="A1073"/>
    <mergeCell ref="B1073"/>
    <mergeCell ref="C1073"/>
    <mergeCell ref="D1073"/>
    <mergeCell ref="E1073"/>
    <mergeCell ref="F1073"/>
    <mergeCell ref="S1072"/>
    <mergeCell ref="T1072"/>
    <mergeCell ref="U1072"/>
    <mergeCell ref="V1072"/>
    <mergeCell ref="W1072"/>
    <mergeCell ref="X1072"/>
    <mergeCell ref="M1072"/>
    <mergeCell ref="N1072"/>
    <mergeCell ref="O1072"/>
    <mergeCell ref="P1072"/>
    <mergeCell ref="Q1072"/>
    <mergeCell ref="R1072"/>
    <mergeCell ref="G1072"/>
    <mergeCell ref="H1072"/>
    <mergeCell ref="I1072"/>
    <mergeCell ref="J1072"/>
    <mergeCell ref="K1072"/>
    <mergeCell ref="L1072"/>
    <mergeCell ref="AA1075"/>
    <mergeCell ref="AB1075:AD1075"/>
    <mergeCell ref="A1076"/>
    <mergeCell ref="B1076"/>
    <mergeCell ref="C1076"/>
    <mergeCell ref="D1076"/>
    <mergeCell ref="E1076"/>
    <mergeCell ref="F1076"/>
    <mergeCell ref="G1076"/>
    <mergeCell ref="H1076"/>
    <mergeCell ref="T1075"/>
    <mergeCell ref="U1075"/>
    <mergeCell ref="V1075"/>
    <mergeCell ref="X1075"/>
    <mergeCell ref="Y1075"/>
    <mergeCell ref="Z1075"/>
    <mergeCell ref="N1075"/>
    <mergeCell ref="O1075"/>
    <mergeCell ref="P1075"/>
    <mergeCell ref="Q1075"/>
    <mergeCell ref="R1075"/>
    <mergeCell ref="S1075"/>
    <mergeCell ref="H1075"/>
    <mergeCell ref="I1075"/>
    <mergeCell ref="J1075"/>
    <mergeCell ref="K1075"/>
    <mergeCell ref="L1075"/>
    <mergeCell ref="M1075"/>
    <mergeCell ref="Z1074"/>
    <mergeCell ref="AA1074"/>
    <mergeCell ref="AB1074:AD1074"/>
    <mergeCell ref="A1075"/>
    <mergeCell ref="B1075"/>
    <mergeCell ref="C1075"/>
    <mergeCell ref="D1075"/>
    <mergeCell ref="E1075"/>
    <mergeCell ref="F1075"/>
    <mergeCell ref="G1075"/>
    <mergeCell ref="S1074"/>
    <mergeCell ref="T1074"/>
    <mergeCell ref="U1074"/>
    <mergeCell ref="V1074"/>
    <mergeCell ref="X1074"/>
    <mergeCell ref="Y1074"/>
    <mergeCell ref="M1074"/>
    <mergeCell ref="N1074"/>
    <mergeCell ref="O1074"/>
    <mergeCell ref="P1074"/>
    <mergeCell ref="Q1074"/>
    <mergeCell ref="R1074"/>
    <mergeCell ref="G1074"/>
    <mergeCell ref="H1074"/>
    <mergeCell ref="I1074"/>
    <mergeCell ref="J1074"/>
    <mergeCell ref="K1074"/>
    <mergeCell ref="L1074"/>
    <mergeCell ref="AA1077"/>
    <mergeCell ref="AB1077:AD1077"/>
    <mergeCell ref="A1078"/>
    <mergeCell ref="B1078"/>
    <mergeCell ref="C1078"/>
    <mergeCell ref="D1078"/>
    <mergeCell ref="E1078"/>
    <mergeCell ref="F1078"/>
    <mergeCell ref="G1078"/>
    <mergeCell ref="H1078"/>
    <mergeCell ref="U1077"/>
    <mergeCell ref="V1077"/>
    <mergeCell ref="W1077"/>
    <mergeCell ref="X1077"/>
    <mergeCell ref="Y1077"/>
    <mergeCell ref="Z1077"/>
    <mergeCell ref="O1077"/>
    <mergeCell ref="P1077"/>
    <mergeCell ref="Q1077"/>
    <mergeCell ref="R1077"/>
    <mergeCell ref="S1077"/>
    <mergeCell ref="T1077"/>
    <mergeCell ref="I1077"/>
    <mergeCell ref="J1077"/>
    <mergeCell ref="K1077"/>
    <mergeCell ref="L1077"/>
    <mergeCell ref="M1077"/>
    <mergeCell ref="N1077"/>
    <mergeCell ref="AA1076"/>
    <mergeCell ref="AB1076:AD1076"/>
    <mergeCell ref="A1077"/>
    <mergeCell ref="B1077"/>
    <mergeCell ref="C1077"/>
    <mergeCell ref="D1077"/>
    <mergeCell ref="E1077"/>
    <mergeCell ref="F1077"/>
    <mergeCell ref="G1077"/>
    <mergeCell ref="H1077"/>
    <mergeCell ref="U1076"/>
    <mergeCell ref="V1076"/>
    <mergeCell ref="W1076"/>
    <mergeCell ref="X1076"/>
    <mergeCell ref="Y1076"/>
    <mergeCell ref="Z1076"/>
    <mergeCell ref="O1076"/>
    <mergeCell ref="P1076"/>
    <mergeCell ref="Q1076"/>
    <mergeCell ref="R1076"/>
    <mergeCell ref="S1076"/>
    <mergeCell ref="T1076"/>
    <mergeCell ref="I1076"/>
    <mergeCell ref="J1076"/>
    <mergeCell ref="K1076"/>
    <mergeCell ref="L1076"/>
    <mergeCell ref="M1076"/>
    <mergeCell ref="N1076"/>
    <mergeCell ref="AB1079:AD1079"/>
    <mergeCell ref="A1080"/>
    <mergeCell ref="B1080"/>
    <mergeCell ref="C1080"/>
    <mergeCell ref="D1080"/>
    <mergeCell ref="E1080"/>
    <mergeCell ref="F1080"/>
    <mergeCell ref="G1080"/>
    <mergeCell ref="H1080"/>
    <mergeCell ref="I1080"/>
    <mergeCell ref="V1079"/>
    <mergeCell ref="W1079"/>
    <mergeCell ref="X1079"/>
    <mergeCell ref="Y1079"/>
    <mergeCell ref="Z1079"/>
    <mergeCell ref="AA1079"/>
    <mergeCell ref="P1079"/>
    <mergeCell ref="Q1079"/>
    <mergeCell ref="R1079"/>
    <mergeCell ref="S1079"/>
    <mergeCell ref="T1079"/>
    <mergeCell ref="U1079"/>
    <mergeCell ref="J1079"/>
    <mergeCell ref="K1079"/>
    <mergeCell ref="L1079"/>
    <mergeCell ref="M1079"/>
    <mergeCell ref="N1079"/>
    <mergeCell ref="O1079"/>
    <mergeCell ref="AB1078:AD1078"/>
    <mergeCell ref="A1079"/>
    <mergeCell ref="B1079"/>
    <mergeCell ref="C1079"/>
    <mergeCell ref="D1079"/>
    <mergeCell ref="E1079"/>
    <mergeCell ref="F1079"/>
    <mergeCell ref="G1079"/>
    <mergeCell ref="H1079"/>
    <mergeCell ref="I1079"/>
    <mergeCell ref="U1078"/>
    <mergeCell ref="V1078"/>
    <mergeCell ref="X1078"/>
    <mergeCell ref="Y1078"/>
    <mergeCell ref="Z1078"/>
    <mergeCell ref="AA1078"/>
    <mergeCell ref="O1078"/>
    <mergeCell ref="P1078"/>
    <mergeCell ref="Q1078"/>
    <mergeCell ref="R1078"/>
    <mergeCell ref="S1078"/>
    <mergeCell ref="T1078"/>
    <mergeCell ref="I1078"/>
    <mergeCell ref="J1078"/>
    <mergeCell ref="K1078"/>
    <mergeCell ref="L1078"/>
    <mergeCell ref="M1078"/>
    <mergeCell ref="N1078"/>
    <mergeCell ref="V1081"/>
    <mergeCell ref="X1081"/>
    <mergeCell ref="Y1081"/>
    <mergeCell ref="Z1081"/>
    <mergeCell ref="AA1081"/>
    <mergeCell ref="AB1081:AD1081"/>
    <mergeCell ref="P1081"/>
    <mergeCell ref="Q1081"/>
    <mergeCell ref="R1081"/>
    <mergeCell ref="S1081"/>
    <mergeCell ref="T1081"/>
    <mergeCell ref="U1081"/>
    <mergeCell ref="J1081"/>
    <mergeCell ref="K1081"/>
    <mergeCell ref="L1081"/>
    <mergeCell ref="M1081"/>
    <mergeCell ref="N1081"/>
    <mergeCell ref="O1081"/>
    <mergeCell ref="AB1080:AD1080"/>
    <mergeCell ref="A1081"/>
    <mergeCell ref="B1081"/>
    <mergeCell ref="C1081"/>
    <mergeCell ref="D1081"/>
    <mergeCell ref="E1081"/>
    <mergeCell ref="F1081"/>
    <mergeCell ref="G1081"/>
    <mergeCell ref="H1081"/>
    <mergeCell ref="I1081"/>
    <mergeCell ref="V1080"/>
    <mergeCell ref="W1080"/>
    <mergeCell ref="X1080"/>
    <mergeCell ref="Y1080"/>
    <mergeCell ref="Z1080"/>
    <mergeCell ref="AA1080"/>
    <mergeCell ref="P1080"/>
    <mergeCell ref="Q1080"/>
    <mergeCell ref="R1080"/>
    <mergeCell ref="S1080"/>
    <mergeCell ref="T1080"/>
    <mergeCell ref="U1080"/>
    <mergeCell ref="J1080"/>
    <mergeCell ref="K1080"/>
    <mergeCell ref="L1080"/>
    <mergeCell ref="M1080"/>
    <mergeCell ref="N1080"/>
    <mergeCell ref="O1080"/>
    <mergeCell ref="Y1082"/>
    <mergeCell ref="Z1082"/>
    <mergeCell ref="AA1082"/>
    <mergeCell ref="AB1082:AD1082"/>
    <mergeCell ref="A1083"/>
    <mergeCell ref="B1083"/>
    <mergeCell ref="C1083"/>
    <mergeCell ref="D1083"/>
    <mergeCell ref="E1083"/>
    <mergeCell ref="F1083"/>
    <mergeCell ref="S1082"/>
    <mergeCell ref="T1082"/>
    <mergeCell ref="U1082"/>
    <mergeCell ref="V1082"/>
    <mergeCell ref="W1082"/>
    <mergeCell ref="X1082"/>
    <mergeCell ref="M1082"/>
    <mergeCell ref="N1082"/>
    <mergeCell ref="O1082"/>
    <mergeCell ref="P1082"/>
    <mergeCell ref="Q1082"/>
    <mergeCell ref="R1082"/>
    <mergeCell ref="G1082"/>
    <mergeCell ref="H1082"/>
    <mergeCell ref="I1082"/>
    <mergeCell ref="J1082"/>
    <mergeCell ref="K1082"/>
    <mergeCell ref="L1082"/>
    <mergeCell ref="A1082"/>
    <mergeCell ref="B1082"/>
    <mergeCell ref="C1082"/>
    <mergeCell ref="D1082"/>
    <mergeCell ref="E1082"/>
    <mergeCell ref="F1082"/>
    <mergeCell ref="Z1084"/>
    <mergeCell ref="AA1084"/>
    <mergeCell ref="AB1084:AD1084"/>
    <mergeCell ref="A1085"/>
    <mergeCell ref="B1085"/>
    <mergeCell ref="C1085"/>
    <mergeCell ref="D1085"/>
    <mergeCell ref="E1085"/>
    <mergeCell ref="F1085"/>
    <mergeCell ref="G1085"/>
    <mergeCell ref="S1084"/>
    <mergeCell ref="T1084"/>
    <mergeCell ref="U1084"/>
    <mergeCell ref="V1084"/>
    <mergeCell ref="X1084"/>
    <mergeCell ref="Y1084"/>
    <mergeCell ref="M1084"/>
    <mergeCell ref="N1084"/>
    <mergeCell ref="O1084"/>
    <mergeCell ref="P1084"/>
    <mergeCell ref="Q1084"/>
    <mergeCell ref="R1084"/>
    <mergeCell ref="G1084"/>
    <mergeCell ref="H1084"/>
    <mergeCell ref="I1084"/>
    <mergeCell ref="J1084"/>
    <mergeCell ref="K1084"/>
    <mergeCell ref="L1084"/>
    <mergeCell ref="Y1083"/>
    <mergeCell ref="Z1083"/>
    <mergeCell ref="AA1083"/>
    <mergeCell ref="AB1083:AD1083"/>
    <mergeCell ref="A1084"/>
    <mergeCell ref="B1084"/>
    <mergeCell ref="C1084"/>
    <mergeCell ref="D1084"/>
    <mergeCell ref="E1084"/>
    <mergeCell ref="F1084"/>
    <mergeCell ref="S1083"/>
    <mergeCell ref="T1083"/>
    <mergeCell ref="U1083"/>
    <mergeCell ref="V1083"/>
    <mergeCell ref="W1083"/>
    <mergeCell ref="X1083"/>
    <mergeCell ref="M1083"/>
    <mergeCell ref="N1083"/>
    <mergeCell ref="O1083"/>
    <mergeCell ref="P1083"/>
    <mergeCell ref="Q1083"/>
    <mergeCell ref="R1083"/>
    <mergeCell ref="G1083"/>
    <mergeCell ref="H1083"/>
    <mergeCell ref="I1083"/>
    <mergeCell ref="J1083"/>
    <mergeCell ref="K1083"/>
    <mergeCell ref="L1083"/>
    <mergeCell ref="Z1086"/>
    <mergeCell ref="AA1086"/>
    <mergeCell ref="AB1086:AD1086"/>
    <mergeCell ref="A1087"/>
    <mergeCell ref="B1087"/>
    <mergeCell ref="C1087"/>
    <mergeCell ref="D1087"/>
    <mergeCell ref="E1087"/>
    <mergeCell ref="F1087"/>
    <mergeCell ref="G1087"/>
    <mergeCell ref="T1086"/>
    <mergeCell ref="U1086"/>
    <mergeCell ref="V1086"/>
    <mergeCell ref="W1086"/>
    <mergeCell ref="X1086"/>
    <mergeCell ref="Y1086"/>
    <mergeCell ref="N1086"/>
    <mergeCell ref="O1086"/>
    <mergeCell ref="P1086"/>
    <mergeCell ref="Q1086"/>
    <mergeCell ref="R1086"/>
    <mergeCell ref="S1086"/>
    <mergeCell ref="H1086"/>
    <mergeCell ref="I1086"/>
    <mergeCell ref="J1086"/>
    <mergeCell ref="K1086"/>
    <mergeCell ref="L1086"/>
    <mergeCell ref="M1086"/>
    <mergeCell ref="Z1085"/>
    <mergeCell ref="AA1085"/>
    <mergeCell ref="AB1085:AD1085"/>
    <mergeCell ref="A1086"/>
    <mergeCell ref="B1086"/>
    <mergeCell ref="C1086"/>
    <mergeCell ref="D1086"/>
    <mergeCell ref="E1086"/>
    <mergeCell ref="F1086"/>
    <mergeCell ref="G1086"/>
    <mergeCell ref="T1085"/>
    <mergeCell ref="U1085"/>
    <mergeCell ref="V1085"/>
    <mergeCell ref="W1085"/>
    <mergeCell ref="X1085"/>
    <mergeCell ref="Y1085"/>
    <mergeCell ref="N1085"/>
    <mergeCell ref="O1085"/>
    <mergeCell ref="P1085"/>
    <mergeCell ref="Q1085"/>
    <mergeCell ref="R1085"/>
    <mergeCell ref="S1085"/>
    <mergeCell ref="H1085"/>
    <mergeCell ref="I1085"/>
    <mergeCell ref="J1085"/>
    <mergeCell ref="K1085"/>
    <mergeCell ref="L1085"/>
    <mergeCell ref="M1085"/>
    <mergeCell ref="Z1088"/>
    <mergeCell ref="AA1088"/>
    <mergeCell ref="AB1088:AD1088"/>
    <mergeCell ref="A1089"/>
    <mergeCell ref="B1089"/>
    <mergeCell ref="C1089"/>
    <mergeCell ref="D1089"/>
    <mergeCell ref="E1089"/>
    <mergeCell ref="F1089"/>
    <mergeCell ref="G1089"/>
    <mergeCell ref="T1088"/>
    <mergeCell ref="U1088"/>
    <mergeCell ref="V1088"/>
    <mergeCell ref="W1088"/>
    <mergeCell ref="X1088"/>
    <mergeCell ref="Y1088"/>
    <mergeCell ref="N1088"/>
    <mergeCell ref="O1088"/>
    <mergeCell ref="P1088"/>
    <mergeCell ref="Q1088"/>
    <mergeCell ref="R1088"/>
    <mergeCell ref="S1088"/>
    <mergeCell ref="H1088"/>
    <mergeCell ref="I1088"/>
    <mergeCell ref="J1088"/>
    <mergeCell ref="K1088"/>
    <mergeCell ref="L1088"/>
    <mergeCell ref="M1088"/>
    <mergeCell ref="Z1087"/>
    <mergeCell ref="AA1087"/>
    <mergeCell ref="AB1087:AD1087"/>
    <mergeCell ref="A1088"/>
    <mergeCell ref="B1088"/>
    <mergeCell ref="C1088"/>
    <mergeCell ref="D1088"/>
    <mergeCell ref="E1088"/>
    <mergeCell ref="F1088"/>
    <mergeCell ref="G1088"/>
    <mergeCell ref="T1087"/>
    <mergeCell ref="U1087"/>
    <mergeCell ref="V1087"/>
    <mergeCell ref="W1087"/>
    <mergeCell ref="X1087"/>
    <mergeCell ref="Y1087"/>
    <mergeCell ref="N1087"/>
    <mergeCell ref="O1087"/>
    <mergeCell ref="P1087"/>
    <mergeCell ref="Q1087"/>
    <mergeCell ref="R1087"/>
    <mergeCell ref="S1087"/>
    <mergeCell ref="H1087"/>
    <mergeCell ref="I1087"/>
    <mergeCell ref="J1087"/>
    <mergeCell ref="K1087"/>
    <mergeCell ref="L1087"/>
    <mergeCell ref="M1087"/>
    <mergeCell ref="Z1090"/>
    <mergeCell ref="AA1090"/>
    <mergeCell ref="AB1090:AD1090"/>
    <mergeCell ref="A1091"/>
    <mergeCell ref="B1091"/>
    <mergeCell ref="C1091"/>
    <mergeCell ref="D1091"/>
    <mergeCell ref="E1091"/>
    <mergeCell ref="F1091"/>
    <mergeCell ref="G1091"/>
    <mergeCell ref="T1090"/>
    <mergeCell ref="U1090"/>
    <mergeCell ref="V1090"/>
    <mergeCell ref="W1090"/>
    <mergeCell ref="X1090"/>
    <mergeCell ref="Y1090"/>
    <mergeCell ref="N1090"/>
    <mergeCell ref="O1090"/>
    <mergeCell ref="P1090"/>
    <mergeCell ref="Q1090"/>
    <mergeCell ref="R1090"/>
    <mergeCell ref="S1090"/>
    <mergeCell ref="H1090"/>
    <mergeCell ref="I1090"/>
    <mergeCell ref="J1090"/>
    <mergeCell ref="K1090"/>
    <mergeCell ref="L1090"/>
    <mergeCell ref="M1090"/>
    <mergeCell ref="Z1089"/>
    <mergeCell ref="AA1089"/>
    <mergeCell ref="AB1089:AD1089"/>
    <mergeCell ref="A1090"/>
    <mergeCell ref="B1090"/>
    <mergeCell ref="C1090"/>
    <mergeCell ref="D1090"/>
    <mergeCell ref="E1090"/>
    <mergeCell ref="F1090"/>
    <mergeCell ref="G1090"/>
    <mergeCell ref="T1089"/>
    <mergeCell ref="U1089"/>
    <mergeCell ref="V1089"/>
    <mergeCell ref="W1089"/>
    <mergeCell ref="X1089"/>
    <mergeCell ref="Y1089"/>
    <mergeCell ref="N1089"/>
    <mergeCell ref="O1089"/>
    <mergeCell ref="P1089"/>
    <mergeCell ref="Q1089"/>
    <mergeCell ref="R1089"/>
    <mergeCell ref="S1089"/>
    <mergeCell ref="H1089"/>
    <mergeCell ref="I1089"/>
    <mergeCell ref="J1089"/>
    <mergeCell ref="K1089"/>
    <mergeCell ref="L1089"/>
    <mergeCell ref="M1089"/>
    <mergeCell ref="Z1092"/>
    <mergeCell ref="AA1092"/>
    <mergeCell ref="AB1092:AD1092"/>
    <mergeCell ref="A1093"/>
    <mergeCell ref="B1093"/>
    <mergeCell ref="C1093"/>
    <mergeCell ref="D1093"/>
    <mergeCell ref="E1093"/>
    <mergeCell ref="F1093"/>
    <mergeCell ref="G1093"/>
    <mergeCell ref="T1092"/>
    <mergeCell ref="U1092"/>
    <mergeCell ref="V1092"/>
    <mergeCell ref="W1092"/>
    <mergeCell ref="X1092"/>
    <mergeCell ref="Y1092"/>
    <mergeCell ref="N1092"/>
    <mergeCell ref="O1092"/>
    <mergeCell ref="P1092"/>
    <mergeCell ref="Q1092"/>
    <mergeCell ref="R1092"/>
    <mergeCell ref="S1092"/>
    <mergeCell ref="H1092"/>
    <mergeCell ref="I1092"/>
    <mergeCell ref="J1092"/>
    <mergeCell ref="K1092"/>
    <mergeCell ref="L1092"/>
    <mergeCell ref="M1092"/>
    <mergeCell ref="Z1091"/>
    <mergeCell ref="AA1091"/>
    <mergeCell ref="AB1091:AD1091"/>
    <mergeCell ref="A1092"/>
    <mergeCell ref="B1092"/>
    <mergeCell ref="C1092"/>
    <mergeCell ref="D1092"/>
    <mergeCell ref="E1092"/>
    <mergeCell ref="F1092"/>
    <mergeCell ref="G1092"/>
    <mergeCell ref="T1091"/>
    <mergeCell ref="U1091"/>
    <mergeCell ref="V1091"/>
    <mergeCell ref="W1091"/>
    <mergeCell ref="X1091"/>
    <mergeCell ref="Y1091"/>
    <mergeCell ref="N1091"/>
    <mergeCell ref="O1091"/>
    <mergeCell ref="P1091"/>
    <mergeCell ref="Q1091"/>
    <mergeCell ref="R1091"/>
    <mergeCell ref="S1091"/>
    <mergeCell ref="H1091"/>
    <mergeCell ref="I1091"/>
    <mergeCell ref="J1091"/>
    <mergeCell ref="K1091"/>
    <mergeCell ref="L1091"/>
    <mergeCell ref="M1091"/>
    <mergeCell ref="Z1094"/>
    <mergeCell ref="AA1094"/>
    <mergeCell ref="AB1094:AD1094"/>
    <mergeCell ref="A1095"/>
    <mergeCell ref="B1095"/>
    <mergeCell ref="C1095"/>
    <mergeCell ref="D1095"/>
    <mergeCell ref="E1095"/>
    <mergeCell ref="F1095"/>
    <mergeCell ref="G1095"/>
    <mergeCell ref="T1094"/>
    <mergeCell ref="U1094"/>
    <mergeCell ref="V1094"/>
    <mergeCell ref="W1094"/>
    <mergeCell ref="X1094"/>
    <mergeCell ref="Y1094"/>
    <mergeCell ref="N1094"/>
    <mergeCell ref="O1094"/>
    <mergeCell ref="P1094"/>
    <mergeCell ref="Q1094"/>
    <mergeCell ref="R1094"/>
    <mergeCell ref="S1094"/>
    <mergeCell ref="H1094"/>
    <mergeCell ref="I1094"/>
    <mergeCell ref="J1094"/>
    <mergeCell ref="K1094"/>
    <mergeCell ref="L1094"/>
    <mergeCell ref="M1094"/>
    <mergeCell ref="Z1093"/>
    <mergeCell ref="AA1093"/>
    <mergeCell ref="AB1093:AD1093"/>
    <mergeCell ref="A1094"/>
    <mergeCell ref="B1094"/>
    <mergeCell ref="C1094"/>
    <mergeCell ref="D1094"/>
    <mergeCell ref="E1094"/>
    <mergeCell ref="F1094"/>
    <mergeCell ref="G1094"/>
    <mergeCell ref="T1093"/>
    <mergeCell ref="U1093"/>
    <mergeCell ref="V1093"/>
    <mergeCell ref="W1093"/>
    <mergeCell ref="X1093"/>
    <mergeCell ref="Y1093"/>
    <mergeCell ref="N1093"/>
    <mergeCell ref="O1093"/>
    <mergeCell ref="P1093"/>
    <mergeCell ref="Q1093"/>
    <mergeCell ref="R1093"/>
    <mergeCell ref="S1093"/>
    <mergeCell ref="H1093"/>
    <mergeCell ref="I1093"/>
    <mergeCell ref="J1093"/>
    <mergeCell ref="K1093"/>
    <mergeCell ref="L1093"/>
    <mergeCell ref="M1093"/>
    <mergeCell ref="AA1096"/>
    <mergeCell ref="AB1096:AD1096"/>
    <mergeCell ref="A1097"/>
    <mergeCell ref="B1097"/>
    <mergeCell ref="C1097"/>
    <mergeCell ref="D1097"/>
    <mergeCell ref="E1097"/>
    <mergeCell ref="F1097"/>
    <mergeCell ref="G1097"/>
    <mergeCell ref="H1097"/>
    <mergeCell ref="T1096"/>
    <mergeCell ref="U1096"/>
    <mergeCell ref="V1096"/>
    <mergeCell ref="X1096"/>
    <mergeCell ref="Y1096"/>
    <mergeCell ref="Z1096"/>
    <mergeCell ref="N1096"/>
    <mergeCell ref="O1096"/>
    <mergeCell ref="P1096"/>
    <mergeCell ref="Q1096"/>
    <mergeCell ref="R1096"/>
    <mergeCell ref="S1096"/>
    <mergeCell ref="H1096"/>
    <mergeCell ref="I1096"/>
    <mergeCell ref="J1096"/>
    <mergeCell ref="K1096"/>
    <mergeCell ref="L1096"/>
    <mergeCell ref="M1096"/>
    <mergeCell ref="Z1095"/>
    <mergeCell ref="AA1095"/>
    <mergeCell ref="AB1095:AD1095"/>
    <mergeCell ref="A1096"/>
    <mergeCell ref="B1096"/>
    <mergeCell ref="C1096"/>
    <mergeCell ref="D1096"/>
    <mergeCell ref="E1096"/>
    <mergeCell ref="F1096"/>
    <mergeCell ref="G1096"/>
    <mergeCell ref="T1095"/>
    <mergeCell ref="U1095"/>
    <mergeCell ref="V1095"/>
    <mergeCell ref="W1095"/>
    <mergeCell ref="X1095"/>
    <mergeCell ref="Y1095"/>
    <mergeCell ref="N1095"/>
    <mergeCell ref="O1095"/>
    <mergeCell ref="P1095"/>
    <mergeCell ref="Q1095"/>
    <mergeCell ref="R1095"/>
    <mergeCell ref="S1095"/>
    <mergeCell ref="H1095"/>
    <mergeCell ref="I1095"/>
    <mergeCell ref="J1095"/>
    <mergeCell ref="K1095"/>
    <mergeCell ref="L1095"/>
    <mergeCell ref="M1095"/>
    <mergeCell ref="AB1098:AD1098"/>
    <mergeCell ref="A1099"/>
    <mergeCell ref="B1099"/>
    <mergeCell ref="C1099"/>
    <mergeCell ref="D1099"/>
    <mergeCell ref="E1099"/>
    <mergeCell ref="F1099"/>
    <mergeCell ref="G1099"/>
    <mergeCell ref="H1099"/>
    <mergeCell ref="I1099"/>
    <mergeCell ref="V1098"/>
    <mergeCell ref="W1098"/>
    <mergeCell ref="X1098"/>
    <mergeCell ref="Y1098"/>
    <mergeCell ref="Z1098"/>
    <mergeCell ref="AA1098"/>
    <mergeCell ref="P1098"/>
    <mergeCell ref="Q1098"/>
    <mergeCell ref="R1098"/>
    <mergeCell ref="S1098"/>
    <mergeCell ref="T1098"/>
    <mergeCell ref="U1098"/>
    <mergeCell ref="J1098"/>
    <mergeCell ref="K1098"/>
    <mergeCell ref="L1098"/>
    <mergeCell ref="M1098"/>
    <mergeCell ref="N1098"/>
    <mergeCell ref="O1098"/>
    <mergeCell ref="AB1097:AD1097"/>
    <mergeCell ref="A1098"/>
    <mergeCell ref="B1098"/>
    <mergeCell ref="C1098"/>
    <mergeCell ref="D1098"/>
    <mergeCell ref="E1098"/>
    <mergeCell ref="F1098"/>
    <mergeCell ref="G1098"/>
    <mergeCell ref="H1098"/>
    <mergeCell ref="I1098"/>
    <mergeCell ref="U1097"/>
    <mergeCell ref="V1097"/>
    <mergeCell ref="X1097"/>
    <mergeCell ref="Y1097"/>
    <mergeCell ref="Z1097"/>
    <mergeCell ref="AA1097"/>
    <mergeCell ref="O1097"/>
    <mergeCell ref="P1097"/>
    <mergeCell ref="Q1097"/>
    <mergeCell ref="R1097"/>
    <mergeCell ref="S1097"/>
    <mergeCell ref="T1097"/>
    <mergeCell ref="I1097"/>
    <mergeCell ref="J1097"/>
    <mergeCell ref="K1097"/>
    <mergeCell ref="L1097"/>
    <mergeCell ref="M1097"/>
    <mergeCell ref="N1097"/>
    <mergeCell ref="V1100"/>
    <mergeCell ref="X1100"/>
    <mergeCell ref="Y1100"/>
    <mergeCell ref="Z1100"/>
    <mergeCell ref="AA1100"/>
    <mergeCell ref="AB1100:AD1100"/>
    <mergeCell ref="P1100"/>
    <mergeCell ref="Q1100"/>
    <mergeCell ref="R1100"/>
    <mergeCell ref="S1100"/>
    <mergeCell ref="T1100"/>
    <mergeCell ref="U1100"/>
    <mergeCell ref="J1100"/>
    <mergeCell ref="K1100"/>
    <mergeCell ref="L1100"/>
    <mergeCell ref="M1100"/>
    <mergeCell ref="N1100"/>
    <mergeCell ref="O1100"/>
    <mergeCell ref="AB1099:AD1099"/>
    <mergeCell ref="A1100"/>
    <mergeCell ref="B1100"/>
    <mergeCell ref="C1100"/>
    <mergeCell ref="D1100"/>
    <mergeCell ref="E1100"/>
    <mergeCell ref="F1100"/>
    <mergeCell ref="G1100"/>
    <mergeCell ref="H1100"/>
    <mergeCell ref="I1100"/>
    <mergeCell ref="V1099"/>
    <mergeCell ref="W1099"/>
    <mergeCell ref="X1099"/>
    <mergeCell ref="Y1099"/>
    <mergeCell ref="Z1099"/>
    <mergeCell ref="AA1099"/>
    <mergeCell ref="P1099"/>
    <mergeCell ref="Q1099"/>
    <mergeCell ref="R1099"/>
    <mergeCell ref="S1099"/>
    <mergeCell ref="T1099"/>
    <mergeCell ref="U1099"/>
    <mergeCell ref="J1099"/>
    <mergeCell ref="K1099"/>
    <mergeCell ref="L1099"/>
    <mergeCell ref="M1099"/>
    <mergeCell ref="N1099"/>
    <mergeCell ref="O1099"/>
    <mergeCell ref="Z1101"/>
    <mergeCell ref="AA1101"/>
    <mergeCell ref="AB1101:AD1101"/>
    <mergeCell ref="A1102"/>
    <mergeCell ref="B1102"/>
    <mergeCell ref="C1102"/>
    <mergeCell ref="D1102"/>
    <mergeCell ref="E1102"/>
    <mergeCell ref="F1102"/>
    <mergeCell ref="G1102"/>
    <mergeCell ref="S1101"/>
    <mergeCell ref="T1101"/>
    <mergeCell ref="U1101"/>
    <mergeCell ref="V1101"/>
    <mergeCell ref="X1101"/>
    <mergeCell ref="Y1101"/>
    <mergeCell ref="M1101"/>
    <mergeCell ref="N1101"/>
    <mergeCell ref="O1101"/>
    <mergeCell ref="P1101"/>
    <mergeCell ref="Q1101"/>
    <mergeCell ref="R1101"/>
    <mergeCell ref="G1101"/>
    <mergeCell ref="H1101"/>
    <mergeCell ref="I1101"/>
    <mergeCell ref="J1101"/>
    <mergeCell ref="K1101"/>
    <mergeCell ref="L1101"/>
    <mergeCell ref="A1101"/>
    <mergeCell ref="B1101"/>
    <mergeCell ref="C1101"/>
    <mergeCell ref="D1101"/>
    <mergeCell ref="E1101"/>
    <mergeCell ref="F1101"/>
    <mergeCell ref="AA1103"/>
    <mergeCell ref="AB1103:AD1103"/>
    <mergeCell ref="A1104"/>
    <mergeCell ref="B1104"/>
    <mergeCell ref="C1104"/>
    <mergeCell ref="D1104"/>
    <mergeCell ref="E1104"/>
    <mergeCell ref="F1104"/>
    <mergeCell ref="G1104"/>
    <mergeCell ref="H1104"/>
    <mergeCell ref="T1103"/>
    <mergeCell ref="U1103"/>
    <mergeCell ref="V1103"/>
    <mergeCell ref="X1103"/>
    <mergeCell ref="Y1103"/>
    <mergeCell ref="Z1103"/>
    <mergeCell ref="N1103"/>
    <mergeCell ref="O1103"/>
    <mergeCell ref="P1103"/>
    <mergeCell ref="Q1103"/>
    <mergeCell ref="R1103"/>
    <mergeCell ref="S1103"/>
    <mergeCell ref="H1103"/>
    <mergeCell ref="I1103"/>
    <mergeCell ref="J1103"/>
    <mergeCell ref="K1103"/>
    <mergeCell ref="L1103"/>
    <mergeCell ref="M1103"/>
    <mergeCell ref="Z1102"/>
    <mergeCell ref="AA1102"/>
    <mergeCell ref="AB1102:AD1102"/>
    <mergeCell ref="A1103"/>
    <mergeCell ref="B1103"/>
    <mergeCell ref="C1103"/>
    <mergeCell ref="D1103"/>
    <mergeCell ref="E1103"/>
    <mergeCell ref="F1103"/>
    <mergeCell ref="G1103"/>
    <mergeCell ref="T1102"/>
    <mergeCell ref="U1102"/>
    <mergeCell ref="V1102"/>
    <mergeCell ref="W1102"/>
    <mergeCell ref="X1102"/>
    <mergeCell ref="Y1102"/>
    <mergeCell ref="N1102"/>
    <mergeCell ref="O1102"/>
    <mergeCell ref="P1102"/>
    <mergeCell ref="Q1102"/>
    <mergeCell ref="R1102"/>
    <mergeCell ref="S1102"/>
    <mergeCell ref="H1102"/>
    <mergeCell ref="I1102"/>
    <mergeCell ref="J1102"/>
    <mergeCell ref="K1102"/>
    <mergeCell ref="L1102"/>
    <mergeCell ref="M1102"/>
    <mergeCell ref="V1105"/>
    <mergeCell ref="X1105"/>
    <mergeCell ref="Y1105"/>
    <mergeCell ref="Z1105"/>
    <mergeCell ref="AA1105"/>
    <mergeCell ref="AB1105:AD1105"/>
    <mergeCell ref="P1105"/>
    <mergeCell ref="Q1105"/>
    <mergeCell ref="R1105"/>
    <mergeCell ref="S1105"/>
    <mergeCell ref="T1105"/>
    <mergeCell ref="U1105"/>
    <mergeCell ref="J1105"/>
    <mergeCell ref="K1105"/>
    <mergeCell ref="L1105"/>
    <mergeCell ref="M1105"/>
    <mergeCell ref="N1105"/>
    <mergeCell ref="O1105"/>
    <mergeCell ref="AB1104:AD1104"/>
    <mergeCell ref="A1105"/>
    <mergeCell ref="B1105"/>
    <mergeCell ref="C1105"/>
    <mergeCell ref="D1105"/>
    <mergeCell ref="E1105"/>
    <mergeCell ref="F1105"/>
    <mergeCell ref="G1105"/>
    <mergeCell ref="H1105"/>
    <mergeCell ref="I1105"/>
    <mergeCell ref="U1104"/>
    <mergeCell ref="V1104"/>
    <mergeCell ref="X1104"/>
    <mergeCell ref="Y1104"/>
    <mergeCell ref="Z1104"/>
    <mergeCell ref="AA1104"/>
    <mergeCell ref="O1104"/>
    <mergeCell ref="P1104"/>
    <mergeCell ref="Q1104"/>
    <mergeCell ref="R1104"/>
    <mergeCell ref="S1104"/>
    <mergeCell ref="T1104"/>
    <mergeCell ref="I1104"/>
    <mergeCell ref="J1104"/>
    <mergeCell ref="K1104"/>
    <mergeCell ref="L1104"/>
    <mergeCell ref="M1104"/>
    <mergeCell ref="N1104"/>
    <mergeCell ref="Y1106"/>
    <mergeCell ref="Z1106"/>
    <mergeCell ref="AA1106"/>
    <mergeCell ref="AB1106:AD1106"/>
    <mergeCell ref="A1107"/>
    <mergeCell ref="B1107"/>
    <mergeCell ref="C1107"/>
    <mergeCell ref="D1107"/>
    <mergeCell ref="E1107"/>
    <mergeCell ref="F1107"/>
    <mergeCell ref="S1106"/>
    <mergeCell ref="T1106"/>
    <mergeCell ref="U1106"/>
    <mergeCell ref="V1106"/>
    <mergeCell ref="W1106"/>
    <mergeCell ref="X1106"/>
    <mergeCell ref="M1106"/>
    <mergeCell ref="N1106"/>
    <mergeCell ref="O1106"/>
    <mergeCell ref="P1106"/>
    <mergeCell ref="Q1106"/>
    <mergeCell ref="R1106"/>
    <mergeCell ref="G1106"/>
    <mergeCell ref="H1106"/>
    <mergeCell ref="I1106"/>
    <mergeCell ref="J1106"/>
    <mergeCell ref="K1106"/>
    <mergeCell ref="L1106"/>
    <mergeCell ref="A1106"/>
    <mergeCell ref="B1106"/>
    <mergeCell ref="C1106"/>
    <mergeCell ref="D1106"/>
    <mergeCell ref="E1106"/>
    <mergeCell ref="F1106"/>
    <mergeCell ref="Y1108"/>
    <mergeCell ref="Z1108"/>
    <mergeCell ref="AA1108"/>
    <mergeCell ref="AB1108:AD1108"/>
    <mergeCell ref="A1109"/>
    <mergeCell ref="B1109"/>
    <mergeCell ref="C1109"/>
    <mergeCell ref="D1109"/>
    <mergeCell ref="E1109"/>
    <mergeCell ref="F1109"/>
    <mergeCell ref="S1108"/>
    <mergeCell ref="T1108"/>
    <mergeCell ref="U1108"/>
    <mergeCell ref="V1108"/>
    <mergeCell ref="W1108"/>
    <mergeCell ref="X1108"/>
    <mergeCell ref="M1108"/>
    <mergeCell ref="N1108"/>
    <mergeCell ref="O1108"/>
    <mergeCell ref="P1108"/>
    <mergeCell ref="Q1108"/>
    <mergeCell ref="R1108"/>
    <mergeCell ref="G1108"/>
    <mergeCell ref="H1108"/>
    <mergeCell ref="I1108"/>
    <mergeCell ref="J1108"/>
    <mergeCell ref="K1108"/>
    <mergeCell ref="L1108"/>
    <mergeCell ref="Y1107"/>
    <mergeCell ref="Z1107"/>
    <mergeCell ref="AA1107"/>
    <mergeCell ref="AB1107:AD1107"/>
    <mergeCell ref="A1108"/>
    <mergeCell ref="B1108"/>
    <mergeCell ref="C1108"/>
    <mergeCell ref="D1108"/>
    <mergeCell ref="E1108"/>
    <mergeCell ref="F1108"/>
    <mergeCell ref="S1107"/>
    <mergeCell ref="T1107"/>
    <mergeCell ref="U1107"/>
    <mergeCell ref="V1107"/>
    <mergeCell ref="W1107"/>
    <mergeCell ref="X1107"/>
    <mergeCell ref="M1107"/>
    <mergeCell ref="N1107"/>
    <mergeCell ref="O1107"/>
    <mergeCell ref="P1107"/>
    <mergeCell ref="Q1107"/>
    <mergeCell ref="R1107"/>
    <mergeCell ref="G1107"/>
    <mergeCell ref="H1107"/>
    <mergeCell ref="I1107"/>
    <mergeCell ref="J1107"/>
    <mergeCell ref="K1107"/>
    <mergeCell ref="L1107"/>
    <mergeCell ref="Z1110"/>
    <mergeCell ref="AA1110"/>
    <mergeCell ref="AB1110:AD1110"/>
    <mergeCell ref="A1111"/>
    <mergeCell ref="B1111"/>
    <mergeCell ref="C1111"/>
    <mergeCell ref="D1111"/>
    <mergeCell ref="E1111"/>
    <mergeCell ref="F1111"/>
    <mergeCell ref="G1111"/>
    <mergeCell ref="T1110"/>
    <mergeCell ref="U1110"/>
    <mergeCell ref="V1110"/>
    <mergeCell ref="W1110"/>
    <mergeCell ref="X1110"/>
    <mergeCell ref="Y1110"/>
    <mergeCell ref="N1110"/>
    <mergeCell ref="O1110"/>
    <mergeCell ref="P1110"/>
    <mergeCell ref="Q1110"/>
    <mergeCell ref="R1110"/>
    <mergeCell ref="S1110"/>
    <mergeCell ref="H1110"/>
    <mergeCell ref="I1110"/>
    <mergeCell ref="J1110"/>
    <mergeCell ref="K1110"/>
    <mergeCell ref="L1110"/>
    <mergeCell ref="M1110"/>
    <mergeCell ref="Z1109"/>
    <mergeCell ref="AA1109"/>
    <mergeCell ref="AB1109:AD1109"/>
    <mergeCell ref="A1110"/>
    <mergeCell ref="B1110"/>
    <mergeCell ref="C1110"/>
    <mergeCell ref="D1110"/>
    <mergeCell ref="E1110"/>
    <mergeCell ref="F1110"/>
    <mergeCell ref="G1110"/>
    <mergeCell ref="S1109"/>
    <mergeCell ref="T1109"/>
    <mergeCell ref="U1109"/>
    <mergeCell ref="V1109"/>
    <mergeCell ref="X1109"/>
    <mergeCell ref="Y1109"/>
    <mergeCell ref="M1109"/>
    <mergeCell ref="N1109"/>
    <mergeCell ref="O1109"/>
    <mergeCell ref="P1109"/>
    <mergeCell ref="Q1109"/>
    <mergeCell ref="R1109"/>
    <mergeCell ref="G1109"/>
    <mergeCell ref="H1109"/>
    <mergeCell ref="I1109"/>
    <mergeCell ref="J1109"/>
    <mergeCell ref="K1109"/>
    <mergeCell ref="L1109"/>
    <mergeCell ref="Z1112"/>
    <mergeCell ref="AA1112"/>
    <mergeCell ref="AB1112:AD1112"/>
    <mergeCell ref="A1113"/>
    <mergeCell ref="B1113"/>
    <mergeCell ref="C1113"/>
    <mergeCell ref="D1113"/>
    <mergeCell ref="E1113"/>
    <mergeCell ref="F1113"/>
    <mergeCell ref="G1113"/>
    <mergeCell ref="T1112"/>
    <mergeCell ref="U1112"/>
    <mergeCell ref="V1112"/>
    <mergeCell ref="W1112"/>
    <mergeCell ref="X1112"/>
    <mergeCell ref="Y1112"/>
    <mergeCell ref="N1112"/>
    <mergeCell ref="O1112"/>
    <mergeCell ref="P1112"/>
    <mergeCell ref="Q1112"/>
    <mergeCell ref="R1112"/>
    <mergeCell ref="S1112"/>
    <mergeCell ref="H1112"/>
    <mergeCell ref="I1112"/>
    <mergeCell ref="J1112"/>
    <mergeCell ref="K1112"/>
    <mergeCell ref="L1112"/>
    <mergeCell ref="M1112"/>
    <mergeCell ref="Z1111"/>
    <mergeCell ref="AA1111"/>
    <mergeCell ref="AB1111:AD1111"/>
    <mergeCell ref="A1112"/>
    <mergeCell ref="B1112"/>
    <mergeCell ref="C1112"/>
    <mergeCell ref="D1112"/>
    <mergeCell ref="E1112"/>
    <mergeCell ref="F1112"/>
    <mergeCell ref="G1112"/>
    <mergeCell ref="T1111"/>
    <mergeCell ref="U1111"/>
    <mergeCell ref="V1111"/>
    <mergeCell ref="W1111"/>
    <mergeCell ref="X1111"/>
    <mergeCell ref="Y1111"/>
    <mergeCell ref="N1111"/>
    <mergeCell ref="O1111"/>
    <mergeCell ref="P1111"/>
    <mergeCell ref="Q1111"/>
    <mergeCell ref="R1111"/>
    <mergeCell ref="S1111"/>
    <mergeCell ref="H1111"/>
    <mergeCell ref="I1111"/>
    <mergeCell ref="J1111"/>
    <mergeCell ref="K1111"/>
    <mergeCell ref="L1111"/>
    <mergeCell ref="M1111"/>
    <mergeCell ref="Z1114"/>
    <mergeCell ref="AA1114"/>
    <mergeCell ref="AB1114:AD1114"/>
    <mergeCell ref="A1115"/>
    <mergeCell ref="B1115"/>
    <mergeCell ref="C1115"/>
    <mergeCell ref="D1115"/>
    <mergeCell ref="E1115"/>
    <mergeCell ref="F1115"/>
    <mergeCell ref="G1115"/>
    <mergeCell ref="T1114"/>
    <mergeCell ref="U1114"/>
    <mergeCell ref="V1114"/>
    <mergeCell ref="W1114"/>
    <mergeCell ref="X1114"/>
    <mergeCell ref="Y1114"/>
    <mergeCell ref="N1114"/>
    <mergeCell ref="O1114"/>
    <mergeCell ref="P1114"/>
    <mergeCell ref="Q1114"/>
    <mergeCell ref="R1114"/>
    <mergeCell ref="S1114"/>
    <mergeCell ref="H1114"/>
    <mergeCell ref="I1114"/>
    <mergeCell ref="J1114"/>
    <mergeCell ref="K1114"/>
    <mergeCell ref="L1114"/>
    <mergeCell ref="M1114"/>
    <mergeCell ref="Z1113"/>
    <mergeCell ref="AA1113"/>
    <mergeCell ref="AB1113:AD1113"/>
    <mergeCell ref="A1114"/>
    <mergeCell ref="B1114"/>
    <mergeCell ref="C1114"/>
    <mergeCell ref="D1114"/>
    <mergeCell ref="E1114"/>
    <mergeCell ref="F1114"/>
    <mergeCell ref="G1114"/>
    <mergeCell ref="T1113"/>
    <mergeCell ref="U1113"/>
    <mergeCell ref="V1113"/>
    <mergeCell ref="W1113"/>
    <mergeCell ref="X1113"/>
    <mergeCell ref="Y1113"/>
    <mergeCell ref="N1113"/>
    <mergeCell ref="O1113"/>
    <mergeCell ref="P1113"/>
    <mergeCell ref="Q1113"/>
    <mergeCell ref="R1113"/>
    <mergeCell ref="S1113"/>
    <mergeCell ref="H1113"/>
    <mergeCell ref="I1113"/>
    <mergeCell ref="J1113"/>
    <mergeCell ref="K1113"/>
    <mergeCell ref="L1113"/>
    <mergeCell ref="M1113"/>
    <mergeCell ref="AA1116"/>
    <mergeCell ref="AB1116:AD1116"/>
    <mergeCell ref="A1117"/>
    <mergeCell ref="B1117"/>
    <mergeCell ref="C1117"/>
    <mergeCell ref="D1117"/>
    <mergeCell ref="E1117"/>
    <mergeCell ref="F1117"/>
    <mergeCell ref="G1117"/>
    <mergeCell ref="H1117"/>
    <mergeCell ref="U1116"/>
    <mergeCell ref="V1116"/>
    <mergeCell ref="W1116"/>
    <mergeCell ref="X1116"/>
    <mergeCell ref="Y1116"/>
    <mergeCell ref="Z1116"/>
    <mergeCell ref="O1116"/>
    <mergeCell ref="P1116"/>
    <mergeCell ref="Q1116"/>
    <mergeCell ref="R1116"/>
    <mergeCell ref="S1116"/>
    <mergeCell ref="T1116"/>
    <mergeCell ref="I1116"/>
    <mergeCell ref="J1116"/>
    <mergeCell ref="K1116"/>
    <mergeCell ref="L1116"/>
    <mergeCell ref="M1116"/>
    <mergeCell ref="N1116"/>
    <mergeCell ref="AA1115"/>
    <mergeCell ref="AB1115:AD1115"/>
    <mergeCell ref="A1116"/>
    <mergeCell ref="B1116"/>
    <mergeCell ref="C1116"/>
    <mergeCell ref="D1116"/>
    <mergeCell ref="E1116"/>
    <mergeCell ref="F1116"/>
    <mergeCell ref="G1116"/>
    <mergeCell ref="H1116"/>
    <mergeCell ref="T1115"/>
    <mergeCell ref="U1115"/>
    <mergeCell ref="V1115"/>
    <mergeCell ref="X1115"/>
    <mergeCell ref="Y1115"/>
    <mergeCell ref="Z1115"/>
    <mergeCell ref="N1115"/>
    <mergeCell ref="O1115"/>
    <mergeCell ref="P1115"/>
    <mergeCell ref="Q1115"/>
    <mergeCell ref="R1115"/>
    <mergeCell ref="S1115"/>
    <mergeCell ref="H1115"/>
    <mergeCell ref="I1115"/>
    <mergeCell ref="J1115"/>
    <mergeCell ref="K1115"/>
    <mergeCell ref="L1115"/>
    <mergeCell ref="M1115"/>
    <mergeCell ref="AA1118"/>
    <mergeCell ref="AB1118:AD1118"/>
    <mergeCell ref="A1119"/>
    <mergeCell ref="B1119"/>
    <mergeCell ref="C1119"/>
    <mergeCell ref="D1119"/>
    <mergeCell ref="E1119"/>
    <mergeCell ref="F1119"/>
    <mergeCell ref="G1119"/>
    <mergeCell ref="H1119"/>
    <mergeCell ref="U1118"/>
    <mergeCell ref="V1118"/>
    <mergeCell ref="W1118"/>
    <mergeCell ref="X1118"/>
    <mergeCell ref="Y1118"/>
    <mergeCell ref="Z1118"/>
    <mergeCell ref="O1118"/>
    <mergeCell ref="P1118"/>
    <mergeCell ref="Q1118"/>
    <mergeCell ref="R1118"/>
    <mergeCell ref="S1118"/>
    <mergeCell ref="T1118"/>
    <mergeCell ref="I1118"/>
    <mergeCell ref="J1118"/>
    <mergeCell ref="K1118"/>
    <mergeCell ref="L1118"/>
    <mergeCell ref="M1118"/>
    <mergeCell ref="N1118"/>
    <mergeCell ref="AA1117"/>
    <mergeCell ref="AB1117:AD1117"/>
    <mergeCell ref="A1118"/>
    <mergeCell ref="B1118"/>
    <mergeCell ref="C1118"/>
    <mergeCell ref="D1118"/>
    <mergeCell ref="E1118"/>
    <mergeCell ref="F1118"/>
    <mergeCell ref="G1118"/>
    <mergeCell ref="H1118"/>
    <mergeCell ref="U1117"/>
    <mergeCell ref="V1117"/>
    <mergeCell ref="W1117"/>
    <mergeCell ref="X1117"/>
    <mergeCell ref="Y1117"/>
    <mergeCell ref="Z1117"/>
    <mergeCell ref="O1117"/>
    <mergeCell ref="P1117"/>
    <mergeCell ref="Q1117"/>
    <mergeCell ref="R1117"/>
    <mergeCell ref="S1117"/>
    <mergeCell ref="T1117"/>
    <mergeCell ref="I1117"/>
    <mergeCell ref="J1117"/>
    <mergeCell ref="K1117"/>
    <mergeCell ref="L1117"/>
    <mergeCell ref="M1117"/>
    <mergeCell ref="N1117"/>
    <mergeCell ref="AB1120:AD1120"/>
    <mergeCell ref="A1121"/>
    <mergeCell ref="B1121"/>
    <mergeCell ref="C1121"/>
    <mergeCell ref="D1121"/>
    <mergeCell ref="E1121"/>
    <mergeCell ref="F1121"/>
    <mergeCell ref="G1121"/>
    <mergeCell ref="H1121"/>
    <mergeCell ref="I1121"/>
    <mergeCell ref="U1120"/>
    <mergeCell ref="V1120"/>
    <mergeCell ref="X1120"/>
    <mergeCell ref="Y1120"/>
    <mergeCell ref="Z1120"/>
    <mergeCell ref="AA1120"/>
    <mergeCell ref="O1120"/>
    <mergeCell ref="P1120"/>
    <mergeCell ref="Q1120"/>
    <mergeCell ref="R1120"/>
    <mergeCell ref="S1120"/>
    <mergeCell ref="T1120"/>
    <mergeCell ref="I1120"/>
    <mergeCell ref="J1120"/>
    <mergeCell ref="K1120"/>
    <mergeCell ref="L1120"/>
    <mergeCell ref="M1120"/>
    <mergeCell ref="N1120"/>
    <mergeCell ref="AA1119"/>
    <mergeCell ref="AB1119:AD1119"/>
    <mergeCell ref="A1120"/>
    <mergeCell ref="B1120"/>
    <mergeCell ref="C1120"/>
    <mergeCell ref="D1120"/>
    <mergeCell ref="E1120"/>
    <mergeCell ref="F1120"/>
    <mergeCell ref="G1120"/>
    <mergeCell ref="H1120"/>
    <mergeCell ref="U1119"/>
    <mergeCell ref="V1119"/>
    <mergeCell ref="W1119"/>
    <mergeCell ref="X1119"/>
    <mergeCell ref="Y1119"/>
    <mergeCell ref="Z1119"/>
    <mergeCell ref="O1119"/>
    <mergeCell ref="P1119"/>
    <mergeCell ref="Q1119"/>
    <mergeCell ref="R1119"/>
    <mergeCell ref="S1119"/>
    <mergeCell ref="T1119"/>
    <mergeCell ref="I1119"/>
    <mergeCell ref="J1119"/>
    <mergeCell ref="K1119"/>
    <mergeCell ref="L1119"/>
    <mergeCell ref="M1119"/>
    <mergeCell ref="N1119"/>
    <mergeCell ref="V1122"/>
    <mergeCell ref="X1122"/>
    <mergeCell ref="Y1122"/>
    <mergeCell ref="Z1122"/>
    <mergeCell ref="AA1122"/>
    <mergeCell ref="AB1122:AD1122"/>
    <mergeCell ref="P1122"/>
    <mergeCell ref="Q1122"/>
    <mergeCell ref="R1122"/>
    <mergeCell ref="S1122"/>
    <mergeCell ref="T1122"/>
    <mergeCell ref="U1122"/>
    <mergeCell ref="J1122"/>
    <mergeCell ref="K1122"/>
    <mergeCell ref="L1122"/>
    <mergeCell ref="M1122"/>
    <mergeCell ref="N1122"/>
    <mergeCell ref="O1122"/>
    <mergeCell ref="AB1121:AD1121"/>
    <mergeCell ref="A1122"/>
    <mergeCell ref="B1122"/>
    <mergeCell ref="C1122"/>
    <mergeCell ref="D1122"/>
    <mergeCell ref="E1122"/>
    <mergeCell ref="F1122"/>
    <mergeCell ref="G1122"/>
    <mergeCell ref="H1122"/>
    <mergeCell ref="I1122"/>
    <mergeCell ref="V1121"/>
    <mergeCell ref="W1121"/>
    <mergeCell ref="X1121"/>
    <mergeCell ref="Y1121"/>
    <mergeCell ref="Z1121"/>
    <mergeCell ref="AA1121"/>
    <mergeCell ref="P1121"/>
    <mergeCell ref="Q1121"/>
    <mergeCell ref="R1121"/>
    <mergeCell ref="S1121"/>
    <mergeCell ref="T1121"/>
    <mergeCell ref="U1121"/>
    <mergeCell ref="J1121"/>
    <mergeCell ref="K1121"/>
    <mergeCell ref="L1121"/>
    <mergeCell ref="M1121"/>
    <mergeCell ref="N1121"/>
    <mergeCell ref="O1121"/>
    <mergeCell ref="Z1124"/>
    <mergeCell ref="AA1124"/>
    <mergeCell ref="AB1124:AD1124"/>
    <mergeCell ref="A1125"/>
    <mergeCell ref="B1125"/>
    <mergeCell ref="C1125"/>
    <mergeCell ref="D1125"/>
    <mergeCell ref="E1125"/>
    <mergeCell ref="F1125"/>
    <mergeCell ref="G1125"/>
    <mergeCell ref="T1124"/>
    <mergeCell ref="U1124"/>
    <mergeCell ref="V1124"/>
    <mergeCell ref="W1124"/>
    <mergeCell ref="X1124"/>
    <mergeCell ref="Y1124"/>
    <mergeCell ref="N1124"/>
    <mergeCell ref="O1124"/>
    <mergeCell ref="P1124"/>
    <mergeCell ref="Q1124"/>
    <mergeCell ref="R1124"/>
    <mergeCell ref="S1124"/>
    <mergeCell ref="H1124"/>
    <mergeCell ref="I1124"/>
    <mergeCell ref="J1124"/>
    <mergeCell ref="K1124"/>
    <mergeCell ref="L1124"/>
    <mergeCell ref="M1124"/>
    <mergeCell ref="Z1123"/>
    <mergeCell ref="AA1123"/>
    <mergeCell ref="AB1123:AD1123"/>
    <mergeCell ref="A1124"/>
    <mergeCell ref="B1124"/>
    <mergeCell ref="C1124"/>
    <mergeCell ref="D1124"/>
    <mergeCell ref="E1124"/>
    <mergeCell ref="F1124"/>
    <mergeCell ref="G1124"/>
    <mergeCell ref="S1123"/>
    <mergeCell ref="T1123"/>
    <mergeCell ref="U1123"/>
    <mergeCell ref="V1123"/>
    <mergeCell ref="X1123"/>
    <mergeCell ref="Y1123"/>
    <mergeCell ref="M1123"/>
    <mergeCell ref="N1123"/>
    <mergeCell ref="O1123"/>
    <mergeCell ref="P1123"/>
    <mergeCell ref="Q1123"/>
    <mergeCell ref="R1123"/>
    <mergeCell ref="G1123"/>
    <mergeCell ref="H1123"/>
    <mergeCell ref="I1123"/>
    <mergeCell ref="J1123"/>
    <mergeCell ref="K1123"/>
    <mergeCell ref="L1123"/>
    <mergeCell ref="A1123"/>
    <mergeCell ref="B1123"/>
    <mergeCell ref="C1123"/>
    <mergeCell ref="D1123"/>
    <mergeCell ref="E1123"/>
    <mergeCell ref="F1123"/>
    <mergeCell ref="AA1126"/>
    <mergeCell ref="AB1126:AD1126"/>
    <mergeCell ref="A1127"/>
    <mergeCell ref="B1127"/>
    <mergeCell ref="C1127"/>
    <mergeCell ref="D1127"/>
    <mergeCell ref="E1127"/>
    <mergeCell ref="F1127"/>
    <mergeCell ref="G1127"/>
    <mergeCell ref="H1127"/>
    <mergeCell ref="U1126"/>
    <mergeCell ref="V1126"/>
    <mergeCell ref="W1126"/>
    <mergeCell ref="X1126"/>
    <mergeCell ref="Y1126"/>
    <mergeCell ref="Z1126"/>
    <mergeCell ref="O1126"/>
    <mergeCell ref="P1126"/>
    <mergeCell ref="Q1126"/>
    <mergeCell ref="R1126"/>
    <mergeCell ref="S1126"/>
    <mergeCell ref="T1126"/>
    <mergeCell ref="I1126"/>
    <mergeCell ref="J1126"/>
    <mergeCell ref="K1126"/>
    <mergeCell ref="L1126"/>
    <mergeCell ref="M1126"/>
    <mergeCell ref="N1126"/>
    <mergeCell ref="AA1125"/>
    <mergeCell ref="AB1125:AD1125"/>
    <mergeCell ref="A1126"/>
    <mergeCell ref="B1126"/>
    <mergeCell ref="C1126"/>
    <mergeCell ref="D1126"/>
    <mergeCell ref="E1126"/>
    <mergeCell ref="F1126"/>
    <mergeCell ref="G1126"/>
    <mergeCell ref="H1126"/>
    <mergeCell ref="T1125"/>
    <mergeCell ref="U1125"/>
    <mergeCell ref="V1125"/>
    <mergeCell ref="X1125"/>
    <mergeCell ref="Y1125"/>
    <mergeCell ref="Z1125"/>
    <mergeCell ref="N1125"/>
    <mergeCell ref="O1125"/>
    <mergeCell ref="P1125"/>
    <mergeCell ref="Q1125"/>
    <mergeCell ref="R1125"/>
    <mergeCell ref="S1125"/>
    <mergeCell ref="H1125"/>
    <mergeCell ref="I1125"/>
    <mergeCell ref="J1125"/>
    <mergeCell ref="K1125"/>
    <mergeCell ref="L1125"/>
    <mergeCell ref="M1125"/>
    <mergeCell ref="V1128"/>
    <mergeCell ref="X1128"/>
    <mergeCell ref="Y1128"/>
    <mergeCell ref="Z1128"/>
    <mergeCell ref="AA1128"/>
    <mergeCell ref="AB1128:AD1128"/>
    <mergeCell ref="P1128"/>
    <mergeCell ref="Q1128"/>
    <mergeCell ref="R1128"/>
    <mergeCell ref="S1128"/>
    <mergeCell ref="T1128"/>
    <mergeCell ref="U1128"/>
    <mergeCell ref="J1128"/>
    <mergeCell ref="K1128"/>
    <mergeCell ref="L1128"/>
    <mergeCell ref="M1128"/>
    <mergeCell ref="N1128"/>
    <mergeCell ref="O1128"/>
    <mergeCell ref="AB1127:AD1127"/>
    <mergeCell ref="A1128"/>
    <mergeCell ref="B1128"/>
    <mergeCell ref="C1128"/>
    <mergeCell ref="D1128"/>
    <mergeCell ref="E1128"/>
    <mergeCell ref="F1128"/>
    <mergeCell ref="G1128"/>
    <mergeCell ref="H1128"/>
    <mergeCell ref="I1128"/>
    <mergeCell ref="U1127"/>
    <mergeCell ref="V1127"/>
    <mergeCell ref="X1127"/>
    <mergeCell ref="Y1127"/>
    <mergeCell ref="Z1127"/>
    <mergeCell ref="AA1127"/>
    <mergeCell ref="O1127"/>
    <mergeCell ref="P1127"/>
    <mergeCell ref="Q1127"/>
    <mergeCell ref="R1127"/>
    <mergeCell ref="S1127"/>
    <mergeCell ref="T1127"/>
    <mergeCell ref="I1127"/>
    <mergeCell ref="J1127"/>
    <mergeCell ref="K1127"/>
    <mergeCell ref="L1127"/>
    <mergeCell ref="M1127"/>
    <mergeCell ref="N1127"/>
    <mergeCell ref="Y1129"/>
    <mergeCell ref="Z1129"/>
    <mergeCell ref="AA1129"/>
    <mergeCell ref="AB1129:AD1129"/>
    <mergeCell ref="A1130"/>
    <mergeCell ref="B1130"/>
    <mergeCell ref="C1130"/>
    <mergeCell ref="D1130"/>
    <mergeCell ref="E1130"/>
    <mergeCell ref="F1130"/>
    <mergeCell ref="S1129"/>
    <mergeCell ref="T1129"/>
    <mergeCell ref="U1129"/>
    <mergeCell ref="V1129"/>
    <mergeCell ref="W1129"/>
    <mergeCell ref="X1129"/>
    <mergeCell ref="M1129"/>
    <mergeCell ref="N1129"/>
    <mergeCell ref="O1129"/>
    <mergeCell ref="P1129"/>
    <mergeCell ref="Q1129"/>
    <mergeCell ref="R1129"/>
    <mergeCell ref="G1129"/>
    <mergeCell ref="H1129"/>
    <mergeCell ref="I1129"/>
    <mergeCell ref="J1129"/>
    <mergeCell ref="K1129"/>
    <mergeCell ref="L1129"/>
    <mergeCell ref="A1129"/>
    <mergeCell ref="B1129"/>
    <mergeCell ref="C1129"/>
    <mergeCell ref="D1129"/>
    <mergeCell ref="E1129"/>
    <mergeCell ref="F1129"/>
    <mergeCell ref="Y1131"/>
    <mergeCell ref="Z1131"/>
    <mergeCell ref="AA1131"/>
    <mergeCell ref="AB1131:AD1131"/>
    <mergeCell ref="A1132"/>
    <mergeCell ref="B1132"/>
    <mergeCell ref="C1132"/>
    <mergeCell ref="D1132"/>
    <mergeCell ref="E1132"/>
    <mergeCell ref="F1132"/>
    <mergeCell ref="S1131"/>
    <mergeCell ref="T1131"/>
    <mergeCell ref="U1131"/>
    <mergeCell ref="V1131"/>
    <mergeCell ref="W1131"/>
    <mergeCell ref="X1131"/>
    <mergeCell ref="M1131"/>
    <mergeCell ref="N1131"/>
    <mergeCell ref="O1131"/>
    <mergeCell ref="P1131"/>
    <mergeCell ref="Q1131"/>
    <mergeCell ref="R1131"/>
    <mergeCell ref="G1131"/>
    <mergeCell ref="H1131"/>
    <mergeCell ref="I1131"/>
    <mergeCell ref="J1131"/>
    <mergeCell ref="K1131"/>
    <mergeCell ref="L1131"/>
    <mergeCell ref="Y1130"/>
    <mergeCell ref="Z1130"/>
    <mergeCell ref="AA1130"/>
    <mergeCell ref="AB1130:AD1130"/>
    <mergeCell ref="A1131"/>
    <mergeCell ref="B1131"/>
    <mergeCell ref="C1131"/>
    <mergeCell ref="D1131"/>
    <mergeCell ref="E1131"/>
    <mergeCell ref="F1131"/>
    <mergeCell ref="S1130"/>
    <mergeCell ref="T1130"/>
    <mergeCell ref="U1130"/>
    <mergeCell ref="V1130"/>
    <mergeCell ref="W1130"/>
    <mergeCell ref="X1130"/>
    <mergeCell ref="M1130"/>
    <mergeCell ref="N1130"/>
    <mergeCell ref="O1130"/>
    <mergeCell ref="P1130"/>
    <mergeCell ref="Q1130"/>
    <mergeCell ref="R1130"/>
    <mergeCell ref="G1130"/>
    <mergeCell ref="H1130"/>
    <mergeCell ref="I1130"/>
    <mergeCell ref="J1130"/>
    <mergeCell ref="K1130"/>
    <mergeCell ref="L1130"/>
    <mergeCell ref="Y1133"/>
    <mergeCell ref="Z1133"/>
    <mergeCell ref="AA1133"/>
    <mergeCell ref="AB1133:AD1133"/>
    <mergeCell ref="A1134"/>
    <mergeCell ref="B1134"/>
    <mergeCell ref="C1134"/>
    <mergeCell ref="D1134"/>
    <mergeCell ref="E1134"/>
    <mergeCell ref="F1134"/>
    <mergeCell ref="S1133"/>
    <mergeCell ref="T1133"/>
    <mergeCell ref="U1133"/>
    <mergeCell ref="V1133"/>
    <mergeCell ref="W1133"/>
    <mergeCell ref="X1133"/>
    <mergeCell ref="M1133"/>
    <mergeCell ref="N1133"/>
    <mergeCell ref="O1133"/>
    <mergeCell ref="P1133"/>
    <mergeCell ref="Q1133"/>
    <mergeCell ref="R1133"/>
    <mergeCell ref="G1133"/>
    <mergeCell ref="H1133"/>
    <mergeCell ref="I1133"/>
    <mergeCell ref="J1133"/>
    <mergeCell ref="K1133"/>
    <mergeCell ref="L1133"/>
    <mergeCell ref="Y1132"/>
    <mergeCell ref="Z1132"/>
    <mergeCell ref="AA1132"/>
    <mergeCell ref="AB1132:AD1132"/>
    <mergeCell ref="A1133"/>
    <mergeCell ref="B1133"/>
    <mergeCell ref="C1133"/>
    <mergeCell ref="D1133"/>
    <mergeCell ref="E1133"/>
    <mergeCell ref="F1133"/>
    <mergeCell ref="S1132"/>
    <mergeCell ref="T1132"/>
    <mergeCell ref="U1132"/>
    <mergeCell ref="V1132"/>
    <mergeCell ref="W1132"/>
    <mergeCell ref="X1132"/>
    <mergeCell ref="M1132"/>
    <mergeCell ref="N1132"/>
    <mergeCell ref="O1132"/>
    <mergeCell ref="P1132"/>
    <mergeCell ref="Q1132"/>
    <mergeCell ref="R1132"/>
    <mergeCell ref="G1132"/>
    <mergeCell ref="H1132"/>
    <mergeCell ref="I1132"/>
    <mergeCell ref="J1132"/>
    <mergeCell ref="K1132"/>
    <mergeCell ref="L1132"/>
    <mergeCell ref="Z1135"/>
    <mergeCell ref="AA1135"/>
    <mergeCell ref="AB1135:AD1135"/>
    <mergeCell ref="A1136"/>
    <mergeCell ref="B1136"/>
    <mergeCell ref="C1136"/>
    <mergeCell ref="D1136"/>
    <mergeCell ref="E1136"/>
    <mergeCell ref="F1136"/>
    <mergeCell ref="G1136"/>
    <mergeCell ref="T1135"/>
    <mergeCell ref="U1135"/>
    <mergeCell ref="V1135"/>
    <mergeCell ref="W1135"/>
    <mergeCell ref="X1135"/>
    <mergeCell ref="Y1135"/>
    <mergeCell ref="N1135"/>
    <mergeCell ref="O1135"/>
    <mergeCell ref="P1135"/>
    <mergeCell ref="Q1135"/>
    <mergeCell ref="R1135"/>
    <mergeCell ref="S1135"/>
    <mergeCell ref="H1135"/>
    <mergeCell ref="I1135"/>
    <mergeCell ref="J1135"/>
    <mergeCell ref="K1135"/>
    <mergeCell ref="L1135"/>
    <mergeCell ref="M1135"/>
    <mergeCell ref="Z1134"/>
    <mergeCell ref="AA1134"/>
    <mergeCell ref="AB1134:AD1134"/>
    <mergeCell ref="A1135"/>
    <mergeCell ref="B1135"/>
    <mergeCell ref="C1135"/>
    <mergeCell ref="D1135"/>
    <mergeCell ref="E1135"/>
    <mergeCell ref="F1135"/>
    <mergeCell ref="G1135"/>
    <mergeCell ref="S1134"/>
    <mergeCell ref="T1134"/>
    <mergeCell ref="U1134"/>
    <mergeCell ref="V1134"/>
    <mergeCell ref="X1134"/>
    <mergeCell ref="Y1134"/>
    <mergeCell ref="M1134"/>
    <mergeCell ref="N1134"/>
    <mergeCell ref="O1134"/>
    <mergeCell ref="P1134"/>
    <mergeCell ref="Q1134"/>
    <mergeCell ref="R1134"/>
    <mergeCell ref="G1134"/>
    <mergeCell ref="H1134"/>
    <mergeCell ref="I1134"/>
    <mergeCell ref="J1134"/>
    <mergeCell ref="K1134"/>
    <mergeCell ref="L1134"/>
    <mergeCell ref="Z1137"/>
    <mergeCell ref="AA1137"/>
    <mergeCell ref="AB1137:AD1137"/>
    <mergeCell ref="A1138"/>
    <mergeCell ref="B1138"/>
    <mergeCell ref="C1138"/>
    <mergeCell ref="D1138"/>
    <mergeCell ref="E1138"/>
    <mergeCell ref="F1138"/>
    <mergeCell ref="G1138"/>
    <mergeCell ref="T1137"/>
    <mergeCell ref="U1137"/>
    <mergeCell ref="V1137"/>
    <mergeCell ref="W1137"/>
    <mergeCell ref="X1137"/>
    <mergeCell ref="Y1137"/>
    <mergeCell ref="N1137"/>
    <mergeCell ref="O1137"/>
    <mergeCell ref="P1137"/>
    <mergeCell ref="Q1137"/>
    <mergeCell ref="R1137"/>
    <mergeCell ref="S1137"/>
    <mergeCell ref="H1137"/>
    <mergeCell ref="I1137"/>
    <mergeCell ref="J1137"/>
    <mergeCell ref="K1137"/>
    <mergeCell ref="L1137"/>
    <mergeCell ref="M1137"/>
    <mergeCell ref="Z1136"/>
    <mergeCell ref="AA1136"/>
    <mergeCell ref="AB1136:AD1136"/>
    <mergeCell ref="A1137"/>
    <mergeCell ref="B1137"/>
    <mergeCell ref="C1137"/>
    <mergeCell ref="D1137"/>
    <mergeCell ref="E1137"/>
    <mergeCell ref="F1137"/>
    <mergeCell ref="G1137"/>
    <mergeCell ref="T1136"/>
    <mergeCell ref="U1136"/>
    <mergeCell ref="V1136"/>
    <mergeCell ref="W1136"/>
    <mergeCell ref="X1136"/>
    <mergeCell ref="Y1136"/>
    <mergeCell ref="N1136"/>
    <mergeCell ref="O1136"/>
    <mergeCell ref="P1136"/>
    <mergeCell ref="Q1136"/>
    <mergeCell ref="R1136"/>
    <mergeCell ref="S1136"/>
    <mergeCell ref="H1136"/>
    <mergeCell ref="I1136"/>
    <mergeCell ref="J1136"/>
    <mergeCell ref="K1136"/>
    <mergeCell ref="L1136"/>
    <mergeCell ref="M1136"/>
    <mergeCell ref="Z1139"/>
    <mergeCell ref="AA1139"/>
    <mergeCell ref="AB1139:AD1139"/>
    <mergeCell ref="A1140"/>
    <mergeCell ref="B1140"/>
    <mergeCell ref="C1140"/>
    <mergeCell ref="D1140"/>
    <mergeCell ref="E1140"/>
    <mergeCell ref="F1140"/>
    <mergeCell ref="G1140"/>
    <mergeCell ref="T1139"/>
    <mergeCell ref="U1139"/>
    <mergeCell ref="V1139"/>
    <mergeCell ref="W1139"/>
    <mergeCell ref="X1139"/>
    <mergeCell ref="Y1139"/>
    <mergeCell ref="N1139"/>
    <mergeCell ref="O1139"/>
    <mergeCell ref="P1139"/>
    <mergeCell ref="Q1139"/>
    <mergeCell ref="R1139"/>
    <mergeCell ref="S1139"/>
    <mergeCell ref="H1139"/>
    <mergeCell ref="I1139"/>
    <mergeCell ref="J1139"/>
    <mergeCell ref="K1139"/>
    <mergeCell ref="L1139"/>
    <mergeCell ref="M1139"/>
    <mergeCell ref="Z1138"/>
    <mergeCell ref="AA1138"/>
    <mergeCell ref="AB1138:AD1138"/>
    <mergeCell ref="A1139"/>
    <mergeCell ref="B1139"/>
    <mergeCell ref="C1139"/>
    <mergeCell ref="D1139"/>
    <mergeCell ref="E1139"/>
    <mergeCell ref="F1139"/>
    <mergeCell ref="G1139"/>
    <mergeCell ref="T1138"/>
    <mergeCell ref="U1138"/>
    <mergeCell ref="V1138"/>
    <mergeCell ref="W1138"/>
    <mergeCell ref="X1138"/>
    <mergeCell ref="Y1138"/>
    <mergeCell ref="N1138"/>
    <mergeCell ref="O1138"/>
    <mergeCell ref="P1138"/>
    <mergeCell ref="Q1138"/>
    <mergeCell ref="R1138"/>
    <mergeCell ref="S1138"/>
    <mergeCell ref="H1138"/>
    <mergeCell ref="I1138"/>
    <mergeCell ref="J1138"/>
    <mergeCell ref="K1138"/>
    <mergeCell ref="L1138"/>
    <mergeCell ref="M1138"/>
    <mergeCell ref="Z1141"/>
    <mergeCell ref="AA1141"/>
    <mergeCell ref="AB1141:AD1141"/>
    <mergeCell ref="A1142"/>
    <mergeCell ref="B1142"/>
    <mergeCell ref="C1142"/>
    <mergeCell ref="D1142"/>
    <mergeCell ref="E1142"/>
    <mergeCell ref="F1142"/>
    <mergeCell ref="G1142"/>
    <mergeCell ref="T1141"/>
    <mergeCell ref="U1141"/>
    <mergeCell ref="V1141"/>
    <mergeCell ref="W1141"/>
    <mergeCell ref="X1141"/>
    <mergeCell ref="Y1141"/>
    <mergeCell ref="N1141"/>
    <mergeCell ref="O1141"/>
    <mergeCell ref="P1141"/>
    <mergeCell ref="Q1141"/>
    <mergeCell ref="R1141"/>
    <mergeCell ref="S1141"/>
    <mergeCell ref="H1141"/>
    <mergeCell ref="I1141"/>
    <mergeCell ref="J1141"/>
    <mergeCell ref="K1141"/>
    <mergeCell ref="L1141"/>
    <mergeCell ref="M1141"/>
    <mergeCell ref="Z1140"/>
    <mergeCell ref="AA1140"/>
    <mergeCell ref="AB1140:AD1140"/>
    <mergeCell ref="A1141"/>
    <mergeCell ref="B1141"/>
    <mergeCell ref="C1141"/>
    <mergeCell ref="D1141"/>
    <mergeCell ref="E1141"/>
    <mergeCell ref="F1141"/>
    <mergeCell ref="G1141"/>
    <mergeCell ref="T1140"/>
    <mergeCell ref="U1140"/>
    <mergeCell ref="V1140"/>
    <mergeCell ref="W1140"/>
    <mergeCell ref="X1140"/>
    <mergeCell ref="Y1140"/>
    <mergeCell ref="N1140"/>
    <mergeCell ref="O1140"/>
    <mergeCell ref="P1140"/>
    <mergeCell ref="Q1140"/>
    <mergeCell ref="R1140"/>
    <mergeCell ref="S1140"/>
    <mergeCell ref="H1140"/>
    <mergeCell ref="I1140"/>
    <mergeCell ref="J1140"/>
    <mergeCell ref="K1140"/>
    <mergeCell ref="L1140"/>
    <mergeCell ref="M1140"/>
    <mergeCell ref="Z1143"/>
    <mergeCell ref="AA1143"/>
    <mergeCell ref="AB1143:AD1143"/>
    <mergeCell ref="A1144"/>
    <mergeCell ref="B1144"/>
    <mergeCell ref="C1144"/>
    <mergeCell ref="D1144"/>
    <mergeCell ref="E1144"/>
    <mergeCell ref="F1144"/>
    <mergeCell ref="G1144"/>
    <mergeCell ref="T1143"/>
    <mergeCell ref="U1143"/>
    <mergeCell ref="V1143"/>
    <mergeCell ref="W1143"/>
    <mergeCell ref="X1143"/>
    <mergeCell ref="Y1143"/>
    <mergeCell ref="N1143"/>
    <mergeCell ref="O1143"/>
    <mergeCell ref="P1143"/>
    <mergeCell ref="Q1143"/>
    <mergeCell ref="R1143"/>
    <mergeCell ref="S1143"/>
    <mergeCell ref="H1143"/>
    <mergeCell ref="I1143"/>
    <mergeCell ref="J1143"/>
    <mergeCell ref="K1143"/>
    <mergeCell ref="L1143"/>
    <mergeCell ref="M1143"/>
    <mergeCell ref="Z1142"/>
    <mergeCell ref="AA1142"/>
    <mergeCell ref="AB1142:AD1142"/>
    <mergeCell ref="A1143"/>
    <mergeCell ref="B1143"/>
    <mergeCell ref="C1143"/>
    <mergeCell ref="D1143"/>
    <mergeCell ref="E1143"/>
    <mergeCell ref="F1143"/>
    <mergeCell ref="G1143"/>
    <mergeCell ref="T1142"/>
    <mergeCell ref="U1142"/>
    <mergeCell ref="V1142"/>
    <mergeCell ref="W1142"/>
    <mergeCell ref="X1142"/>
    <mergeCell ref="Y1142"/>
    <mergeCell ref="N1142"/>
    <mergeCell ref="O1142"/>
    <mergeCell ref="P1142"/>
    <mergeCell ref="Q1142"/>
    <mergeCell ref="R1142"/>
    <mergeCell ref="S1142"/>
    <mergeCell ref="H1142"/>
    <mergeCell ref="I1142"/>
    <mergeCell ref="J1142"/>
    <mergeCell ref="K1142"/>
    <mergeCell ref="L1142"/>
    <mergeCell ref="M1142"/>
    <mergeCell ref="AA1145"/>
    <mergeCell ref="AB1145:AD1145"/>
    <mergeCell ref="A1146"/>
    <mergeCell ref="B1146"/>
    <mergeCell ref="C1146"/>
    <mergeCell ref="D1146"/>
    <mergeCell ref="E1146"/>
    <mergeCell ref="F1146"/>
    <mergeCell ref="G1146"/>
    <mergeCell ref="H1146"/>
    <mergeCell ref="U1145"/>
    <mergeCell ref="V1145"/>
    <mergeCell ref="W1145"/>
    <mergeCell ref="X1145"/>
    <mergeCell ref="Y1145"/>
    <mergeCell ref="Z1145"/>
    <mergeCell ref="O1145"/>
    <mergeCell ref="P1145"/>
    <mergeCell ref="Q1145"/>
    <mergeCell ref="R1145"/>
    <mergeCell ref="S1145"/>
    <mergeCell ref="T1145"/>
    <mergeCell ref="I1145"/>
    <mergeCell ref="J1145"/>
    <mergeCell ref="K1145"/>
    <mergeCell ref="L1145"/>
    <mergeCell ref="M1145"/>
    <mergeCell ref="N1145"/>
    <mergeCell ref="AA1144"/>
    <mergeCell ref="AB1144:AD1144"/>
    <mergeCell ref="A1145"/>
    <mergeCell ref="B1145"/>
    <mergeCell ref="C1145"/>
    <mergeCell ref="D1145"/>
    <mergeCell ref="E1145"/>
    <mergeCell ref="F1145"/>
    <mergeCell ref="G1145"/>
    <mergeCell ref="H1145"/>
    <mergeCell ref="T1144"/>
    <mergeCell ref="U1144"/>
    <mergeCell ref="V1144"/>
    <mergeCell ref="X1144"/>
    <mergeCell ref="Y1144"/>
    <mergeCell ref="Z1144"/>
    <mergeCell ref="N1144"/>
    <mergeCell ref="O1144"/>
    <mergeCell ref="P1144"/>
    <mergeCell ref="Q1144"/>
    <mergeCell ref="R1144"/>
    <mergeCell ref="S1144"/>
    <mergeCell ref="H1144"/>
    <mergeCell ref="I1144"/>
    <mergeCell ref="J1144"/>
    <mergeCell ref="K1144"/>
    <mergeCell ref="L1144"/>
    <mergeCell ref="M1144"/>
    <mergeCell ref="AB1147:AD1147"/>
    <mergeCell ref="A1148"/>
    <mergeCell ref="B1148"/>
    <mergeCell ref="C1148"/>
    <mergeCell ref="D1148"/>
    <mergeCell ref="E1148"/>
    <mergeCell ref="F1148"/>
    <mergeCell ref="G1148"/>
    <mergeCell ref="H1148"/>
    <mergeCell ref="I1148"/>
    <mergeCell ref="V1147"/>
    <mergeCell ref="W1147"/>
    <mergeCell ref="X1147"/>
    <mergeCell ref="Y1147"/>
    <mergeCell ref="Z1147"/>
    <mergeCell ref="AA1147"/>
    <mergeCell ref="P1147"/>
    <mergeCell ref="Q1147"/>
    <mergeCell ref="R1147"/>
    <mergeCell ref="S1147"/>
    <mergeCell ref="T1147"/>
    <mergeCell ref="U1147"/>
    <mergeCell ref="J1147"/>
    <mergeCell ref="K1147"/>
    <mergeCell ref="L1147"/>
    <mergeCell ref="M1147"/>
    <mergeCell ref="N1147"/>
    <mergeCell ref="O1147"/>
    <mergeCell ref="AB1146:AD1146"/>
    <mergeCell ref="A1147"/>
    <mergeCell ref="B1147"/>
    <mergeCell ref="C1147"/>
    <mergeCell ref="D1147"/>
    <mergeCell ref="E1147"/>
    <mergeCell ref="F1147"/>
    <mergeCell ref="G1147"/>
    <mergeCell ref="H1147"/>
    <mergeCell ref="I1147"/>
    <mergeCell ref="U1146"/>
    <mergeCell ref="V1146"/>
    <mergeCell ref="X1146"/>
    <mergeCell ref="Y1146"/>
    <mergeCell ref="Z1146"/>
    <mergeCell ref="AA1146"/>
    <mergeCell ref="O1146"/>
    <mergeCell ref="P1146"/>
    <mergeCell ref="Q1146"/>
    <mergeCell ref="R1146"/>
    <mergeCell ref="S1146"/>
    <mergeCell ref="T1146"/>
    <mergeCell ref="I1146"/>
    <mergeCell ref="J1146"/>
    <mergeCell ref="K1146"/>
    <mergeCell ref="L1146"/>
    <mergeCell ref="M1146"/>
    <mergeCell ref="N1146"/>
    <mergeCell ref="V1149"/>
    <mergeCell ref="X1149"/>
    <mergeCell ref="Y1149"/>
    <mergeCell ref="Z1149"/>
    <mergeCell ref="AA1149"/>
    <mergeCell ref="AB1149:AD1149"/>
    <mergeCell ref="P1149"/>
    <mergeCell ref="Q1149"/>
    <mergeCell ref="R1149"/>
    <mergeCell ref="S1149"/>
    <mergeCell ref="T1149"/>
    <mergeCell ref="U1149"/>
    <mergeCell ref="J1149"/>
    <mergeCell ref="K1149"/>
    <mergeCell ref="L1149"/>
    <mergeCell ref="M1149"/>
    <mergeCell ref="N1149"/>
    <mergeCell ref="O1149"/>
    <mergeCell ref="AB1148:AD1148"/>
    <mergeCell ref="A1149"/>
    <mergeCell ref="B1149"/>
    <mergeCell ref="C1149"/>
    <mergeCell ref="D1149"/>
    <mergeCell ref="E1149"/>
    <mergeCell ref="F1149"/>
    <mergeCell ref="G1149"/>
    <mergeCell ref="H1149"/>
    <mergeCell ref="I1149"/>
    <mergeCell ref="V1148"/>
    <mergeCell ref="W1148"/>
    <mergeCell ref="X1148"/>
    <mergeCell ref="Y1148"/>
    <mergeCell ref="Z1148"/>
    <mergeCell ref="AA1148"/>
    <mergeCell ref="P1148"/>
    <mergeCell ref="Q1148"/>
    <mergeCell ref="R1148"/>
    <mergeCell ref="S1148"/>
    <mergeCell ref="T1148"/>
    <mergeCell ref="U1148"/>
    <mergeCell ref="J1148"/>
    <mergeCell ref="K1148"/>
    <mergeCell ref="L1148"/>
    <mergeCell ref="M1148"/>
    <mergeCell ref="N1148"/>
    <mergeCell ref="O1148"/>
    <mergeCell ref="Y1151"/>
    <mergeCell ref="Z1151"/>
    <mergeCell ref="AA1151"/>
    <mergeCell ref="AB1151:AD1151"/>
    <mergeCell ref="A1152"/>
    <mergeCell ref="B1152"/>
    <mergeCell ref="C1152"/>
    <mergeCell ref="D1152"/>
    <mergeCell ref="E1152"/>
    <mergeCell ref="F1152"/>
    <mergeCell ref="S1151"/>
    <mergeCell ref="T1151"/>
    <mergeCell ref="U1151"/>
    <mergeCell ref="V1151"/>
    <mergeCell ref="W1151"/>
    <mergeCell ref="X1151"/>
    <mergeCell ref="M1151"/>
    <mergeCell ref="N1151"/>
    <mergeCell ref="O1151"/>
    <mergeCell ref="P1151"/>
    <mergeCell ref="Q1151"/>
    <mergeCell ref="R1151"/>
    <mergeCell ref="G1151"/>
    <mergeCell ref="H1151"/>
    <mergeCell ref="I1151"/>
    <mergeCell ref="J1151"/>
    <mergeCell ref="K1151"/>
    <mergeCell ref="L1151"/>
    <mergeCell ref="Y1150"/>
    <mergeCell ref="Z1150"/>
    <mergeCell ref="AA1150"/>
    <mergeCell ref="AB1150:AD1150"/>
    <mergeCell ref="A1151"/>
    <mergeCell ref="B1151"/>
    <mergeCell ref="C1151"/>
    <mergeCell ref="D1151"/>
    <mergeCell ref="E1151"/>
    <mergeCell ref="F1151"/>
    <mergeCell ref="S1150"/>
    <mergeCell ref="T1150"/>
    <mergeCell ref="U1150"/>
    <mergeCell ref="V1150"/>
    <mergeCell ref="W1150"/>
    <mergeCell ref="X1150"/>
    <mergeCell ref="M1150"/>
    <mergeCell ref="N1150"/>
    <mergeCell ref="O1150"/>
    <mergeCell ref="P1150"/>
    <mergeCell ref="Q1150"/>
    <mergeCell ref="R1150"/>
    <mergeCell ref="G1150"/>
    <mergeCell ref="H1150"/>
    <mergeCell ref="I1150"/>
    <mergeCell ref="J1150"/>
    <mergeCell ref="K1150"/>
    <mergeCell ref="L1150"/>
    <mergeCell ref="A1150"/>
    <mergeCell ref="B1150"/>
    <mergeCell ref="C1150"/>
    <mergeCell ref="D1150"/>
    <mergeCell ref="E1150"/>
    <mergeCell ref="F1150"/>
    <mergeCell ref="Z1153"/>
    <mergeCell ref="AA1153"/>
    <mergeCell ref="AB1153:AD1153"/>
    <mergeCell ref="A1154"/>
    <mergeCell ref="B1154"/>
    <mergeCell ref="C1154"/>
    <mergeCell ref="D1154"/>
    <mergeCell ref="E1154"/>
    <mergeCell ref="F1154"/>
    <mergeCell ref="G1154"/>
    <mergeCell ref="S1153"/>
    <mergeCell ref="T1153"/>
    <mergeCell ref="U1153"/>
    <mergeCell ref="V1153"/>
    <mergeCell ref="X1153"/>
    <mergeCell ref="Y1153"/>
    <mergeCell ref="M1153"/>
    <mergeCell ref="N1153"/>
    <mergeCell ref="O1153"/>
    <mergeCell ref="P1153"/>
    <mergeCell ref="Q1153"/>
    <mergeCell ref="R1153"/>
    <mergeCell ref="G1153"/>
    <mergeCell ref="H1153"/>
    <mergeCell ref="I1153"/>
    <mergeCell ref="J1153"/>
    <mergeCell ref="K1153"/>
    <mergeCell ref="L1153"/>
    <mergeCell ref="Y1152"/>
    <mergeCell ref="Z1152"/>
    <mergeCell ref="AA1152"/>
    <mergeCell ref="AB1152:AD1152"/>
    <mergeCell ref="A1153"/>
    <mergeCell ref="B1153"/>
    <mergeCell ref="C1153"/>
    <mergeCell ref="D1153"/>
    <mergeCell ref="E1153"/>
    <mergeCell ref="F1153"/>
    <mergeCell ref="S1152"/>
    <mergeCell ref="T1152"/>
    <mergeCell ref="U1152"/>
    <mergeCell ref="V1152"/>
    <mergeCell ref="W1152"/>
    <mergeCell ref="X1152"/>
    <mergeCell ref="M1152"/>
    <mergeCell ref="N1152"/>
    <mergeCell ref="O1152"/>
    <mergeCell ref="P1152"/>
    <mergeCell ref="Q1152"/>
    <mergeCell ref="R1152"/>
    <mergeCell ref="G1152"/>
    <mergeCell ref="H1152"/>
    <mergeCell ref="I1152"/>
    <mergeCell ref="J1152"/>
    <mergeCell ref="K1152"/>
    <mergeCell ref="L1152"/>
    <mergeCell ref="AB1155:AD1155"/>
    <mergeCell ref="A1156"/>
    <mergeCell ref="B1156"/>
    <mergeCell ref="C1156"/>
    <mergeCell ref="D1156"/>
    <mergeCell ref="E1156"/>
    <mergeCell ref="F1156"/>
    <mergeCell ref="G1156"/>
    <mergeCell ref="H1156"/>
    <mergeCell ref="I1156"/>
    <mergeCell ref="U1155"/>
    <mergeCell ref="V1155"/>
    <mergeCell ref="X1155"/>
    <mergeCell ref="Y1155"/>
    <mergeCell ref="Z1155"/>
    <mergeCell ref="AA1155"/>
    <mergeCell ref="O1155"/>
    <mergeCell ref="P1155"/>
    <mergeCell ref="Q1155"/>
    <mergeCell ref="R1155"/>
    <mergeCell ref="S1155"/>
    <mergeCell ref="T1155"/>
    <mergeCell ref="I1155"/>
    <mergeCell ref="J1155"/>
    <mergeCell ref="K1155"/>
    <mergeCell ref="L1155"/>
    <mergeCell ref="M1155"/>
    <mergeCell ref="N1155"/>
    <mergeCell ref="AA1154"/>
    <mergeCell ref="AB1154:AD1154"/>
    <mergeCell ref="A1155"/>
    <mergeCell ref="B1155"/>
    <mergeCell ref="C1155"/>
    <mergeCell ref="D1155"/>
    <mergeCell ref="E1155"/>
    <mergeCell ref="F1155"/>
    <mergeCell ref="G1155"/>
    <mergeCell ref="H1155"/>
    <mergeCell ref="T1154"/>
    <mergeCell ref="U1154"/>
    <mergeCell ref="V1154"/>
    <mergeCell ref="X1154"/>
    <mergeCell ref="Y1154"/>
    <mergeCell ref="Z1154"/>
    <mergeCell ref="N1154"/>
    <mergeCell ref="O1154"/>
    <mergeCell ref="P1154"/>
    <mergeCell ref="Q1154"/>
    <mergeCell ref="R1154"/>
    <mergeCell ref="S1154"/>
    <mergeCell ref="H1154"/>
    <mergeCell ref="I1154"/>
    <mergeCell ref="J1154"/>
    <mergeCell ref="K1154"/>
    <mergeCell ref="L1154"/>
    <mergeCell ref="M1154"/>
    <mergeCell ref="AB1157:AD1157"/>
    <mergeCell ref="A1158"/>
    <mergeCell ref="B1158"/>
    <mergeCell ref="C1158"/>
    <mergeCell ref="D1158"/>
    <mergeCell ref="E1158"/>
    <mergeCell ref="F1158"/>
    <mergeCell ref="G1158"/>
    <mergeCell ref="H1158"/>
    <mergeCell ref="I1158"/>
    <mergeCell ref="V1157"/>
    <mergeCell ref="W1157"/>
    <mergeCell ref="X1157"/>
    <mergeCell ref="Y1157"/>
    <mergeCell ref="Z1157"/>
    <mergeCell ref="AA1157"/>
    <mergeCell ref="P1157"/>
    <mergeCell ref="Q1157"/>
    <mergeCell ref="R1157"/>
    <mergeCell ref="S1157"/>
    <mergeCell ref="T1157"/>
    <mergeCell ref="U1157"/>
    <mergeCell ref="J1157"/>
    <mergeCell ref="K1157"/>
    <mergeCell ref="L1157"/>
    <mergeCell ref="M1157"/>
    <mergeCell ref="N1157"/>
    <mergeCell ref="O1157"/>
    <mergeCell ref="AB1156:AD1156"/>
    <mergeCell ref="A1157"/>
    <mergeCell ref="B1157"/>
    <mergeCell ref="C1157"/>
    <mergeCell ref="D1157"/>
    <mergeCell ref="E1157"/>
    <mergeCell ref="F1157"/>
    <mergeCell ref="G1157"/>
    <mergeCell ref="H1157"/>
    <mergeCell ref="I1157"/>
    <mergeCell ref="V1156"/>
    <mergeCell ref="W1156"/>
    <mergeCell ref="X1156"/>
    <mergeCell ref="Y1156"/>
    <mergeCell ref="Z1156"/>
    <mergeCell ref="AA1156"/>
    <mergeCell ref="P1156"/>
    <mergeCell ref="Q1156"/>
    <mergeCell ref="R1156"/>
    <mergeCell ref="S1156"/>
    <mergeCell ref="T1156"/>
    <mergeCell ref="U1156"/>
    <mergeCell ref="J1156"/>
    <mergeCell ref="K1156"/>
    <mergeCell ref="L1156"/>
    <mergeCell ref="M1156"/>
    <mergeCell ref="N1156"/>
    <mergeCell ref="O1156"/>
    <mergeCell ref="V1159"/>
    <mergeCell ref="X1159"/>
    <mergeCell ref="Y1159"/>
    <mergeCell ref="Z1159"/>
    <mergeCell ref="AA1159"/>
    <mergeCell ref="AB1159:AD1159"/>
    <mergeCell ref="P1159"/>
    <mergeCell ref="Q1159"/>
    <mergeCell ref="R1159"/>
    <mergeCell ref="S1159"/>
    <mergeCell ref="T1159"/>
    <mergeCell ref="U1159"/>
    <mergeCell ref="J1159"/>
    <mergeCell ref="K1159"/>
    <mergeCell ref="L1159"/>
    <mergeCell ref="M1159"/>
    <mergeCell ref="N1159"/>
    <mergeCell ref="O1159"/>
    <mergeCell ref="AB1158:AD1158"/>
    <mergeCell ref="A1159"/>
    <mergeCell ref="B1159"/>
    <mergeCell ref="C1159"/>
    <mergeCell ref="D1159"/>
    <mergeCell ref="E1159"/>
    <mergeCell ref="F1159"/>
    <mergeCell ref="G1159"/>
    <mergeCell ref="H1159"/>
    <mergeCell ref="I1159"/>
    <mergeCell ref="V1158"/>
    <mergeCell ref="W1158"/>
    <mergeCell ref="X1158"/>
    <mergeCell ref="Y1158"/>
    <mergeCell ref="Z1158"/>
    <mergeCell ref="AA1158"/>
    <mergeCell ref="P1158"/>
    <mergeCell ref="Q1158"/>
    <mergeCell ref="R1158"/>
    <mergeCell ref="S1158"/>
    <mergeCell ref="T1158"/>
    <mergeCell ref="U1158"/>
    <mergeCell ref="J1158"/>
    <mergeCell ref="K1158"/>
    <mergeCell ref="L1158"/>
    <mergeCell ref="M1158"/>
    <mergeCell ref="N1158"/>
    <mergeCell ref="O1158"/>
    <mergeCell ref="Y1160"/>
    <mergeCell ref="Z1160"/>
    <mergeCell ref="AA1160"/>
    <mergeCell ref="AB1160:AD1160"/>
    <mergeCell ref="A1161"/>
    <mergeCell ref="B1161"/>
    <mergeCell ref="C1161"/>
    <mergeCell ref="D1161"/>
    <mergeCell ref="E1161"/>
    <mergeCell ref="F1161"/>
    <mergeCell ref="S1160"/>
    <mergeCell ref="T1160"/>
    <mergeCell ref="U1160"/>
    <mergeCell ref="V1160"/>
    <mergeCell ref="W1160"/>
    <mergeCell ref="X1160"/>
    <mergeCell ref="M1160"/>
    <mergeCell ref="N1160"/>
    <mergeCell ref="O1160"/>
    <mergeCell ref="P1160"/>
    <mergeCell ref="Q1160"/>
    <mergeCell ref="R1160"/>
    <mergeCell ref="G1160"/>
    <mergeCell ref="H1160"/>
    <mergeCell ref="I1160"/>
    <mergeCell ref="J1160"/>
    <mergeCell ref="K1160"/>
    <mergeCell ref="L1160"/>
    <mergeCell ref="A1160"/>
    <mergeCell ref="B1160"/>
    <mergeCell ref="C1160"/>
    <mergeCell ref="D1160"/>
    <mergeCell ref="E1160"/>
    <mergeCell ref="F1160"/>
    <mergeCell ref="Z1162"/>
    <mergeCell ref="AA1162"/>
    <mergeCell ref="AB1162:AD1162"/>
    <mergeCell ref="A1163"/>
    <mergeCell ref="B1163"/>
    <mergeCell ref="C1163"/>
    <mergeCell ref="D1163"/>
    <mergeCell ref="E1163"/>
    <mergeCell ref="F1163"/>
    <mergeCell ref="G1163"/>
    <mergeCell ref="T1162"/>
    <mergeCell ref="U1162"/>
    <mergeCell ref="V1162"/>
    <mergeCell ref="W1162"/>
    <mergeCell ref="X1162"/>
    <mergeCell ref="Y1162"/>
    <mergeCell ref="N1162"/>
    <mergeCell ref="O1162"/>
    <mergeCell ref="P1162"/>
    <mergeCell ref="Q1162"/>
    <mergeCell ref="R1162"/>
    <mergeCell ref="S1162"/>
    <mergeCell ref="H1162"/>
    <mergeCell ref="I1162"/>
    <mergeCell ref="J1162"/>
    <mergeCell ref="K1162"/>
    <mergeCell ref="L1162"/>
    <mergeCell ref="M1162"/>
    <mergeCell ref="Z1161"/>
    <mergeCell ref="AA1161"/>
    <mergeCell ref="AB1161:AD1161"/>
    <mergeCell ref="A1162"/>
    <mergeCell ref="B1162"/>
    <mergeCell ref="C1162"/>
    <mergeCell ref="D1162"/>
    <mergeCell ref="E1162"/>
    <mergeCell ref="F1162"/>
    <mergeCell ref="G1162"/>
    <mergeCell ref="S1161"/>
    <mergeCell ref="T1161"/>
    <mergeCell ref="U1161"/>
    <mergeCell ref="V1161"/>
    <mergeCell ref="X1161"/>
    <mergeCell ref="Y1161"/>
    <mergeCell ref="M1161"/>
    <mergeCell ref="N1161"/>
    <mergeCell ref="O1161"/>
    <mergeCell ref="P1161"/>
    <mergeCell ref="Q1161"/>
    <mergeCell ref="R1161"/>
    <mergeCell ref="G1161"/>
    <mergeCell ref="H1161"/>
    <mergeCell ref="I1161"/>
    <mergeCell ref="J1161"/>
    <mergeCell ref="K1161"/>
    <mergeCell ref="L1161"/>
    <mergeCell ref="AA1164"/>
    <mergeCell ref="AB1164:AD1164"/>
    <mergeCell ref="A1165"/>
    <mergeCell ref="B1165"/>
    <mergeCell ref="C1165"/>
    <mergeCell ref="D1165"/>
    <mergeCell ref="E1165"/>
    <mergeCell ref="F1165"/>
    <mergeCell ref="G1165"/>
    <mergeCell ref="H1165"/>
    <mergeCell ref="T1164"/>
    <mergeCell ref="U1164"/>
    <mergeCell ref="V1164"/>
    <mergeCell ref="X1164"/>
    <mergeCell ref="Y1164"/>
    <mergeCell ref="Z1164"/>
    <mergeCell ref="N1164"/>
    <mergeCell ref="O1164"/>
    <mergeCell ref="P1164"/>
    <mergeCell ref="Q1164"/>
    <mergeCell ref="R1164"/>
    <mergeCell ref="S1164"/>
    <mergeCell ref="H1164"/>
    <mergeCell ref="I1164"/>
    <mergeCell ref="J1164"/>
    <mergeCell ref="K1164"/>
    <mergeCell ref="L1164"/>
    <mergeCell ref="M1164"/>
    <mergeCell ref="Z1163"/>
    <mergeCell ref="AA1163"/>
    <mergeCell ref="AB1163:AD1163"/>
    <mergeCell ref="A1164"/>
    <mergeCell ref="B1164"/>
    <mergeCell ref="C1164"/>
    <mergeCell ref="D1164"/>
    <mergeCell ref="E1164"/>
    <mergeCell ref="F1164"/>
    <mergeCell ref="G1164"/>
    <mergeCell ref="T1163"/>
    <mergeCell ref="U1163"/>
    <mergeCell ref="V1163"/>
    <mergeCell ref="W1163"/>
    <mergeCell ref="X1163"/>
    <mergeCell ref="Y1163"/>
    <mergeCell ref="N1163"/>
    <mergeCell ref="O1163"/>
    <mergeCell ref="P1163"/>
    <mergeCell ref="Q1163"/>
    <mergeCell ref="R1163"/>
    <mergeCell ref="S1163"/>
    <mergeCell ref="H1163"/>
    <mergeCell ref="I1163"/>
    <mergeCell ref="J1163"/>
    <mergeCell ref="K1163"/>
    <mergeCell ref="L1163"/>
    <mergeCell ref="M1163"/>
    <mergeCell ref="AA1166"/>
    <mergeCell ref="AB1166:AD1166"/>
    <mergeCell ref="A1167"/>
    <mergeCell ref="B1167"/>
    <mergeCell ref="C1167"/>
    <mergeCell ref="D1167"/>
    <mergeCell ref="E1167"/>
    <mergeCell ref="F1167"/>
    <mergeCell ref="G1167"/>
    <mergeCell ref="H1167"/>
    <mergeCell ref="U1166"/>
    <mergeCell ref="V1166"/>
    <mergeCell ref="W1166"/>
    <mergeCell ref="X1166"/>
    <mergeCell ref="Y1166"/>
    <mergeCell ref="Z1166"/>
    <mergeCell ref="O1166"/>
    <mergeCell ref="P1166"/>
    <mergeCell ref="Q1166"/>
    <mergeCell ref="R1166"/>
    <mergeCell ref="S1166"/>
    <mergeCell ref="T1166"/>
    <mergeCell ref="I1166"/>
    <mergeCell ref="J1166"/>
    <mergeCell ref="K1166"/>
    <mergeCell ref="L1166"/>
    <mergeCell ref="M1166"/>
    <mergeCell ref="N1166"/>
    <mergeCell ref="AA1165"/>
    <mergeCell ref="AB1165:AD1165"/>
    <mergeCell ref="A1166"/>
    <mergeCell ref="B1166"/>
    <mergeCell ref="C1166"/>
    <mergeCell ref="D1166"/>
    <mergeCell ref="E1166"/>
    <mergeCell ref="F1166"/>
    <mergeCell ref="G1166"/>
    <mergeCell ref="H1166"/>
    <mergeCell ref="U1165"/>
    <mergeCell ref="V1165"/>
    <mergeCell ref="W1165"/>
    <mergeCell ref="X1165"/>
    <mergeCell ref="Y1165"/>
    <mergeCell ref="Z1165"/>
    <mergeCell ref="O1165"/>
    <mergeCell ref="P1165"/>
    <mergeCell ref="Q1165"/>
    <mergeCell ref="R1165"/>
    <mergeCell ref="S1165"/>
    <mergeCell ref="T1165"/>
    <mergeCell ref="I1165"/>
    <mergeCell ref="J1165"/>
    <mergeCell ref="K1165"/>
    <mergeCell ref="L1165"/>
    <mergeCell ref="M1165"/>
    <mergeCell ref="N1165"/>
    <mergeCell ref="AA1168"/>
    <mergeCell ref="AB1168:AD1168"/>
    <mergeCell ref="A1169"/>
    <mergeCell ref="B1169"/>
    <mergeCell ref="C1169"/>
    <mergeCell ref="D1169"/>
    <mergeCell ref="E1169"/>
    <mergeCell ref="F1169"/>
    <mergeCell ref="G1169"/>
    <mergeCell ref="H1169"/>
    <mergeCell ref="U1168"/>
    <mergeCell ref="V1168"/>
    <mergeCell ref="W1168"/>
    <mergeCell ref="X1168"/>
    <mergeCell ref="Y1168"/>
    <mergeCell ref="Z1168"/>
    <mergeCell ref="O1168"/>
    <mergeCell ref="P1168"/>
    <mergeCell ref="Q1168"/>
    <mergeCell ref="R1168"/>
    <mergeCell ref="S1168"/>
    <mergeCell ref="T1168"/>
    <mergeCell ref="I1168"/>
    <mergeCell ref="J1168"/>
    <mergeCell ref="K1168"/>
    <mergeCell ref="L1168"/>
    <mergeCell ref="M1168"/>
    <mergeCell ref="N1168"/>
    <mergeCell ref="AA1167"/>
    <mergeCell ref="AB1167:AD1167"/>
    <mergeCell ref="A1168"/>
    <mergeCell ref="B1168"/>
    <mergeCell ref="C1168"/>
    <mergeCell ref="D1168"/>
    <mergeCell ref="E1168"/>
    <mergeCell ref="F1168"/>
    <mergeCell ref="G1168"/>
    <mergeCell ref="H1168"/>
    <mergeCell ref="U1167"/>
    <mergeCell ref="V1167"/>
    <mergeCell ref="W1167"/>
    <mergeCell ref="X1167"/>
    <mergeCell ref="Y1167"/>
    <mergeCell ref="Z1167"/>
    <mergeCell ref="O1167"/>
    <mergeCell ref="P1167"/>
    <mergeCell ref="Q1167"/>
    <mergeCell ref="R1167"/>
    <mergeCell ref="S1167"/>
    <mergeCell ref="T1167"/>
    <mergeCell ref="I1167"/>
    <mergeCell ref="J1167"/>
    <mergeCell ref="K1167"/>
    <mergeCell ref="L1167"/>
    <mergeCell ref="M1167"/>
    <mergeCell ref="N1167"/>
    <mergeCell ref="V1170"/>
    <mergeCell ref="X1170"/>
    <mergeCell ref="Y1170"/>
    <mergeCell ref="Z1170"/>
    <mergeCell ref="AA1170"/>
    <mergeCell ref="AB1170:AD1170"/>
    <mergeCell ref="P1170"/>
    <mergeCell ref="Q1170"/>
    <mergeCell ref="R1170"/>
    <mergeCell ref="S1170"/>
    <mergeCell ref="T1170"/>
    <mergeCell ref="U1170"/>
    <mergeCell ref="J1170"/>
    <mergeCell ref="K1170"/>
    <mergeCell ref="L1170"/>
    <mergeCell ref="M1170"/>
    <mergeCell ref="N1170"/>
    <mergeCell ref="O1170"/>
    <mergeCell ref="AB1169:AD1169"/>
    <mergeCell ref="A1170"/>
    <mergeCell ref="B1170"/>
    <mergeCell ref="C1170"/>
    <mergeCell ref="D1170"/>
    <mergeCell ref="E1170"/>
    <mergeCell ref="F1170"/>
    <mergeCell ref="G1170"/>
    <mergeCell ref="H1170"/>
    <mergeCell ref="I1170"/>
    <mergeCell ref="U1169"/>
    <mergeCell ref="V1169"/>
    <mergeCell ref="X1169"/>
    <mergeCell ref="Y1169"/>
    <mergeCell ref="Z1169"/>
    <mergeCell ref="AA1169"/>
    <mergeCell ref="O1169"/>
    <mergeCell ref="P1169"/>
    <mergeCell ref="Q1169"/>
    <mergeCell ref="R1169"/>
    <mergeCell ref="S1169"/>
    <mergeCell ref="T1169"/>
    <mergeCell ref="I1169"/>
    <mergeCell ref="J1169"/>
    <mergeCell ref="K1169"/>
    <mergeCell ref="L1169"/>
    <mergeCell ref="M1169"/>
    <mergeCell ref="N1169"/>
    <mergeCell ref="Y1172"/>
    <mergeCell ref="Z1172"/>
    <mergeCell ref="AA1172"/>
    <mergeCell ref="AB1172:AD1172"/>
    <mergeCell ref="A1173"/>
    <mergeCell ref="B1173"/>
    <mergeCell ref="C1173"/>
    <mergeCell ref="D1173"/>
    <mergeCell ref="E1173"/>
    <mergeCell ref="F1173"/>
    <mergeCell ref="S1172"/>
    <mergeCell ref="T1172"/>
    <mergeCell ref="U1172"/>
    <mergeCell ref="V1172"/>
    <mergeCell ref="W1172"/>
    <mergeCell ref="X1172"/>
    <mergeCell ref="M1172"/>
    <mergeCell ref="N1172"/>
    <mergeCell ref="O1172"/>
    <mergeCell ref="P1172"/>
    <mergeCell ref="Q1172"/>
    <mergeCell ref="R1172"/>
    <mergeCell ref="G1172"/>
    <mergeCell ref="H1172"/>
    <mergeCell ref="I1172"/>
    <mergeCell ref="J1172"/>
    <mergeCell ref="K1172"/>
    <mergeCell ref="L1172"/>
    <mergeCell ref="Y1171"/>
    <mergeCell ref="Z1171"/>
    <mergeCell ref="AA1171"/>
    <mergeCell ref="AB1171:AD1171"/>
    <mergeCell ref="A1172"/>
    <mergeCell ref="B1172"/>
    <mergeCell ref="C1172"/>
    <mergeCell ref="D1172"/>
    <mergeCell ref="E1172"/>
    <mergeCell ref="F1172"/>
    <mergeCell ref="S1171"/>
    <mergeCell ref="T1171"/>
    <mergeCell ref="U1171"/>
    <mergeCell ref="V1171"/>
    <mergeCell ref="W1171"/>
    <mergeCell ref="X1171"/>
    <mergeCell ref="M1171"/>
    <mergeCell ref="N1171"/>
    <mergeCell ref="O1171"/>
    <mergeCell ref="P1171"/>
    <mergeCell ref="Q1171"/>
    <mergeCell ref="R1171"/>
    <mergeCell ref="G1171"/>
    <mergeCell ref="H1171"/>
    <mergeCell ref="I1171"/>
    <mergeCell ref="J1171"/>
    <mergeCell ref="K1171"/>
    <mergeCell ref="L1171"/>
    <mergeCell ref="A1171"/>
    <mergeCell ref="B1171"/>
    <mergeCell ref="C1171"/>
    <mergeCell ref="D1171"/>
    <mergeCell ref="E1171"/>
    <mergeCell ref="F1171"/>
    <mergeCell ref="Y1174"/>
    <mergeCell ref="Z1174"/>
    <mergeCell ref="AA1174"/>
    <mergeCell ref="AB1174:AD1174"/>
    <mergeCell ref="A1175"/>
    <mergeCell ref="B1175"/>
    <mergeCell ref="C1175"/>
    <mergeCell ref="D1175"/>
    <mergeCell ref="E1175"/>
    <mergeCell ref="F1175"/>
    <mergeCell ref="S1174"/>
    <mergeCell ref="T1174"/>
    <mergeCell ref="U1174"/>
    <mergeCell ref="V1174"/>
    <mergeCell ref="W1174"/>
    <mergeCell ref="X1174"/>
    <mergeCell ref="M1174"/>
    <mergeCell ref="N1174"/>
    <mergeCell ref="O1174"/>
    <mergeCell ref="P1174"/>
    <mergeCell ref="Q1174"/>
    <mergeCell ref="R1174"/>
    <mergeCell ref="G1174"/>
    <mergeCell ref="H1174"/>
    <mergeCell ref="I1174"/>
    <mergeCell ref="J1174"/>
    <mergeCell ref="K1174"/>
    <mergeCell ref="L1174"/>
    <mergeCell ref="Y1173"/>
    <mergeCell ref="Z1173"/>
    <mergeCell ref="AA1173"/>
    <mergeCell ref="AB1173:AD1173"/>
    <mergeCell ref="A1174"/>
    <mergeCell ref="B1174"/>
    <mergeCell ref="C1174"/>
    <mergeCell ref="D1174"/>
    <mergeCell ref="E1174"/>
    <mergeCell ref="F1174"/>
    <mergeCell ref="S1173"/>
    <mergeCell ref="T1173"/>
    <mergeCell ref="U1173"/>
    <mergeCell ref="V1173"/>
    <mergeCell ref="W1173"/>
    <mergeCell ref="X1173"/>
    <mergeCell ref="M1173"/>
    <mergeCell ref="N1173"/>
    <mergeCell ref="O1173"/>
    <mergeCell ref="P1173"/>
    <mergeCell ref="Q1173"/>
    <mergeCell ref="R1173"/>
    <mergeCell ref="G1173"/>
    <mergeCell ref="H1173"/>
    <mergeCell ref="I1173"/>
    <mergeCell ref="J1173"/>
    <mergeCell ref="K1173"/>
    <mergeCell ref="L1173"/>
    <mergeCell ref="Z1176"/>
    <mergeCell ref="AA1176"/>
    <mergeCell ref="AB1176:AD1176"/>
    <mergeCell ref="A1177"/>
    <mergeCell ref="B1177"/>
    <mergeCell ref="C1177"/>
    <mergeCell ref="D1177"/>
    <mergeCell ref="E1177"/>
    <mergeCell ref="F1177"/>
    <mergeCell ref="G1177"/>
    <mergeCell ref="S1176"/>
    <mergeCell ref="T1176"/>
    <mergeCell ref="U1176"/>
    <mergeCell ref="V1176"/>
    <mergeCell ref="X1176"/>
    <mergeCell ref="Y1176"/>
    <mergeCell ref="M1176"/>
    <mergeCell ref="N1176"/>
    <mergeCell ref="O1176"/>
    <mergeCell ref="P1176"/>
    <mergeCell ref="Q1176"/>
    <mergeCell ref="R1176"/>
    <mergeCell ref="G1176"/>
    <mergeCell ref="H1176"/>
    <mergeCell ref="I1176"/>
    <mergeCell ref="J1176"/>
    <mergeCell ref="K1176"/>
    <mergeCell ref="L1176"/>
    <mergeCell ref="Y1175"/>
    <mergeCell ref="Z1175"/>
    <mergeCell ref="AA1175"/>
    <mergeCell ref="AB1175:AD1175"/>
    <mergeCell ref="A1176"/>
    <mergeCell ref="B1176"/>
    <mergeCell ref="C1176"/>
    <mergeCell ref="D1176"/>
    <mergeCell ref="E1176"/>
    <mergeCell ref="F1176"/>
    <mergeCell ref="S1175"/>
    <mergeCell ref="T1175"/>
    <mergeCell ref="U1175"/>
    <mergeCell ref="V1175"/>
    <mergeCell ref="W1175"/>
    <mergeCell ref="X1175"/>
    <mergeCell ref="M1175"/>
    <mergeCell ref="N1175"/>
    <mergeCell ref="O1175"/>
    <mergeCell ref="P1175"/>
    <mergeCell ref="Q1175"/>
    <mergeCell ref="R1175"/>
    <mergeCell ref="G1175"/>
    <mergeCell ref="H1175"/>
    <mergeCell ref="I1175"/>
    <mergeCell ref="J1175"/>
    <mergeCell ref="K1175"/>
    <mergeCell ref="L1175"/>
    <mergeCell ref="Z1178"/>
    <mergeCell ref="AA1178"/>
    <mergeCell ref="AB1178:AD1178"/>
    <mergeCell ref="A1179"/>
    <mergeCell ref="B1179"/>
    <mergeCell ref="C1179"/>
    <mergeCell ref="D1179"/>
    <mergeCell ref="E1179"/>
    <mergeCell ref="F1179"/>
    <mergeCell ref="G1179"/>
    <mergeCell ref="T1178"/>
    <mergeCell ref="U1178"/>
    <mergeCell ref="V1178"/>
    <mergeCell ref="W1178"/>
    <mergeCell ref="X1178"/>
    <mergeCell ref="Y1178"/>
    <mergeCell ref="N1178"/>
    <mergeCell ref="O1178"/>
    <mergeCell ref="P1178"/>
    <mergeCell ref="Q1178"/>
    <mergeCell ref="R1178"/>
    <mergeCell ref="S1178"/>
    <mergeCell ref="H1178"/>
    <mergeCell ref="I1178"/>
    <mergeCell ref="J1178"/>
    <mergeCell ref="K1178"/>
    <mergeCell ref="L1178"/>
    <mergeCell ref="M1178"/>
    <mergeCell ref="Z1177"/>
    <mergeCell ref="AA1177"/>
    <mergeCell ref="AB1177:AD1177"/>
    <mergeCell ref="A1178"/>
    <mergeCell ref="B1178"/>
    <mergeCell ref="C1178"/>
    <mergeCell ref="D1178"/>
    <mergeCell ref="E1178"/>
    <mergeCell ref="F1178"/>
    <mergeCell ref="G1178"/>
    <mergeCell ref="T1177"/>
    <mergeCell ref="U1177"/>
    <mergeCell ref="V1177"/>
    <mergeCell ref="W1177"/>
    <mergeCell ref="X1177"/>
    <mergeCell ref="Y1177"/>
    <mergeCell ref="N1177"/>
    <mergeCell ref="O1177"/>
    <mergeCell ref="P1177"/>
    <mergeCell ref="Q1177"/>
    <mergeCell ref="R1177"/>
    <mergeCell ref="S1177"/>
    <mergeCell ref="H1177"/>
    <mergeCell ref="I1177"/>
    <mergeCell ref="J1177"/>
    <mergeCell ref="K1177"/>
    <mergeCell ref="L1177"/>
    <mergeCell ref="M1177"/>
    <mergeCell ref="Z1180"/>
    <mergeCell ref="AA1180"/>
    <mergeCell ref="AB1180:AD1180"/>
    <mergeCell ref="A1181"/>
    <mergeCell ref="B1181"/>
    <mergeCell ref="C1181"/>
    <mergeCell ref="D1181"/>
    <mergeCell ref="E1181"/>
    <mergeCell ref="F1181"/>
    <mergeCell ref="G1181"/>
    <mergeCell ref="T1180"/>
    <mergeCell ref="U1180"/>
    <mergeCell ref="V1180"/>
    <mergeCell ref="W1180"/>
    <mergeCell ref="X1180"/>
    <mergeCell ref="Y1180"/>
    <mergeCell ref="N1180"/>
    <mergeCell ref="O1180"/>
    <mergeCell ref="P1180"/>
    <mergeCell ref="Q1180"/>
    <mergeCell ref="R1180"/>
    <mergeCell ref="S1180"/>
    <mergeCell ref="H1180"/>
    <mergeCell ref="I1180"/>
    <mergeCell ref="J1180"/>
    <mergeCell ref="K1180"/>
    <mergeCell ref="L1180"/>
    <mergeCell ref="M1180"/>
    <mergeCell ref="Z1179"/>
    <mergeCell ref="AA1179"/>
    <mergeCell ref="AB1179:AD1179"/>
    <mergeCell ref="A1180"/>
    <mergeCell ref="B1180"/>
    <mergeCell ref="C1180"/>
    <mergeCell ref="D1180"/>
    <mergeCell ref="E1180"/>
    <mergeCell ref="F1180"/>
    <mergeCell ref="G1180"/>
    <mergeCell ref="T1179"/>
    <mergeCell ref="U1179"/>
    <mergeCell ref="V1179"/>
    <mergeCell ref="W1179"/>
    <mergeCell ref="X1179"/>
    <mergeCell ref="Y1179"/>
    <mergeCell ref="N1179"/>
    <mergeCell ref="O1179"/>
    <mergeCell ref="P1179"/>
    <mergeCell ref="Q1179"/>
    <mergeCell ref="R1179"/>
    <mergeCell ref="S1179"/>
    <mergeCell ref="H1179"/>
    <mergeCell ref="I1179"/>
    <mergeCell ref="J1179"/>
    <mergeCell ref="K1179"/>
    <mergeCell ref="L1179"/>
    <mergeCell ref="M1179"/>
    <mergeCell ref="Z1182"/>
    <mergeCell ref="AA1182"/>
    <mergeCell ref="AB1182:AD1182"/>
    <mergeCell ref="A1183"/>
    <mergeCell ref="B1183"/>
    <mergeCell ref="C1183"/>
    <mergeCell ref="D1183"/>
    <mergeCell ref="E1183"/>
    <mergeCell ref="F1183"/>
    <mergeCell ref="G1183"/>
    <mergeCell ref="T1182"/>
    <mergeCell ref="U1182"/>
    <mergeCell ref="V1182"/>
    <mergeCell ref="W1182"/>
    <mergeCell ref="X1182"/>
    <mergeCell ref="Y1182"/>
    <mergeCell ref="N1182"/>
    <mergeCell ref="O1182"/>
    <mergeCell ref="P1182"/>
    <mergeCell ref="Q1182"/>
    <mergeCell ref="R1182"/>
    <mergeCell ref="S1182"/>
    <mergeCell ref="H1182"/>
    <mergeCell ref="I1182"/>
    <mergeCell ref="J1182"/>
    <mergeCell ref="K1182"/>
    <mergeCell ref="L1182"/>
    <mergeCell ref="M1182"/>
    <mergeCell ref="Z1181"/>
    <mergeCell ref="AA1181"/>
    <mergeCell ref="AB1181:AD1181"/>
    <mergeCell ref="A1182"/>
    <mergeCell ref="B1182"/>
    <mergeCell ref="C1182"/>
    <mergeCell ref="D1182"/>
    <mergeCell ref="E1182"/>
    <mergeCell ref="F1182"/>
    <mergeCell ref="G1182"/>
    <mergeCell ref="T1181"/>
    <mergeCell ref="U1181"/>
    <mergeCell ref="V1181"/>
    <mergeCell ref="W1181"/>
    <mergeCell ref="X1181"/>
    <mergeCell ref="Y1181"/>
    <mergeCell ref="N1181"/>
    <mergeCell ref="O1181"/>
    <mergeCell ref="P1181"/>
    <mergeCell ref="Q1181"/>
    <mergeCell ref="R1181"/>
    <mergeCell ref="S1181"/>
    <mergeCell ref="H1181"/>
    <mergeCell ref="I1181"/>
    <mergeCell ref="J1181"/>
    <mergeCell ref="K1181"/>
    <mergeCell ref="L1181"/>
    <mergeCell ref="M1181"/>
    <mergeCell ref="AA1184"/>
    <mergeCell ref="AB1184:AD1184"/>
    <mergeCell ref="A1185"/>
    <mergeCell ref="B1185"/>
    <mergeCell ref="C1185"/>
    <mergeCell ref="D1185"/>
    <mergeCell ref="E1185"/>
    <mergeCell ref="F1185"/>
    <mergeCell ref="G1185"/>
    <mergeCell ref="H1185"/>
    <mergeCell ref="T1184"/>
    <mergeCell ref="U1184"/>
    <mergeCell ref="V1184"/>
    <mergeCell ref="X1184"/>
    <mergeCell ref="Y1184"/>
    <mergeCell ref="Z1184"/>
    <mergeCell ref="N1184"/>
    <mergeCell ref="O1184"/>
    <mergeCell ref="P1184"/>
    <mergeCell ref="Q1184"/>
    <mergeCell ref="R1184"/>
    <mergeCell ref="S1184"/>
    <mergeCell ref="H1184"/>
    <mergeCell ref="I1184"/>
    <mergeCell ref="J1184"/>
    <mergeCell ref="K1184"/>
    <mergeCell ref="L1184"/>
    <mergeCell ref="M1184"/>
    <mergeCell ref="Z1183"/>
    <mergeCell ref="AA1183"/>
    <mergeCell ref="AB1183:AD1183"/>
    <mergeCell ref="A1184"/>
    <mergeCell ref="B1184"/>
    <mergeCell ref="C1184"/>
    <mergeCell ref="D1184"/>
    <mergeCell ref="E1184"/>
    <mergeCell ref="F1184"/>
    <mergeCell ref="G1184"/>
    <mergeCell ref="T1183"/>
    <mergeCell ref="U1183"/>
    <mergeCell ref="V1183"/>
    <mergeCell ref="W1183"/>
    <mergeCell ref="X1183"/>
    <mergeCell ref="Y1183"/>
    <mergeCell ref="N1183"/>
    <mergeCell ref="O1183"/>
    <mergeCell ref="P1183"/>
    <mergeCell ref="Q1183"/>
    <mergeCell ref="R1183"/>
    <mergeCell ref="S1183"/>
    <mergeCell ref="H1183"/>
    <mergeCell ref="I1183"/>
    <mergeCell ref="J1183"/>
    <mergeCell ref="K1183"/>
    <mergeCell ref="L1183"/>
    <mergeCell ref="M1183"/>
    <mergeCell ref="AB1186:AD1186"/>
    <mergeCell ref="A1187"/>
    <mergeCell ref="B1187"/>
    <mergeCell ref="C1187"/>
    <mergeCell ref="D1187"/>
    <mergeCell ref="E1187"/>
    <mergeCell ref="F1187"/>
    <mergeCell ref="G1187"/>
    <mergeCell ref="H1187"/>
    <mergeCell ref="I1187"/>
    <mergeCell ref="U1186"/>
    <mergeCell ref="V1186"/>
    <mergeCell ref="X1186"/>
    <mergeCell ref="Y1186"/>
    <mergeCell ref="Z1186"/>
    <mergeCell ref="AA1186"/>
    <mergeCell ref="O1186"/>
    <mergeCell ref="P1186"/>
    <mergeCell ref="Q1186"/>
    <mergeCell ref="R1186"/>
    <mergeCell ref="S1186"/>
    <mergeCell ref="T1186"/>
    <mergeCell ref="I1186"/>
    <mergeCell ref="J1186"/>
    <mergeCell ref="K1186"/>
    <mergeCell ref="L1186"/>
    <mergeCell ref="M1186"/>
    <mergeCell ref="N1186"/>
    <mergeCell ref="AA1185"/>
    <mergeCell ref="AB1185:AD1185"/>
    <mergeCell ref="A1186"/>
    <mergeCell ref="B1186"/>
    <mergeCell ref="C1186"/>
    <mergeCell ref="D1186"/>
    <mergeCell ref="E1186"/>
    <mergeCell ref="F1186"/>
    <mergeCell ref="G1186"/>
    <mergeCell ref="H1186"/>
    <mergeCell ref="U1185"/>
    <mergeCell ref="V1185"/>
    <mergeCell ref="W1185"/>
    <mergeCell ref="X1185"/>
    <mergeCell ref="Y1185"/>
    <mergeCell ref="Z1185"/>
    <mergeCell ref="O1185"/>
    <mergeCell ref="P1185"/>
    <mergeCell ref="Q1185"/>
    <mergeCell ref="R1185"/>
    <mergeCell ref="S1185"/>
    <mergeCell ref="T1185"/>
    <mergeCell ref="I1185"/>
    <mergeCell ref="J1185"/>
    <mergeCell ref="K1185"/>
    <mergeCell ref="L1185"/>
    <mergeCell ref="M1185"/>
    <mergeCell ref="N1185"/>
    <mergeCell ref="V1188"/>
    <mergeCell ref="X1188"/>
    <mergeCell ref="Y1188"/>
    <mergeCell ref="Z1188"/>
    <mergeCell ref="AA1188"/>
    <mergeCell ref="AB1188:AD1188"/>
    <mergeCell ref="P1188"/>
    <mergeCell ref="Q1188"/>
    <mergeCell ref="R1188"/>
    <mergeCell ref="S1188"/>
    <mergeCell ref="T1188"/>
    <mergeCell ref="U1188"/>
    <mergeCell ref="J1188"/>
    <mergeCell ref="K1188"/>
    <mergeCell ref="L1188"/>
    <mergeCell ref="M1188"/>
    <mergeCell ref="N1188"/>
    <mergeCell ref="O1188"/>
    <mergeCell ref="AB1187:AD1187"/>
    <mergeCell ref="A1188"/>
    <mergeCell ref="B1188"/>
    <mergeCell ref="C1188"/>
    <mergeCell ref="D1188"/>
    <mergeCell ref="E1188"/>
    <mergeCell ref="F1188"/>
    <mergeCell ref="G1188"/>
    <mergeCell ref="H1188"/>
    <mergeCell ref="I1188"/>
    <mergeCell ref="V1187"/>
    <mergeCell ref="W1187"/>
    <mergeCell ref="X1187"/>
    <mergeCell ref="Y1187"/>
    <mergeCell ref="Z1187"/>
    <mergeCell ref="AA1187"/>
    <mergeCell ref="P1187"/>
    <mergeCell ref="Q1187"/>
    <mergeCell ref="R1187"/>
    <mergeCell ref="S1187"/>
    <mergeCell ref="T1187"/>
    <mergeCell ref="U1187"/>
    <mergeCell ref="J1187"/>
    <mergeCell ref="K1187"/>
    <mergeCell ref="L1187"/>
    <mergeCell ref="M1187"/>
    <mergeCell ref="N1187"/>
    <mergeCell ref="O1187"/>
    <mergeCell ref="Y1189"/>
    <mergeCell ref="Z1189"/>
    <mergeCell ref="AA1189"/>
    <mergeCell ref="AB1189:AD1189"/>
    <mergeCell ref="A1190"/>
    <mergeCell ref="B1190"/>
    <mergeCell ref="C1190"/>
    <mergeCell ref="D1190"/>
    <mergeCell ref="E1190"/>
    <mergeCell ref="F1190"/>
    <mergeCell ref="S1189"/>
    <mergeCell ref="T1189"/>
    <mergeCell ref="U1189"/>
    <mergeCell ref="V1189"/>
    <mergeCell ref="W1189"/>
    <mergeCell ref="X1189"/>
    <mergeCell ref="M1189"/>
    <mergeCell ref="N1189"/>
    <mergeCell ref="O1189"/>
    <mergeCell ref="P1189"/>
    <mergeCell ref="Q1189"/>
    <mergeCell ref="R1189"/>
    <mergeCell ref="G1189"/>
    <mergeCell ref="H1189"/>
    <mergeCell ref="I1189"/>
    <mergeCell ref="J1189"/>
    <mergeCell ref="K1189"/>
    <mergeCell ref="L1189"/>
    <mergeCell ref="A1189"/>
    <mergeCell ref="B1189"/>
    <mergeCell ref="C1189"/>
    <mergeCell ref="D1189"/>
    <mergeCell ref="E1189"/>
    <mergeCell ref="F1189"/>
    <mergeCell ref="Z1191"/>
    <mergeCell ref="AA1191"/>
    <mergeCell ref="AB1191:AD1191"/>
    <mergeCell ref="A1192"/>
    <mergeCell ref="B1192"/>
    <mergeCell ref="C1192"/>
    <mergeCell ref="D1192"/>
    <mergeCell ref="E1192"/>
    <mergeCell ref="F1192"/>
    <mergeCell ref="G1192"/>
    <mergeCell ref="T1191"/>
    <mergeCell ref="U1191"/>
    <mergeCell ref="V1191"/>
    <mergeCell ref="W1191"/>
    <mergeCell ref="X1191"/>
    <mergeCell ref="Y1191"/>
    <mergeCell ref="N1191"/>
    <mergeCell ref="O1191"/>
    <mergeCell ref="P1191"/>
    <mergeCell ref="Q1191"/>
    <mergeCell ref="R1191"/>
    <mergeCell ref="S1191"/>
    <mergeCell ref="H1191"/>
    <mergeCell ref="I1191"/>
    <mergeCell ref="J1191"/>
    <mergeCell ref="K1191"/>
    <mergeCell ref="L1191"/>
    <mergeCell ref="M1191"/>
    <mergeCell ref="Z1190"/>
    <mergeCell ref="AA1190"/>
    <mergeCell ref="AB1190:AD1190"/>
    <mergeCell ref="A1191"/>
    <mergeCell ref="B1191"/>
    <mergeCell ref="C1191"/>
    <mergeCell ref="D1191"/>
    <mergeCell ref="E1191"/>
    <mergeCell ref="F1191"/>
    <mergeCell ref="G1191"/>
    <mergeCell ref="S1190"/>
    <mergeCell ref="T1190"/>
    <mergeCell ref="U1190"/>
    <mergeCell ref="V1190"/>
    <mergeCell ref="X1190"/>
    <mergeCell ref="Y1190"/>
    <mergeCell ref="M1190"/>
    <mergeCell ref="N1190"/>
    <mergeCell ref="O1190"/>
    <mergeCell ref="P1190"/>
    <mergeCell ref="Q1190"/>
    <mergeCell ref="R1190"/>
    <mergeCell ref="G1190"/>
    <mergeCell ref="H1190"/>
    <mergeCell ref="I1190"/>
    <mergeCell ref="J1190"/>
    <mergeCell ref="K1190"/>
    <mergeCell ref="L1190"/>
    <mergeCell ref="Z1193"/>
    <mergeCell ref="AA1193"/>
    <mergeCell ref="AB1193:AD1193"/>
    <mergeCell ref="A1194"/>
    <mergeCell ref="B1194"/>
    <mergeCell ref="C1194"/>
    <mergeCell ref="D1194"/>
    <mergeCell ref="E1194"/>
    <mergeCell ref="F1194"/>
    <mergeCell ref="G1194"/>
    <mergeCell ref="T1193"/>
    <mergeCell ref="U1193"/>
    <mergeCell ref="V1193"/>
    <mergeCell ref="W1193"/>
    <mergeCell ref="X1193"/>
    <mergeCell ref="Y1193"/>
    <mergeCell ref="N1193"/>
    <mergeCell ref="O1193"/>
    <mergeCell ref="P1193"/>
    <mergeCell ref="Q1193"/>
    <mergeCell ref="R1193"/>
    <mergeCell ref="S1193"/>
    <mergeCell ref="H1193"/>
    <mergeCell ref="I1193"/>
    <mergeCell ref="J1193"/>
    <mergeCell ref="K1193"/>
    <mergeCell ref="L1193"/>
    <mergeCell ref="M1193"/>
    <mergeCell ref="Z1192"/>
    <mergeCell ref="AA1192"/>
    <mergeCell ref="AB1192:AD1192"/>
    <mergeCell ref="A1193"/>
    <mergeCell ref="B1193"/>
    <mergeCell ref="C1193"/>
    <mergeCell ref="D1193"/>
    <mergeCell ref="E1193"/>
    <mergeCell ref="F1193"/>
    <mergeCell ref="G1193"/>
    <mergeCell ref="T1192"/>
    <mergeCell ref="U1192"/>
    <mergeCell ref="V1192"/>
    <mergeCell ref="W1192"/>
    <mergeCell ref="X1192"/>
    <mergeCell ref="Y1192"/>
    <mergeCell ref="N1192"/>
    <mergeCell ref="O1192"/>
    <mergeCell ref="P1192"/>
    <mergeCell ref="Q1192"/>
    <mergeCell ref="R1192"/>
    <mergeCell ref="S1192"/>
    <mergeCell ref="H1192"/>
    <mergeCell ref="I1192"/>
    <mergeCell ref="J1192"/>
    <mergeCell ref="K1192"/>
    <mergeCell ref="L1192"/>
    <mergeCell ref="M1192"/>
    <mergeCell ref="Z1195"/>
    <mergeCell ref="AA1195"/>
    <mergeCell ref="AB1195:AD1195"/>
    <mergeCell ref="A1196"/>
    <mergeCell ref="B1196"/>
    <mergeCell ref="C1196"/>
    <mergeCell ref="D1196"/>
    <mergeCell ref="E1196"/>
    <mergeCell ref="F1196"/>
    <mergeCell ref="G1196"/>
    <mergeCell ref="T1195"/>
    <mergeCell ref="U1195"/>
    <mergeCell ref="V1195"/>
    <mergeCell ref="W1195"/>
    <mergeCell ref="X1195"/>
    <mergeCell ref="Y1195"/>
    <mergeCell ref="N1195"/>
    <mergeCell ref="O1195"/>
    <mergeCell ref="P1195"/>
    <mergeCell ref="Q1195"/>
    <mergeCell ref="R1195"/>
    <mergeCell ref="S1195"/>
    <mergeCell ref="H1195"/>
    <mergeCell ref="I1195"/>
    <mergeCell ref="J1195"/>
    <mergeCell ref="K1195"/>
    <mergeCell ref="L1195"/>
    <mergeCell ref="M1195"/>
    <mergeCell ref="Z1194"/>
    <mergeCell ref="AA1194"/>
    <mergeCell ref="AB1194:AD1194"/>
    <mergeCell ref="A1195"/>
    <mergeCell ref="B1195"/>
    <mergeCell ref="C1195"/>
    <mergeCell ref="D1195"/>
    <mergeCell ref="E1195"/>
    <mergeCell ref="F1195"/>
    <mergeCell ref="G1195"/>
    <mergeCell ref="T1194"/>
    <mergeCell ref="U1194"/>
    <mergeCell ref="V1194"/>
    <mergeCell ref="W1194"/>
    <mergeCell ref="X1194"/>
    <mergeCell ref="Y1194"/>
    <mergeCell ref="N1194"/>
    <mergeCell ref="O1194"/>
    <mergeCell ref="P1194"/>
    <mergeCell ref="Q1194"/>
    <mergeCell ref="R1194"/>
    <mergeCell ref="S1194"/>
    <mergeCell ref="H1194"/>
    <mergeCell ref="I1194"/>
    <mergeCell ref="J1194"/>
    <mergeCell ref="K1194"/>
    <mergeCell ref="L1194"/>
    <mergeCell ref="M1194"/>
    <mergeCell ref="AA1197"/>
    <mergeCell ref="AB1197:AD1197"/>
    <mergeCell ref="A1198"/>
    <mergeCell ref="B1198"/>
    <mergeCell ref="C1198"/>
    <mergeCell ref="D1198"/>
    <mergeCell ref="E1198"/>
    <mergeCell ref="F1198"/>
    <mergeCell ref="G1198"/>
    <mergeCell ref="H1198"/>
    <mergeCell ref="T1197"/>
    <mergeCell ref="U1197"/>
    <mergeCell ref="V1197"/>
    <mergeCell ref="X1197"/>
    <mergeCell ref="Y1197"/>
    <mergeCell ref="Z1197"/>
    <mergeCell ref="N1197"/>
    <mergeCell ref="O1197"/>
    <mergeCell ref="P1197"/>
    <mergeCell ref="Q1197"/>
    <mergeCell ref="R1197"/>
    <mergeCell ref="S1197"/>
    <mergeCell ref="H1197"/>
    <mergeCell ref="I1197"/>
    <mergeCell ref="J1197"/>
    <mergeCell ref="K1197"/>
    <mergeCell ref="L1197"/>
    <mergeCell ref="M1197"/>
    <mergeCell ref="Z1196"/>
    <mergeCell ref="AA1196"/>
    <mergeCell ref="AB1196:AD1196"/>
    <mergeCell ref="A1197"/>
    <mergeCell ref="B1197"/>
    <mergeCell ref="C1197"/>
    <mergeCell ref="D1197"/>
    <mergeCell ref="E1197"/>
    <mergeCell ref="F1197"/>
    <mergeCell ref="G1197"/>
    <mergeCell ref="T1196"/>
    <mergeCell ref="U1196"/>
    <mergeCell ref="V1196"/>
    <mergeCell ref="W1196"/>
    <mergeCell ref="X1196"/>
    <mergeCell ref="Y1196"/>
    <mergeCell ref="N1196"/>
    <mergeCell ref="O1196"/>
    <mergeCell ref="P1196"/>
    <mergeCell ref="Q1196"/>
    <mergeCell ref="R1196"/>
    <mergeCell ref="S1196"/>
    <mergeCell ref="H1196"/>
    <mergeCell ref="I1196"/>
    <mergeCell ref="J1196"/>
    <mergeCell ref="K1196"/>
    <mergeCell ref="L1196"/>
    <mergeCell ref="M1196"/>
    <mergeCell ref="V1199"/>
    <mergeCell ref="X1199"/>
    <mergeCell ref="Y1199"/>
    <mergeCell ref="Z1199"/>
    <mergeCell ref="AA1199"/>
    <mergeCell ref="AB1199:AD1199"/>
    <mergeCell ref="P1199"/>
    <mergeCell ref="Q1199"/>
    <mergeCell ref="R1199"/>
    <mergeCell ref="S1199"/>
    <mergeCell ref="T1199"/>
    <mergeCell ref="U1199"/>
    <mergeCell ref="J1199"/>
    <mergeCell ref="K1199"/>
    <mergeCell ref="L1199"/>
    <mergeCell ref="M1199"/>
    <mergeCell ref="N1199"/>
    <mergeCell ref="O1199"/>
    <mergeCell ref="AB1198:AD1198"/>
    <mergeCell ref="A1199"/>
    <mergeCell ref="B1199"/>
    <mergeCell ref="C1199"/>
    <mergeCell ref="D1199"/>
    <mergeCell ref="E1199"/>
    <mergeCell ref="F1199"/>
    <mergeCell ref="G1199"/>
    <mergeCell ref="H1199"/>
    <mergeCell ref="I1199"/>
    <mergeCell ref="U1198"/>
    <mergeCell ref="V1198"/>
    <mergeCell ref="X1198"/>
    <mergeCell ref="Y1198"/>
    <mergeCell ref="Z1198"/>
    <mergeCell ref="AA1198"/>
    <mergeCell ref="O1198"/>
    <mergeCell ref="P1198"/>
    <mergeCell ref="Q1198"/>
    <mergeCell ref="R1198"/>
    <mergeCell ref="S1198"/>
    <mergeCell ref="T1198"/>
    <mergeCell ref="I1198"/>
    <mergeCell ref="J1198"/>
    <mergeCell ref="K1198"/>
    <mergeCell ref="L1198"/>
    <mergeCell ref="M1198"/>
    <mergeCell ref="N1198"/>
    <mergeCell ref="Z1200"/>
    <mergeCell ref="AA1200"/>
    <mergeCell ref="AB1200:AD1200"/>
    <mergeCell ref="A1201"/>
    <mergeCell ref="B1201"/>
    <mergeCell ref="C1201"/>
    <mergeCell ref="D1201"/>
    <mergeCell ref="E1201"/>
    <mergeCell ref="F1201"/>
    <mergeCell ref="G1201"/>
    <mergeCell ref="S1200"/>
    <mergeCell ref="T1200"/>
    <mergeCell ref="U1200"/>
    <mergeCell ref="V1200"/>
    <mergeCell ref="X1200"/>
    <mergeCell ref="Y1200"/>
    <mergeCell ref="M1200"/>
    <mergeCell ref="N1200"/>
    <mergeCell ref="O1200"/>
    <mergeCell ref="P1200"/>
    <mergeCell ref="Q1200"/>
    <mergeCell ref="R1200"/>
    <mergeCell ref="G1200"/>
    <mergeCell ref="H1200"/>
    <mergeCell ref="I1200"/>
    <mergeCell ref="J1200"/>
    <mergeCell ref="K1200"/>
    <mergeCell ref="L1200"/>
    <mergeCell ref="A1200"/>
    <mergeCell ref="B1200"/>
    <mergeCell ref="C1200"/>
    <mergeCell ref="D1200"/>
    <mergeCell ref="E1200"/>
    <mergeCell ref="F1200"/>
    <mergeCell ref="AA1202"/>
    <mergeCell ref="AB1202:AD1202"/>
    <mergeCell ref="A1203"/>
    <mergeCell ref="B1203"/>
    <mergeCell ref="C1203"/>
    <mergeCell ref="D1203"/>
    <mergeCell ref="E1203"/>
    <mergeCell ref="F1203"/>
    <mergeCell ref="G1203"/>
    <mergeCell ref="H1203"/>
    <mergeCell ref="T1202"/>
    <mergeCell ref="U1202"/>
    <mergeCell ref="V1202"/>
    <mergeCell ref="X1202"/>
    <mergeCell ref="Y1202"/>
    <mergeCell ref="Z1202"/>
    <mergeCell ref="N1202"/>
    <mergeCell ref="O1202"/>
    <mergeCell ref="P1202"/>
    <mergeCell ref="Q1202"/>
    <mergeCell ref="R1202"/>
    <mergeCell ref="S1202"/>
    <mergeCell ref="H1202"/>
    <mergeCell ref="I1202"/>
    <mergeCell ref="J1202"/>
    <mergeCell ref="K1202"/>
    <mergeCell ref="L1202"/>
    <mergeCell ref="M1202"/>
    <mergeCell ref="Z1201"/>
    <mergeCell ref="AA1201"/>
    <mergeCell ref="AB1201:AD1201"/>
    <mergeCell ref="A1202"/>
    <mergeCell ref="B1202"/>
    <mergeCell ref="C1202"/>
    <mergeCell ref="D1202"/>
    <mergeCell ref="E1202"/>
    <mergeCell ref="F1202"/>
    <mergeCell ref="G1202"/>
    <mergeCell ref="T1201"/>
    <mergeCell ref="U1201"/>
    <mergeCell ref="V1201"/>
    <mergeCell ref="W1201"/>
    <mergeCell ref="X1201"/>
    <mergeCell ref="Y1201"/>
    <mergeCell ref="N1201"/>
    <mergeCell ref="O1201"/>
    <mergeCell ref="P1201"/>
    <mergeCell ref="Q1201"/>
    <mergeCell ref="R1201"/>
    <mergeCell ref="S1201"/>
    <mergeCell ref="H1201"/>
    <mergeCell ref="I1201"/>
    <mergeCell ref="J1201"/>
    <mergeCell ref="K1201"/>
    <mergeCell ref="L1201"/>
    <mergeCell ref="M1201"/>
    <mergeCell ref="AA1204"/>
    <mergeCell ref="AB1204:AD1204"/>
    <mergeCell ref="A1205"/>
    <mergeCell ref="B1205"/>
    <mergeCell ref="C1205"/>
    <mergeCell ref="D1205"/>
    <mergeCell ref="E1205"/>
    <mergeCell ref="F1205"/>
    <mergeCell ref="G1205"/>
    <mergeCell ref="H1205"/>
    <mergeCell ref="U1204"/>
    <mergeCell ref="V1204"/>
    <mergeCell ref="W1204"/>
    <mergeCell ref="X1204"/>
    <mergeCell ref="Y1204"/>
    <mergeCell ref="Z1204"/>
    <mergeCell ref="O1204"/>
    <mergeCell ref="P1204"/>
    <mergeCell ref="Q1204"/>
    <mergeCell ref="R1204"/>
    <mergeCell ref="S1204"/>
    <mergeCell ref="T1204"/>
    <mergeCell ref="I1204"/>
    <mergeCell ref="J1204"/>
    <mergeCell ref="K1204"/>
    <mergeCell ref="L1204"/>
    <mergeCell ref="M1204"/>
    <mergeCell ref="N1204"/>
    <mergeCell ref="AA1203"/>
    <mergeCell ref="AB1203:AD1203"/>
    <mergeCell ref="A1204"/>
    <mergeCell ref="B1204"/>
    <mergeCell ref="C1204"/>
    <mergeCell ref="D1204"/>
    <mergeCell ref="E1204"/>
    <mergeCell ref="F1204"/>
    <mergeCell ref="G1204"/>
    <mergeCell ref="H1204"/>
    <mergeCell ref="U1203"/>
    <mergeCell ref="V1203"/>
    <mergeCell ref="W1203"/>
    <mergeCell ref="X1203"/>
    <mergeCell ref="Y1203"/>
    <mergeCell ref="Z1203"/>
    <mergeCell ref="O1203"/>
    <mergeCell ref="P1203"/>
    <mergeCell ref="Q1203"/>
    <mergeCell ref="R1203"/>
    <mergeCell ref="S1203"/>
    <mergeCell ref="T1203"/>
    <mergeCell ref="I1203"/>
    <mergeCell ref="J1203"/>
    <mergeCell ref="K1203"/>
    <mergeCell ref="L1203"/>
    <mergeCell ref="M1203"/>
    <mergeCell ref="N1203"/>
    <mergeCell ref="V1206"/>
    <mergeCell ref="X1206"/>
    <mergeCell ref="Y1206"/>
    <mergeCell ref="Z1206"/>
    <mergeCell ref="AA1206"/>
    <mergeCell ref="AB1206:AD1206"/>
    <mergeCell ref="P1206"/>
    <mergeCell ref="Q1206"/>
    <mergeCell ref="R1206"/>
    <mergeCell ref="S1206"/>
    <mergeCell ref="T1206"/>
    <mergeCell ref="U1206"/>
    <mergeCell ref="J1206"/>
    <mergeCell ref="K1206"/>
    <mergeCell ref="L1206"/>
    <mergeCell ref="M1206"/>
    <mergeCell ref="N1206"/>
    <mergeCell ref="O1206"/>
    <mergeCell ref="AB1205:AD1205"/>
    <mergeCell ref="A1206"/>
    <mergeCell ref="B1206"/>
    <mergeCell ref="C1206"/>
    <mergeCell ref="D1206"/>
    <mergeCell ref="E1206"/>
    <mergeCell ref="F1206"/>
    <mergeCell ref="G1206"/>
    <mergeCell ref="H1206"/>
    <mergeCell ref="I1206"/>
    <mergeCell ref="U1205"/>
    <mergeCell ref="V1205"/>
    <mergeCell ref="X1205"/>
    <mergeCell ref="Y1205"/>
    <mergeCell ref="Z1205"/>
    <mergeCell ref="AA1205"/>
    <mergeCell ref="O1205"/>
    <mergeCell ref="P1205"/>
    <mergeCell ref="Q1205"/>
    <mergeCell ref="R1205"/>
    <mergeCell ref="S1205"/>
    <mergeCell ref="T1205"/>
    <mergeCell ref="I1205"/>
    <mergeCell ref="J1205"/>
    <mergeCell ref="K1205"/>
    <mergeCell ref="L1205"/>
    <mergeCell ref="M1205"/>
    <mergeCell ref="N1205"/>
    <mergeCell ref="Y1208"/>
    <mergeCell ref="Z1208"/>
    <mergeCell ref="AA1208"/>
    <mergeCell ref="AB1208:AD1208"/>
    <mergeCell ref="A1209"/>
    <mergeCell ref="B1209"/>
    <mergeCell ref="C1209"/>
    <mergeCell ref="D1209"/>
    <mergeCell ref="E1209"/>
    <mergeCell ref="F1209"/>
    <mergeCell ref="S1208"/>
    <mergeCell ref="T1208"/>
    <mergeCell ref="U1208"/>
    <mergeCell ref="V1208"/>
    <mergeCell ref="W1208"/>
    <mergeCell ref="X1208"/>
    <mergeCell ref="M1208"/>
    <mergeCell ref="N1208"/>
    <mergeCell ref="O1208"/>
    <mergeCell ref="P1208"/>
    <mergeCell ref="Q1208"/>
    <mergeCell ref="R1208"/>
    <mergeCell ref="G1208"/>
    <mergeCell ref="H1208"/>
    <mergeCell ref="I1208"/>
    <mergeCell ref="J1208"/>
    <mergeCell ref="K1208"/>
    <mergeCell ref="L1208"/>
    <mergeCell ref="Y1207"/>
    <mergeCell ref="Z1207"/>
    <mergeCell ref="AA1207"/>
    <mergeCell ref="AB1207:AD1207"/>
    <mergeCell ref="A1208"/>
    <mergeCell ref="B1208"/>
    <mergeCell ref="C1208"/>
    <mergeCell ref="D1208"/>
    <mergeCell ref="E1208"/>
    <mergeCell ref="F1208"/>
    <mergeCell ref="S1207"/>
    <mergeCell ref="T1207"/>
    <mergeCell ref="U1207"/>
    <mergeCell ref="V1207"/>
    <mergeCell ref="W1207"/>
    <mergeCell ref="X1207"/>
    <mergeCell ref="M1207"/>
    <mergeCell ref="N1207"/>
    <mergeCell ref="O1207"/>
    <mergeCell ref="P1207"/>
    <mergeCell ref="Q1207"/>
    <mergeCell ref="R1207"/>
    <mergeCell ref="G1207"/>
    <mergeCell ref="H1207"/>
    <mergeCell ref="I1207"/>
    <mergeCell ref="J1207"/>
    <mergeCell ref="K1207"/>
    <mergeCell ref="L1207"/>
    <mergeCell ref="A1207"/>
    <mergeCell ref="B1207"/>
    <mergeCell ref="C1207"/>
    <mergeCell ref="D1207"/>
    <mergeCell ref="E1207"/>
    <mergeCell ref="F1207"/>
    <mergeCell ref="AA1210"/>
    <mergeCell ref="AB1210:AD1210"/>
    <mergeCell ref="A1211"/>
    <mergeCell ref="B1211"/>
    <mergeCell ref="C1211"/>
    <mergeCell ref="D1211"/>
    <mergeCell ref="E1211"/>
    <mergeCell ref="F1211"/>
    <mergeCell ref="G1211"/>
    <mergeCell ref="H1211"/>
    <mergeCell ref="T1210"/>
    <mergeCell ref="U1210"/>
    <mergeCell ref="V1210"/>
    <mergeCell ref="X1210"/>
    <mergeCell ref="Y1210"/>
    <mergeCell ref="Z1210"/>
    <mergeCell ref="N1210"/>
    <mergeCell ref="O1210"/>
    <mergeCell ref="P1210"/>
    <mergeCell ref="Q1210"/>
    <mergeCell ref="R1210"/>
    <mergeCell ref="S1210"/>
    <mergeCell ref="H1210"/>
    <mergeCell ref="I1210"/>
    <mergeCell ref="J1210"/>
    <mergeCell ref="K1210"/>
    <mergeCell ref="L1210"/>
    <mergeCell ref="M1210"/>
    <mergeCell ref="Z1209"/>
    <mergeCell ref="AA1209"/>
    <mergeCell ref="AB1209:AD1209"/>
    <mergeCell ref="A1210"/>
    <mergeCell ref="B1210"/>
    <mergeCell ref="C1210"/>
    <mergeCell ref="D1210"/>
    <mergeCell ref="E1210"/>
    <mergeCell ref="F1210"/>
    <mergeCell ref="G1210"/>
    <mergeCell ref="S1209"/>
    <mergeCell ref="T1209"/>
    <mergeCell ref="U1209"/>
    <mergeCell ref="V1209"/>
    <mergeCell ref="X1209"/>
    <mergeCell ref="Y1209"/>
    <mergeCell ref="M1209"/>
    <mergeCell ref="N1209"/>
    <mergeCell ref="O1209"/>
    <mergeCell ref="P1209"/>
    <mergeCell ref="Q1209"/>
    <mergeCell ref="R1209"/>
    <mergeCell ref="G1209"/>
    <mergeCell ref="H1209"/>
    <mergeCell ref="I1209"/>
    <mergeCell ref="J1209"/>
    <mergeCell ref="K1209"/>
    <mergeCell ref="L1209"/>
    <mergeCell ref="AA1212"/>
    <mergeCell ref="AB1212:AD1212"/>
    <mergeCell ref="A1213"/>
    <mergeCell ref="B1213"/>
    <mergeCell ref="C1213"/>
    <mergeCell ref="D1213"/>
    <mergeCell ref="E1213"/>
    <mergeCell ref="F1213"/>
    <mergeCell ref="G1213"/>
    <mergeCell ref="H1213"/>
    <mergeCell ref="U1212"/>
    <mergeCell ref="V1212"/>
    <mergeCell ref="W1212"/>
    <mergeCell ref="X1212"/>
    <mergeCell ref="Y1212"/>
    <mergeCell ref="Z1212"/>
    <mergeCell ref="O1212"/>
    <mergeCell ref="P1212"/>
    <mergeCell ref="Q1212"/>
    <mergeCell ref="R1212"/>
    <mergeCell ref="S1212"/>
    <mergeCell ref="T1212"/>
    <mergeCell ref="I1212"/>
    <mergeCell ref="J1212"/>
    <mergeCell ref="K1212"/>
    <mergeCell ref="L1212"/>
    <mergeCell ref="M1212"/>
    <mergeCell ref="N1212"/>
    <mergeCell ref="AA1211"/>
    <mergeCell ref="AB1211:AD1211"/>
    <mergeCell ref="A1212"/>
    <mergeCell ref="B1212"/>
    <mergeCell ref="C1212"/>
    <mergeCell ref="D1212"/>
    <mergeCell ref="E1212"/>
    <mergeCell ref="F1212"/>
    <mergeCell ref="G1212"/>
    <mergeCell ref="H1212"/>
    <mergeCell ref="U1211"/>
    <mergeCell ref="V1211"/>
    <mergeCell ref="W1211"/>
    <mergeCell ref="X1211"/>
    <mergeCell ref="Y1211"/>
    <mergeCell ref="Z1211"/>
    <mergeCell ref="O1211"/>
    <mergeCell ref="P1211"/>
    <mergeCell ref="Q1211"/>
    <mergeCell ref="R1211"/>
    <mergeCell ref="S1211"/>
    <mergeCell ref="T1211"/>
    <mergeCell ref="I1211"/>
    <mergeCell ref="J1211"/>
    <mergeCell ref="K1211"/>
    <mergeCell ref="L1211"/>
    <mergeCell ref="M1211"/>
    <mergeCell ref="N1211"/>
    <mergeCell ref="AA1214"/>
    <mergeCell ref="AB1214:AD1214"/>
    <mergeCell ref="A1215"/>
    <mergeCell ref="B1215"/>
    <mergeCell ref="C1215"/>
    <mergeCell ref="D1215"/>
    <mergeCell ref="E1215"/>
    <mergeCell ref="F1215"/>
    <mergeCell ref="G1215"/>
    <mergeCell ref="H1215"/>
    <mergeCell ref="U1214"/>
    <mergeCell ref="V1214"/>
    <mergeCell ref="W1214"/>
    <mergeCell ref="X1214"/>
    <mergeCell ref="Y1214"/>
    <mergeCell ref="Z1214"/>
    <mergeCell ref="O1214"/>
    <mergeCell ref="P1214"/>
    <mergeCell ref="Q1214"/>
    <mergeCell ref="R1214"/>
    <mergeCell ref="S1214"/>
    <mergeCell ref="T1214"/>
    <mergeCell ref="I1214"/>
    <mergeCell ref="J1214"/>
    <mergeCell ref="K1214"/>
    <mergeCell ref="L1214"/>
    <mergeCell ref="M1214"/>
    <mergeCell ref="N1214"/>
    <mergeCell ref="AA1213"/>
    <mergeCell ref="AB1213:AD1213"/>
    <mergeCell ref="A1214"/>
    <mergeCell ref="B1214"/>
    <mergeCell ref="C1214"/>
    <mergeCell ref="D1214"/>
    <mergeCell ref="E1214"/>
    <mergeCell ref="F1214"/>
    <mergeCell ref="G1214"/>
    <mergeCell ref="H1214"/>
    <mergeCell ref="U1213"/>
    <mergeCell ref="V1213"/>
    <mergeCell ref="W1213"/>
    <mergeCell ref="X1213"/>
    <mergeCell ref="Y1213"/>
    <mergeCell ref="Z1213"/>
    <mergeCell ref="O1213"/>
    <mergeCell ref="P1213"/>
    <mergeCell ref="Q1213"/>
    <mergeCell ref="R1213"/>
    <mergeCell ref="S1213"/>
    <mergeCell ref="T1213"/>
    <mergeCell ref="I1213"/>
    <mergeCell ref="J1213"/>
    <mergeCell ref="K1213"/>
    <mergeCell ref="L1213"/>
    <mergeCell ref="M1213"/>
    <mergeCell ref="N1213"/>
    <mergeCell ref="V1216"/>
    <mergeCell ref="X1216"/>
    <mergeCell ref="Y1216"/>
    <mergeCell ref="Z1216"/>
    <mergeCell ref="AA1216"/>
    <mergeCell ref="AB1216:AD1216"/>
    <mergeCell ref="P1216"/>
    <mergeCell ref="Q1216"/>
    <mergeCell ref="R1216"/>
    <mergeCell ref="S1216"/>
    <mergeCell ref="T1216"/>
    <mergeCell ref="U1216"/>
    <mergeCell ref="J1216"/>
    <mergeCell ref="K1216"/>
    <mergeCell ref="L1216"/>
    <mergeCell ref="M1216"/>
    <mergeCell ref="N1216"/>
    <mergeCell ref="O1216"/>
    <mergeCell ref="AB1215:AD1215"/>
    <mergeCell ref="A1216"/>
    <mergeCell ref="B1216"/>
    <mergeCell ref="C1216"/>
    <mergeCell ref="D1216"/>
    <mergeCell ref="E1216"/>
    <mergeCell ref="F1216"/>
    <mergeCell ref="G1216"/>
    <mergeCell ref="H1216"/>
    <mergeCell ref="I1216"/>
    <mergeCell ref="U1215"/>
    <mergeCell ref="V1215"/>
    <mergeCell ref="X1215"/>
    <mergeCell ref="Y1215"/>
    <mergeCell ref="Z1215"/>
    <mergeCell ref="AA1215"/>
    <mergeCell ref="O1215"/>
    <mergeCell ref="P1215"/>
    <mergeCell ref="Q1215"/>
    <mergeCell ref="R1215"/>
    <mergeCell ref="S1215"/>
    <mergeCell ref="T1215"/>
    <mergeCell ref="I1215"/>
    <mergeCell ref="J1215"/>
    <mergeCell ref="K1215"/>
    <mergeCell ref="L1215"/>
    <mergeCell ref="M1215"/>
    <mergeCell ref="N1215"/>
    <mergeCell ref="Y1217"/>
    <mergeCell ref="Z1217"/>
    <mergeCell ref="AA1217"/>
    <mergeCell ref="AB1217:AD1217"/>
    <mergeCell ref="A1218"/>
    <mergeCell ref="B1218"/>
    <mergeCell ref="C1218"/>
    <mergeCell ref="D1218"/>
    <mergeCell ref="E1218"/>
    <mergeCell ref="F1218"/>
    <mergeCell ref="S1217"/>
    <mergeCell ref="T1217"/>
    <mergeCell ref="U1217"/>
    <mergeCell ref="V1217"/>
    <mergeCell ref="W1217"/>
    <mergeCell ref="X1217"/>
    <mergeCell ref="M1217"/>
    <mergeCell ref="N1217"/>
    <mergeCell ref="O1217"/>
    <mergeCell ref="P1217"/>
    <mergeCell ref="Q1217"/>
    <mergeCell ref="R1217"/>
    <mergeCell ref="G1217"/>
    <mergeCell ref="H1217"/>
    <mergeCell ref="I1217"/>
    <mergeCell ref="J1217"/>
    <mergeCell ref="K1217"/>
    <mergeCell ref="L1217"/>
    <mergeCell ref="A1217"/>
    <mergeCell ref="B1217"/>
    <mergeCell ref="C1217"/>
    <mergeCell ref="D1217"/>
    <mergeCell ref="E1217"/>
    <mergeCell ref="F1217"/>
    <mergeCell ref="Z1219"/>
    <mergeCell ref="AA1219"/>
    <mergeCell ref="AB1219:AD1219"/>
    <mergeCell ref="A1220"/>
    <mergeCell ref="B1220"/>
    <mergeCell ref="C1220"/>
    <mergeCell ref="D1220"/>
    <mergeCell ref="E1220"/>
    <mergeCell ref="F1220"/>
    <mergeCell ref="G1220"/>
    <mergeCell ref="T1219"/>
    <mergeCell ref="U1219"/>
    <mergeCell ref="V1219"/>
    <mergeCell ref="W1219"/>
    <mergeCell ref="X1219"/>
    <mergeCell ref="Y1219"/>
    <mergeCell ref="N1219"/>
    <mergeCell ref="O1219"/>
    <mergeCell ref="P1219"/>
    <mergeCell ref="Q1219"/>
    <mergeCell ref="R1219"/>
    <mergeCell ref="S1219"/>
    <mergeCell ref="H1219"/>
    <mergeCell ref="I1219"/>
    <mergeCell ref="J1219"/>
    <mergeCell ref="K1219"/>
    <mergeCell ref="L1219"/>
    <mergeCell ref="M1219"/>
    <mergeCell ref="Z1218"/>
    <mergeCell ref="AA1218"/>
    <mergeCell ref="AB1218:AD1218"/>
    <mergeCell ref="A1219"/>
    <mergeCell ref="B1219"/>
    <mergeCell ref="C1219"/>
    <mergeCell ref="D1219"/>
    <mergeCell ref="E1219"/>
    <mergeCell ref="F1219"/>
    <mergeCell ref="G1219"/>
    <mergeCell ref="S1218"/>
    <mergeCell ref="T1218"/>
    <mergeCell ref="U1218"/>
    <mergeCell ref="V1218"/>
    <mergeCell ref="X1218"/>
    <mergeCell ref="Y1218"/>
    <mergeCell ref="M1218"/>
    <mergeCell ref="N1218"/>
    <mergeCell ref="O1218"/>
    <mergeCell ref="P1218"/>
    <mergeCell ref="Q1218"/>
    <mergeCell ref="R1218"/>
    <mergeCell ref="G1218"/>
    <mergeCell ref="H1218"/>
    <mergeCell ref="I1218"/>
    <mergeCell ref="J1218"/>
    <mergeCell ref="K1218"/>
    <mergeCell ref="L1218"/>
    <mergeCell ref="Z1221"/>
    <mergeCell ref="AA1221"/>
    <mergeCell ref="AB1221:AD1221"/>
    <mergeCell ref="A1222"/>
    <mergeCell ref="B1222"/>
    <mergeCell ref="C1222"/>
    <mergeCell ref="D1222"/>
    <mergeCell ref="E1222"/>
    <mergeCell ref="F1222"/>
    <mergeCell ref="G1222"/>
    <mergeCell ref="T1221"/>
    <mergeCell ref="U1221"/>
    <mergeCell ref="V1221"/>
    <mergeCell ref="W1221"/>
    <mergeCell ref="X1221"/>
    <mergeCell ref="Y1221"/>
    <mergeCell ref="N1221"/>
    <mergeCell ref="O1221"/>
    <mergeCell ref="P1221"/>
    <mergeCell ref="Q1221"/>
    <mergeCell ref="R1221"/>
    <mergeCell ref="S1221"/>
    <mergeCell ref="H1221"/>
    <mergeCell ref="I1221"/>
    <mergeCell ref="J1221"/>
    <mergeCell ref="K1221"/>
    <mergeCell ref="L1221"/>
    <mergeCell ref="M1221"/>
    <mergeCell ref="Z1220"/>
    <mergeCell ref="AA1220"/>
    <mergeCell ref="AB1220:AD1220"/>
    <mergeCell ref="A1221"/>
    <mergeCell ref="B1221"/>
    <mergeCell ref="C1221"/>
    <mergeCell ref="D1221"/>
    <mergeCell ref="E1221"/>
    <mergeCell ref="F1221"/>
    <mergeCell ref="G1221"/>
    <mergeCell ref="T1220"/>
    <mergeCell ref="U1220"/>
    <mergeCell ref="V1220"/>
    <mergeCell ref="W1220"/>
    <mergeCell ref="X1220"/>
    <mergeCell ref="Y1220"/>
    <mergeCell ref="N1220"/>
    <mergeCell ref="O1220"/>
    <mergeCell ref="P1220"/>
    <mergeCell ref="Q1220"/>
    <mergeCell ref="R1220"/>
    <mergeCell ref="S1220"/>
    <mergeCell ref="H1220"/>
    <mergeCell ref="I1220"/>
    <mergeCell ref="J1220"/>
    <mergeCell ref="K1220"/>
    <mergeCell ref="L1220"/>
    <mergeCell ref="M1220"/>
    <mergeCell ref="AA1223"/>
    <mergeCell ref="AB1223:AD1223"/>
    <mergeCell ref="A1224"/>
    <mergeCell ref="B1224"/>
    <mergeCell ref="C1224"/>
    <mergeCell ref="D1224"/>
    <mergeCell ref="E1224"/>
    <mergeCell ref="F1224"/>
    <mergeCell ref="G1224"/>
    <mergeCell ref="H1224"/>
    <mergeCell ref="T1223"/>
    <mergeCell ref="U1223"/>
    <mergeCell ref="V1223"/>
    <mergeCell ref="X1223"/>
    <mergeCell ref="Y1223"/>
    <mergeCell ref="Z1223"/>
    <mergeCell ref="N1223"/>
    <mergeCell ref="O1223"/>
    <mergeCell ref="P1223"/>
    <mergeCell ref="Q1223"/>
    <mergeCell ref="R1223"/>
    <mergeCell ref="S1223"/>
    <mergeCell ref="H1223"/>
    <mergeCell ref="I1223"/>
    <mergeCell ref="J1223"/>
    <mergeCell ref="K1223"/>
    <mergeCell ref="L1223"/>
    <mergeCell ref="M1223"/>
    <mergeCell ref="Z1222"/>
    <mergeCell ref="AA1222"/>
    <mergeCell ref="AB1222:AD1222"/>
    <mergeCell ref="A1223"/>
    <mergeCell ref="B1223"/>
    <mergeCell ref="C1223"/>
    <mergeCell ref="D1223"/>
    <mergeCell ref="E1223"/>
    <mergeCell ref="F1223"/>
    <mergeCell ref="G1223"/>
    <mergeCell ref="T1222"/>
    <mergeCell ref="U1222"/>
    <mergeCell ref="V1222"/>
    <mergeCell ref="W1222"/>
    <mergeCell ref="X1222"/>
    <mergeCell ref="Y1222"/>
    <mergeCell ref="N1222"/>
    <mergeCell ref="O1222"/>
    <mergeCell ref="P1222"/>
    <mergeCell ref="Q1222"/>
    <mergeCell ref="R1222"/>
    <mergeCell ref="S1222"/>
    <mergeCell ref="H1222"/>
    <mergeCell ref="I1222"/>
    <mergeCell ref="J1222"/>
    <mergeCell ref="K1222"/>
    <mergeCell ref="L1222"/>
    <mergeCell ref="M1222"/>
    <mergeCell ref="AA1225"/>
    <mergeCell ref="AB1225:AD1225"/>
    <mergeCell ref="A1226"/>
    <mergeCell ref="B1226"/>
    <mergeCell ref="C1226"/>
    <mergeCell ref="D1226"/>
    <mergeCell ref="E1226"/>
    <mergeCell ref="F1226"/>
    <mergeCell ref="G1226"/>
    <mergeCell ref="H1226"/>
    <mergeCell ref="U1225"/>
    <mergeCell ref="V1225"/>
    <mergeCell ref="W1225"/>
    <mergeCell ref="X1225"/>
    <mergeCell ref="Y1225"/>
    <mergeCell ref="Z1225"/>
    <mergeCell ref="O1225"/>
    <mergeCell ref="P1225"/>
    <mergeCell ref="Q1225"/>
    <mergeCell ref="R1225"/>
    <mergeCell ref="S1225"/>
    <mergeCell ref="T1225"/>
    <mergeCell ref="I1225"/>
    <mergeCell ref="J1225"/>
    <mergeCell ref="K1225"/>
    <mergeCell ref="L1225"/>
    <mergeCell ref="M1225"/>
    <mergeCell ref="N1225"/>
    <mergeCell ref="AA1224"/>
    <mergeCell ref="AB1224:AD1224"/>
    <mergeCell ref="A1225"/>
    <mergeCell ref="B1225"/>
    <mergeCell ref="C1225"/>
    <mergeCell ref="D1225"/>
    <mergeCell ref="E1225"/>
    <mergeCell ref="F1225"/>
    <mergeCell ref="G1225"/>
    <mergeCell ref="H1225"/>
    <mergeCell ref="U1224"/>
    <mergeCell ref="V1224"/>
    <mergeCell ref="W1224"/>
    <mergeCell ref="X1224"/>
    <mergeCell ref="Y1224"/>
    <mergeCell ref="Z1224"/>
    <mergeCell ref="O1224"/>
    <mergeCell ref="P1224"/>
    <mergeCell ref="Q1224"/>
    <mergeCell ref="R1224"/>
    <mergeCell ref="S1224"/>
    <mergeCell ref="T1224"/>
    <mergeCell ref="I1224"/>
    <mergeCell ref="J1224"/>
    <mergeCell ref="K1224"/>
    <mergeCell ref="L1224"/>
    <mergeCell ref="M1224"/>
    <mergeCell ref="N1224"/>
    <mergeCell ref="AB1227:AD1227"/>
    <mergeCell ref="A1228"/>
    <mergeCell ref="B1228"/>
    <mergeCell ref="C1228"/>
    <mergeCell ref="D1228"/>
    <mergeCell ref="E1228"/>
    <mergeCell ref="F1228"/>
    <mergeCell ref="G1228"/>
    <mergeCell ref="H1228"/>
    <mergeCell ref="I1228"/>
    <mergeCell ref="V1227"/>
    <mergeCell ref="W1227"/>
    <mergeCell ref="X1227"/>
    <mergeCell ref="Y1227"/>
    <mergeCell ref="Z1227"/>
    <mergeCell ref="AA1227"/>
    <mergeCell ref="P1227"/>
    <mergeCell ref="Q1227"/>
    <mergeCell ref="R1227"/>
    <mergeCell ref="S1227"/>
    <mergeCell ref="T1227"/>
    <mergeCell ref="U1227"/>
    <mergeCell ref="J1227"/>
    <mergeCell ref="K1227"/>
    <mergeCell ref="L1227"/>
    <mergeCell ref="M1227"/>
    <mergeCell ref="N1227"/>
    <mergeCell ref="O1227"/>
    <mergeCell ref="AB1226:AD1226"/>
    <mergeCell ref="A1227"/>
    <mergeCell ref="B1227"/>
    <mergeCell ref="C1227"/>
    <mergeCell ref="D1227"/>
    <mergeCell ref="E1227"/>
    <mergeCell ref="F1227"/>
    <mergeCell ref="G1227"/>
    <mergeCell ref="H1227"/>
    <mergeCell ref="I1227"/>
    <mergeCell ref="U1226"/>
    <mergeCell ref="V1226"/>
    <mergeCell ref="X1226"/>
    <mergeCell ref="Y1226"/>
    <mergeCell ref="Z1226"/>
    <mergeCell ref="AA1226"/>
    <mergeCell ref="O1226"/>
    <mergeCell ref="P1226"/>
    <mergeCell ref="Q1226"/>
    <mergeCell ref="R1226"/>
    <mergeCell ref="S1226"/>
    <mergeCell ref="T1226"/>
    <mergeCell ref="I1226"/>
    <mergeCell ref="J1226"/>
    <mergeCell ref="K1226"/>
    <mergeCell ref="L1226"/>
    <mergeCell ref="M1226"/>
    <mergeCell ref="N1226"/>
    <mergeCell ref="V1229"/>
    <mergeCell ref="X1229"/>
    <mergeCell ref="Y1229"/>
    <mergeCell ref="Z1229"/>
    <mergeCell ref="AA1229"/>
    <mergeCell ref="AB1229:AD1229"/>
    <mergeCell ref="P1229"/>
    <mergeCell ref="Q1229"/>
    <mergeCell ref="R1229"/>
    <mergeCell ref="S1229"/>
    <mergeCell ref="T1229"/>
    <mergeCell ref="U1229"/>
    <mergeCell ref="J1229"/>
    <mergeCell ref="K1229"/>
    <mergeCell ref="L1229"/>
    <mergeCell ref="M1229"/>
    <mergeCell ref="N1229"/>
    <mergeCell ref="O1229"/>
    <mergeCell ref="AB1228:AD1228"/>
    <mergeCell ref="A1229"/>
    <mergeCell ref="B1229"/>
    <mergeCell ref="C1229"/>
    <mergeCell ref="D1229"/>
    <mergeCell ref="E1229"/>
    <mergeCell ref="F1229"/>
    <mergeCell ref="G1229"/>
    <mergeCell ref="H1229"/>
    <mergeCell ref="I1229"/>
    <mergeCell ref="V1228"/>
    <mergeCell ref="W1228"/>
    <mergeCell ref="X1228"/>
    <mergeCell ref="Y1228"/>
    <mergeCell ref="Z1228"/>
    <mergeCell ref="AA1228"/>
    <mergeCell ref="P1228"/>
    <mergeCell ref="Q1228"/>
    <mergeCell ref="R1228"/>
    <mergeCell ref="S1228"/>
    <mergeCell ref="T1228"/>
    <mergeCell ref="U1228"/>
    <mergeCell ref="J1228"/>
    <mergeCell ref="K1228"/>
    <mergeCell ref="L1228"/>
    <mergeCell ref="M1228"/>
    <mergeCell ref="N1228"/>
    <mergeCell ref="O1228"/>
    <mergeCell ref="Y1231"/>
    <mergeCell ref="Z1231"/>
    <mergeCell ref="AA1231"/>
    <mergeCell ref="AB1231:AD1231"/>
    <mergeCell ref="A1232"/>
    <mergeCell ref="B1232"/>
    <mergeCell ref="C1232"/>
    <mergeCell ref="D1232"/>
    <mergeCell ref="E1232"/>
    <mergeCell ref="F1232"/>
    <mergeCell ref="S1231"/>
    <mergeCell ref="T1231"/>
    <mergeCell ref="U1231"/>
    <mergeCell ref="V1231"/>
    <mergeCell ref="W1231"/>
    <mergeCell ref="X1231"/>
    <mergeCell ref="M1231"/>
    <mergeCell ref="N1231"/>
    <mergeCell ref="O1231"/>
    <mergeCell ref="P1231"/>
    <mergeCell ref="Q1231"/>
    <mergeCell ref="R1231"/>
    <mergeCell ref="G1231"/>
    <mergeCell ref="H1231"/>
    <mergeCell ref="I1231"/>
    <mergeCell ref="J1231"/>
    <mergeCell ref="K1231"/>
    <mergeCell ref="L1231"/>
    <mergeCell ref="Y1230"/>
    <mergeCell ref="Z1230"/>
    <mergeCell ref="AA1230"/>
    <mergeCell ref="AB1230:AD1230"/>
    <mergeCell ref="A1231"/>
    <mergeCell ref="B1231"/>
    <mergeCell ref="C1231"/>
    <mergeCell ref="D1231"/>
    <mergeCell ref="E1231"/>
    <mergeCell ref="F1231"/>
    <mergeCell ref="S1230"/>
    <mergeCell ref="T1230"/>
    <mergeCell ref="U1230"/>
    <mergeCell ref="V1230"/>
    <mergeCell ref="W1230"/>
    <mergeCell ref="X1230"/>
    <mergeCell ref="M1230"/>
    <mergeCell ref="N1230"/>
    <mergeCell ref="O1230"/>
    <mergeCell ref="P1230"/>
    <mergeCell ref="Q1230"/>
    <mergeCell ref="R1230"/>
    <mergeCell ref="G1230"/>
    <mergeCell ref="H1230"/>
    <mergeCell ref="I1230"/>
    <mergeCell ref="J1230"/>
    <mergeCell ref="K1230"/>
    <mergeCell ref="L1230"/>
    <mergeCell ref="A1230"/>
    <mergeCell ref="B1230"/>
    <mergeCell ref="C1230"/>
    <mergeCell ref="D1230"/>
    <mergeCell ref="E1230"/>
    <mergeCell ref="F1230"/>
    <mergeCell ref="Z1233"/>
    <mergeCell ref="AA1233"/>
    <mergeCell ref="AB1233:AD1233"/>
    <mergeCell ref="A1234"/>
    <mergeCell ref="B1234"/>
    <mergeCell ref="C1234"/>
    <mergeCell ref="D1234"/>
    <mergeCell ref="E1234"/>
    <mergeCell ref="F1234"/>
    <mergeCell ref="G1234"/>
    <mergeCell ref="T1233"/>
    <mergeCell ref="U1233"/>
    <mergeCell ref="V1233"/>
    <mergeCell ref="W1233"/>
    <mergeCell ref="X1233"/>
    <mergeCell ref="Y1233"/>
    <mergeCell ref="N1233"/>
    <mergeCell ref="O1233"/>
    <mergeCell ref="P1233"/>
    <mergeCell ref="Q1233"/>
    <mergeCell ref="R1233"/>
    <mergeCell ref="S1233"/>
    <mergeCell ref="H1233"/>
    <mergeCell ref="I1233"/>
    <mergeCell ref="J1233"/>
    <mergeCell ref="K1233"/>
    <mergeCell ref="L1233"/>
    <mergeCell ref="M1233"/>
    <mergeCell ref="Z1232"/>
    <mergeCell ref="AA1232"/>
    <mergeCell ref="AB1232:AD1232"/>
    <mergeCell ref="A1233"/>
    <mergeCell ref="B1233"/>
    <mergeCell ref="C1233"/>
    <mergeCell ref="D1233"/>
    <mergeCell ref="E1233"/>
    <mergeCell ref="F1233"/>
    <mergeCell ref="G1233"/>
    <mergeCell ref="S1232"/>
    <mergeCell ref="T1232"/>
    <mergeCell ref="U1232"/>
    <mergeCell ref="V1232"/>
    <mergeCell ref="X1232"/>
    <mergeCell ref="Y1232"/>
    <mergeCell ref="M1232"/>
    <mergeCell ref="N1232"/>
    <mergeCell ref="O1232"/>
    <mergeCell ref="P1232"/>
    <mergeCell ref="Q1232"/>
    <mergeCell ref="R1232"/>
    <mergeCell ref="G1232"/>
    <mergeCell ref="H1232"/>
    <mergeCell ref="I1232"/>
    <mergeCell ref="J1232"/>
    <mergeCell ref="K1232"/>
    <mergeCell ref="L1232"/>
    <mergeCell ref="Z1235"/>
    <mergeCell ref="AA1235"/>
    <mergeCell ref="AB1235:AD1235"/>
    <mergeCell ref="A1236"/>
    <mergeCell ref="B1236"/>
    <mergeCell ref="C1236"/>
    <mergeCell ref="D1236"/>
    <mergeCell ref="E1236"/>
    <mergeCell ref="F1236"/>
    <mergeCell ref="G1236"/>
    <mergeCell ref="T1235"/>
    <mergeCell ref="U1235"/>
    <mergeCell ref="V1235"/>
    <mergeCell ref="W1235"/>
    <mergeCell ref="X1235"/>
    <mergeCell ref="Y1235"/>
    <mergeCell ref="N1235"/>
    <mergeCell ref="O1235"/>
    <mergeCell ref="P1235"/>
    <mergeCell ref="Q1235"/>
    <mergeCell ref="R1235"/>
    <mergeCell ref="S1235"/>
    <mergeCell ref="H1235"/>
    <mergeCell ref="I1235"/>
    <mergeCell ref="J1235"/>
    <mergeCell ref="K1235"/>
    <mergeCell ref="L1235"/>
    <mergeCell ref="M1235"/>
    <mergeCell ref="Z1234"/>
    <mergeCell ref="AA1234"/>
    <mergeCell ref="AB1234:AD1234"/>
    <mergeCell ref="A1235"/>
    <mergeCell ref="B1235"/>
    <mergeCell ref="C1235"/>
    <mergeCell ref="D1235"/>
    <mergeCell ref="E1235"/>
    <mergeCell ref="F1235"/>
    <mergeCell ref="G1235"/>
    <mergeCell ref="T1234"/>
    <mergeCell ref="U1234"/>
    <mergeCell ref="V1234"/>
    <mergeCell ref="W1234"/>
    <mergeCell ref="X1234"/>
    <mergeCell ref="Y1234"/>
    <mergeCell ref="N1234"/>
    <mergeCell ref="O1234"/>
    <mergeCell ref="P1234"/>
    <mergeCell ref="Q1234"/>
    <mergeCell ref="R1234"/>
    <mergeCell ref="S1234"/>
    <mergeCell ref="H1234"/>
    <mergeCell ref="I1234"/>
    <mergeCell ref="J1234"/>
    <mergeCell ref="K1234"/>
    <mergeCell ref="L1234"/>
    <mergeCell ref="M1234"/>
    <mergeCell ref="AB1237:AD1237"/>
    <mergeCell ref="A1238"/>
    <mergeCell ref="B1238"/>
    <mergeCell ref="C1238"/>
    <mergeCell ref="D1238"/>
    <mergeCell ref="E1238"/>
    <mergeCell ref="F1238"/>
    <mergeCell ref="G1238"/>
    <mergeCell ref="H1238"/>
    <mergeCell ref="I1238"/>
    <mergeCell ref="U1237"/>
    <mergeCell ref="V1237"/>
    <mergeCell ref="X1237"/>
    <mergeCell ref="Y1237"/>
    <mergeCell ref="Z1237"/>
    <mergeCell ref="AA1237"/>
    <mergeCell ref="O1237"/>
    <mergeCell ref="P1237"/>
    <mergeCell ref="Q1237"/>
    <mergeCell ref="R1237"/>
    <mergeCell ref="S1237"/>
    <mergeCell ref="T1237"/>
    <mergeCell ref="I1237"/>
    <mergeCell ref="J1237"/>
    <mergeCell ref="K1237"/>
    <mergeCell ref="L1237"/>
    <mergeCell ref="M1237"/>
    <mergeCell ref="N1237"/>
    <mergeCell ref="AA1236"/>
    <mergeCell ref="AB1236:AD1236"/>
    <mergeCell ref="A1237"/>
    <mergeCell ref="B1237"/>
    <mergeCell ref="C1237"/>
    <mergeCell ref="D1237"/>
    <mergeCell ref="E1237"/>
    <mergeCell ref="F1237"/>
    <mergeCell ref="G1237"/>
    <mergeCell ref="H1237"/>
    <mergeCell ref="T1236"/>
    <mergeCell ref="U1236"/>
    <mergeCell ref="V1236"/>
    <mergeCell ref="X1236"/>
    <mergeCell ref="Y1236"/>
    <mergeCell ref="Z1236"/>
    <mergeCell ref="N1236"/>
    <mergeCell ref="O1236"/>
    <mergeCell ref="P1236"/>
    <mergeCell ref="Q1236"/>
    <mergeCell ref="R1236"/>
    <mergeCell ref="S1236"/>
    <mergeCell ref="H1236"/>
    <mergeCell ref="I1236"/>
    <mergeCell ref="J1236"/>
    <mergeCell ref="K1236"/>
    <mergeCell ref="L1236"/>
    <mergeCell ref="M1236"/>
    <mergeCell ref="AB1239:AD1239"/>
    <mergeCell ref="A1240"/>
    <mergeCell ref="B1240"/>
    <mergeCell ref="C1240"/>
    <mergeCell ref="D1240"/>
    <mergeCell ref="E1240"/>
    <mergeCell ref="F1240"/>
    <mergeCell ref="G1240"/>
    <mergeCell ref="H1240"/>
    <mergeCell ref="I1240"/>
    <mergeCell ref="V1239"/>
    <mergeCell ref="W1239"/>
    <mergeCell ref="X1239"/>
    <mergeCell ref="Y1239"/>
    <mergeCell ref="Z1239"/>
    <mergeCell ref="AA1239"/>
    <mergeCell ref="P1239"/>
    <mergeCell ref="Q1239"/>
    <mergeCell ref="R1239"/>
    <mergeCell ref="S1239"/>
    <mergeCell ref="T1239"/>
    <mergeCell ref="U1239"/>
    <mergeCell ref="J1239"/>
    <mergeCell ref="K1239"/>
    <mergeCell ref="L1239"/>
    <mergeCell ref="M1239"/>
    <mergeCell ref="N1239"/>
    <mergeCell ref="O1239"/>
    <mergeCell ref="AB1238:AD1238"/>
    <mergeCell ref="A1239"/>
    <mergeCell ref="B1239"/>
    <mergeCell ref="C1239"/>
    <mergeCell ref="D1239"/>
    <mergeCell ref="E1239"/>
    <mergeCell ref="F1239"/>
    <mergeCell ref="G1239"/>
    <mergeCell ref="H1239"/>
    <mergeCell ref="I1239"/>
    <mergeCell ref="V1238"/>
    <mergeCell ref="W1238"/>
    <mergeCell ref="X1238"/>
    <mergeCell ref="Y1238"/>
    <mergeCell ref="Z1238"/>
    <mergeCell ref="AA1238"/>
    <mergeCell ref="P1238"/>
    <mergeCell ref="Q1238"/>
    <mergeCell ref="R1238"/>
    <mergeCell ref="S1238"/>
    <mergeCell ref="T1238"/>
    <mergeCell ref="U1238"/>
    <mergeCell ref="J1238"/>
    <mergeCell ref="K1238"/>
    <mergeCell ref="L1238"/>
    <mergeCell ref="M1238"/>
    <mergeCell ref="N1238"/>
    <mergeCell ref="O1238"/>
    <mergeCell ref="AB1241:AD1241"/>
    <mergeCell ref="A1242"/>
    <mergeCell ref="B1242"/>
    <mergeCell ref="C1242"/>
    <mergeCell ref="D1242"/>
    <mergeCell ref="E1242"/>
    <mergeCell ref="F1242"/>
    <mergeCell ref="G1242"/>
    <mergeCell ref="H1242"/>
    <mergeCell ref="I1242"/>
    <mergeCell ref="V1241"/>
    <mergeCell ref="W1241"/>
    <mergeCell ref="X1241"/>
    <mergeCell ref="Y1241"/>
    <mergeCell ref="Z1241"/>
    <mergeCell ref="AA1241"/>
    <mergeCell ref="P1241"/>
    <mergeCell ref="Q1241"/>
    <mergeCell ref="R1241"/>
    <mergeCell ref="S1241"/>
    <mergeCell ref="T1241"/>
    <mergeCell ref="U1241"/>
    <mergeCell ref="J1241"/>
    <mergeCell ref="K1241"/>
    <mergeCell ref="L1241"/>
    <mergeCell ref="M1241"/>
    <mergeCell ref="N1241"/>
    <mergeCell ref="O1241"/>
    <mergeCell ref="AB1240:AD1240"/>
    <mergeCell ref="A1241"/>
    <mergeCell ref="B1241"/>
    <mergeCell ref="C1241"/>
    <mergeCell ref="D1241"/>
    <mergeCell ref="E1241"/>
    <mergeCell ref="F1241"/>
    <mergeCell ref="G1241"/>
    <mergeCell ref="H1241"/>
    <mergeCell ref="I1241"/>
    <mergeCell ref="V1240"/>
    <mergeCell ref="W1240"/>
    <mergeCell ref="X1240"/>
    <mergeCell ref="Y1240"/>
    <mergeCell ref="Z1240"/>
    <mergeCell ref="AA1240"/>
    <mergeCell ref="P1240"/>
    <mergeCell ref="Q1240"/>
    <mergeCell ref="R1240"/>
    <mergeCell ref="S1240"/>
    <mergeCell ref="T1240"/>
    <mergeCell ref="U1240"/>
    <mergeCell ref="J1240"/>
    <mergeCell ref="K1240"/>
    <mergeCell ref="L1240"/>
    <mergeCell ref="M1240"/>
    <mergeCell ref="N1240"/>
    <mergeCell ref="O1240"/>
    <mergeCell ref="V1243"/>
    <mergeCell ref="X1243"/>
    <mergeCell ref="Y1243"/>
    <mergeCell ref="Z1243"/>
    <mergeCell ref="AA1243"/>
    <mergeCell ref="AB1243:AD1243"/>
    <mergeCell ref="P1243"/>
    <mergeCell ref="Q1243"/>
    <mergeCell ref="R1243"/>
    <mergeCell ref="S1243"/>
    <mergeCell ref="T1243"/>
    <mergeCell ref="U1243"/>
    <mergeCell ref="J1243"/>
    <mergeCell ref="K1243"/>
    <mergeCell ref="L1243"/>
    <mergeCell ref="M1243"/>
    <mergeCell ref="N1243"/>
    <mergeCell ref="O1243"/>
    <mergeCell ref="AB1242:AD1242"/>
    <mergeCell ref="A1243"/>
    <mergeCell ref="B1243"/>
    <mergeCell ref="C1243"/>
    <mergeCell ref="D1243"/>
    <mergeCell ref="E1243"/>
    <mergeCell ref="F1243"/>
    <mergeCell ref="G1243"/>
    <mergeCell ref="H1243"/>
    <mergeCell ref="I1243"/>
    <mergeCell ref="V1242"/>
    <mergeCell ref="W1242"/>
    <mergeCell ref="X1242"/>
    <mergeCell ref="Y1242"/>
    <mergeCell ref="Z1242"/>
    <mergeCell ref="AA1242"/>
    <mergeCell ref="P1242"/>
    <mergeCell ref="Q1242"/>
    <mergeCell ref="R1242"/>
    <mergeCell ref="S1242"/>
    <mergeCell ref="T1242"/>
    <mergeCell ref="U1242"/>
    <mergeCell ref="J1242"/>
    <mergeCell ref="K1242"/>
    <mergeCell ref="L1242"/>
    <mergeCell ref="M1242"/>
    <mergeCell ref="N1242"/>
    <mergeCell ref="O1242"/>
    <mergeCell ref="AA1245"/>
    <mergeCell ref="AB1245:AD1245"/>
    <mergeCell ref="A1246"/>
    <mergeCell ref="B1246"/>
    <mergeCell ref="C1246"/>
    <mergeCell ref="D1246"/>
    <mergeCell ref="E1246"/>
    <mergeCell ref="F1246"/>
    <mergeCell ref="G1246"/>
    <mergeCell ref="H1246"/>
    <mergeCell ref="T1245"/>
    <mergeCell ref="U1245"/>
    <mergeCell ref="V1245"/>
    <mergeCell ref="X1245"/>
    <mergeCell ref="Y1245"/>
    <mergeCell ref="Z1245"/>
    <mergeCell ref="N1245"/>
    <mergeCell ref="O1245"/>
    <mergeCell ref="P1245"/>
    <mergeCell ref="Q1245"/>
    <mergeCell ref="R1245"/>
    <mergeCell ref="S1245"/>
    <mergeCell ref="H1245"/>
    <mergeCell ref="I1245"/>
    <mergeCell ref="J1245"/>
    <mergeCell ref="K1245"/>
    <mergeCell ref="L1245"/>
    <mergeCell ref="M1245"/>
    <mergeCell ref="Z1244"/>
    <mergeCell ref="AA1244"/>
    <mergeCell ref="AB1244:AD1244"/>
    <mergeCell ref="A1245"/>
    <mergeCell ref="B1245"/>
    <mergeCell ref="C1245"/>
    <mergeCell ref="D1245"/>
    <mergeCell ref="E1245"/>
    <mergeCell ref="F1245"/>
    <mergeCell ref="G1245"/>
    <mergeCell ref="S1244"/>
    <mergeCell ref="T1244"/>
    <mergeCell ref="U1244"/>
    <mergeCell ref="V1244"/>
    <mergeCell ref="X1244"/>
    <mergeCell ref="Y1244"/>
    <mergeCell ref="M1244"/>
    <mergeCell ref="N1244"/>
    <mergeCell ref="O1244"/>
    <mergeCell ref="P1244"/>
    <mergeCell ref="Q1244"/>
    <mergeCell ref="R1244"/>
    <mergeCell ref="G1244"/>
    <mergeCell ref="H1244"/>
    <mergeCell ref="I1244"/>
    <mergeCell ref="J1244"/>
    <mergeCell ref="K1244"/>
    <mergeCell ref="L1244"/>
    <mergeCell ref="A1244"/>
    <mergeCell ref="B1244"/>
    <mergeCell ref="C1244"/>
    <mergeCell ref="D1244"/>
    <mergeCell ref="E1244"/>
    <mergeCell ref="F1244"/>
    <mergeCell ref="AA1247"/>
    <mergeCell ref="AB1247:AD1247"/>
    <mergeCell ref="A1248"/>
    <mergeCell ref="B1248"/>
    <mergeCell ref="C1248"/>
    <mergeCell ref="D1248"/>
    <mergeCell ref="E1248"/>
    <mergeCell ref="F1248"/>
    <mergeCell ref="G1248"/>
    <mergeCell ref="H1248"/>
    <mergeCell ref="U1247"/>
    <mergeCell ref="V1247"/>
    <mergeCell ref="W1247"/>
    <mergeCell ref="X1247"/>
    <mergeCell ref="Y1247"/>
    <mergeCell ref="Z1247"/>
    <mergeCell ref="O1247"/>
    <mergeCell ref="P1247"/>
    <mergeCell ref="Q1247"/>
    <mergeCell ref="R1247"/>
    <mergeCell ref="S1247"/>
    <mergeCell ref="T1247"/>
    <mergeCell ref="I1247"/>
    <mergeCell ref="J1247"/>
    <mergeCell ref="K1247"/>
    <mergeCell ref="L1247"/>
    <mergeCell ref="M1247"/>
    <mergeCell ref="N1247"/>
    <mergeCell ref="AA1246"/>
    <mergeCell ref="AB1246:AD1246"/>
    <mergeCell ref="A1247"/>
    <mergeCell ref="B1247"/>
    <mergeCell ref="C1247"/>
    <mergeCell ref="D1247"/>
    <mergeCell ref="E1247"/>
    <mergeCell ref="F1247"/>
    <mergeCell ref="G1247"/>
    <mergeCell ref="H1247"/>
    <mergeCell ref="U1246"/>
    <mergeCell ref="V1246"/>
    <mergeCell ref="W1246"/>
    <mergeCell ref="X1246"/>
    <mergeCell ref="Y1246"/>
    <mergeCell ref="Z1246"/>
    <mergeCell ref="O1246"/>
    <mergeCell ref="P1246"/>
    <mergeCell ref="Q1246"/>
    <mergeCell ref="R1246"/>
    <mergeCell ref="S1246"/>
    <mergeCell ref="T1246"/>
    <mergeCell ref="I1246"/>
    <mergeCell ref="J1246"/>
    <mergeCell ref="K1246"/>
    <mergeCell ref="L1246"/>
    <mergeCell ref="M1246"/>
    <mergeCell ref="N1246"/>
    <mergeCell ref="AA1249"/>
    <mergeCell ref="AB1249:AD1249"/>
    <mergeCell ref="A1250"/>
    <mergeCell ref="B1250"/>
    <mergeCell ref="C1250"/>
    <mergeCell ref="D1250"/>
    <mergeCell ref="E1250"/>
    <mergeCell ref="F1250"/>
    <mergeCell ref="G1250"/>
    <mergeCell ref="H1250"/>
    <mergeCell ref="U1249"/>
    <mergeCell ref="V1249"/>
    <mergeCell ref="W1249"/>
    <mergeCell ref="X1249"/>
    <mergeCell ref="Y1249"/>
    <mergeCell ref="Z1249"/>
    <mergeCell ref="O1249"/>
    <mergeCell ref="P1249"/>
    <mergeCell ref="Q1249"/>
    <mergeCell ref="R1249"/>
    <mergeCell ref="S1249"/>
    <mergeCell ref="T1249"/>
    <mergeCell ref="I1249"/>
    <mergeCell ref="J1249"/>
    <mergeCell ref="K1249"/>
    <mergeCell ref="L1249"/>
    <mergeCell ref="M1249"/>
    <mergeCell ref="N1249"/>
    <mergeCell ref="AA1248"/>
    <mergeCell ref="AB1248:AD1248"/>
    <mergeCell ref="A1249"/>
    <mergeCell ref="B1249"/>
    <mergeCell ref="C1249"/>
    <mergeCell ref="D1249"/>
    <mergeCell ref="E1249"/>
    <mergeCell ref="F1249"/>
    <mergeCell ref="G1249"/>
    <mergeCell ref="H1249"/>
    <mergeCell ref="U1248"/>
    <mergeCell ref="V1248"/>
    <mergeCell ref="W1248"/>
    <mergeCell ref="X1248"/>
    <mergeCell ref="Y1248"/>
    <mergeCell ref="Z1248"/>
    <mergeCell ref="O1248"/>
    <mergeCell ref="P1248"/>
    <mergeCell ref="Q1248"/>
    <mergeCell ref="R1248"/>
    <mergeCell ref="S1248"/>
    <mergeCell ref="T1248"/>
    <mergeCell ref="I1248"/>
    <mergeCell ref="J1248"/>
    <mergeCell ref="K1248"/>
    <mergeCell ref="L1248"/>
    <mergeCell ref="M1248"/>
    <mergeCell ref="N1248"/>
    <mergeCell ref="AB1251:AD1251"/>
    <mergeCell ref="A1252"/>
    <mergeCell ref="B1252"/>
    <mergeCell ref="C1252"/>
    <mergeCell ref="D1252"/>
    <mergeCell ref="E1252"/>
    <mergeCell ref="F1252"/>
    <mergeCell ref="G1252"/>
    <mergeCell ref="H1252"/>
    <mergeCell ref="I1252"/>
    <mergeCell ref="U1251"/>
    <mergeCell ref="V1251"/>
    <mergeCell ref="X1251"/>
    <mergeCell ref="Y1251"/>
    <mergeCell ref="Z1251"/>
    <mergeCell ref="AA1251"/>
    <mergeCell ref="O1251"/>
    <mergeCell ref="P1251"/>
    <mergeCell ref="Q1251"/>
    <mergeCell ref="R1251"/>
    <mergeCell ref="S1251"/>
    <mergeCell ref="T1251"/>
    <mergeCell ref="I1251"/>
    <mergeCell ref="J1251"/>
    <mergeCell ref="K1251"/>
    <mergeCell ref="L1251"/>
    <mergeCell ref="M1251"/>
    <mergeCell ref="N1251"/>
    <mergeCell ref="AA1250"/>
    <mergeCell ref="AB1250:AD1250"/>
    <mergeCell ref="A1251"/>
    <mergeCell ref="B1251"/>
    <mergeCell ref="C1251"/>
    <mergeCell ref="D1251"/>
    <mergeCell ref="E1251"/>
    <mergeCell ref="F1251"/>
    <mergeCell ref="G1251"/>
    <mergeCell ref="H1251"/>
    <mergeCell ref="U1250"/>
    <mergeCell ref="V1250"/>
    <mergeCell ref="W1250"/>
    <mergeCell ref="X1250"/>
    <mergeCell ref="Y1250"/>
    <mergeCell ref="Z1250"/>
    <mergeCell ref="O1250"/>
    <mergeCell ref="P1250"/>
    <mergeCell ref="Q1250"/>
    <mergeCell ref="R1250"/>
    <mergeCell ref="S1250"/>
    <mergeCell ref="T1250"/>
    <mergeCell ref="I1250"/>
    <mergeCell ref="J1250"/>
    <mergeCell ref="K1250"/>
    <mergeCell ref="L1250"/>
    <mergeCell ref="M1250"/>
    <mergeCell ref="N1250"/>
    <mergeCell ref="V1253"/>
    <mergeCell ref="X1253"/>
    <mergeCell ref="Y1253"/>
    <mergeCell ref="Z1253"/>
    <mergeCell ref="AA1253"/>
    <mergeCell ref="AB1253:AD1253"/>
    <mergeCell ref="P1253"/>
    <mergeCell ref="Q1253"/>
    <mergeCell ref="R1253"/>
    <mergeCell ref="S1253"/>
    <mergeCell ref="T1253"/>
    <mergeCell ref="U1253"/>
    <mergeCell ref="J1253"/>
    <mergeCell ref="K1253"/>
    <mergeCell ref="L1253"/>
    <mergeCell ref="M1253"/>
    <mergeCell ref="N1253"/>
    <mergeCell ref="O1253"/>
    <mergeCell ref="AB1252:AD1252"/>
    <mergeCell ref="A1253"/>
    <mergeCell ref="B1253"/>
    <mergeCell ref="C1253"/>
    <mergeCell ref="D1253"/>
    <mergeCell ref="E1253"/>
    <mergeCell ref="F1253"/>
    <mergeCell ref="G1253"/>
    <mergeCell ref="H1253"/>
    <mergeCell ref="I1253"/>
    <mergeCell ref="V1252"/>
    <mergeCell ref="W1252"/>
    <mergeCell ref="X1252"/>
    <mergeCell ref="Y1252"/>
    <mergeCell ref="Z1252"/>
    <mergeCell ref="AA1252"/>
    <mergeCell ref="P1252"/>
    <mergeCell ref="Q1252"/>
    <mergeCell ref="R1252"/>
    <mergeCell ref="S1252"/>
    <mergeCell ref="T1252"/>
    <mergeCell ref="U1252"/>
    <mergeCell ref="J1252"/>
    <mergeCell ref="K1252"/>
    <mergeCell ref="L1252"/>
    <mergeCell ref="M1252"/>
    <mergeCell ref="N1252"/>
    <mergeCell ref="O1252"/>
    <mergeCell ref="Z1255"/>
    <mergeCell ref="AA1255"/>
    <mergeCell ref="AB1255:AD1255"/>
    <mergeCell ref="A1256"/>
    <mergeCell ref="B1256"/>
    <mergeCell ref="C1256"/>
    <mergeCell ref="D1256"/>
    <mergeCell ref="E1256"/>
    <mergeCell ref="F1256"/>
    <mergeCell ref="G1256"/>
    <mergeCell ref="T1255"/>
    <mergeCell ref="U1255"/>
    <mergeCell ref="V1255"/>
    <mergeCell ref="W1255"/>
    <mergeCell ref="X1255"/>
    <mergeCell ref="Y1255"/>
    <mergeCell ref="N1255"/>
    <mergeCell ref="O1255"/>
    <mergeCell ref="P1255"/>
    <mergeCell ref="Q1255"/>
    <mergeCell ref="R1255"/>
    <mergeCell ref="S1255"/>
    <mergeCell ref="H1255"/>
    <mergeCell ref="I1255"/>
    <mergeCell ref="J1255"/>
    <mergeCell ref="K1255"/>
    <mergeCell ref="L1255"/>
    <mergeCell ref="M1255"/>
    <mergeCell ref="Z1254"/>
    <mergeCell ref="AA1254"/>
    <mergeCell ref="AB1254:AD1254"/>
    <mergeCell ref="A1255"/>
    <mergeCell ref="B1255"/>
    <mergeCell ref="C1255"/>
    <mergeCell ref="D1255"/>
    <mergeCell ref="E1255"/>
    <mergeCell ref="F1255"/>
    <mergeCell ref="G1255"/>
    <mergeCell ref="S1254"/>
    <mergeCell ref="T1254"/>
    <mergeCell ref="U1254"/>
    <mergeCell ref="V1254"/>
    <mergeCell ref="X1254"/>
    <mergeCell ref="Y1254"/>
    <mergeCell ref="M1254"/>
    <mergeCell ref="N1254"/>
    <mergeCell ref="O1254"/>
    <mergeCell ref="P1254"/>
    <mergeCell ref="Q1254"/>
    <mergeCell ref="R1254"/>
    <mergeCell ref="G1254"/>
    <mergeCell ref="H1254"/>
    <mergeCell ref="I1254"/>
    <mergeCell ref="J1254"/>
    <mergeCell ref="K1254"/>
    <mergeCell ref="L1254"/>
    <mergeCell ref="A1254"/>
    <mergeCell ref="B1254"/>
    <mergeCell ref="C1254"/>
    <mergeCell ref="D1254"/>
    <mergeCell ref="E1254"/>
    <mergeCell ref="F1254"/>
    <mergeCell ref="AA1257"/>
    <mergeCell ref="AB1257:AD1257"/>
    <mergeCell ref="A1258"/>
    <mergeCell ref="B1258"/>
    <mergeCell ref="C1258"/>
    <mergeCell ref="D1258"/>
    <mergeCell ref="E1258"/>
    <mergeCell ref="F1258"/>
    <mergeCell ref="G1258"/>
    <mergeCell ref="H1258"/>
    <mergeCell ref="U1257"/>
    <mergeCell ref="V1257"/>
    <mergeCell ref="W1257"/>
    <mergeCell ref="X1257"/>
    <mergeCell ref="Y1257"/>
    <mergeCell ref="Z1257"/>
    <mergeCell ref="O1257"/>
    <mergeCell ref="P1257"/>
    <mergeCell ref="Q1257"/>
    <mergeCell ref="R1257"/>
    <mergeCell ref="S1257"/>
    <mergeCell ref="T1257"/>
    <mergeCell ref="I1257"/>
    <mergeCell ref="J1257"/>
    <mergeCell ref="K1257"/>
    <mergeCell ref="L1257"/>
    <mergeCell ref="M1257"/>
    <mergeCell ref="N1257"/>
    <mergeCell ref="AA1256"/>
    <mergeCell ref="AB1256:AD1256"/>
    <mergeCell ref="A1257"/>
    <mergeCell ref="B1257"/>
    <mergeCell ref="C1257"/>
    <mergeCell ref="D1257"/>
    <mergeCell ref="E1257"/>
    <mergeCell ref="F1257"/>
    <mergeCell ref="G1257"/>
    <mergeCell ref="H1257"/>
    <mergeCell ref="T1256"/>
    <mergeCell ref="U1256"/>
    <mergeCell ref="V1256"/>
    <mergeCell ref="X1256"/>
    <mergeCell ref="Y1256"/>
    <mergeCell ref="Z1256"/>
    <mergeCell ref="N1256"/>
    <mergeCell ref="O1256"/>
    <mergeCell ref="P1256"/>
    <mergeCell ref="Q1256"/>
    <mergeCell ref="R1256"/>
    <mergeCell ref="S1256"/>
    <mergeCell ref="H1256"/>
    <mergeCell ref="I1256"/>
    <mergeCell ref="J1256"/>
    <mergeCell ref="K1256"/>
    <mergeCell ref="L1256"/>
    <mergeCell ref="M1256"/>
    <mergeCell ref="AB1259:AD1259"/>
    <mergeCell ref="A1260"/>
    <mergeCell ref="B1260"/>
    <mergeCell ref="C1260"/>
    <mergeCell ref="D1260"/>
    <mergeCell ref="E1260"/>
    <mergeCell ref="F1260"/>
    <mergeCell ref="G1260"/>
    <mergeCell ref="H1260"/>
    <mergeCell ref="I1260"/>
    <mergeCell ref="U1259"/>
    <mergeCell ref="V1259"/>
    <mergeCell ref="X1259"/>
    <mergeCell ref="Y1259"/>
    <mergeCell ref="Z1259"/>
    <mergeCell ref="AA1259"/>
    <mergeCell ref="O1259"/>
    <mergeCell ref="P1259"/>
    <mergeCell ref="Q1259"/>
    <mergeCell ref="R1259"/>
    <mergeCell ref="S1259"/>
    <mergeCell ref="T1259"/>
    <mergeCell ref="I1259"/>
    <mergeCell ref="J1259"/>
    <mergeCell ref="K1259"/>
    <mergeCell ref="L1259"/>
    <mergeCell ref="M1259"/>
    <mergeCell ref="N1259"/>
    <mergeCell ref="AA1258"/>
    <mergeCell ref="AB1258:AD1258"/>
    <mergeCell ref="A1259"/>
    <mergeCell ref="B1259"/>
    <mergeCell ref="C1259"/>
    <mergeCell ref="D1259"/>
    <mergeCell ref="E1259"/>
    <mergeCell ref="F1259"/>
    <mergeCell ref="G1259"/>
    <mergeCell ref="H1259"/>
    <mergeCell ref="U1258"/>
    <mergeCell ref="V1258"/>
    <mergeCell ref="W1258"/>
    <mergeCell ref="X1258"/>
    <mergeCell ref="Y1258"/>
    <mergeCell ref="Z1258"/>
    <mergeCell ref="O1258"/>
    <mergeCell ref="P1258"/>
    <mergeCell ref="Q1258"/>
    <mergeCell ref="R1258"/>
    <mergeCell ref="S1258"/>
    <mergeCell ref="T1258"/>
    <mergeCell ref="I1258"/>
    <mergeCell ref="J1258"/>
    <mergeCell ref="K1258"/>
    <mergeCell ref="L1258"/>
    <mergeCell ref="M1258"/>
    <mergeCell ref="N1258"/>
    <mergeCell ref="AB1261:AD1261"/>
    <mergeCell ref="A1262"/>
    <mergeCell ref="B1262"/>
    <mergeCell ref="C1262"/>
    <mergeCell ref="D1262"/>
    <mergeCell ref="E1262"/>
    <mergeCell ref="F1262"/>
    <mergeCell ref="G1262"/>
    <mergeCell ref="H1262"/>
    <mergeCell ref="I1262"/>
    <mergeCell ref="V1261"/>
    <mergeCell ref="W1261"/>
    <mergeCell ref="X1261"/>
    <mergeCell ref="Y1261"/>
    <mergeCell ref="Z1261"/>
    <mergeCell ref="AA1261"/>
    <mergeCell ref="P1261"/>
    <mergeCell ref="Q1261"/>
    <mergeCell ref="R1261"/>
    <mergeCell ref="S1261"/>
    <mergeCell ref="T1261"/>
    <mergeCell ref="U1261"/>
    <mergeCell ref="J1261"/>
    <mergeCell ref="K1261"/>
    <mergeCell ref="L1261"/>
    <mergeCell ref="M1261"/>
    <mergeCell ref="N1261"/>
    <mergeCell ref="O1261"/>
    <mergeCell ref="AB1260:AD1260"/>
    <mergeCell ref="A1261"/>
    <mergeCell ref="B1261"/>
    <mergeCell ref="C1261"/>
    <mergeCell ref="D1261"/>
    <mergeCell ref="E1261"/>
    <mergeCell ref="F1261"/>
    <mergeCell ref="G1261"/>
    <mergeCell ref="H1261"/>
    <mergeCell ref="I1261"/>
    <mergeCell ref="V1260"/>
    <mergeCell ref="W1260"/>
    <mergeCell ref="X1260"/>
    <mergeCell ref="Y1260"/>
    <mergeCell ref="Z1260"/>
    <mergeCell ref="AA1260"/>
    <mergeCell ref="P1260"/>
    <mergeCell ref="Q1260"/>
    <mergeCell ref="R1260"/>
    <mergeCell ref="S1260"/>
    <mergeCell ref="T1260"/>
    <mergeCell ref="U1260"/>
    <mergeCell ref="J1260"/>
    <mergeCell ref="K1260"/>
    <mergeCell ref="L1260"/>
    <mergeCell ref="M1260"/>
    <mergeCell ref="N1260"/>
    <mergeCell ref="O1260"/>
    <mergeCell ref="AB1263:AD1263"/>
    <mergeCell ref="A1264"/>
    <mergeCell ref="B1264"/>
    <mergeCell ref="C1264"/>
    <mergeCell ref="D1264"/>
    <mergeCell ref="E1264"/>
    <mergeCell ref="F1264"/>
    <mergeCell ref="G1264"/>
    <mergeCell ref="H1264"/>
    <mergeCell ref="I1264"/>
    <mergeCell ref="V1263"/>
    <mergeCell ref="W1263"/>
    <mergeCell ref="X1263"/>
    <mergeCell ref="Y1263"/>
    <mergeCell ref="Z1263"/>
    <mergeCell ref="AA1263"/>
    <mergeCell ref="P1263"/>
    <mergeCell ref="Q1263"/>
    <mergeCell ref="R1263"/>
    <mergeCell ref="S1263"/>
    <mergeCell ref="T1263"/>
    <mergeCell ref="U1263"/>
    <mergeCell ref="J1263"/>
    <mergeCell ref="K1263"/>
    <mergeCell ref="L1263"/>
    <mergeCell ref="M1263"/>
    <mergeCell ref="N1263"/>
    <mergeCell ref="O1263"/>
    <mergeCell ref="AB1262:AD1262"/>
    <mergeCell ref="A1263"/>
    <mergeCell ref="B1263"/>
    <mergeCell ref="C1263"/>
    <mergeCell ref="D1263"/>
    <mergeCell ref="E1263"/>
    <mergeCell ref="F1263"/>
    <mergeCell ref="G1263"/>
    <mergeCell ref="H1263"/>
    <mergeCell ref="I1263"/>
    <mergeCell ref="V1262"/>
    <mergeCell ref="W1262"/>
    <mergeCell ref="X1262"/>
    <mergeCell ref="Y1262"/>
    <mergeCell ref="Z1262"/>
    <mergeCell ref="AA1262"/>
    <mergeCell ref="P1262"/>
    <mergeCell ref="Q1262"/>
    <mergeCell ref="R1262"/>
    <mergeCell ref="S1262"/>
    <mergeCell ref="T1262"/>
    <mergeCell ref="U1262"/>
    <mergeCell ref="J1262"/>
    <mergeCell ref="K1262"/>
    <mergeCell ref="L1262"/>
    <mergeCell ref="M1262"/>
    <mergeCell ref="N1262"/>
    <mergeCell ref="O1262"/>
    <mergeCell ref="AB1265:AD1265"/>
    <mergeCell ref="A1266"/>
    <mergeCell ref="B1266"/>
    <mergeCell ref="C1266"/>
    <mergeCell ref="D1266"/>
    <mergeCell ref="E1266"/>
    <mergeCell ref="F1266"/>
    <mergeCell ref="G1266"/>
    <mergeCell ref="H1266"/>
    <mergeCell ref="I1266"/>
    <mergeCell ref="V1265"/>
    <mergeCell ref="W1265"/>
    <mergeCell ref="X1265"/>
    <mergeCell ref="Y1265"/>
    <mergeCell ref="Z1265"/>
    <mergeCell ref="AA1265"/>
    <mergeCell ref="P1265"/>
    <mergeCell ref="Q1265"/>
    <mergeCell ref="R1265"/>
    <mergeCell ref="S1265"/>
    <mergeCell ref="T1265"/>
    <mergeCell ref="U1265"/>
    <mergeCell ref="J1265"/>
    <mergeCell ref="K1265"/>
    <mergeCell ref="L1265"/>
    <mergeCell ref="M1265"/>
    <mergeCell ref="N1265"/>
    <mergeCell ref="O1265"/>
    <mergeCell ref="AB1264:AD1264"/>
    <mergeCell ref="A1265"/>
    <mergeCell ref="B1265"/>
    <mergeCell ref="C1265"/>
    <mergeCell ref="D1265"/>
    <mergeCell ref="E1265"/>
    <mergeCell ref="F1265"/>
    <mergeCell ref="G1265"/>
    <mergeCell ref="H1265"/>
    <mergeCell ref="I1265"/>
    <mergeCell ref="V1264"/>
    <mergeCell ref="W1264"/>
    <mergeCell ref="X1264"/>
    <mergeCell ref="Y1264"/>
    <mergeCell ref="Z1264"/>
    <mergeCell ref="AA1264"/>
    <mergeCell ref="P1264"/>
    <mergeCell ref="Q1264"/>
    <mergeCell ref="R1264"/>
    <mergeCell ref="S1264"/>
    <mergeCell ref="T1264"/>
    <mergeCell ref="U1264"/>
    <mergeCell ref="J1264"/>
    <mergeCell ref="K1264"/>
    <mergeCell ref="L1264"/>
    <mergeCell ref="M1264"/>
    <mergeCell ref="N1264"/>
    <mergeCell ref="O1264"/>
    <mergeCell ref="V1267"/>
    <mergeCell ref="X1267"/>
    <mergeCell ref="Y1267"/>
    <mergeCell ref="Z1267"/>
    <mergeCell ref="AA1267"/>
    <mergeCell ref="AB1267:AD1267"/>
    <mergeCell ref="P1267"/>
    <mergeCell ref="Q1267"/>
    <mergeCell ref="R1267"/>
    <mergeCell ref="S1267"/>
    <mergeCell ref="T1267"/>
    <mergeCell ref="U1267"/>
    <mergeCell ref="J1267"/>
    <mergeCell ref="K1267"/>
    <mergeCell ref="L1267"/>
    <mergeCell ref="M1267"/>
    <mergeCell ref="N1267"/>
    <mergeCell ref="O1267"/>
    <mergeCell ref="AB1266:AD1266"/>
    <mergeCell ref="A1267"/>
    <mergeCell ref="B1267"/>
    <mergeCell ref="C1267"/>
    <mergeCell ref="D1267"/>
    <mergeCell ref="E1267"/>
    <mergeCell ref="F1267"/>
    <mergeCell ref="G1267"/>
    <mergeCell ref="H1267"/>
    <mergeCell ref="I1267"/>
    <mergeCell ref="V1266"/>
    <mergeCell ref="W1266"/>
    <mergeCell ref="X1266"/>
    <mergeCell ref="Y1266"/>
    <mergeCell ref="Z1266"/>
    <mergeCell ref="AA1266"/>
    <mergeCell ref="P1266"/>
    <mergeCell ref="Q1266"/>
    <mergeCell ref="R1266"/>
    <mergeCell ref="S1266"/>
    <mergeCell ref="T1266"/>
    <mergeCell ref="U1266"/>
    <mergeCell ref="J1266"/>
    <mergeCell ref="K1266"/>
    <mergeCell ref="L1266"/>
    <mergeCell ref="M1266"/>
    <mergeCell ref="N1266"/>
    <mergeCell ref="O1266"/>
    <mergeCell ref="Z1269"/>
    <mergeCell ref="AA1269"/>
    <mergeCell ref="AB1269:AD1269"/>
    <mergeCell ref="A1270"/>
    <mergeCell ref="B1270"/>
    <mergeCell ref="C1270"/>
    <mergeCell ref="D1270"/>
    <mergeCell ref="E1270"/>
    <mergeCell ref="F1270"/>
    <mergeCell ref="G1270"/>
    <mergeCell ref="S1269"/>
    <mergeCell ref="T1269"/>
    <mergeCell ref="U1269"/>
    <mergeCell ref="V1269"/>
    <mergeCell ref="X1269"/>
    <mergeCell ref="Y1269"/>
    <mergeCell ref="M1269"/>
    <mergeCell ref="N1269"/>
    <mergeCell ref="O1269"/>
    <mergeCell ref="P1269"/>
    <mergeCell ref="Q1269"/>
    <mergeCell ref="R1269"/>
    <mergeCell ref="G1269"/>
    <mergeCell ref="H1269"/>
    <mergeCell ref="I1269"/>
    <mergeCell ref="J1269"/>
    <mergeCell ref="K1269"/>
    <mergeCell ref="L1269"/>
    <mergeCell ref="Y1268"/>
    <mergeCell ref="Z1268"/>
    <mergeCell ref="AA1268"/>
    <mergeCell ref="AB1268:AD1268"/>
    <mergeCell ref="A1269"/>
    <mergeCell ref="B1269"/>
    <mergeCell ref="C1269"/>
    <mergeCell ref="D1269"/>
    <mergeCell ref="E1269"/>
    <mergeCell ref="F1269"/>
    <mergeCell ref="S1268"/>
    <mergeCell ref="T1268"/>
    <mergeCell ref="U1268"/>
    <mergeCell ref="V1268"/>
    <mergeCell ref="W1268"/>
    <mergeCell ref="X1268"/>
    <mergeCell ref="M1268"/>
    <mergeCell ref="N1268"/>
    <mergeCell ref="O1268"/>
    <mergeCell ref="P1268"/>
    <mergeCell ref="Q1268"/>
    <mergeCell ref="R1268"/>
    <mergeCell ref="G1268"/>
    <mergeCell ref="H1268"/>
    <mergeCell ref="I1268"/>
    <mergeCell ref="J1268"/>
    <mergeCell ref="K1268"/>
    <mergeCell ref="L1268"/>
    <mergeCell ref="A1268"/>
    <mergeCell ref="B1268"/>
    <mergeCell ref="C1268"/>
    <mergeCell ref="D1268"/>
    <mergeCell ref="E1268"/>
    <mergeCell ref="F1268"/>
    <mergeCell ref="Z1271"/>
    <mergeCell ref="AA1271"/>
    <mergeCell ref="AB1271:AD1271"/>
    <mergeCell ref="A1272"/>
    <mergeCell ref="B1272"/>
    <mergeCell ref="C1272"/>
    <mergeCell ref="D1272"/>
    <mergeCell ref="E1272"/>
    <mergeCell ref="F1272"/>
    <mergeCell ref="G1272"/>
    <mergeCell ref="T1271"/>
    <mergeCell ref="U1271"/>
    <mergeCell ref="V1271"/>
    <mergeCell ref="W1271"/>
    <mergeCell ref="X1271"/>
    <mergeCell ref="Y1271"/>
    <mergeCell ref="N1271"/>
    <mergeCell ref="O1271"/>
    <mergeCell ref="P1271"/>
    <mergeCell ref="Q1271"/>
    <mergeCell ref="R1271"/>
    <mergeCell ref="S1271"/>
    <mergeCell ref="H1271"/>
    <mergeCell ref="I1271"/>
    <mergeCell ref="J1271"/>
    <mergeCell ref="K1271"/>
    <mergeCell ref="L1271"/>
    <mergeCell ref="M1271"/>
    <mergeCell ref="Z1270"/>
    <mergeCell ref="AA1270"/>
    <mergeCell ref="AB1270:AD1270"/>
    <mergeCell ref="A1271"/>
    <mergeCell ref="B1271"/>
    <mergeCell ref="C1271"/>
    <mergeCell ref="D1271"/>
    <mergeCell ref="E1271"/>
    <mergeCell ref="F1271"/>
    <mergeCell ref="G1271"/>
    <mergeCell ref="T1270"/>
    <mergeCell ref="U1270"/>
    <mergeCell ref="V1270"/>
    <mergeCell ref="W1270"/>
    <mergeCell ref="X1270"/>
    <mergeCell ref="Y1270"/>
    <mergeCell ref="N1270"/>
    <mergeCell ref="O1270"/>
    <mergeCell ref="P1270"/>
    <mergeCell ref="Q1270"/>
    <mergeCell ref="R1270"/>
    <mergeCell ref="S1270"/>
    <mergeCell ref="H1270"/>
    <mergeCell ref="I1270"/>
    <mergeCell ref="J1270"/>
    <mergeCell ref="K1270"/>
    <mergeCell ref="L1270"/>
    <mergeCell ref="M1270"/>
    <mergeCell ref="AA1273"/>
    <mergeCell ref="AB1273:AD1273"/>
    <mergeCell ref="A1274"/>
    <mergeCell ref="B1274"/>
    <mergeCell ref="C1274"/>
    <mergeCell ref="D1274"/>
    <mergeCell ref="E1274"/>
    <mergeCell ref="F1274"/>
    <mergeCell ref="G1274"/>
    <mergeCell ref="H1274"/>
    <mergeCell ref="T1273"/>
    <mergeCell ref="U1273"/>
    <mergeCell ref="V1273"/>
    <mergeCell ref="X1273"/>
    <mergeCell ref="Y1273"/>
    <mergeCell ref="Z1273"/>
    <mergeCell ref="N1273"/>
    <mergeCell ref="O1273"/>
    <mergeCell ref="P1273"/>
    <mergeCell ref="Q1273"/>
    <mergeCell ref="R1273"/>
    <mergeCell ref="S1273"/>
    <mergeCell ref="H1273"/>
    <mergeCell ref="I1273"/>
    <mergeCell ref="J1273"/>
    <mergeCell ref="K1273"/>
    <mergeCell ref="L1273"/>
    <mergeCell ref="M1273"/>
    <mergeCell ref="Z1272"/>
    <mergeCell ref="AA1272"/>
    <mergeCell ref="AB1272:AD1272"/>
    <mergeCell ref="A1273"/>
    <mergeCell ref="B1273"/>
    <mergeCell ref="C1273"/>
    <mergeCell ref="D1273"/>
    <mergeCell ref="E1273"/>
    <mergeCell ref="F1273"/>
    <mergeCell ref="G1273"/>
    <mergeCell ref="T1272"/>
    <mergeCell ref="U1272"/>
    <mergeCell ref="V1272"/>
    <mergeCell ref="W1272"/>
    <mergeCell ref="X1272"/>
    <mergeCell ref="Y1272"/>
    <mergeCell ref="N1272"/>
    <mergeCell ref="O1272"/>
    <mergeCell ref="P1272"/>
    <mergeCell ref="Q1272"/>
    <mergeCell ref="R1272"/>
    <mergeCell ref="S1272"/>
    <mergeCell ref="H1272"/>
    <mergeCell ref="I1272"/>
    <mergeCell ref="J1272"/>
    <mergeCell ref="K1272"/>
    <mergeCell ref="L1272"/>
    <mergeCell ref="M1272"/>
    <mergeCell ref="AB1275:AD1275"/>
    <mergeCell ref="A1276"/>
    <mergeCell ref="B1276"/>
    <mergeCell ref="C1276"/>
    <mergeCell ref="D1276"/>
    <mergeCell ref="E1276"/>
    <mergeCell ref="F1276"/>
    <mergeCell ref="G1276"/>
    <mergeCell ref="H1276"/>
    <mergeCell ref="I1276"/>
    <mergeCell ref="U1275"/>
    <mergeCell ref="V1275"/>
    <mergeCell ref="X1275"/>
    <mergeCell ref="Y1275"/>
    <mergeCell ref="Z1275"/>
    <mergeCell ref="AA1275"/>
    <mergeCell ref="O1275"/>
    <mergeCell ref="P1275"/>
    <mergeCell ref="Q1275"/>
    <mergeCell ref="R1275"/>
    <mergeCell ref="S1275"/>
    <mergeCell ref="T1275"/>
    <mergeCell ref="I1275"/>
    <mergeCell ref="J1275"/>
    <mergeCell ref="K1275"/>
    <mergeCell ref="L1275"/>
    <mergeCell ref="M1275"/>
    <mergeCell ref="N1275"/>
    <mergeCell ref="AA1274"/>
    <mergeCell ref="AB1274:AD1274"/>
    <mergeCell ref="A1275"/>
    <mergeCell ref="B1275"/>
    <mergeCell ref="C1275"/>
    <mergeCell ref="D1275"/>
    <mergeCell ref="E1275"/>
    <mergeCell ref="F1275"/>
    <mergeCell ref="G1275"/>
    <mergeCell ref="H1275"/>
    <mergeCell ref="U1274"/>
    <mergeCell ref="V1274"/>
    <mergeCell ref="W1274"/>
    <mergeCell ref="X1274"/>
    <mergeCell ref="Y1274"/>
    <mergeCell ref="Z1274"/>
    <mergeCell ref="O1274"/>
    <mergeCell ref="P1274"/>
    <mergeCell ref="Q1274"/>
    <mergeCell ref="R1274"/>
    <mergeCell ref="S1274"/>
    <mergeCell ref="T1274"/>
    <mergeCell ref="I1274"/>
    <mergeCell ref="J1274"/>
    <mergeCell ref="K1274"/>
    <mergeCell ref="L1274"/>
    <mergeCell ref="M1274"/>
    <mergeCell ref="N1274"/>
    <mergeCell ref="AB1277:AD1277"/>
    <mergeCell ref="A1278"/>
    <mergeCell ref="B1278"/>
    <mergeCell ref="C1278"/>
    <mergeCell ref="D1278"/>
    <mergeCell ref="E1278"/>
    <mergeCell ref="F1278"/>
    <mergeCell ref="G1278"/>
    <mergeCell ref="H1278"/>
    <mergeCell ref="I1278"/>
    <mergeCell ref="V1277"/>
    <mergeCell ref="W1277"/>
    <mergeCell ref="X1277"/>
    <mergeCell ref="Y1277"/>
    <mergeCell ref="Z1277"/>
    <mergeCell ref="AA1277"/>
    <mergeCell ref="P1277"/>
    <mergeCell ref="Q1277"/>
    <mergeCell ref="R1277"/>
    <mergeCell ref="S1277"/>
    <mergeCell ref="T1277"/>
    <mergeCell ref="U1277"/>
    <mergeCell ref="J1277"/>
    <mergeCell ref="K1277"/>
    <mergeCell ref="L1277"/>
    <mergeCell ref="M1277"/>
    <mergeCell ref="N1277"/>
    <mergeCell ref="O1277"/>
    <mergeCell ref="AB1276:AD1276"/>
    <mergeCell ref="A1277"/>
    <mergeCell ref="B1277"/>
    <mergeCell ref="C1277"/>
    <mergeCell ref="D1277"/>
    <mergeCell ref="E1277"/>
    <mergeCell ref="F1277"/>
    <mergeCell ref="G1277"/>
    <mergeCell ref="H1277"/>
    <mergeCell ref="I1277"/>
    <mergeCell ref="V1276"/>
    <mergeCell ref="W1276"/>
    <mergeCell ref="X1276"/>
    <mergeCell ref="Y1276"/>
    <mergeCell ref="Z1276"/>
    <mergeCell ref="AA1276"/>
    <mergeCell ref="P1276"/>
    <mergeCell ref="Q1276"/>
    <mergeCell ref="R1276"/>
    <mergeCell ref="S1276"/>
    <mergeCell ref="T1276"/>
    <mergeCell ref="U1276"/>
    <mergeCell ref="J1276"/>
    <mergeCell ref="K1276"/>
    <mergeCell ref="L1276"/>
    <mergeCell ref="M1276"/>
    <mergeCell ref="N1276"/>
    <mergeCell ref="O1276"/>
    <mergeCell ref="V1279"/>
    <mergeCell ref="X1279"/>
    <mergeCell ref="Y1279"/>
    <mergeCell ref="Z1279"/>
    <mergeCell ref="AA1279"/>
    <mergeCell ref="AB1279:AD1279"/>
    <mergeCell ref="P1279"/>
    <mergeCell ref="Q1279"/>
    <mergeCell ref="R1279"/>
    <mergeCell ref="S1279"/>
    <mergeCell ref="T1279"/>
    <mergeCell ref="U1279"/>
    <mergeCell ref="J1279"/>
    <mergeCell ref="K1279"/>
    <mergeCell ref="L1279"/>
    <mergeCell ref="M1279"/>
    <mergeCell ref="N1279"/>
    <mergeCell ref="O1279"/>
    <mergeCell ref="AB1278:AD1278"/>
    <mergeCell ref="A1279"/>
    <mergeCell ref="B1279"/>
    <mergeCell ref="C1279"/>
    <mergeCell ref="D1279"/>
    <mergeCell ref="E1279"/>
    <mergeCell ref="F1279"/>
    <mergeCell ref="G1279"/>
    <mergeCell ref="H1279"/>
    <mergeCell ref="I1279"/>
    <mergeCell ref="V1278"/>
    <mergeCell ref="W1278"/>
    <mergeCell ref="X1278"/>
    <mergeCell ref="Y1278"/>
    <mergeCell ref="Z1278"/>
    <mergeCell ref="AA1278"/>
    <mergeCell ref="P1278"/>
    <mergeCell ref="Q1278"/>
    <mergeCell ref="R1278"/>
    <mergeCell ref="S1278"/>
    <mergeCell ref="T1278"/>
    <mergeCell ref="U1278"/>
    <mergeCell ref="J1278"/>
    <mergeCell ref="K1278"/>
    <mergeCell ref="L1278"/>
    <mergeCell ref="M1278"/>
    <mergeCell ref="N1278"/>
    <mergeCell ref="O1278"/>
    <mergeCell ref="AA1281"/>
    <mergeCell ref="AB1281:AD1281"/>
    <mergeCell ref="A1282"/>
    <mergeCell ref="B1282"/>
    <mergeCell ref="C1282"/>
    <mergeCell ref="D1282"/>
    <mergeCell ref="E1282"/>
    <mergeCell ref="F1282"/>
    <mergeCell ref="G1282"/>
    <mergeCell ref="H1282"/>
    <mergeCell ref="T1281"/>
    <mergeCell ref="U1281"/>
    <mergeCell ref="V1281"/>
    <mergeCell ref="X1281"/>
    <mergeCell ref="Y1281"/>
    <mergeCell ref="Z1281"/>
    <mergeCell ref="N1281"/>
    <mergeCell ref="O1281"/>
    <mergeCell ref="P1281"/>
    <mergeCell ref="Q1281"/>
    <mergeCell ref="R1281"/>
    <mergeCell ref="S1281"/>
    <mergeCell ref="H1281"/>
    <mergeCell ref="I1281"/>
    <mergeCell ref="J1281"/>
    <mergeCell ref="K1281"/>
    <mergeCell ref="L1281"/>
    <mergeCell ref="M1281"/>
    <mergeCell ref="Z1280"/>
    <mergeCell ref="AA1280"/>
    <mergeCell ref="AB1280:AD1280"/>
    <mergeCell ref="A1281"/>
    <mergeCell ref="B1281"/>
    <mergeCell ref="C1281"/>
    <mergeCell ref="D1281"/>
    <mergeCell ref="E1281"/>
    <mergeCell ref="F1281"/>
    <mergeCell ref="G1281"/>
    <mergeCell ref="S1280"/>
    <mergeCell ref="T1280"/>
    <mergeCell ref="U1280"/>
    <mergeCell ref="V1280"/>
    <mergeCell ref="X1280"/>
    <mergeCell ref="Y1280"/>
    <mergeCell ref="M1280"/>
    <mergeCell ref="N1280"/>
    <mergeCell ref="O1280"/>
    <mergeCell ref="P1280"/>
    <mergeCell ref="Q1280"/>
    <mergeCell ref="R1280"/>
    <mergeCell ref="G1280"/>
    <mergeCell ref="H1280"/>
    <mergeCell ref="I1280"/>
    <mergeCell ref="J1280"/>
    <mergeCell ref="K1280"/>
    <mergeCell ref="L1280"/>
    <mergeCell ref="A1280"/>
    <mergeCell ref="B1280"/>
    <mergeCell ref="C1280"/>
    <mergeCell ref="D1280"/>
    <mergeCell ref="E1280"/>
    <mergeCell ref="F1280"/>
    <mergeCell ref="V1283"/>
    <mergeCell ref="X1283"/>
    <mergeCell ref="Y1283"/>
    <mergeCell ref="Z1283"/>
    <mergeCell ref="AA1283"/>
    <mergeCell ref="AB1283:AD1283"/>
    <mergeCell ref="P1283"/>
    <mergeCell ref="Q1283"/>
    <mergeCell ref="R1283"/>
    <mergeCell ref="S1283"/>
    <mergeCell ref="T1283"/>
    <mergeCell ref="U1283"/>
    <mergeCell ref="J1283"/>
    <mergeCell ref="K1283"/>
    <mergeCell ref="L1283"/>
    <mergeCell ref="M1283"/>
    <mergeCell ref="N1283"/>
    <mergeCell ref="O1283"/>
    <mergeCell ref="AB1282:AD1282"/>
    <mergeCell ref="A1283"/>
    <mergeCell ref="B1283"/>
    <mergeCell ref="C1283"/>
    <mergeCell ref="D1283"/>
    <mergeCell ref="E1283"/>
    <mergeCell ref="F1283"/>
    <mergeCell ref="G1283"/>
    <mergeCell ref="H1283"/>
    <mergeCell ref="I1283"/>
    <mergeCell ref="U1282"/>
    <mergeCell ref="V1282"/>
    <mergeCell ref="X1282"/>
    <mergeCell ref="Y1282"/>
    <mergeCell ref="Z1282"/>
    <mergeCell ref="AA1282"/>
    <mergeCell ref="O1282"/>
    <mergeCell ref="P1282"/>
    <mergeCell ref="Q1282"/>
    <mergeCell ref="R1282"/>
    <mergeCell ref="S1282"/>
    <mergeCell ref="T1282"/>
    <mergeCell ref="I1282"/>
    <mergeCell ref="J1282"/>
    <mergeCell ref="K1282"/>
    <mergeCell ref="L1282"/>
    <mergeCell ref="M1282"/>
    <mergeCell ref="N1282"/>
    <mergeCell ref="AA1285"/>
    <mergeCell ref="AB1285:AD1285"/>
    <mergeCell ref="A1286"/>
    <mergeCell ref="B1286"/>
    <mergeCell ref="C1286"/>
    <mergeCell ref="D1286"/>
    <mergeCell ref="E1286"/>
    <mergeCell ref="F1286"/>
    <mergeCell ref="G1286"/>
    <mergeCell ref="H1286"/>
    <mergeCell ref="T1285"/>
    <mergeCell ref="U1285"/>
    <mergeCell ref="V1285"/>
    <mergeCell ref="X1285"/>
    <mergeCell ref="Y1285"/>
    <mergeCell ref="Z1285"/>
    <mergeCell ref="N1285"/>
    <mergeCell ref="O1285"/>
    <mergeCell ref="P1285"/>
    <mergeCell ref="Q1285"/>
    <mergeCell ref="R1285"/>
    <mergeCell ref="S1285"/>
    <mergeCell ref="H1285"/>
    <mergeCell ref="I1285"/>
    <mergeCell ref="J1285"/>
    <mergeCell ref="K1285"/>
    <mergeCell ref="L1285"/>
    <mergeCell ref="M1285"/>
    <mergeCell ref="Z1284"/>
    <mergeCell ref="AA1284"/>
    <mergeCell ref="AB1284:AD1284"/>
    <mergeCell ref="A1285"/>
    <mergeCell ref="B1285"/>
    <mergeCell ref="C1285"/>
    <mergeCell ref="D1285"/>
    <mergeCell ref="E1285"/>
    <mergeCell ref="F1285"/>
    <mergeCell ref="G1285"/>
    <mergeCell ref="S1284"/>
    <mergeCell ref="T1284"/>
    <mergeCell ref="U1284"/>
    <mergeCell ref="V1284"/>
    <mergeCell ref="X1284"/>
    <mergeCell ref="Y1284"/>
    <mergeCell ref="M1284"/>
    <mergeCell ref="N1284"/>
    <mergeCell ref="O1284"/>
    <mergeCell ref="P1284"/>
    <mergeCell ref="Q1284"/>
    <mergeCell ref="R1284"/>
    <mergeCell ref="G1284"/>
    <mergeCell ref="H1284"/>
    <mergeCell ref="I1284"/>
    <mergeCell ref="J1284"/>
    <mergeCell ref="K1284"/>
    <mergeCell ref="L1284"/>
    <mergeCell ref="A1284"/>
    <mergeCell ref="B1284"/>
    <mergeCell ref="C1284"/>
    <mergeCell ref="D1284"/>
    <mergeCell ref="E1284"/>
    <mergeCell ref="F1284"/>
    <mergeCell ref="V1287"/>
    <mergeCell ref="X1287"/>
    <mergeCell ref="Y1287"/>
    <mergeCell ref="Z1287"/>
    <mergeCell ref="AA1287"/>
    <mergeCell ref="AB1287:AD1287"/>
    <mergeCell ref="P1287"/>
    <mergeCell ref="Q1287"/>
    <mergeCell ref="R1287"/>
    <mergeCell ref="S1287"/>
    <mergeCell ref="T1287"/>
    <mergeCell ref="U1287"/>
    <mergeCell ref="J1287"/>
    <mergeCell ref="K1287"/>
    <mergeCell ref="L1287"/>
    <mergeCell ref="M1287"/>
    <mergeCell ref="N1287"/>
    <mergeCell ref="O1287"/>
    <mergeCell ref="AB1286:AD1286"/>
    <mergeCell ref="A1287"/>
    <mergeCell ref="B1287"/>
    <mergeCell ref="C1287"/>
    <mergeCell ref="D1287"/>
    <mergeCell ref="E1287"/>
    <mergeCell ref="F1287"/>
    <mergeCell ref="G1287"/>
    <mergeCell ref="H1287"/>
    <mergeCell ref="I1287"/>
    <mergeCell ref="U1286"/>
    <mergeCell ref="V1286"/>
    <mergeCell ref="X1286"/>
    <mergeCell ref="Y1286"/>
    <mergeCell ref="Z1286"/>
    <mergeCell ref="AA1286"/>
    <mergeCell ref="O1286"/>
    <mergeCell ref="P1286"/>
    <mergeCell ref="Q1286"/>
    <mergeCell ref="R1286"/>
    <mergeCell ref="S1286"/>
    <mergeCell ref="T1286"/>
    <mergeCell ref="I1286"/>
    <mergeCell ref="J1286"/>
    <mergeCell ref="K1286"/>
    <mergeCell ref="L1286"/>
    <mergeCell ref="M1286"/>
    <mergeCell ref="N1286"/>
    <mergeCell ref="Z1289"/>
    <mergeCell ref="AA1289"/>
    <mergeCell ref="AB1289:AD1289"/>
    <mergeCell ref="A1290"/>
    <mergeCell ref="B1290"/>
    <mergeCell ref="C1290"/>
    <mergeCell ref="D1290"/>
    <mergeCell ref="E1290"/>
    <mergeCell ref="F1290"/>
    <mergeCell ref="G1290"/>
    <mergeCell ref="T1289"/>
    <mergeCell ref="U1289"/>
    <mergeCell ref="V1289"/>
    <mergeCell ref="W1289"/>
    <mergeCell ref="X1289"/>
    <mergeCell ref="Y1289"/>
    <mergeCell ref="N1289"/>
    <mergeCell ref="O1289"/>
    <mergeCell ref="P1289"/>
    <mergeCell ref="Q1289"/>
    <mergeCell ref="R1289"/>
    <mergeCell ref="S1289"/>
    <mergeCell ref="H1289"/>
    <mergeCell ref="I1289"/>
    <mergeCell ref="J1289"/>
    <mergeCell ref="K1289"/>
    <mergeCell ref="L1289"/>
    <mergeCell ref="M1289"/>
    <mergeCell ref="Z1288"/>
    <mergeCell ref="AA1288"/>
    <mergeCell ref="AB1288:AD1288"/>
    <mergeCell ref="A1289"/>
    <mergeCell ref="B1289"/>
    <mergeCell ref="C1289"/>
    <mergeCell ref="D1289"/>
    <mergeCell ref="E1289"/>
    <mergeCell ref="F1289"/>
    <mergeCell ref="G1289"/>
    <mergeCell ref="S1288"/>
    <mergeCell ref="T1288"/>
    <mergeCell ref="U1288"/>
    <mergeCell ref="V1288"/>
    <mergeCell ref="X1288"/>
    <mergeCell ref="Y1288"/>
    <mergeCell ref="M1288"/>
    <mergeCell ref="N1288"/>
    <mergeCell ref="O1288"/>
    <mergeCell ref="P1288"/>
    <mergeCell ref="Q1288"/>
    <mergeCell ref="R1288"/>
    <mergeCell ref="G1288"/>
    <mergeCell ref="H1288"/>
    <mergeCell ref="I1288"/>
    <mergeCell ref="J1288"/>
    <mergeCell ref="K1288"/>
    <mergeCell ref="L1288"/>
    <mergeCell ref="A1288"/>
    <mergeCell ref="B1288"/>
    <mergeCell ref="C1288"/>
    <mergeCell ref="D1288"/>
    <mergeCell ref="E1288"/>
    <mergeCell ref="F1288"/>
    <mergeCell ref="Z1291"/>
    <mergeCell ref="AA1291"/>
    <mergeCell ref="AB1291:AD1291"/>
    <mergeCell ref="A1292"/>
    <mergeCell ref="B1292"/>
    <mergeCell ref="C1292"/>
    <mergeCell ref="D1292"/>
    <mergeCell ref="E1292"/>
    <mergeCell ref="F1292"/>
    <mergeCell ref="G1292"/>
    <mergeCell ref="T1291"/>
    <mergeCell ref="U1291"/>
    <mergeCell ref="V1291"/>
    <mergeCell ref="W1291"/>
    <mergeCell ref="X1291"/>
    <mergeCell ref="Y1291"/>
    <mergeCell ref="N1291"/>
    <mergeCell ref="O1291"/>
    <mergeCell ref="P1291"/>
    <mergeCell ref="Q1291"/>
    <mergeCell ref="R1291"/>
    <mergeCell ref="S1291"/>
    <mergeCell ref="H1291"/>
    <mergeCell ref="I1291"/>
    <mergeCell ref="J1291"/>
    <mergeCell ref="K1291"/>
    <mergeCell ref="L1291"/>
    <mergeCell ref="M1291"/>
    <mergeCell ref="Z1290"/>
    <mergeCell ref="AA1290"/>
    <mergeCell ref="AB1290:AD1290"/>
    <mergeCell ref="A1291"/>
    <mergeCell ref="B1291"/>
    <mergeCell ref="C1291"/>
    <mergeCell ref="D1291"/>
    <mergeCell ref="E1291"/>
    <mergeCell ref="F1291"/>
    <mergeCell ref="G1291"/>
    <mergeCell ref="T1290"/>
    <mergeCell ref="U1290"/>
    <mergeCell ref="V1290"/>
    <mergeCell ref="W1290"/>
    <mergeCell ref="X1290"/>
    <mergeCell ref="Y1290"/>
    <mergeCell ref="N1290"/>
    <mergeCell ref="O1290"/>
    <mergeCell ref="P1290"/>
    <mergeCell ref="Q1290"/>
    <mergeCell ref="R1290"/>
    <mergeCell ref="S1290"/>
    <mergeCell ref="H1290"/>
    <mergeCell ref="I1290"/>
    <mergeCell ref="J1290"/>
    <mergeCell ref="K1290"/>
    <mergeCell ref="L1290"/>
    <mergeCell ref="M1290"/>
    <mergeCell ref="AA1293"/>
    <mergeCell ref="AB1293:AD1293"/>
    <mergeCell ref="A1294"/>
    <mergeCell ref="B1294"/>
    <mergeCell ref="C1294"/>
    <mergeCell ref="D1294"/>
    <mergeCell ref="E1294"/>
    <mergeCell ref="F1294"/>
    <mergeCell ref="G1294"/>
    <mergeCell ref="H1294"/>
    <mergeCell ref="U1293"/>
    <mergeCell ref="V1293"/>
    <mergeCell ref="W1293"/>
    <mergeCell ref="X1293"/>
    <mergeCell ref="Y1293"/>
    <mergeCell ref="Z1293"/>
    <mergeCell ref="O1293"/>
    <mergeCell ref="P1293"/>
    <mergeCell ref="Q1293"/>
    <mergeCell ref="R1293"/>
    <mergeCell ref="S1293"/>
    <mergeCell ref="T1293"/>
    <mergeCell ref="I1293"/>
    <mergeCell ref="J1293"/>
    <mergeCell ref="K1293"/>
    <mergeCell ref="L1293"/>
    <mergeCell ref="M1293"/>
    <mergeCell ref="N1293"/>
    <mergeCell ref="AA1292"/>
    <mergeCell ref="AB1292:AD1292"/>
    <mergeCell ref="A1293"/>
    <mergeCell ref="B1293"/>
    <mergeCell ref="C1293"/>
    <mergeCell ref="D1293"/>
    <mergeCell ref="E1293"/>
    <mergeCell ref="F1293"/>
    <mergeCell ref="G1293"/>
    <mergeCell ref="H1293"/>
    <mergeCell ref="T1292"/>
    <mergeCell ref="U1292"/>
    <mergeCell ref="V1292"/>
    <mergeCell ref="X1292"/>
    <mergeCell ref="Y1292"/>
    <mergeCell ref="Z1292"/>
    <mergeCell ref="N1292"/>
    <mergeCell ref="O1292"/>
    <mergeCell ref="P1292"/>
    <mergeCell ref="Q1292"/>
    <mergeCell ref="R1292"/>
    <mergeCell ref="S1292"/>
    <mergeCell ref="H1292"/>
    <mergeCell ref="I1292"/>
    <mergeCell ref="J1292"/>
    <mergeCell ref="K1292"/>
    <mergeCell ref="L1292"/>
    <mergeCell ref="M1292"/>
    <mergeCell ref="AA1295"/>
    <mergeCell ref="AB1295:AD1295"/>
    <mergeCell ref="A1296"/>
    <mergeCell ref="B1296"/>
    <mergeCell ref="C1296"/>
    <mergeCell ref="D1296"/>
    <mergeCell ref="E1296"/>
    <mergeCell ref="F1296"/>
    <mergeCell ref="G1296"/>
    <mergeCell ref="H1296"/>
    <mergeCell ref="U1295"/>
    <mergeCell ref="V1295"/>
    <mergeCell ref="W1295"/>
    <mergeCell ref="X1295"/>
    <mergeCell ref="Y1295"/>
    <mergeCell ref="Z1295"/>
    <mergeCell ref="O1295"/>
    <mergeCell ref="P1295"/>
    <mergeCell ref="Q1295"/>
    <mergeCell ref="R1295"/>
    <mergeCell ref="S1295"/>
    <mergeCell ref="T1295"/>
    <mergeCell ref="I1295"/>
    <mergeCell ref="J1295"/>
    <mergeCell ref="K1295"/>
    <mergeCell ref="L1295"/>
    <mergeCell ref="M1295"/>
    <mergeCell ref="N1295"/>
    <mergeCell ref="AA1294"/>
    <mergeCell ref="AB1294:AD1294"/>
    <mergeCell ref="A1295"/>
    <mergeCell ref="B1295"/>
    <mergeCell ref="C1295"/>
    <mergeCell ref="D1295"/>
    <mergeCell ref="E1295"/>
    <mergeCell ref="F1295"/>
    <mergeCell ref="G1295"/>
    <mergeCell ref="H1295"/>
    <mergeCell ref="U1294"/>
    <mergeCell ref="V1294"/>
    <mergeCell ref="W1294"/>
    <mergeCell ref="X1294"/>
    <mergeCell ref="Y1294"/>
    <mergeCell ref="Z1294"/>
    <mergeCell ref="O1294"/>
    <mergeCell ref="P1294"/>
    <mergeCell ref="Q1294"/>
    <mergeCell ref="R1294"/>
    <mergeCell ref="S1294"/>
    <mergeCell ref="T1294"/>
    <mergeCell ref="I1294"/>
    <mergeCell ref="J1294"/>
    <mergeCell ref="K1294"/>
    <mergeCell ref="L1294"/>
    <mergeCell ref="M1294"/>
    <mergeCell ref="N1294"/>
    <mergeCell ref="AA1297"/>
    <mergeCell ref="AB1297:AD1297"/>
    <mergeCell ref="A1298"/>
    <mergeCell ref="B1298"/>
    <mergeCell ref="C1298"/>
    <mergeCell ref="D1298"/>
    <mergeCell ref="E1298"/>
    <mergeCell ref="F1298"/>
    <mergeCell ref="G1298"/>
    <mergeCell ref="H1298"/>
    <mergeCell ref="U1297"/>
    <mergeCell ref="V1297"/>
    <mergeCell ref="W1297"/>
    <mergeCell ref="X1297"/>
    <mergeCell ref="Y1297"/>
    <mergeCell ref="Z1297"/>
    <mergeCell ref="O1297"/>
    <mergeCell ref="P1297"/>
    <mergeCell ref="Q1297"/>
    <mergeCell ref="R1297"/>
    <mergeCell ref="S1297"/>
    <mergeCell ref="T1297"/>
    <mergeCell ref="I1297"/>
    <mergeCell ref="J1297"/>
    <mergeCell ref="K1297"/>
    <mergeCell ref="L1297"/>
    <mergeCell ref="M1297"/>
    <mergeCell ref="N1297"/>
    <mergeCell ref="AA1296"/>
    <mergeCell ref="AB1296:AD1296"/>
    <mergeCell ref="A1297"/>
    <mergeCell ref="B1297"/>
    <mergeCell ref="C1297"/>
    <mergeCell ref="D1297"/>
    <mergeCell ref="E1297"/>
    <mergeCell ref="F1297"/>
    <mergeCell ref="G1297"/>
    <mergeCell ref="H1297"/>
    <mergeCell ref="U1296"/>
    <mergeCell ref="V1296"/>
    <mergeCell ref="W1296"/>
    <mergeCell ref="X1296"/>
    <mergeCell ref="Y1296"/>
    <mergeCell ref="Z1296"/>
    <mergeCell ref="O1296"/>
    <mergeCell ref="P1296"/>
    <mergeCell ref="Q1296"/>
    <mergeCell ref="R1296"/>
    <mergeCell ref="S1296"/>
    <mergeCell ref="T1296"/>
    <mergeCell ref="I1296"/>
    <mergeCell ref="J1296"/>
    <mergeCell ref="K1296"/>
    <mergeCell ref="L1296"/>
    <mergeCell ref="M1296"/>
    <mergeCell ref="N1296"/>
    <mergeCell ref="AA1299"/>
    <mergeCell ref="AB1299:AD1299"/>
    <mergeCell ref="A1300"/>
    <mergeCell ref="B1300"/>
    <mergeCell ref="C1300"/>
    <mergeCell ref="D1300"/>
    <mergeCell ref="E1300"/>
    <mergeCell ref="F1300"/>
    <mergeCell ref="G1300"/>
    <mergeCell ref="H1300"/>
    <mergeCell ref="U1299"/>
    <mergeCell ref="V1299"/>
    <mergeCell ref="W1299"/>
    <mergeCell ref="X1299"/>
    <mergeCell ref="Y1299"/>
    <mergeCell ref="Z1299"/>
    <mergeCell ref="O1299"/>
    <mergeCell ref="P1299"/>
    <mergeCell ref="Q1299"/>
    <mergeCell ref="R1299"/>
    <mergeCell ref="S1299"/>
    <mergeCell ref="T1299"/>
    <mergeCell ref="I1299"/>
    <mergeCell ref="J1299"/>
    <mergeCell ref="K1299"/>
    <mergeCell ref="L1299"/>
    <mergeCell ref="M1299"/>
    <mergeCell ref="N1299"/>
    <mergeCell ref="AA1298"/>
    <mergeCell ref="AB1298:AD1298"/>
    <mergeCell ref="A1299"/>
    <mergeCell ref="B1299"/>
    <mergeCell ref="C1299"/>
    <mergeCell ref="D1299"/>
    <mergeCell ref="E1299"/>
    <mergeCell ref="F1299"/>
    <mergeCell ref="G1299"/>
    <mergeCell ref="H1299"/>
    <mergeCell ref="U1298"/>
    <mergeCell ref="V1298"/>
    <mergeCell ref="W1298"/>
    <mergeCell ref="X1298"/>
    <mergeCell ref="Y1298"/>
    <mergeCell ref="Z1298"/>
    <mergeCell ref="O1298"/>
    <mergeCell ref="P1298"/>
    <mergeCell ref="Q1298"/>
    <mergeCell ref="R1298"/>
    <mergeCell ref="S1298"/>
    <mergeCell ref="T1298"/>
    <mergeCell ref="I1298"/>
    <mergeCell ref="J1298"/>
    <mergeCell ref="K1298"/>
    <mergeCell ref="L1298"/>
    <mergeCell ref="M1298"/>
    <mergeCell ref="N1298"/>
    <mergeCell ref="V1301"/>
    <mergeCell ref="X1301"/>
    <mergeCell ref="Y1301"/>
    <mergeCell ref="Z1301"/>
    <mergeCell ref="AA1301"/>
    <mergeCell ref="AB1301:AD1301"/>
    <mergeCell ref="P1301"/>
    <mergeCell ref="Q1301"/>
    <mergeCell ref="R1301"/>
    <mergeCell ref="S1301"/>
    <mergeCell ref="T1301"/>
    <mergeCell ref="U1301"/>
    <mergeCell ref="J1301"/>
    <mergeCell ref="K1301"/>
    <mergeCell ref="L1301"/>
    <mergeCell ref="M1301"/>
    <mergeCell ref="N1301"/>
    <mergeCell ref="O1301"/>
    <mergeCell ref="AB1300:AD1300"/>
    <mergeCell ref="A1301"/>
    <mergeCell ref="B1301"/>
    <mergeCell ref="C1301"/>
    <mergeCell ref="D1301"/>
    <mergeCell ref="E1301"/>
    <mergeCell ref="F1301"/>
    <mergeCell ref="G1301"/>
    <mergeCell ref="H1301"/>
    <mergeCell ref="I1301"/>
    <mergeCell ref="U1300"/>
    <mergeCell ref="V1300"/>
    <mergeCell ref="X1300"/>
    <mergeCell ref="Y1300"/>
    <mergeCell ref="Z1300"/>
    <mergeCell ref="AA1300"/>
    <mergeCell ref="O1300"/>
    <mergeCell ref="P1300"/>
    <mergeCell ref="Q1300"/>
    <mergeCell ref="R1300"/>
    <mergeCell ref="S1300"/>
    <mergeCell ref="T1300"/>
    <mergeCell ref="I1300"/>
    <mergeCell ref="J1300"/>
    <mergeCell ref="K1300"/>
    <mergeCell ref="L1300"/>
    <mergeCell ref="M1300"/>
    <mergeCell ref="N1300"/>
    <mergeCell ref="Y1303"/>
    <mergeCell ref="Z1303"/>
    <mergeCell ref="AA1303"/>
    <mergeCell ref="AB1303:AD1303"/>
    <mergeCell ref="A1304"/>
    <mergeCell ref="B1304"/>
    <mergeCell ref="C1304"/>
    <mergeCell ref="D1304"/>
    <mergeCell ref="E1304"/>
    <mergeCell ref="F1304"/>
    <mergeCell ref="S1303"/>
    <mergeCell ref="T1303"/>
    <mergeCell ref="U1303"/>
    <mergeCell ref="V1303"/>
    <mergeCell ref="W1303"/>
    <mergeCell ref="X1303"/>
    <mergeCell ref="M1303"/>
    <mergeCell ref="N1303"/>
    <mergeCell ref="O1303"/>
    <mergeCell ref="P1303"/>
    <mergeCell ref="Q1303"/>
    <mergeCell ref="R1303"/>
    <mergeCell ref="G1303"/>
    <mergeCell ref="H1303"/>
    <mergeCell ref="I1303"/>
    <mergeCell ref="J1303"/>
    <mergeCell ref="K1303"/>
    <mergeCell ref="L1303"/>
    <mergeCell ref="Y1302"/>
    <mergeCell ref="Z1302"/>
    <mergeCell ref="AA1302"/>
    <mergeCell ref="AB1302:AD1302"/>
    <mergeCell ref="A1303"/>
    <mergeCell ref="B1303"/>
    <mergeCell ref="C1303"/>
    <mergeCell ref="D1303"/>
    <mergeCell ref="E1303"/>
    <mergeCell ref="F1303"/>
    <mergeCell ref="S1302"/>
    <mergeCell ref="T1302"/>
    <mergeCell ref="U1302"/>
    <mergeCell ref="V1302"/>
    <mergeCell ref="W1302"/>
    <mergeCell ref="X1302"/>
    <mergeCell ref="M1302"/>
    <mergeCell ref="N1302"/>
    <mergeCell ref="O1302"/>
    <mergeCell ref="P1302"/>
    <mergeCell ref="Q1302"/>
    <mergeCell ref="R1302"/>
    <mergeCell ref="G1302"/>
    <mergeCell ref="H1302"/>
    <mergeCell ref="I1302"/>
    <mergeCell ref="J1302"/>
    <mergeCell ref="K1302"/>
    <mergeCell ref="L1302"/>
    <mergeCell ref="A1302"/>
    <mergeCell ref="B1302"/>
    <mergeCell ref="C1302"/>
    <mergeCell ref="D1302"/>
    <mergeCell ref="E1302"/>
    <mergeCell ref="F1302"/>
    <mergeCell ref="AA1305"/>
    <mergeCell ref="AB1305:AD1305"/>
    <mergeCell ref="A1306"/>
    <mergeCell ref="B1306"/>
    <mergeCell ref="C1306"/>
    <mergeCell ref="D1306"/>
    <mergeCell ref="E1306"/>
    <mergeCell ref="F1306"/>
    <mergeCell ref="G1306"/>
    <mergeCell ref="H1306"/>
    <mergeCell ref="T1305"/>
    <mergeCell ref="U1305"/>
    <mergeCell ref="V1305"/>
    <mergeCell ref="X1305"/>
    <mergeCell ref="Y1305"/>
    <mergeCell ref="Z1305"/>
    <mergeCell ref="N1305"/>
    <mergeCell ref="O1305"/>
    <mergeCell ref="P1305"/>
    <mergeCell ref="Q1305"/>
    <mergeCell ref="R1305"/>
    <mergeCell ref="S1305"/>
    <mergeCell ref="H1305"/>
    <mergeCell ref="I1305"/>
    <mergeCell ref="J1305"/>
    <mergeCell ref="K1305"/>
    <mergeCell ref="L1305"/>
    <mergeCell ref="M1305"/>
    <mergeCell ref="Z1304"/>
    <mergeCell ref="AA1304"/>
    <mergeCell ref="AB1304:AD1304"/>
    <mergeCell ref="A1305"/>
    <mergeCell ref="B1305"/>
    <mergeCell ref="C1305"/>
    <mergeCell ref="D1305"/>
    <mergeCell ref="E1305"/>
    <mergeCell ref="F1305"/>
    <mergeCell ref="G1305"/>
    <mergeCell ref="S1304"/>
    <mergeCell ref="T1304"/>
    <mergeCell ref="U1304"/>
    <mergeCell ref="V1304"/>
    <mergeCell ref="X1304"/>
    <mergeCell ref="Y1304"/>
    <mergeCell ref="M1304"/>
    <mergeCell ref="N1304"/>
    <mergeCell ref="O1304"/>
    <mergeCell ref="P1304"/>
    <mergeCell ref="Q1304"/>
    <mergeCell ref="R1304"/>
    <mergeCell ref="G1304"/>
    <mergeCell ref="H1304"/>
    <mergeCell ref="I1304"/>
    <mergeCell ref="J1304"/>
    <mergeCell ref="K1304"/>
    <mergeCell ref="L1304"/>
    <mergeCell ref="AA1307"/>
    <mergeCell ref="AB1307:AD1307"/>
    <mergeCell ref="A1308"/>
    <mergeCell ref="B1308"/>
    <mergeCell ref="C1308"/>
    <mergeCell ref="D1308"/>
    <mergeCell ref="E1308"/>
    <mergeCell ref="F1308"/>
    <mergeCell ref="G1308"/>
    <mergeCell ref="H1308"/>
    <mergeCell ref="U1307"/>
    <mergeCell ref="V1307"/>
    <mergeCell ref="W1307"/>
    <mergeCell ref="X1307"/>
    <mergeCell ref="Y1307"/>
    <mergeCell ref="Z1307"/>
    <mergeCell ref="O1307"/>
    <mergeCell ref="P1307"/>
    <mergeCell ref="Q1307"/>
    <mergeCell ref="R1307"/>
    <mergeCell ref="S1307"/>
    <mergeCell ref="T1307"/>
    <mergeCell ref="I1307"/>
    <mergeCell ref="J1307"/>
    <mergeCell ref="K1307"/>
    <mergeCell ref="L1307"/>
    <mergeCell ref="M1307"/>
    <mergeCell ref="N1307"/>
    <mergeCell ref="AA1306"/>
    <mergeCell ref="AB1306:AD1306"/>
    <mergeCell ref="A1307"/>
    <mergeCell ref="B1307"/>
    <mergeCell ref="C1307"/>
    <mergeCell ref="D1307"/>
    <mergeCell ref="E1307"/>
    <mergeCell ref="F1307"/>
    <mergeCell ref="G1307"/>
    <mergeCell ref="H1307"/>
    <mergeCell ref="U1306"/>
    <mergeCell ref="V1306"/>
    <mergeCell ref="W1306"/>
    <mergeCell ref="X1306"/>
    <mergeCell ref="Y1306"/>
    <mergeCell ref="Z1306"/>
    <mergeCell ref="O1306"/>
    <mergeCell ref="P1306"/>
    <mergeCell ref="Q1306"/>
    <mergeCell ref="R1306"/>
    <mergeCell ref="S1306"/>
    <mergeCell ref="T1306"/>
    <mergeCell ref="I1306"/>
    <mergeCell ref="J1306"/>
    <mergeCell ref="K1306"/>
    <mergeCell ref="L1306"/>
    <mergeCell ref="M1306"/>
    <mergeCell ref="N1306"/>
    <mergeCell ref="V1309"/>
    <mergeCell ref="X1309"/>
    <mergeCell ref="Y1309"/>
    <mergeCell ref="Z1309"/>
    <mergeCell ref="AA1309"/>
    <mergeCell ref="AB1309:AD1309"/>
    <mergeCell ref="P1309"/>
    <mergeCell ref="Q1309"/>
    <mergeCell ref="R1309"/>
    <mergeCell ref="S1309"/>
    <mergeCell ref="T1309"/>
    <mergeCell ref="U1309"/>
    <mergeCell ref="J1309"/>
    <mergeCell ref="K1309"/>
    <mergeCell ref="L1309"/>
    <mergeCell ref="M1309"/>
    <mergeCell ref="N1309"/>
    <mergeCell ref="O1309"/>
    <mergeCell ref="AB1308:AD1308"/>
    <mergeCell ref="A1309"/>
    <mergeCell ref="B1309"/>
    <mergeCell ref="C1309"/>
    <mergeCell ref="D1309"/>
    <mergeCell ref="E1309"/>
    <mergeCell ref="F1309"/>
    <mergeCell ref="G1309"/>
    <mergeCell ref="H1309"/>
    <mergeCell ref="I1309"/>
    <mergeCell ref="U1308"/>
    <mergeCell ref="V1308"/>
    <mergeCell ref="X1308"/>
    <mergeCell ref="Y1308"/>
    <mergeCell ref="Z1308"/>
    <mergeCell ref="AA1308"/>
    <mergeCell ref="O1308"/>
    <mergeCell ref="P1308"/>
    <mergeCell ref="Q1308"/>
    <mergeCell ref="R1308"/>
    <mergeCell ref="S1308"/>
    <mergeCell ref="T1308"/>
    <mergeCell ref="I1308"/>
    <mergeCell ref="J1308"/>
    <mergeCell ref="K1308"/>
    <mergeCell ref="L1308"/>
    <mergeCell ref="M1308"/>
    <mergeCell ref="N1308"/>
    <mergeCell ref="Y1311"/>
    <mergeCell ref="Z1311"/>
    <mergeCell ref="AA1311"/>
    <mergeCell ref="AB1311:AD1311"/>
    <mergeCell ref="A1312"/>
    <mergeCell ref="B1312"/>
    <mergeCell ref="C1312"/>
    <mergeCell ref="D1312"/>
    <mergeCell ref="E1312"/>
    <mergeCell ref="F1312"/>
    <mergeCell ref="S1311"/>
    <mergeCell ref="T1311"/>
    <mergeCell ref="U1311"/>
    <mergeCell ref="V1311"/>
    <mergeCell ref="W1311"/>
    <mergeCell ref="X1311"/>
    <mergeCell ref="M1311"/>
    <mergeCell ref="N1311"/>
    <mergeCell ref="O1311"/>
    <mergeCell ref="P1311"/>
    <mergeCell ref="Q1311"/>
    <mergeCell ref="R1311"/>
    <mergeCell ref="G1311"/>
    <mergeCell ref="H1311"/>
    <mergeCell ref="I1311"/>
    <mergeCell ref="J1311"/>
    <mergeCell ref="K1311"/>
    <mergeCell ref="L1311"/>
    <mergeCell ref="Y1310"/>
    <mergeCell ref="Z1310"/>
    <mergeCell ref="AA1310"/>
    <mergeCell ref="AB1310:AD1310"/>
    <mergeCell ref="A1311"/>
    <mergeCell ref="B1311"/>
    <mergeCell ref="C1311"/>
    <mergeCell ref="D1311"/>
    <mergeCell ref="E1311"/>
    <mergeCell ref="F1311"/>
    <mergeCell ref="S1310"/>
    <mergeCell ref="T1310"/>
    <mergeCell ref="U1310"/>
    <mergeCell ref="V1310"/>
    <mergeCell ref="W1310"/>
    <mergeCell ref="X1310"/>
    <mergeCell ref="M1310"/>
    <mergeCell ref="N1310"/>
    <mergeCell ref="O1310"/>
    <mergeCell ref="P1310"/>
    <mergeCell ref="Q1310"/>
    <mergeCell ref="R1310"/>
    <mergeCell ref="G1310"/>
    <mergeCell ref="H1310"/>
    <mergeCell ref="I1310"/>
    <mergeCell ref="J1310"/>
    <mergeCell ref="K1310"/>
    <mergeCell ref="L1310"/>
    <mergeCell ref="A1310"/>
    <mergeCell ref="B1310"/>
    <mergeCell ref="C1310"/>
    <mergeCell ref="D1310"/>
    <mergeCell ref="E1310"/>
    <mergeCell ref="F1310"/>
    <mergeCell ref="Y1313"/>
    <mergeCell ref="Z1313"/>
    <mergeCell ref="AA1313"/>
    <mergeCell ref="AB1313:AD1313"/>
    <mergeCell ref="A1314"/>
    <mergeCell ref="B1314"/>
    <mergeCell ref="C1314"/>
    <mergeCell ref="D1314"/>
    <mergeCell ref="E1314"/>
    <mergeCell ref="F1314"/>
    <mergeCell ref="S1313"/>
    <mergeCell ref="T1313"/>
    <mergeCell ref="U1313"/>
    <mergeCell ref="V1313"/>
    <mergeCell ref="W1313"/>
    <mergeCell ref="X1313"/>
    <mergeCell ref="M1313"/>
    <mergeCell ref="N1313"/>
    <mergeCell ref="O1313"/>
    <mergeCell ref="P1313"/>
    <mergeCell ref="Q1313"/>
    <mergeCell ref="R1313"/>
    <mergeCell ref="G1313"/>
    <mergeCell ref="H1313"/>
    <mergeCell ref="I1313"/>
    <mergeCell ref="J1313"/>
    <mergeCell ref="K1313"/>
    <mergeCell ref="L1313"/>
    <mergeCell ref="Y1312"/>
    <mergeCell ref="Z1312"/>
    <mergeCell ref="AA1312"/>
    <mergeCell ref="AB1312:AD1312"/>
    <mergeCell ref="A1313"/>
    <mergeCell ref="B1313"/>
    <mergeCell ref="C1313"/>
    <mergeCell ref="D1313"/>
    <mergeCell ref="E1313"/>
    <mergeCell ref="F1313"/>
    <mergeCell ref="S1312"/>
    <mergeCell ref="T1312"/>
    <mergeCell ref="U1312"/>
    <mergeCell ref="V1312"/>
    <mergeCell ref="W1312"/>
    <mergeCell ref="X1312"/>
    <mergeCell ref="M1312"/>
    <mergeCell ref="N1312"/>
    <mergeCell ref="O1312"/>
    <mergeCell ref="P1312"/>
    <mergeCell ref="Q1312"/>
    <mergeCell ref="R1312"/>
    <mergeCell ref="G1312"/>
    <mergeCell ref="H1312"/>
    <mergeCell ref="I1312"/>
    <mergeCell ref="J1312"/>
    <mergeCell ref="K1312"/>
    <mergeCell ref="L1312"/>
    <mergeCell ref="Z1315"/>
    <mergeCell ref="AA1315"/>
    <mergeCell ref="AB1315:AD1315"/>
    <mergeCell ref="A1316"/>
    <mergeCell ref="B1316"/>
    <mergeCell ref="C1316"/>
    <mergeCell ref="D1316"/>
    <mergeCell ref="E1316"/>
    <mergeCell ref="F1316"/>
    <mergeCell ref="G1316"/>
    <mergeCell ref="S1315"/>
    <mergeCell ref="T1315"/>
    <mergeCell ref="U1315"/>
    <mergeCell ref="V1315"/>
    <mergeCell ref="X1315"/>
    <mergeCell ref="Y1315"/>
    <mergeCell ref="M1315"/>
    <mergeCell ref="N1315"/>
    <mergeCell ref="O1315"/>
    <mergeCell ref="P1315"/>
    <mergeCell ref="Q1315"/>
    <mergeCell ref="R1315"/>
    <mergeCell ref="G1315"/>
    <mergeCell ref="H1315"/>
    <mergeCell ref="I1315"/>
    <mergeCell ref="J1315"/>
    <mergeCell ref="K1315"/>
    <mergeCell ref="L1315"/>
    <mergeCell ref="Y1314"/>
    <mergeCell ref="Z1314"/>
    <mergeCell ref="AA1314"/>
    <mergeCell ref="AB1314:AD1314"/>
    <mergeCell ref="A1315"/>
    <mergeCell ref="B1315"/>
    <mergeCell ref="C1315"/>
    <mergeCell ref="D1315"/>
    <mergeCell ref="E1315"/>
    <mergeCell ref="F1315"/>
    <mergeCell ref="S1314"/>
    <mergeCell ref="T1314"/>
    <mergeCell ref="U1314"/>
    <mergeCell ref="V1314"/>
    <mergeCell ref="W1314"/>
    <mergeCell ref="X1314"/>
    <mergeCell ref="M1314"/>
    <mergeCell ref="N1314"/>
    <mergeCell ref="O1314"/>
    <mergeCell ref="P1314"/>
    <mergeCell ref="Q1314"/>
    <mergeCell ref="R1314"/>
    <mergeCell ref="G1314"/>
    <mergeCell ref="H1314"/>
    <mergeCell ref="I1314"/>
    <mergeCell ref="J1314"/>
    <mergeCell ref="K1314"/>
    <mergeCell ref="L1314"/>
    <mergeCell ref="AA1317"/>
    <mergeCell ref="AB1317:AD1317"/>
    <mergeCell ref="A1318"/>
    <mergeCell ref="B1318"/>
    <mergeCell ref="C1318"/>
    <mergeCell ref="D1318"/>
    <mergeCell ref="E1318"/>
    <mergeCell ref="F1318"/>
    <mergeCell ref="G1318"/>
    <mergeCell ref="H1318"/>
    <mergeCell ref="U1317"/>
    <mergeCell ref="V1317"/>
    <mergeCell ref="W1317"/>
    <mergeCell ref="X1317"/>
    <mergeCell ref="Y1317"/>
    <mergeCell ref="Z1317"/>
    <mergeCell ref="O1317"/>
    <mergeCell ref="P1317"/>
    <mergeCell ref="Q1317"/>
    <mergeCell ref="R1317"/>
    <mergeCell ref="S1317"/>
    <mergeCell ref="T1317"/>
    <mergeCell ref="I1317"/>
    <mergeCell ref="J1317"/>
    <mergeCell ref="K1317"/>
    <mergeCell ref="L1317"/>
    <mergeCell ref="M1317"/>
    <mergeCell ref="N1317"/>
    <mergeCell ref="AA1316"/>
    <mergeCell ref="AB1316:AD1316"/>
    <mergeCell ref="A1317"/>
    <mergeCell ref="B1317"/>
    <mergeCell ref="C1317"/>
    <mergeCell ref="D1317"/>
    <mergeCell ref="E1317"/>
    <mergeCell ref="F1317"/>
    <mergeCell ref="G1317"/>
    <mergeCell ref="H1317"/>
    <mergeCell ref="T1316"/>
    <mergeCell ref="U1316"/>
    <mergeCell ref="V1316"/>
    <mergeCell ref="X1316"/>
    <mergeCell ref="Y1316"/>
    <mergeCell ref="Z1316"/>
    <mergeCell ref="N1316"/>
    <mergeCell ref="O1316"/>
    <mergeCell ref="P1316"/>
    <mergeCell ref="Q1316"/>
    <mergeCell ref="R1316"/>
    <mergeCell ref="S1316"/>
    <mergeCell ref="H1316"/>
    <mergeCell ref="I1316"/>
    <mergeCell ref="J1316"/>
    <mergeCell ref="K1316"/>
    <mergeCell ref="L1316"/>
    <mergeCell ref="M1316"/>
    <mergeCell ref="AA1319"/>
    <mergeCell ref="AB1319:AD1319"/>
    <mergeCell ref="A1320"/>
    <mergeCell ref="B1320"/>
    <mergeCell ref="C1320"/>
    <mergeCell ref="D1320"/>
    <mergeCell ref="E1320"/>
    <mergeCell ref="F1320"/>
    <mergeCell ref="G1320"/>
    <mergeCell ref="H1320"/>
    <mergeCell ref="U1319"/>
    <mergeCell ref="V1319"/>
    <mergeCell ref="W1319"/>
    <mergeCell ref="X1319"/>
    <mergeCell ref="Y1319"/>
    <mergeCell ref="Z1319"/>
    <mergeCell ref="O1319"/>
    <mergeCell ref="P1319"/>
    <mergeCell ref="Q1319"/>
    <mergeCell ref="R1319"/>
    <mergeCell ref="S1319"/>
    <mergeCell ref="T1319"/>
    <mergeCell ref="I1319"/>
    <mergeCell ref="J1319"/>
    <mergeCell ref="K1319"/>
    <mergeCell ref="L1319"/>
    <mergeCell ref="M1319"/>
    <mergeCell ref="N1319"/>
    <mergeCell ref="AA1318"/>
    <mergeCell ref="AB1318:AD1318"/>
    <mergeCell ref="A1319"/>
    <mergeCell ref="B1319"/>
    <mergeCell ref="C1319"/>
    <mergeCell ref="D1319"/>
    <mergeCell ref="E1319"/>
    <mergeCell ref="F1319"/>
    <mergeCell ref="G1319"/>
    <mergeCell ref="H1319"/>
    <mergeCell ref="U1318"/>
    <mergeCell ref="V1318"/>
    <mergeCell ref="W1318"/>
    <mergeCell ref="X1318"/>
    <mergeCell ref="Y1318"/>
    <mergeCell ref="Z1318"/>
    <mergeCell ref="O1318"/>
    <mergeCell ref="P1318"/>
    <mergeCell ref="Q1318"/>
    <mergeCell ref="R1318"/>
    <mergeCell ref="S1318"/>
    <mergeCell ref="T1318"/>
    <mergeCell ref="I1318"/>
    <mergeCell ref="J1318"/>
    <mergeCell ref="K1318"/>
    <mergeCell ref="L1318"/>
    <mergeCell ref="M1318"/>
    <mergeCell ref="N1318"/>
    <mergeCell ref="V1321"/>
    <mergeCell ref="X1321"/>
    <mergeCell ref="Y1321"/>
    <mergeCell ref="Z1321"/>
    <mergeCell ref="AA1321"/>
    <mergeCell ref="AB1321:AD1321"/>
    <mergeCell ref="P1321"/>
    <mergeCell ref="Q1321"/>
    <mergeCell ref="R1321"/>
    <mergeCell ref="S1321"/>
    <mergeCell ref="T1321"/>
    <mergeCell ref="U1321"/>
    <mergeCell ref="J1321"/>
    <mergeCell ref="K1321"/>
    <mergeCell ref="L1321"/>
    <mergeCell ref="M1321"/>
    <mergeCell ref="N1321"/>
    <mergeCell ref="O1321"/>
    <mergeCell ref="AB1320:AD1320"/>
    <mergeCell ref="A1321"/>
    <mergeCell ref="B1321"/>
    <mergeCell ref="C1321"/>
    <mergeCell ref="D1321"/>
    <mergeCell ref="E1321"/>
    <mergeCell ref="F1321"/>
    <mergeCell ref="G1321"/>
    <mergeCell ref="H1321"/>
    <mergeCell ref="I1321"/>
    <mergeCell ref="U1320"/>
    <mergeCell ref="V1320"/>
    <mergeCell ref="X1320"/>
    <mergeCell ref="Y1320"/>
    <mergeCell ref="Z1320"/>
    <mergeCell ref="AA1320"/>
    <mergeCell ref="O1320"/>
    <mergeCell ref="P1320"/>
    <mergeCell ref="Q1320"/>
    <mergeCell ref="R1320"/>
    <mergeCell ref="S1320"/>
    <mergeCell ref="T1320"/>
    <mergeCell ref="I1320"/>
    <mergeCell ref="J1320"/>
    <mergeCell ref="K1320"/>
    <mergeCell ref="L1320"/>
    <mergeCell ref="M1320"/>
    <mergeCell ref="N1320"/>
    <mergeCell ref="Y1322"/>
    <mergeCell ref="Z1322"/>
    <mergeCell ref="AA1322"/>
    <mergeCell ref="AB1322:AD1322"/>
    <mergeCell ref="A1323"/>
    <mergeCell ref="B1323"/>
    <mergeCell ref="C1323"/>
    <mergeCell ref="D1323"/>
    <mergeCell ref="E1323"/>
    <mergeCell ref="F1323"/>
    <mergeCell ref="S1322"/>
    <mergeCell ref="T1322"/>
    <mergeCell ref="U1322"/>
    <mergeCell ref="V1322"/>
    <mergeCell ref="W1322"/>
    <mergeCell ref="X1322"/>
    <mergeCell ref="M1322"/>
    <mergeCell ref="N1322"/>
    <mergeCell ref="O1322"/>
    <mergeCell ref="P1322"/>
    <mergeCell ref="Q1322"/>
    <mergeCell ref="R1322"/>
    <mergeCell ref="G1322"/>
    <mergeCell ref="H1322"/>
    <mergeCell ref="I1322"/>
    <mergeCell ref="J1322"/>
    <mergeCell ref="K1322"/>
    <mergeCell ref="L1322"/>
    <mergeCell ref="A1322"/>
    <mergeCell ref="B1322"/>
    <mergeCell ref="C1322"/>
    <mergeCell ref="D1322"/>
    <mergeCell ref="E1322"/>
    <mergeCell ref="F1322"/>
    <mergeCell ref="Z1324"/>
    <mergeCell ref="AA1324"/>
    <mergeCell ref="AB1324:AD1324"/>
    <mergeCell ref="A1325"/>
    <mergeCell ref="B1325"/>
    <mergeCell ref="C1325"/>
    <mergeCell ref="D1325"/>
    <mergeCell ref="E1325"/>
    <mergeCell ref="F1325"/>
    <mergeCell ref="G1325"/>
    <mergeCell ref="T1324"/>
    <mergeCell ref="U1324"/>
    <mergeCell ref="V1324"/>
    <mergeCell ref="W1324"/>
    <mergeCell ref="X1324"/>
    <mergeCell ref="Y1324"/>
    <mergeCell ref="N1324"/>
    <mergeCell ref="O1324"/>
    <mergeCell ref="P1324"/>
    <mergeCell ref="Q1324"/>
    <mergeCell ref="R1324"/>
    <mergeCell ref="S1324"/>
    <mergeCell ref="H1324"/>
    <mergeCell ref="I1324"/>
    <mergeCell ref="J1324"/>
    <mergeCell ref="K1324"/>
    <mergeCell ref="L1324"/>
    <mergeCell ref="M1324"/>
    <mergeCell ref="Z1323"/>
    <mergeCell ref="AA1323"/>
    <mergeCell ref="AB1323:AD1323"/>
    <mergeCell ref="A1324"/>
    <mergeCell ref="B1324"/>
    <mergeCell ref="C1324"/>
    <mergeCell ref="D1324"/>
    <mergeCell ref="E1324"/>
    <mergeCell ref="F1324"/>
    <mergeCell ref="G1324"/>
    <mergeCell ref="S1323"/>
    <mergeCell ref="T1323"/>
    <mergeCell ref="U1323"/>
    <mergeCell ref="V1323"/>
    <mergeCell ref="X1323"/>
    <mergeCell ref="Y1323"/>
    <mergeCell ref="M1323"/>
    <mergeCell ref="N1323"/>
    <mergeCell ref="O1323"/>
    <mergeCell ref="P1323"/>
    <mergeCell ref="Q1323"/>
    <mergeCell ref="R1323"/>
    <mergeCell ref="G1323"/>
    <mergeCell ref="H1323"/>
    <mergeCell ref="I1323"/>
    <mergeCell ref="J1323"/>
    <mergeCell ref="K1323"/>
    <mergeCell ref="L1323"/>
    <mergeCell ref="Z1326"/>
    <mergeCell ref="AA1326"/>
    <mergeCell ref="AB1326:AD1326"/>
    <mergeCell ref="A1327"/>
    <mergeCell ref="B1327"/>
    <mergeCell ref="C1327"/>
    <mergeCell ref="D1327"/>
    <mergeCell ref="E1327"/>
    <mergeCell ref="F1327"/>
    <mergeCell ref="G1327"/>
    <mergeCell ref="T1326"/>
    <mergeCell ref="U1326"/>
    <mergeCell ref="V1326"/>
    <mergeCell ref="W1326"/>
    <mergeCell ref="X1326"/>
    <mergeCell ref="Y1326"/>
    <mergeCell ref="N1326"/>
    <mergeCell ref="O1326"/>
    <mergeCell ref="P1326"/>
    <mergeCell ref="Q1326"/>
    <mergeCell ref="R1326"/>
    <mergeCell ref="S1326"/>
    <mergeCell ref="H1326"/>
    <mergeCell ref="I1326"/>
    <mergeCell ref="J1326"/>
    <mergeCell ref="K1326"/>
    <mergeCell ref="L1326"/>
    <mergeCell ref="M1326"/>
    <mergeCell ref="Z1325"/>
    <mergeCell ref="AA1325"/>
    <mergeCell ref="AB1325:AD1325"/>
    <mergeCell ref="A1326"/>
    <mergeCell ref="B1326"/>
    <mergeCell ref="C1326"/>
    <mergeCell ref="D1326"/>
    <mergeCell ref="E1326"/>
    <mergeCell ref="F1326"/>
    <mergeCell ref="G1326"/>
    <mergeCell ref="T1325"/>
    <mergeCell ref="U1325"/>
    <mergeCell ref="V1325"/>
    <mergeCell ref="W1325"/>
    <mergeCell ref="X1325"/>
    <mergeCell ref="Y1325"/>
    <mergeCell ref="N1325"/>
    <mergeCell ref="O1325"/>
    <mergeCell ref="P1325"/>
    <mergeCell ref="Q1325"/>
    <mergeCell ref="R1325"/>
    <mergeCell ref="S1325"/>
    <mergeCell ref="H1325"/>
    <mergeCell ref="I1325"/>
    <mergeCell ref="J1325"/>
    <mergeCell ref="K1325"/>
    <mergeCell ref="L1325"/>
    <mergeCell ref="M1325"/>
    <mergeCell ref="AB1328:AD1328"/>
    <mergeCell ref="A1329"/>
    <mergeCell ref="B1329"/>
    <mergeCell ref="C1329"/>
    <mergeCell ref="D1329"/>
    <mergeCell ref="E1329"/>
    <mergeCell ref="F1329"/>
    <mergeCell ref="G1329"/>
    <mergeCell ref="H1329"/>
    <mergeCell ref="I1329"/>
    <mergeCell ref="U1328"/>
    <mergeCell ref="V1328"/>
    <mergeCell ref="X1328"/>
    <mergeCell ref="Y1328"/>
    <mergeCell ref="Z1328"/>
    <mergeCell ref="AA1328"/>
    <mergeCell ref="O1328"/>
    <mergeCell ref="P1328"/>
    <mergeCell ref="Q1328"/>
    <mergeCell ref="R1328"/>
    <mergeCell ref="S1328"/>
    <mergeCell ref="T1328"/>
    <mergeCell ref="I1328"/>
    <mergeCell ref="J1328"/>
    <mergeCell ref="K1328"/>
    <mergeCell ref="L1328"/>
    <mergeCell ref="M1328"/>
    <mergeCell ref="N1328"/>
    <mergeCell ref="AA1327"/>
    <mergeCell ref="AB1327:AD1327"/>
    <mergeCell ref="A1328"/>
    <mergeCell ref="B1328"/>
    <mergeCell ref="C1328"/>
    <mergeCell ref="D1328"/>
    <mergeCell ref="E1328"/>
    <mergeCell ref="F1328"/>
    <mergeCell ref="G1328"/>
    <mergeCell ref="H1328"/>
    <mergeCell ref="T1327"/>
    <mergeCell ref="U1327"/>
    <mergeCell ref="V1327"/>
    <mergeCell ref="X1327"/>
    <mergeCell ref="Y1327"/>
    <mergeCell ref="Z1327"/>
    <mergeCell ref="N1327"/>
    <mergeCell ref="O1327"/>
    <mergeCell ref="P1327"/>
    <mergeCell ref="Q1327"/>
    <mergeCell ref="R1327"/>
    <mergeCell ref="S1327"/>
    <mergeCell ref="H1327"/>
    <mergeCell ref="I1327"/>
    <mergeCell ref="J1327"/>
    <mergeCell ref="K1327"/>
    <mergeCell ref="L1327"/>
    <mergeCell ref="M1327"/>
    <mergeCell ref="AB1330:AD1330"/>
    <mergeCell ref="A1331"/>
    <mergeCell ref="B1331"/>
    <mergeCell ref="C1331"/>
    <mergeCell ref="D1331"/>
    <mergeCell ref="E1331"/>
    <mergeCell ref="F1331"/>
    <mergeCell ref="G1331"/>
    <mergeCell ref="H1331"/>
    <mergeCell ref="I1331"/>
    <mergeCell ref="V1330"/>
    <mergeCell ref="W1330"/>
    <mergeCell ref="X1330"/>
    <mergeCell ref="Y1330"/>
    <mergeCell ref="Z1330"/>
    <mergeCell ref="AA1330"/>
    <mergeCell ref="P1330"/>
    <mergeCell ref="Q1330"/>
    <mergeCell ref="R1330"/>
    <mergeCell ref="S1330"/>
    <mergeCell ref="T1330"/>
    <mergeCell ref="U1330"/>
    <mergeCell ref="J1330"/>
    <mergeCell ref="K1330"/>
    <mergeCell ref="L1330"/>
    <mergeCell ref="M1330"/>
    <mergeCell ref="N1330"/>
    <mergeCell ref="O1330"/>
    <mergeCell ref="AB1329:AD1329"/>
    <mergeCell ref="A1330"/>
    <mergeCell ref="B1330"/>
    <mergeCell ref="C1330"/>
    <mergeCell ref="D1330"/>
    <mergeCell ref="E1330"/>
    <mergeCell ref="F1330"/>
    <mergeCell ref="G1330"/>
    <mergeCell ref="H1330"/>
    <mergeCell ref="I1330"/>
    <mergeCell ref="V1329"/>
    <mergeCell ref="W1329"/>
    <mergeCell ref="X1329"/>
    <mergeCell ref="Y1329"/>
    <mergeCell ref="Z1329"/>
    <mergeCell ref="AA1329"/>
    <mergeCell ref="P1329"/>
    <mergeCell ref="Q1329"/>
    <mergeCell ref="R1329"/>
    <mergeCell ref="S1329"/>
    <mergeCell ref="T1329"/>
    <mergeCell ref="U1329"/>
    <mergeCell ref="J1329"/>
    <mergeCell ref="K1329"/>
    <mergeCell ref="L1329"/>
    <mergeCell ref="M1329"/>
    <mergeCell ref="N1329"/>
    <mergeCell ref="O1329"/>
    <mergeCell ref="V1332"/>
    <mergeCell ref="X1332"/>
    <mergeCell ref="Y1332"/>
    <mergeCell ref="Z1332"/>
    <mergeCell ref="AA1332"/>
    <mergeCell ref="AB1332:AD1332"/>
    <mergeCell ref="P1332"/>
    <mergeCell ref="Q1332"/>
    <mergeCell ref="R1332"/>
    <mergeCell ref="S1332"/>
    <mergeCell ref="T1332"/>
    <mergeCell ref="U1332"/>
    <mergeCell ref="J1332"/>
    <mergeCell ref="K1332"/>
    <mergeCell ref="L1332"/>
    <mergeCell ref="M1332"/>
    <mergeCell ref="N1332"/>
    <mergeCell ref="O1332"/>
    <mergeCell ref="AB1331:AD1331"/>
    <mergeCell ref="A1332"/>
    <mergeCell ref="B1332"/>
    <mergeCell ref="C1332"/>
    <mergeCell ref="D1332"/>
    <mergeCell ref="E1332"/>
    <mergeCell ref="F1332"/>
    <mergeCell ref="G1332"/>
    <mergeCell ref="H1332"/>
    <mergeCell ref="I1332"/>
    <mergeCell ref="V1331"/>
    <mergeCell ref="W1331"/>
    <mergeCell ref="X1331"/>
    <mergeCell ref="Y1331"/>
    <mergeCell ref="Z1331"/>
    <mergeCell ref="AA1331"/>
    <mergeCell ref="P1331"/>
    <mergeCell ref="Q1331"/>
    <mergeCell ref="R1331"/>
    <mergeCell ref="S1331"/>
    <mergeCell ref="T1331"/>
    <mergeCell ref="U1331"/>
    <mergeCell ref="J1331"/>
    <mergeCell ref="K1331"/>
    <mergeCell ref="L1331"/>
    <mergeCell ref="M1331"/>
    <mergeCell ref="N1331"/>
    <mergeCell ref="O1331"/>
    <mergeCell ref="Y1333"/>
    <mergeCell ref="Z1333"/>
    <mergeCell ref="AA1333"/>
    <mergeCell ref="AB1333:AD1333"/>
    <mergeCell ref="A1334"/>
    <mergeCell ref="B1334"/>
    <mergeCell ref="C1334"/>
    <mergeCell ref="D1334"/>
    <mergeCell ref="E1334"/>
    <mergeCell ref="F1334"/>
    <mergeCell ref="S1333"/>
    <mergeCell ref="T1333"/>
    <mergeCell ref="U1333"/>
    <mergeCell ref="V1333"/>
    <mergeCell ref="W1333"/>
    <mergeCell ref="X1333"/>
    <mergeCell ref="M1333"/>
    <mergeCell ref="N1333"/>
    <mergeCell ref="O1333"/>
    <mergeCell ref="P1333"/>
    <mergeCell ref="Q1333"/>
    <mergeCell ref="R1333"/>
    <mergeCell ref="G1333"/>
    <mergeCell ref="H1333"/>
    <mergeCell ref="I1333"/>
    <mergeCell ref="J1333"/>
    <mergeCell ref="K1333"/>
    <mergeCell ref="L1333"/>
    <mergeCell ref="A1333"/>
    <mergeCell ref="B1333"/>
    <mergeCell ref="C1333"/>
    <mergeCell ref="D1333"/>
    <mergeCell ref="E1333"/>
    <mergeCell ref="F1333"/>
    <mergeCell ref="Z1335"/>
    <mergeCell ref="AA1335"/>
    <mergeCell ref="AB1335:AD1335"/>
    <mergeCell ref="A1336"/>
    <mergeCell ref="B1336"/>
    <mergeCell ref="C1336"/>
    <mergeCell ref="D1336"/>
    <mergeCell ref="E1336"/>
    <mergeCell ref="F1336"/>
    <mergeCell ref="G1336"/>
    <mergeCell ref="T1335"/>
    <mergeCell ref="U1335"/>
    <mergeCell ref="V1335"/>
    <mergeCell ref="W1335"/>
    <mergeCell ref="X1335"/>
    <mergeCell ref="Y1335"/>
    <mergeCell ref="N1335"/>
    <mergeCell ref="O1335"/>
    <mergeCell ref="P1335"/>
    <mergeCell ref="Q1335"/>
    <mergeCell ref="R1335"/>
    <mergeCell ref="S1335"/>
    <mergeCell ref="H1335"/>
    <mergeCell ref="I1335"/>
    <mergeCell ref="J1335"/>
    <mergeCell ref="K1335"/>
    <mergeCell ref="L1335"/>
    <mergeCell ref="M1335"/>
    <mergeCell ref="Z1334"/>
    <mergeCell ref="AA1334"/>
    <mergeCell ref="AB1334:AD1334"/>
    <mergeCell ref="A1335"/>
    <mergeCell ref="B1335"/>
    <mergeCell ref="C1335"/>
    <mergeCell ref="D1335"/>
    <mergeCell ref="E1335"/>
    <mergeCell ref="F1335"/>
    <mergeCell ref="G1335"/>
    <mergeCell ref="S1334"/>
    <mergeCell ref="T1334"/>
    <mergeCell ref="U1334"/>
    <mergeCell ref="V1334"/>
    <mergeCell ref="X1334"/>
    <mergeCell ref="Y1334"/>
    <mergeCell ref="M1334"/>
    <mergeCell ref="N1334"/>
    <mergeCell ref="O1334"/>
    <mergeCell ref="P1334"/>
    <mergeCell ref="Q1334"/>
    <mergeCell ref="R1334"/>
    <mergeCell ref="G1334"/>
    <mergeCell ref="H1334"/>
    <mergeCell ref="I1334"/>
    <mergeCell ref="J1334"/>
    <mergeCell ref="K1334"/>
    <mergeCell ref="L1334"/>
    <mergeCell ref="Z1337"/>
    <mergeCell ref="AA1337"/>
    <mergeCell ref="AB1337:AD1337"/>
    <mergeCell ref="A1338"/>
    <mergeCell ref="B1338"/>
    <mergeCell ref="C1338"/>
    <mergeCell ref="D1338"/>
    <mergeCell ref="E1338"/>
    <mergeCell ref="F1338"/>
    <mergeCell ref="G1338"/>
    <mergeCell ref="T1337"/>
    <mergeCell ref="U1337"/>
    <mergeCell ref="V1337"/>
    <mergeCell ref="W1337"/>
    <mergeCell ref="X1337"/>
    <mergeCell ref="Y1337"/>
    <mergeCell ref="N1337"/>
    <mergeCell ref="O1337"/>
    <mergeCell ref="P1337"/>
    <mergeCell ref="Q1337"/>
    <mergeCell ref="R1337"/>
    <mergeCell ref="S1337"/>
    <mergeCell ref="H1337"/>
    <mergeCell ref="I1337"/>
    <mergeCell ref="J1337"/>
    <mergeCell ref="K1337"/>
    <mergeCell ref="L1337"/>
    <mergeCell ref="M1337"/>
    <mergeCell ref="Z1336"/>
    <mergeCell ref="AA1336"/>
    <mergeCell ref="AB1336:AD1336"/>
    <mergeCell ref="A1337"/>
    <mergeCell ref="B1337"/>
    <mergeCell ref="C1337"/>
    <mergeCell ref="D1337"/>
    <mergeCell ref="E1337"/>
    <mergeCell ref="F1337"/>
    <mergeCell ref="G1337"/>
    <mergeCell ref="T1336"/>
    <mergeCell ref="U1336"/>
    <mergeCell ref="V1336"/>
    <mergeCell ref="W1336"/>
    <mergeCell ref="X1336"/>
    <mergeCell ref="Y1336"/>
    <mergeCell ref="N1336"/>
    <mergeCell ref="O1336"/>
    <mergeCell ref="P1336"/>
    <mergeCell ref="Q1336"/>
    <mergeCell ref="R1336"/>
    <mergeCell ref="S1336"/>
    <mergeCell ref="H1336"/>
    <mergeCell ref="I1336"/>
    <mergeCell ref="J1336"/>
    <mergeCell ref="K1336"/>
    <mergeCell ref="L1336"/>
    <mergeCell ref="M1336"/>
    <mergeCell ref="AA1339"/>
    <mergeCell ref="AB1339:AD1339"/>
    <mergeCell ref="A1340"/>
    <mergeCell ref="B1340"/>
    <mergeCell ref="C1340"/>
    <mergeCell ref="D1340"/>
    <mergeCell ref="E1340"/>
    <mergeCell ref="F1340"/>
    <mergeCell ref="G1340"/>
    <mergeCell ref="H1340"/>
    <mergeCell ref="T1339"/>
    <mergeCell ref="U1339"/>
    <mergeCell ref="V1339"/>
    <mergeCell ref="X1339"/>
    <mergeCell ref="Y1339"/>
    <mergeCell ref="Z1339"/>
    <mergeCell ref="N1339"/>
    <mergeCell ref="O1339"/>
    <mergeCell ref="P1339"/>
    <mergeCell ref="Q1339"/>
    <mergeCell ref="R1339"/>
    <mergeCell ref="S1339"/>
    <mergeCell ref="H1339"/>
    <mergeCell ref="I1339"/>
    <mergeCell ref="J1339"/>
    <mergeCell ref="K1339"/>
    <mergeCell ref="L1339"/>
    <mergeCell ref="M1339"/>
    <mergeCell ref="Z1338"/>
    <mergeCell ref="AA1338"/>
    <mergeCell ref="AB1338:AD1338"/>
    <mergeCell ref="A1339"/>
    <mergeCell ref="B1339"/>
    <mergeCell ref="C1339"/>
    <mergeCell ref="D1339"/>
    <mergeCell ref="E1339"/>
    <mergeCell ref="F1339"/>
    <mergeCell ref="G1339"/>
    <mergeCell ref="T1338"/>
    <mergeCell ref="U1338"/>
    <mergeCell ref="V1338"/>
    <mergeCell ref="W1338"/>
    <mergeCell ref="X1338"/>
    <mergeCell ref="Y1338"/>
    <mergeCell ref="N1338"/>
    <mergeCell ref="O1338"/>
    <mergeCell ref="P1338"/>
    <mergeCell ref="Q1338"/>
    <mergeCell ref="R1338"/>
    <mergeCell ref="S1338"/>
    <mergeCell ref="H1338"/>
    <mergeCell ref="I1338"/>
    <mergeCell ref="J1338"/>
    <mergeCell ref="K1338"/>
    <mergeCell ref="L1338"/>
    <mergeCell ref="M1338"/>
    <mergeCell ref="AB1341:AD1341"/>
    <mergeCell ref="A1342"/>
    <mergeCell ref="B1342"/>
    <mergeCell ref="C1342"/>
    <mergeCell ref="D1342"/>
    <mergeCell ref="E1342"/>
    <mergeCell ref="F1342"/>
    <mergeCell ref="G1342"/>
    <mergeCell ref="H1342"/>
    <mergeCell ref="I1342"/>
    <mergeCell ref="V1341"/>
    <mergeCell ref="W1341"/>
    <mergeCell ref="X1341"/>
    <mergeCell ref="Y1341"/>
    <mergeCell ref="Z1341"/>
    <mergeCell ref="AA1341"/>
    <mergeCell ref="P1341"/>
    <mergeCell ref="Q1341"/>
    <mergeCell ref="R1341"/>
    <mergeCell ref="S1341"/>
    <mergeCell ref="T1341"/>
    <mergeCell ref="U1341"/>
    <mergeCell ref="J1341"/>
    <mergeCell ref="K1341"/>
    <mergeCell ref="L1341"/>
    <mergeCell ref="M1341"/>
    <mergeCell ref="N1341"/>
    <mergeCell ref="O1341"/>
    <mergeCell ref="AB1340:AD1340"/>
    <mergeCell ref="A1341"/>
    <mergeCell ref="B1341"/>
    <mergeCell ref="C1341"/>
    <mergeCell ref="D1341"/>
    <mergeCell ref="E1341"/>
    <mergeCell ref="F1341"/>
    <mergeCell ref="G1341"/>
    <mergeCell ref="H1341"/>
    <mergeCell ref="I1341"/>
    <mergeCell ref="U1340"/>
    <mergeCell ref="V1340"/>
    <mergeCell ref="X1340"/>
    <mergeCell ref="Y1340"/>
    <mergeCell ref="Z1340"/>
    <mergeCell ref="AA1340"/>
    <mergeCell ref="O1340"/>
    <mergeCell ref="P1340"/>
    <mergeCell ref="Q1340"/>
    <mergeCell ref="R1340"/>
    <mergeCell ref="S1340"/>
    <mergeCell ref="T1340"/>
    <mergeCell ref="I1340"/>
    <mergeCell ref="J1340"/>
    <mergeCell ref="K1340"/>
    <mergeCell ref="L1340"/>
    <mergeCell ref="M1340"/>
    <mergeCell ref="N1340"/>
    <mergeCell ref="V1343"/>
    <mergeCell ref="X1343"/>
    <mergeCell ref="Y1343"/>
    <mergeCell ref="Z1343"/>
    <mergeCell ref="AA1343"/>
    <mergeCell ref="AB1343:AD1343"/>
    <mergeCell ref="P1343"/>
    <mergeCell ref="Q1343"/>
    <mergeCell ref="R1343"/>
    <mergeCell ref="S1343"/>
    <mergeCell ref="T1343"/>
    <mergeCell ref="U1343"/>
    <mergeCell ref="J1343"/>
    <mergeCell ref="K1343"/>
    <mergeCell ref="L1343"/>
    <mergeCell ref="M1343"/>
    <mergeCell ref="N1343"/>
    <mergeCell ref="O1343"/>
    <mergeCell ref="AB1342:AD1342"/>
    <mergeCell ref="A1343"/>
    <mergeCell ref="B1343"/>
    <mergeCell ref="C1343"/>
    <mergeCell ref="D1343"/>
    <mergeCell ref="E1343"/>
    <mergeCell ref="F1343"/>
    <mergeCell ref="G1343"/>
    <mergeCell ref="H1343"/>
    <mergeCell ref="I1343"/>
    <mergeCell ref="V1342"/>
    <mergeCell ref="W1342"/>
    <mergeCell ref="X1342"/>
    <mergeCell ref="Y1342"/>
    <mergeCell ref="Z1342"/>
    <mergeCell ref="AA1342"/>
    <mergeCell ref="P1342"/>
    <mergeCell ref="Q1342"/>
    <mergeCell ref="R1342"/>
    <mergeCell ref="S1342"/>
    <mergeCell ref="T1342"/>
    <mergeCell ref="U1342"/>
    <mergeCell ref="J1342"/>
    <mergeCell ref="K1342"/>
    <mergeCell ref="L1342"/>
    <mergeCell ref="M1342"/>
    <mergeCell ref="N1342"/>
    <mergeCell ref="O1342"/>
    <mergeCell ref="Z1345"/>
    <mergeCell ref="AA1345"/>
    <mergeCell ref="AB1345:AD1345"/>
    <mergeCell ref="A1346"/>
    <mergeCell ref="B1346"/>
    <mergeCell ref="C1346"/>
    <mergeCell ref="D1346"/>
    <mergeCell ref="E1346"/>
    <mergeCell ref="F1346"/>
    <mergeCell ref="G1346"/>
    <mergeCell ref="S1345"/>
    <mergeCell ref="T1345"/>
    <mergeCell ref="U1345"/>
    <mergeCell ref="V1345"/>
    <mergeCell ref="X1345"/>
    <mergeCell ref="Y1345"/>
    <mergeCell ref="M1345"/>
    <mergeCell ref="N1345"/>
    <mergeCell ref="O1345"/>
    <mergeCell ref="P1345"/>
    <mergeCell ref="Q1345"/>
    <mergeCell ref="R1345"/>
    <mergeCell ref="G1345"/>
    <mergeCell ref="H1345"/>
    <mergeCell ref="I1345"/>
    <mergeCell ref="J1345"/>
    <mergeCell ref="K1345"/>
    <mergeCell ref="L1345"/>
    <mergeCell ref="Y1344"/>
    <mergeCell ref="Z1344"/>
    <mergeCell ref="AA1344"/>
    <mergeCell ref="AB1344:AD1344"/>
    <mergeCell ref="A1345"/>
    <mergeCell ref="B1345"/>
    <mergeCell ref="C1345"/>
    <mergeCell ref="D1345"/>
    <mergeCell ref="E1345"/>
    <mergeCell ref="F1345"/>
    <mergeCell ref="S1344"/>
    <mergeCell ref="T1344"/>
    <mergeCell ref="U1344"/>
    <mergeCell ref="V1344"/>
    <mergeCell ref="W1344"/>
    <mergeCell ref="X1344"/>
    <mergeCell ref="M1344"/>
    <mergeCell ref="N1344"/>
    <mergeCell ref="O1344"/>
    <mergeCell ref="P1344"/>
    <mergeCell ref="Q1344"/>
    <mergeCell ref="R1344"/>
    <mergeCell ref="G1344"/>
    <mergeCell ref="H1344"/>
    <mergeCell ref="I1344"/>
    <mergeCell ref="J1344"/>
    <mergeCell ref="K1344"/>
    <mergeCell ref="L1344"/>
    <mergeCell ref="A1344"/>
    <mergeCell ref="B1344"/>
    <mergeCell ref="C1344"/>
    <mergeCell ref="D1344"/>
    <mergeCell ref="E1344"/>
    <mergeCell ref="F1344"/>
    <mergeCell ref="AA1347"/>
    <mergeCell ref="AB1347:AD1347"/>
    <mergeCell ref="A1348"/>
    <mergeCell ref="B1348"/>
    <mergeCell ref="C1348"/>
    <mergeCell ref="D1348"/>
    <mergeCell ref="E1348"/>
    <mergeCell ref="F1348"/>
    <mergeCell ref="G1348"/>
    <mergeCell ref="H1348"/>
    <mergeCell ref="T1347"/>
    <mergeCell ref="U1347"/>
    <mergeCell ref="V1347"/>
    <mergeCell ref="X1347"/>
    <mergeCell ref="Y1347"/>
    <mergeCell ref="Z1347"/>
    <mergeCell ref="N1347"/>
    <mergeCell ref="O1347"/>
    <mergeCell ref="P1347"/>
    <mergeCell ref="Q1347"/>
    <mergeCell ref="R1347"/>
    <mergeCell ref="S1347"/>
    <mergeCell ref="H1347"/>
    <mergeCell ref="I1347"/>
    <mergeCell ref="J1347"/>
    <mergeCell ref="K1347"/>
    <mergeCell ref="L1347"/>
    <mergeCell ref="M1347"/>
    <mergeCell ref="Z1346"/>
    <mergeCell ref="AA1346"/>
    <mergeCell ref="AB1346:AD1346"/>
    <mergeCell ref="A1347"/>
    <mergeCell ref="B1347"/>
    <mergeCell ref="C1347"/>
    <mergeCell ref="D1347"/>
    <mergeCell ref="E1347"/>
    <mergeCell ref="F1347"/>
    <mergeCell ref="G1347"/>
    <mergeCell ref="T1346"/>
    <mergeCell ref="U1346"/>
    <mergeCell ref="V1346"/>
    <mergeCell ref="W1346"/>
    <mergeCell ref="X1346"/>
    <mergeCell ref="Y1346"/>
    <mergeCell ref="N1346"/>
    <mergeCell ref="O1346"/>
    <mergeCell ref="P1346"/>
    <mergeCell ref="Q1346"/>
    <mergeCell ref="R1346"/>
    <mergeCell ref="S1346"/>
    <mergeCell ref="H1346"/>
    <mergeCell ref="I1346"/>
    <mergeCell ref="J1346"/>
    <mergeCell ref="K1346"/>
    <mergeCell ref="L1346"/>
    <mergeCell ref="M1346"/>
    <mergeCell ref="AA1349"/>
    <mergeCell ref="AB1349:AD1349"/>
    <mergeCell ref="A1350"/>
    <mergeCell ref="B1350"/>
    <mergeCell ref="C1350"/>
    <mergeCell ref="D1350"/>
    <mergeCell ref="E1350"/>
    <mergeCell ref="F1350"/>
    <mergeCell ref="G1350"/>
    <mergeCell ref="H1350"/>
    <mergeCell ref="U1349"/>
    <mergeCell ref="V1349"/>
    <mergeCell ref="W1349"/>
    <mergeCell ref="X1349"/>
    <mergeCell ref="Y1349"/>
    <mergeCell ref="Z1349"/>
    <mergeCell ref="O1349"/>
    <mergeCell ref="P1349"/>
    <mergeCell ref="Q1349"/>
    <mergeCell ref="R1349"/>
    <mergeCell ref="S1349"/>
    <mergeCell ref="T1349"/>
    <mergeCell ref="I1349"/>
    <mergeCell ref="J1349"/>
    <mergeCell ref="K1349"/>
    <mergeCell ref="L1349"/>
    <mergeCell ref="M1349"/>
    <mergeCell ref="N1349"/>
    <mergeCell ref="AA1348"/>
    <mergeCell ref="AB1348:AD1348"/>
    <mergeCell ref="A1349"/>
    <mergeCell ref="B1349"/>
    <mergeCell ref="C1349"/>
    <mergeCell ref="D1349"/>
    <mergeCell ref="E1349"/>
    <mergeCell ref="F1349"/>
    <mergeCell ref="G1349"/>
    <mergeCell ref="H1349"/>
    <mergeCell ref="U1348"/>
    <mergeCell ref="V1348"/>
    <mergeCell ref="W1348"/>
    <mergeCell ref="X1348"/>
    <mergeCell ref="Y1348"/>
    <mergeCell ref="Z1348"/>
    <mergeCell ref="O1348"/>
    <mergeCell ref="P1348"/>
    <mergeCell ref="Q1348"/>
    <mergeCell ref="R1348"/>
    <mergeCell ref="S1348"/>
    <mergeCell ref="T1348"/>
    <mergeCell ref="I1348"/>
    <mergeCell ref="J1348"/>
    <mergeCell ref="K1348"/>
    <mergeCell ref="L1348"/>
    <mergeCell ref="M1348"/>
    <mergeCell ref="N1348"/>
    <mergeCell ref="AA1351"/>
    <mergeCell ref="AB1351:AD1351"/>
    <mergeCell ref="A1352"/>
    <mergeCell ref="B1352"/>
    <mergeCell ref="C1352"/>
    <mergeCell ref="D1352"/>
    <mergeCell ref="E1352"/>
    <mergeCell ref="F1352"/>
    <mergeCell ref="G1352"/>
    <mergeCell ref="H1352"/>
    <mergeCell ref="U1351"/>
    <mergeCell ref="V1351"/>
    <mergeCell ref="W1351"/>
    <mergeCell ref="X1351"/>
    <mergeCell ref="Y1351"/>
    <mergeCell ref="Z1351"/>
    <mergeCell ref="O1351"/>
    <mergeCell ref="P1351"/>
    <mergeCell ref="Q1351"/>
    <mergeCell ref="R1351"/>
    <mergeCell ref="S1351"/>
    <mergeCell ref="T1351"/>
    <mergeCell ref="I1351"/>
    <mergeCell ref="J1351"/>
    <mergeCell ref="K1351"/>
    <mergeCell ref="L1351"/>
    <mergeCell ref="M1351"/>
    <mergeCell ref="N1351"/>
    <mergeCell ref="AA1350"/>
    <mergeCell ref="AB1350:AD1350"/>
    <mergeCell ref="A1351"/>
    <mergeCell ref="B1351"/>
    <mergeCell ref="C1351"/>
    <mergeCell ref="D1351"/>
    <mergeCell ref="E1351"/>
    <mergeCell ref="F1351"/>
    <mergeCell ref="G1351"/>
    <mergeCell ref="H1351"/>
    <mergeCell ref="U1350"/>
    <mergeCell ref="V1350"/>
    <mergeCell ref="W1350"/>
    <mergeCell ref="X1350"/>
    <mergeCell ref="Y1350"/>
    <mergeCell ref="Z1350"/>
    <mergeCell ref="O1350"/>
    <mergeCell ref="P1350"/>
    <mergeCell ref="Q1350"/>
    <mergeCell ref="R1350"/>
    <mergeCell ref="S1350"/>
    <mergeCell ref="T1350"/>
    <mergeCell ref="I1350"/>
    <mergeCell ref="J1350"/>
    <mergeCell ref="K1350"/>
    <mergeCell ref="L1350"/>
    <mergeCell ref="M1350"/>
    <mergeCell ref="N1350"/>
    <mergeCell ref="V1353"/>
    <mergeCell ref="X1353"/>
    <mergeCell ref="Y1353"/>
    <mergeCell ref="Z1353"/>
    <mergeCell ref="AA1353"/>
    <mergeCell ref="AB1353:AD1353"/>
    <mergeCell ref="P1353"/>
    <mergeCell ref="Q1353"/>
    <mergeCell ref="R1353"/>
    <mergeCell ref="S1353"/>
    <mergeCell ref="T1353"/>
    <mergeCell ref="U1353"/>
    <mergeCell ref="J1353"/>
    <mergeCell ref="K1353"/>
    <mergeCell ref="L1353"/>
    <mergeCell ref="M1353"/>
    <mergeCell ref="N1353"/>
    <mergeCell ref="O1353"/>
    <mergeCell ref="AB1352:AD1352"/>
    <mergeCell ref="A1353"/>
    <mergeCell ref="B1353"/>
    <mergeCell ref="C1353"/>
    <mergeCell ref="D1353"/>
    <mergeCell ref="E1353"/>
    <mergeCell ref="F1353"/>
    <mergeCell ref="G1353"/>
    <mergeCell ref="H1353"/>
    <mergeCell ref="I1353"/>
    <mergeCell ref="U1352"/>
    <mergeCell ref="V1352"/>
    <mergeCell ref="X1352"/>
    <mergeCell ref="Y1352"/>
    <mergeCell ref="Z1352"/>
    <mergeCell ref="AA1352"/>
    <mergeCell ref="O1352"/>
    <mergeCell ref="P1352"/>
    <mergeCell ref="Q1352"/>
    <mergeCell ref="R1352"/>
    <mergeCell ref="S1352"/>
    <mergeCell ref="T1352"/>
    <mergeCell ref="I1352"/>
    <mergeCell ref="J1352"/>
    <mergeCell ref="K1352"/>
    <mergeCell ref="L1352"/>
    <mergeCell ref="M1352"/>
    <mergeCell ref="N1352"/>
    <mergeCell ref="Y1354"/>
    <mergeCell ref="Z1354"/>
    <mergeCell ref="AA1354"/>
    <mergeCell ref="AB1354:AD1354"/>
    <mergeCell ref="A1355"/>
    <mergeCell ref="B1355"/>
    <mergeCell ref="C1355"/>
    <mergeCell ref="D1355"/>
    <mergeCell ref="E1355"/>
    <mergeCell ref="F1355"/>
    <mergeCell ref="S1354"/>
    <mergeCell ref="T1354"/>
    <mergeCell ref="U1354"/>
    <mergeCell ref="V1354"/>
    <mergeCell ref="W1354"/>
    <mergeCell ref="X1354"/>
    <mergeCell ref="M1354"/>
    <mergeCell ref="N1354"/>
    <mergeCell ref="O1354"/>
    <mergeCell ref="P1354"/>
    <mergeCell ref="Q1354"/>
    <mergeCell ref="R1354"/>
    <mergeCell ref="G1354"/>
    <mergeCell ref="H1354"/>
    <mergeCell ref="I1354"/>
    <mergeCell ref="J1354"/>
    <mergeCell ref="K1354"/>
    <mergeCell ref="L1354"/>
    <mergeCell ref="A1354"/>
    <mergeCell ref="B1354"/>
    <mergeCell ref="C1354"/>
    <mergeCell ref="D1354"/>
    <mergeCell ref="E1354"/>
    <mergeCell ref="F1354"/>
    <mergeCell ref="Y1356"/>
    <mergeCell ref="Z1356"/>
    <mergeCell ref="AA1356"/>
    <mergeCell ref="AB1356:AD1356"/>
    <mergeCell ref="A1357"/>
    <mergeCell ref="B1357"/>
    <mergeCell ref="C1357"/>
    <mergeCell ref="D1357"/>
    <mergeCell ref="E1357"/>
    <mergeCell ref="F1357"/>
    <mergeCell ref="S1356"/>
    <mergeCell ref="T1356"/>
    <mergeCell ref="U1356"/>
    <mergeCell ref="V1356"/>
    <mergeCell ref="W1356"/>
    <mergeCell ref="X1356"/>
    <mergeCell ref="M1356"/>
    <mergeCell ref="N1356"/>
    <mergeCell ref="O1356"/>
    <mergeCell ref="P1356"/>
    <mergeCell ref="Q1356"/>
    <mergeCell ref="R1356"/>
    <mergeCell ref="G1356"/>
    <mergeCell ref="H1356"/>
    <mergeCell ref="I1356"/>
    <mergeCell ref="J1356"/>
    <mergeCell ref="K1356"/>
    <mergeCell ref="L1356"/>
    <mergeCell ref="Y1355"/>
    <mergeCell ref="Z1355"/>
    <mergeCell ref="AA1355"/>
    <mergeCell ref="AB1355:AD1355"/>
    <mergeCell ref="A1356"/>
    <mergeCell ref="B1356"/>
    <mergeCell ref="C1356"/>
    <mergeCell ref="D1356"/>
    <mergeCell ref="E1356"/>
    <mergeCell ref="F1356"/>
    <mergeCell ref="S1355"/>
    <mergeCell ref="T1355"/>
    <mergeCell ref="U1355"/>
    <mergeCell ref="V1355"/>
    <mergeCell ref="W1355"/>
    <mergeCell ref="X1355"/>
    <mergeCell ref="M1355"/>
    <mergeCell ref="N1355"/>
    <mergeCell ref="O1355"/>
    <mergeCell ref="P1355"/>
    <mergeCell ref="Q1355"/>
    <mergeCell ref="R1355"/>
    <mergeCell ref="G1355"/>
    <mergeCell ref="H1355"/>
    <mergeCell ref="I1355"/>
    <mergeCell ref="J1355"/>
    <mergeCell ref="K1355"/>
    <mergeCell ref="L1355"/>
    <mergeCell ref="Y1358"/>
    <mergeCell ref="Z1358"/>
    <mergeCell ref="AA1358"/>
    <mergeCell ref="AB1358:AD1358"/>
    <mergeCell ref="A1359"/>
    <mergeCell ref="B1359"/>
    <mergeCell ref="C1359"/>
    <mergeCell ref="D1359"/>
    <mergeCell ref="E1359"/>
    <mergeCell ref="F1359"/>
    <mergeCell ref="S1358"/>
    <mergeCell ref="T1358"/>
    <mergeCell ref="U1358"/>
    <mergeCell ref="V1358"/>
    <mergeCell ref="W1358"/>
    <mergeCell ref="X1358"/>
    <mergeCell ref="M1358"/>
    <mergeCell ref="N1358"/>
    <mergeCell ref="O1358"/>
    <mergeCell ref="P1358"/>
    <mergeCell ref="Q1358"/>
    <mergeCell ref="R1358"/>
    <mergeCell ref="G1358"/>
    <mergeCell ref="H1358"/>
    <mergeCell ref="I1358"/>
    <mergeCell ref="J1358"/>
    <mergeCell ref="K1358"/>
    <mergeCell ref="L1358"/>
    <mergeCell ref="Y1357"/>
    <mergeCell ref="Z1357"/>
    <mergeCell ref="AA1357"/>
    <mergeCell ref="AB1357:AD1357"/>
    <mergeCell ref="A1358"/>
    <mergeCell ref="B1358"/>
    <mergeCell ref="C1358"/>
    <mergeCell ref="D1358"/>
    <mergeCell ref="E1358"/>
    <mergeCell ref="F1358"/>
    <mergeCell ref="S1357"/>
    <mergeCell ref="T1357"/>
    <mergeCell ref="U1357"/>
    <mergeCell ref="V1357"/>
    <mergeCell ref="W1357"/>
    <mergeCell ref="X1357"/>
    <mergeCell ref="M1357"/>
    <mergeCell ref="N1357"/>
    <mergeCell ref="O1357"/>
    <mergeCell ref="P1357"/>
    <mergeCell ref="Q1357"/>
    <mergeCell ref="R1357"/>
    <mergeCell ref="G1357"/>
    <mergeCell ref="H1357"/>
    <mergeCell ref="I1357"/>
    <mergeCell ref="J1357"/>
    <mergeCell ref="K1357"/>
    <mergeCell ref="L1357"/>
    <mergeCell ref="Z1360"/>
    <mergeCell ref="AA1360"/>
    <mergeCell ref="AB1360:AD1360"/>
    <mergeCell ref="A1361"/>
    <mergeCell ref="B1361"/>
    <mergeCell ref="C1361"/>
    <mergeCell ref="D1361"/>
    <mergeCell ref="E1361"/>
    <mergeCell ref="F1361"/>
    <mergeCell ref="G1361"/>
    <mergeCell ref="S1360"/>
    <mergeCell ref="T1360"/>
    <mergeCell ref="U1360"/>
    <mergeCell ref="V1360"/>
    <mergeCell ref="X1360"/>
    <mergeCell ref="Y1360"/>
    <mergeCell ref="M1360"/>
    <mergeCell ref="N1360"/>
    <mergeCell ref="O1360"/>
    <mergeCell ref="P1360"/>
    <mergeCell ref="Q1360"/>
    <mergeCell ref="R1360"/>
    <mergeCell ref="G1360"/>
    <mergeCell ref="H1360"/>
    <mergeCell ref="I1360"/>
    <mergeCell ref="J1360"/>
    <mergeCell ref="K1360"/>
    <mergeCell ref="L1360"/>
    <mergeCell ref="Y1359"/>
    <mergeCell ref="Z1359"/>
    <mergeCell ref="AA1359"/>
    <mergeCell ref="AB1359:AD1359"/>
    <mergeCell ref="A1360"/>
    <mergeCell ref="B1360"/>
    <mergeCell ref="C1360"/>
    <mergeCell ref="D1360"/>
    <mergeCell ref="E1360"/>
    <mergeCell ref="F1360"/>
    <mergeCell ref="S1359"/>
    <mergeCell ref="T1359"/>
    <mergeCell ref="U1359"/>
    <mergeCell ref="V1359"/>
    <mergeCell ref="W1359"/>
    <mergeCell ref="X1359"/>
    <mergeCell ref="M1359"/>
    <mergeCell ref="N1359"/>
    <mergeCell ref="O1359"/>
    <mergeCell ref="P1359"/>
    <mergeCell ref="Q1359"/>
    <mergeCell ref="R1359"/>
    <mergeCell ref="G1359"/>
    <mergeCell ref="H1359"/>
    <mergeCell ref="I1359"/>
    <mergeCell ref="J1359"/>
    <mergeCell ref="K1359"/>
    <mergeCell ref="L1359"/>
    <mergeCell ref="AA1362"/>
    <mergeCell ref="AB1362:AD1362"/>
    <mergeCell ref="A1363"/>
    <mergeCell ref="B1363"/>
    <mergeCell ref="C1363"/>
    <mergeCell ref="D1363"/>
    <mergeCell ref="E1363"/>
    <mergeCell ref="F1363"/>
    <mergeCell ref="G1363"/>
    <mergeCell ref="H1363"/>
    <mergeCell ref="T1362"/>
    <mergeCell ref="U1362"/>
    <mergeCell ref="V1362"/>
    <mergeCell ref="X1362"/>
    <mergeCell ref="Y1362"/>
    <mergeCell ref="Z1362"/>
    <mergeCell ref="N1362"/>
    <mergeCell ref="O1362"/>
    <mergeCell ref="P1362"/>
    <mergeCell ref="Q1362"/>
    <mergeCell ref="R1362"/>
    <mergeCell ref="S1362"/>
    <mergeCell ref="H1362"/>
    <mergeCell ref="I1362"/>
    <mergeCell ref="J1362"/>
    <mergeCell ref="K1362"/>
    <mergeCell ref="L1362"/>
    <mergeCell ref="M1362"/>
    <mergeCell ref="Z1361"/>
    <mergeCell ref="AA1361"/>
    <mergeCell ref="AB1361:AD1361"/>
    <mergeCell ref="A1362"/>
    <mergeCell ref="B1362"/>
    <mergeCell ref="C1362"/>
    <mergeCell ref="D1362"/>
    <mergeCell ref="E1362"/>
    <mergeCell ref="F1362"/>
    <mergeCell ref="G1362"/>
    <mergeCell ref="T1361"/>
    <mergeCell ref="U1361"/>
    <mergeCell ref="V1361"/>
    <mergeCell ref="W1361"/>
    <mergeCell ref="X1361"/>
    <mergeCell ref="Y1361"/>
    <mergeCell ref="N1361"/>
    <mergeCell ref="O1361"/>
    <mergeCell ref="P1361"/>
    <mergeCell ref="Q1361"/>
    <mergeCell ref="R1361"/>
    <mergeCell ref="S1361"/>
    <mergeCell ref="H1361"/>
    <mergeCell ref="I1361"/>
    <mergeCell ref="J1361"/>
    <mergeCell ref="K1361"/>
    <mergeCell ref="L1361"/>
    <mergeCell ref="M1361"/>
    <mergeCell ref="AA1364"/>
    <mergeCell ref="AB1364:AD1364"/>
    <mergeCell ref="A1365"/>
    <mergeCell ref="B1365"/>
    <mergeCell ref="C1365"/>
    <mergeCell ref="D1365"/>
    <mergeCell ref="E1365"/>
    <mergeCell ref="F1365"/>
    <mergeCell ref="G1365"/>
    <mergeCell ref="H1365"/>
    <mergeCell ref="U1364"/>
    <mergeCell ref="V1364"/>
    <mergeCell ref="W1364"/>
    <mergeCell ref="X1364"/>
    <mergeCell ref="Y1364"/>
    <mergeCell ref="Z1364"/>
    <mergeCell ref="O1364"/>
    <mergeCell ref="P1364"/>
    <mergeCell ref="Q1364"/>
    <mergeCell ref="R1364"/>
    <mergeCell ref="S1364"/>
    <mergeCell ref="T1364"/>
    <mergeCell ref="I1364"/>
    <mergeCell ref="J1364"/>
    <mergeCell ref="K1364"/>
    <mergeCell ref="L1364"/>
    <mergeCell ref="M1364"/>
    <mergeCell ref="N1364"/>
    <mergeCell ref="AA1363"/>
    <mergeCell ref="AB1363:AD1363"/>
    <mergeCell ref="A1364"/>
    <mergeCell ref="B1364"/>
    <mergeCell ref="C1364"/>
    <mergeCell ref="D1364"/>
    <mergeCell ref="E1364"/>
    <mergeCell ref="F1364"/>
    <mergeCell ref="G1364"/>
    <mergeCell ref="H1364"/>
    <mergeCell ref="U1363"/>
    <mergeCell ref="V1363"/>
    <mergeCell ref="W1363"/>
    <mergeCell ref="X1363"/>
    <mergeCell ref="Y1363"/>
    <mergeCell ref="Z1363"/>
    <mergeCell ref="O1363"/>
    <mergeCell ref="P1363"/>
    <mergeCell ref="Q1363"/>
    <mergeCell ref="R1363"/>
    <mergeCell ref="S1363"/>
    <mergeCell ref="T1363"/>
    <mergeCell ref="I1363"/>
    <mergeCell ref="J1363"/>
    <mergeCell ref="K1363"/>
    <mergeCell ref="L1363"/>
    <mergeCell ref="M1363"/>
    <mergeCell ref="N1363"/>
    <mergeCell ref="V1366"/>
    <mergeCell ref="X1366"/>
    <mergeCell ref="Y1366"/>
    <mergeCell ref="Z1366"/>
    <mergeCell ref="AA1366"/>
    <mergeCell ref="AB1366:AD1366"/>
    <mergeCell ref="P1366"/>
    <mergeCell ref="Q1366"/>
    <mergeCell ref="R1366"/>
    <mergeCell ref="S1366"/>
    <mergeCell ref="T1366"/>
    <mergeCell ref="U1366"/>
    <mergeCell ref="J1366"/>
    <mergeCell ref="K1366"/>
    <mergeCell ref="L1366"/>
    <mergeCell ref="M1366"/>
    <mergeCell ref="N1366"/>
    <mergeCell ref="O1366"/>
    <mergeCell ref="AB1365:AD1365"/>
    <mergeCell ref="A1366"/>
    <mergeCell ref="B1366"/>
    <mergeCell ref="C1366"/>
    <mergeCell ref="D1366"/>
    <mergeCell ref="E1366"/>
    <mergeCell ref="F1366"/>
    <mergeCell ref="G1366"/>
    <mergeCell ref="H1366"/>
    <mergeCell ref="I1366"/>
    <mergeCell ref="U1365"/>
    <mergeCell ref="V1365"/>
    <mergeCell ref="X1365"/>
    <mergeCell ref="Y1365"/>
    <mergeCell ref="Z1365"/>
    <mergeCell ref="AA1365"/>
    <mergeCell ref="O1365"/>
    <mergeCell ref="P1365"/>
    <mergeCell ref="Q1365"/>
    <mergeCell ref="R1365"/>
    <mergeCell ref="S1365"/>
    <mergeCell ref="T1365"/>
    <mergeCell ref="I1365"/>
    <mergeCell ref="J1365"/>
    <mergeCell ref="K1365"/>
    <mergeCell ref="L1365"/>
    <mergeCell ref="M1365"/>
    <mergeCell ref="N1365"/>
    <mergeCell ref="Z1367"/>
    <mergeCell ref="AA1367"/>
    <mergeCell ref="AB1367:AD1367"/>
    <mergeCell ref="A1368"/>
    <mergeCell ref="B1368"/>
    <mergeCell ref="C1368"/>
    <mergeCell ref="D1368"/>
    <mergeCell ref="E1368"/>
    <mergeCell ref="F1368"/>
    <mergeCell ref="G1368"/>
    <mergeCell ref="S1367"/>
    <mergeCell ref="T1367"/>
    <mergeCell ref="U1367"/>
    <mergeCell ref="V1367"/>
    <mergeCell ref="X1367"/>
    <mergeCell ref="Y1367"/>
    <mergeCell ref="M1367"/>
    <mergeCell ref="N1367"/>
    <mergeCell ref="O1367"/>
    <mergeCell ref="P1367"/>
    <mergeCell ref="Q1367"/>
    <mergeCell ref="R1367"/>
    <mergeCell ref="G1367"/>
    <mergeCell ref="H1367"/>
    <mergeCell ref="I1367"/>
    <mergeCell ref="J1367"/>
    <mergeCell ref="K1367"/>
    <mergeCell ref="L1367"/>
    <mergeCell ref="A1367"/>
    <mergeCell ref="B1367"/>
    <mergeCell ref="C1367"/>
    <mergeCell ref="D1367"/>
    <mergeCell ref="E1367"/>
    <mergeCell ref="F1367"/>
    <mergeCell ref="Z1369"/>
    <mergeCell ref="AA1369"/>
    <mergeCell ref="AB1369:AD1369"/>
    <mergeCell ref="A1370"/>
    <mergeCell ref="B1370"/>
    <mergeCell ref="C1370"/>
    <mergeCell ref="D1370"/>
    <mergeCell ref="E1370"/>
    <mergeCell ref="F1370"/>
    <mergeCell ref="G1370"/>
    <mergeCell ref="T1369"/>
    <mergeCell ref="U1369"/>
    <mergeCell ref="V1369"/>
    <mergeCell ref="W1369"/>
    <mergeCell ref="X1369"/>
    <mergeCell ref="Y1369"/>
    <mergeCell ref="N1369"/>
    <mergeCell ref="O1369"/>
    <mergeCell ref="P1369"/>
    <mergeCell ref="Q1369"/>
    <mergeCell ref="R1369"/>
    <mergeCell ref="S1369"/>
    <mergeCell ref="H1369"/>
    <mergeCell ref="I1369"/>
    <mergeCell ref="J1369"/>
    <mergeCell ref="K1369"/>
    <mergeCell ref="L1369"/>
    <mergeCell ref="M1369"/>
    <mergeCell ref="Z1368"/>
    <mergeCell ref="AA1368"/>
    <mergeCell ref="AB1368:AD1368"/>
    <mergeCell ref="A1369"/>
    <mergeCell ref="B1369"/>
    <mergeCell ref="C1369"/>
    <mergeCell ref="D1369"/>
    <mergeCell ref="E1369"/>
    <mergeCell ref="F1369"/>
    <mergeCell ref="G1369"/>
    <mergeCell ref="T1368"/>
    <mergeCell ref="U1368"/>
    <mergeCell ref="V1368"/>
    <mergeCell ref="W1368"/>
    <mergeCell ref="X1368"/>
    <mergeCell ref="Y1368"/>
    <mergeCell ref="N1368"/>
    <mergeCell ref="O1368"/>
    <mergeCell ref="P1368"/>
    <mergeCell ref="Q1368"/>
    <mergeCell ref="R1368"/>
    <mergeCell ref="S1368"/>
    <mergeCell ref="H1368"/>
    <mergeCell ref="I1368"/>
    <mergeCell ref="J1368"/>
    <mergeCell ref="K1368"/>
    <mergeCell ref="L1368"/>
    <mergeCell ref="M1368"/>
    <mergeCell ref="AB1371:AD1371"/>
    <mergeCell ref="A1372"/>
    <mergeCell ref="B1372"/>
    <mergeCell ref="C1372"/>
    <mergeCell ref="D1372"/>
    <mergeCell ref="E1372"/>
    <mergeCell ref="F1372"/>
    <mergeCell ref="G1372"/>
    <mergeCell ref="H1372"/>
    <mergeCell ref="I1372"/>
    <mergeCell ref="U1371"/>
    <mergeCell ref="V1371"/>
    <mergeCell ref="X1371"/>
    <mergeCell ref="Y1371"/>
    <mergeCell ref="Z1371"/>
    <mergeCell ref="AA1371"/>
    <mergeCell ref="O1371"/>
    <mergeCell ref="P1371"/>
    <mergeCell ref="Q1371"/>
    <mergeCell ref="R1371"/>
    <mergeCell ref="S1371"/>
    <mergeCell ref="T1371"/>
    <mergeCell ref="I1371"/>
    <mergeCell ref="J1371"/>
    <mergeCell ref="K1371"/>
    <mergeCell ref="L1371"/>
    <mergeCell ref="M1371"/>
    <mergeCell ref="N1371"/>
    <mergeCell ref="AA1370"/>
    <mergeCell ref="AB1370:AD1370"/>
    <mergeCell ref="A1371"/>
    <mergeCell ref="B1371"/>
    <mergeCell ref="C1371"/>
    <mergeCell ref="D1371"/>
    <mergeCell ref="E1371"/>
    <mergeCell ref="F1371"/>
    <mergeCell ref="G1371"/>
    <mergeCell ref="H1371"/>
    <mergeCell ref="T1370"/>
    <mergeCell ref="U1370"/>
    <mergeCell ref="V1370"/>
    <mergeCell ref="X1370"/>
    <mergeCell ref="Y1370"/>
    <mergeCell ref="Z1370"/>
    <mergeCell ref="N1370"/>
    <mergeCell ref="O1370"/>
    <mergeCell ref="P1370"/>
    <mergeCell ref="Q1370"/>
    <mergeCell ref="R1370"/>
    <mergeCell ref="S1370"/>
    <mergeCell ref="H1370"/>
    <mergeCell ref="I1370"/>
    <mergeCell ref="J1370"/>
    <mergeCell ref="K1370"/>
    <mergeCell ref="L1370"/>
    <mergeCell ref="M1370"/>
    <mergeCell ref="AB1373:AD1373"/>
    <mergeCell ref="A1374"/>
    <mergeCell ref="B1374"/>
    <mergeCell ref="C1374"/>
    <mergeCell ref="D1374"/>
    <mergeCell ref="E1374"/>
    <mergeCell ref="F1374"/>
    <mergeCell ref="G1374"/>
    <mergeCell ref="H1374"/>
    <mergeCell ref="I1374"/>
    <mergeCell ref="V1373"/>
    <mergeCell ref="W1373"/>
    <mergeCell ref="X1373"/>
    <mergeCell ref="Y1373"/>
    <mergeCell ref="Z1373"/>
    <mergeCell ref="AA1373"/>
    <mergeCell ref="P1373"/>
    <mergeCell ref="Q1373"/>
    <mergeCell ref="R1373"/>
    <mergeCell ref="S1373"/>
    <mergeCell ref="T1373"/>
    <mergeCell ref="U1373"/>
    <mergeCell ref="J1373"/>
    <mergeCell ref="K1373"/>
    <mergeCell ref="L1373"/>
    <mergeCell ref="M1373"/>
    <mergeCell ref="N1373"/>
    <mergeCell ref="O1373"/>
    <mergeCell ref="AB1372:AD1372"/>
    <mergeCell ref="A1373"/>
    <mergeCell ref="B1373"/>
    <mergeCell ref="C1373"/>
    <mergeCell ref="D1373"/>
    <mergeCell ref="E1373"/>
    <mergeCell ref="F1373"/>
    <mergeCell ref="G1373"/>
    <mergeCell ref="H1373"/>
    <mergeCell ref="I1373"/>
    <mergeCell ref="V1372"/>
    <mergeCell ref="W1372"/>
    <mergeCell ref="X1372"/>
    <mergeCell ref="Y1372"/>
    <mergeCell ref="Z1372"/>
    <mergeCell ref="AA1372"/>
    <mergeCell ref="P1372"/>
    <mergeCell ref="Q1372"/>
    <mergeCell ref="R1372"/>
    <mergeCell ref="S1372"/>
    <mergeCell ref="T1372"/>
    <mergeCell ref="U1372"/>
    <mergeCell ref="J1372"/>
    <mergeCell ref="K1372"/>
    <mergeCell ref="L1372"/>
    <mergeCell ref="M1372"/>
    <mergeCell ref="N1372"/>
    <mergeCell ref="O1372"/>
    <mergeCell ref="AB1375:AD1375"/>
    <mergeCell ref="A1376"/>
    <mergeCell ref="B1376"/>
    <mergeCell ref="C1376"/>
    <mergeCell ref="D1376"/>
    <mergeCell ref="E1376"/>
    <mergeCell ref="F1376"/>
    <mergeCell ref="G1376"/>
    <mergeCell ref="H1376"/>
    <mergeCell ref="I1376"/>
    <mergeCell ref="V1375"/>
    <mergeCell ref="W1375"/>
    <mergeCell ref="X1375"/>
    <mergeCell ref="Y1375"/>
    <mergeCell ref="Z1375"/>
    <mergeCell ref="AA1375"/>
    <mergeCell ref="P1375"/>
    <mergeCell ref="Q1375"/>
    <mergeCell ref="R1375"/>
    <mergeCell ref="S1375"/>
    <mergeCell ref="T1375"/>
    <mergeCell ref="U1375"/>
    <mergeCell ref="J1375"/>
    <mergeCell ref="K1375"/>
    <mergeCell ref="L1375"/>
    <mergeCell ref="M1375"/>
    <mergeCell ref="N1375"/>
    <mergeCell ref="O1375"/>
    <mergeCell ref="AB1374:AD1374"/>
    <mergeCell ref="A1375"/>
    <mergeCell ref="B1375"/>
    <mergeCell ref="C1375"/>
    <mergeCell ref="D1375"/>
    <mergeCell ref="E1375"/>
    <mergeCell ref="F1375"/>
    <mergeCell ref="G1375"/>
    <mergeCell ref="H1375"/>
    <mergeCell ref="I1375"/>
    <mergeCell ref="V1374"/>
    <mergeCell ref="W1374"/>
    <mergeCell ref="X1374"/>
    <mergeCell ref="Y1374"/>
    <mergeCell ref="Z1374"/>
    <mergeCell ref="AA1374"/>
    <mergeCell ref="P1374"/>
    <mergeCell ref="Q1374"/>
    <mergeCell ref="R1374"/>
    <mergeCell ref="S1374"/>
    <mergeCell ref="T1374"/>
    <mergeCell ref="U1374"/>
    <mergeCell ref="J1374"/>
    <mergeCell ref="K1374"/>
    <mergeCell ref="L1374"/>
    <mergeCell ref="M1374"/>
    <mergeCell ref="N1374"/>
    <mergeCell ref="O1374"/>
    <mergeCell ref="AB1377:AD1377"/>
    <mergeCell ref="A1378"/>
    <mergeCell ref="B1378"/>
    <mergeCell ref="C1378"/>
    <mergeCell ref="D1378"/>
    <mergeCell ref="E1378"/>
    <mergeCell ref="F1378"/>
    <mergeCell ref="G1378"/>
    <mergeCell ref="H1378"/>
    <mergeCell ref="I1378"/>
    <mergeCell ref="V1377"/>
    <mergeCell ref="W1377"/>
    <mergeCell ref="X1377"/>
    <mergeCell ref="Y1377"/>
    <mergeCell ref="Z1377"/>
    <mergeCell ref="AA1377"/>
    <mergeCell ref="P1377"/>
    <mergeCell ref="Q1377"/>
    <mergeCell ref="R1377"/>
    <mergeCell ref="S1377"/>
    <mergeCell ref="T1377"/>
    <mergeCell ref="U1377"/>
    <mergeCell ref="J1377"/>
    <mergeCell ref="K1377"/>
    <mergeCell ref="L1377"/>
    <mergeCell ref="M1377"/>
    <mergeCell ref="N1377"/>
    <mergeCell ref="O1377"/>
    <mergeCell ref="AB1376:AD1376"/>
    <mergeCell ref="A1377"/>
    <mergeCell ref="B1377"/>
    <mergeCell ref="C1377"/>
    <mergeCell ref="D1377"/>
    <mergeCell ref="E1377"/>
    <mergeCell ref="F1377"/>
    <mergeCell ref="G1377"/>
    <mergeCell ref="H1377"/>
    <mergeCell ref="I1377"/>
    <mergeCell ref="V1376"/>
    <mergeCell ref="W1376"/>
    <mergeCell ref="X1376"/>
    <mergeCell ref="Y1376"/>
    <mergeCell ref="Z1376"/>
    <mergeCell ref="AA1376"/>
    <mergeCell ref="P1376"/>
    <mergeCell ref="Q1376"/>
    <mergeCell ref="R1376"/>
    <mergeCell ref="S1376"/>
    <mergeCell ref="T1376"/>
    <mergeCell ref="U1376"/>
    <mergeCell ref="J1376"/>
    <mergeCell ref="K1376"/>
    <mergeCell ref="L1376"/>
    <mergeCell ref="M1376"/>
    <mergeCell ref="N1376"/>
    <mergeCell ref="O1376"/>
    <mergeCell ref="AB1379:AD1379"/>
    <mergeCell ref="A1380"/>
    <mergeCell ref="B1380"/>
    <mergeCell ref="C1380"/>
    <mergeCell ref="D1380"/>
    <mergeCell ref="E1380"/>
    <mergeCell ref="F1380"/>
    <mergeCell ref="G1380"/>
    <mergeCell ref="H1380"/>
    <mergeCell ref="I1380"/>
    <mergeCell ref="V1379"/>
    <mergeCell ref="W1379"/>
    <mergeCell ref="X1379"/>
    <mergeCell ref="Y1379"/>
    <mergeCell ref="Z1379"/>
    <mergeCell ref="AA1379"/>
    <mergeCell ref="P1379"/>
    <mergeCell ref="Q1379"/>
    <mergeCell ref="R1379"/>
    <mergeCell ref="S1379"/>
    <mergeCell ref="T1379"/>
    <mergeCell ref="U1379"/>
    <mergeCell ref="J1379"/>
    <mergeCell ref="K1379"/>
    <mergeCell ref="L1379"/>
    <mergeCell ref="M1379"/>
    <mergeCell ref="N1379"/>
    <mergeCell ref="O1379"/>
    <mergeCell ref="AB1378:AD1378"/>
    <mergeCell ref="A1379"/>
    <mergeCell ref="B1379"/>
    <mergeCell ref="C1379"/>
    <mergeCell ref="D1379"/>
    <mergeCell ref="E1379"/>
    <mergeCell ref="F1379"/>
    <mergeCell ref="G1379"/>
    <mergeCell ref="H1379"/>
    <mergeCell ref="I1379"/>
    <mergeCell ref="V1378"/>
    <mergeCell ref="W1378"/>
    <mergeCell ref="X1378"/>
    <mergeCell ref="Y1378"/>
    <mergeCell ref="Z1378"/>
    <mergeCell ref="AA1378"/>
    <mergeCell ref="P1378"/>
    <mergeCell ref="Q1378"/>
    <mergeCell ref="R1378"/>
    <mergeCell ref="S1378"/>
    <mergeCell ref="T1378"/>
    <mergeCell ref="U1378"/>
    <mergeCell ref="J1378"/>
    <mergeCell ref="K1378"/>
    <mergeCell ref="L1378"/>
    <mergeCell ref="M1378"/>
    <mergeCell ref="N1378"/>
    <mergeCell ref="O1378"/>
    <mergeCell ref="V1381"/>
    <mergeCell ref="X1381"/>
    <mergeCell ref="Y1381"/>
    <mergeCell ref="Z1381"/>
    <mergeCell ref="AA1381"/>
    <mergeCell ref="AB1381:AD1381"/>
    <mergeCell ref="P1381"/>
    <mergeCell ref="Q1381"/>
    <mergeCell ref="R1381"/>
    <mergeCell ref="S1381"/>
    <mergeCell ref="T1381"/>
    <mergeCell ref="U1381"/>
    <mergeCell ref="J1381"/>
    <mergeCell ref="K1381"/>
    <mergeCell ref="L1381"/>
    <mergeCell ref="M1381"/>
    <mergeCell ref="N1381"/>
    <mergeCell ref="O1381"/>
    <mergeCell ref="AB1380:AD1380"/>
    <mergeCell ref="A1381"/>
    <mergeCell ref="B1381"/>
    <mergeCell ref="C1381"/>
    <mergeCell ref="D1381"/>
    <mergeCell ref="E1381"/>
    <mergeCell ref="F1381"/>
    <mergeCell ref="G1381"/>
    <mergeCell ref="H1381"/>
    <mergeCell ref="I1381"/>
    <mergeCell ref="V1380"/>
    <mergeCell ref="W1380"/>
    <mergeCell ref="X1380"/>
    <mergeCell ref="Y1380"/>
    <mergeCell ref="Z1380"/>
    <mergeCell ref="AA1380"/>
    <mergeCell ref="P1380"/>
    <mergeCell ref="Q1380"/>
    <mergeCell ref="R1380"/>
    <mergeCell ref="S1380"/>
    <mergeCell ref="T1380"/>
    <mergeCell ref="U1380"/>
    <mergeCell ref="J1380"/>
    <mergeCell ref="K1380"/>
    <mergeCell ref="L1380"/>
    <mergeCell ref="M1380"/>
    <mergeCell ref="N1380"/>
    <mergeCell ref="O1380"/>
    <mergeCell ref="Y1382"/>
    <mergeCell ref="Z1382"/>
    <mergeCell ref="AA1382"/>
    <mergeCell ref="AB1382:AD1382"/>
    <mergeCell ref="A1383"/>
    <mergeCell ref="B1383"/>
    <mergeCell ref="C1383"/>
    <mergeCell ref="D1383"/>
    <mergeCell ref="E1383"/>
    <mergeCell ref="F1383"/>
    <mergeCell ref="S1382"/>
    <mergeCell ref="T1382"/>
    <mergeCell ref="U1382"/>
    <mergeCell ref="V1382"/>
    <mergeCell ref="W1382"/>
    <mergeCell ref="X1382"/>
    <mergeCell ref="M1382"/>
    <mergeCell ref="N1382"/>
    <mergeCell ref="O1382"/>
    <mergeCell ref="P1382"/>
    <mergeCell ref="Q1382"/>
    <mergeCell ref="R1382"/>
    <mergeCell ref="G1382"/>
    <mergeCell ref="H1382"/>
    <mergeCell ref="I1382"/>
    <mergeCell ref="J1382"/>
    <mergeCell ref="K1382"/>
    <mergeCell ref="L1382"/>
    <mergeCell ref="A1382"/>
    <mergeCell ref="B1382"/>
    <mergeCell ref="C1382"/>
    <mergeCell ref="D1382"/>
    <mergeCell ref="E1382"/>
    <mergeCell ref="F1382"/>
    <mergeCell ref="Y1384"/>
    <mergeCell ref="Z1384"/>
    <mergeCell ref="AA1384"/>
    <mergeCell ref="AB1384:AD1384"/>
    <mergeCell ref="A1385"/>
    <mergeCell ref="B1385"/>
    <mergeCell ref="C1385"/>
    <mergeCell ref="D1385"/>
    <mergeCell ref="E1385"/>
    <mergeCell ref="F1385"/>
    <mergeCell ref="S1384"/>
    <mergeCell ref="T1384"/>
    <mergeCell ref="U1384"/>
    <mergeCell ref="V1384"/>
    <mergeCell ref="W1384"/>
    <mergeCell ref="X1384"/>
    <mergeCell ref="M1384"/>
    <mergeCell ref="N1384"/>
    <mergeCell ref="O1384"/>
    <mergeCell ref="P1384"/>
    <mergeCell ref="Q1384"/>
    <mergeCell ref="R1384"/>
    <mergeCell ref="G1384"/>
    <mergeCell ref="H1384"/>
    <mergeCell ref="I1384"/>
    <mergeCell ref="J1384"/>
    <mergeCell ref="K1384"/>
    <mergeCell ref="L1384"/>
    <mergeCell ref="Y1383"/>
    <mergeCell ref="Z1383"/>
    <mergeCell ref="AA1383"/>
    <mergeCell ref="AB1383:AD1383"/>
    <mergeCell ref="A1384"/>
    <mergeCell ref="B1384"/>
    <mergeCell ref="C1384"/>
    <mergeCell ref="D1384"/>
    <mergeCell ref="E1384"/>
    <mergeCell ref="F1384"/>
    <mergeCell ref="S1383"/>
    <mergeCell ref="T1383"/>
    <mergeCell ref="U1383"/>
    <mergeCell ref="V1383"/>
    <mergeCell ref="W1383"/>
    <mergeCell ref="X1383"/>
    <mergeCell ref="M1383"/>
    <mergeCell ref="N1383"/>
    <mergeCell ref="O1383"/>
    <mergeCell ref="P1383"/>
    <mergeCell ref="Q1383"/>
    <mergeCell ref="R1383"/>
    <mergeCell ref="G1383"/>
    <mergeCell ref="H1383"/>
    <mergeCell ref="I1383"/>
    <mergeCell ref="J1383"/>
    <mergeCell ref="K1383"/>
    <mergeCell ref="L1383"/>
    <mergeCell ref="Z1386"/>
    <mergeCell ref="AA1386"/>
    <mergeCell ref="AB1386:AD1386"/>
    <mergeCell ref="A1387"/>
    <mergeCell ref="B1387"/>
    <mergeCell ref="C1387"/>
    <mergeCell ref="D1387"/>
    <mergeCell ref="E1387"/>
    <mergeCell ref="F1387"/>
    <mergeCell ref="G1387"/>
    <mergeCell ref="S1386"/>
    <mergeCell ref="T1386"/>
    <mergeCell ref="U1386"/>
    <mergeCell ref="V1386"/>
    <mergeCell ref="X1386"/>
    <mergeCell ref="Y1386"/>
    <mergeCell ref="M1386"/>
    <mergeCell ref="N1386"/>
    <mergeCell ref="O1386"/>
    <mergeCell ref="P1386"/>
    <mergeCell ref="Q1386"/>
    <mergeCell ref="R1386"/>
    <mergeCell ref="G1386"/>
    <mergeCell ref="H1386"/>
    <mergeCell ref="I1386"/>
    <mergeCell ref="J1386"/>
    <mergeCell ref="K1386"/>
    <mergeCell ref="L1386"/>
    <mergeCell ref="Y1385"/>
    <mergeCell ref="Z1385"/>
    <mergeCell ref="AA1385"/>
    <mergeCell ref="AB1385:AD1385"/>
    <mergeCell ref="A1386"/>
    <mergeCell ref="B1386"/>
    <mergeCell ref="C1386"/>
    <mergeCell ref="D1386"/>
    <mergeCell ref="E1386"/>
    <mergeCell ref="F1386"/>
    <mergeCell ref="S1385"/>
    <mergeCell ref="T1385"/>
    <mergeCell ref="U1385"/>
    <mergeCell ref="V1385"/>
    <mergeCell ref="W1385"/>
    <mergeCell ref="X1385"/>
    <mergeCell ref="M1385"/>
    <mergeCell ref="N1385"/>
    <mergeCell ref="O1385"/>
    <mergeCell ref="P1385"/>
    <mergeCell ref="Q1385"/>
    <mergeCell ref="R1385"/>
    <mergeCell ref="G1385"/>
    <mergeCell ref="H1385"/>
    <mergeCell ref="I1385"/>
    <mergeCell ref="J1385"/>
    <mergeCell ref="K1385"/>
    <mergeCell ref="L1385"/>
    <mergeCell ref="AA1388"/>
    <mergeCell ref="AB1388:AD1388"/>
    <mergeCell ref="A1389"/>
    <mergeCell ref="B1389"/>
    <mergeCell ref="C1389"/>
    <mergeCell ref="D1389"/>
    <mergeCell ref="E1389"/>
    <mergeCell ref="F1389"/>
    <mergeCell ref="G1389"/>
    <mergeCell ref="H1389"/>
    <mergeCell ref="U1388"/>
    <mergeCell ref="V1388"/>
    <mergeCell ref="W1388"/>
    <mergeCell ref="X1388"/>
    <mergeCell ref="Y1388"/>
    <mergeCell ref="Z1388"/>
    <mergeCell ref="O1388"/>
    <mergeCell ref="P1388"/>
    <mergeCell ref="Q1388"/>
    <mergeCell ref="R1388"/>
    <mergeCell ref="S1388"/>
    <mergeCell ref="T1388"/>
    <mergeCell ref="I1388"/>
    <mergeCell ref="J1388"/>
    <mergeCell ref="K1388"/>
    <mergeCell ref="L1388"/>
    <mergeCell ref="M1388"/>
    <mergeCell ref="N1388"/>
    <mergeCell ref="AA1387"/>
    <mergeCell ref="AB1387:AD1387"/>
    <mergeCell ref="A1388"/>
    <mergeCell ref="B1388"/>
    <mergeCell ref="C1388"/>
    <mergeCell ref="D1388"/>
    <mergeCell ref="E1388"/>
    <mergeCell ref="F1388"/>
    <mergeCell ref="G1388"/>
    <mergeCell ref="H1388"/>
    <mergeCell ref="T1387"/>
    <mergeCell ref="U1387"/>
    <mergeCell ref="V1387"/>
    <mergeCell ref="X1387"/>
    <mergeCell ref="Y1387"/>
    <mergeCell ref="Z1387"/>
    <mergeCell ref="N1387"/>
    <mergeCell ref="O1387"/>
    <mergeCell ref="P1387"/>
    <mergeCell ref="Q1387"/>
    <mergeCell ref="R1387"/>
    <mergeCell ref="S1387"/>
    <mergeCell ref="H1387"/>
    <mergeCell ref="I1387"/>
    <mergeCell ref="J1387"/>
    <mergeCell ref="K1387"/>
    <mergeCell ref="L1387"/>
    <mergeCell ref="M1387"/>
    <mergeCell ref="V1390"/>
    <mergeCell ref="X1390"/>
    <mergeCell ref="Y1390"/>
    <mergeCell ref="Z1390"/>
    <mergeCell ref="AA1390"/>
    <mergeCell ref="AB1390:AD1390"/>
    <mergeCell ref="P1390"/>
    <mergeCell ref="Q1390"/>
    <mergeCell ref="R1390"/>
    <mergeCell ref="S1390"/>
    <mergeCell ref="T1390"/>
    <mergeCell ref="U1390"/>
    <mergeCell ref="J1390"/>
    <mergeCell ref="K1390"/>
    <mergeCell ref="L1390"/>
    <mergeCell ref="M1390"/>
    <mergeCell ref="N1390"/>
    <mergeCell ref="O1390"/>
    <mergeCell ref="AB1389:AD1389"/>
    <mergeCell ref="A1390"/>
    <mergeCell ref="B1390"/>
    <mergeCell ref="C1390"/>
    <mergeCell ref="D1390"/>
    <mergeCell ref="E1390"/>
    <mergeCell ref="F1390"/>
    <mergeCell ref="G1390"/>
    <mergeCell ref="H1390"/>
    <mergeCell ref="I1390"/>
    <mergeCell ref="U1389"/>
    <mergeCell ref="V1389"/>
    <mergeCell ref="X1389"/>
    <mergeCell ref="Y1389"/>
    <mergeCell ref="Z1389"/>
    <mergeCell ref="AA1389"/>
    <mergeCell ref="O1389"/>
    <mergeCell ref="P1389"/>
    <mergeCell ref="Q1389"/>
    <mergeCell ref="R1389"/>
    <mergeCell ref="S1389"/>
    <mergeCell ref="T1389"/>
    <mergeCell ref="I1389"/>
    <mergeCell ref="J1389"/>
    <mergeCell ref="K1389"/>
    <mergeCell ref="L1389"/>
    <mergeCell ref="M1389"/>
    <mergeCell ref="N1389"/>
    <mergeCell ref="Z1391"/>
    <mergeCell ref="AA1391"/>
    <mergeCell ref="AB1391:AD1391"/>
    <mergeCell ref="A1392"/>
    <mergeCell ref="B1392"/>
    <mergeCell ref="C1392"/>
    <mergeCell ref="D1392"/>
    <mergeCell ref="E1392"/>
    <mergeCell ref="F1392"/>
    <mergeCell ref="G1392"/>
    <mergeCell ref="S1391"/>
    <mergeCell ref="T1391"/>
    <mergeCell ref="U1391"/>
    <mergeCell ref="V1391"/>
    <mergeCell ref="X1391"/>
    <mergeCell ref="Y1391"/>
    <mergeCell ref="M1391"/>
    <mergeCell ref="N1391"/>
    <mergeCell ref="O1391"/>
    <mergeCell ref="P1391"/>
    <mergeCell ref="Q1391"/>
    <mergeCell ref="R1391"/>
    <mergeCell ref="G1391"/>
    <mergeCell ref="H1391"/>
    <mergeCell ref="I1391"/>
    <mergeCell ref="J1391"/>
    <mergeCell ref="K1391"/>
    <mergeCell ref="L1391"/>
    <mergeCell ref="A1391"/>
    <mergeCell ref="B1391"/>
    <mergeCell ref="C1391"/>
    <mergeCell ref="D1391"/>
    <mergeCell ref="E1391"/>
    <mergeCell ref="F1391"/>
    <mergeCell ref="Z1393"/>
    <mergeCell ref="AA1393"/>
    <mergeCell ref="AB1393:AD1393"/>
    <mergeCell ref="A1394"/>
    <mergeCell ref="B1394"/>
    <mergeCell ref="C1394"/>
    <mergeCell ref="D1394"/>
    <mergeCell ref="E1394"/>
    <mergeCell ref="F1394"/>
    <mergeCell ref="G1394"/>
    <mergeCell ref="T1393"/>
    <mergeCell ref="U1393"/>
    <mergeCell ref="V1393"/>
    <mergeCell ref="W1393"/>
    <mergeCell ref="X1393"/>
    <mergeCell ref="Y1393"/>
    <mergeCell ref="N1393"/>
    <mergeCell ref="O1393"/>
    <mergeCell ref="P1393"/>
    <mergeCell ref="Q1393"/>
    <mergeCell ref="R1393"/>
    <mergeCell ref="S1393"/>
    <mergeCell ref="H1393"/>
    <mergeCell ref="I1393"/>
    <mergeCell ref="J1393"/>
    <mergeCell ref="K1393"/>
    <mergeCell ref="L1393"/>
    <mergeCell ref="M1393"/>
    <mergeCell ref="Z1392"/>
    <mergeCell ref="AA1392"/>
    <mergeCell ref="AB1392:AD1392"/>
    <mergeCell ref="A1393"/>
    <mergeCell ref="B1393"/>
    <mergeCell ref="C1393"/>
    <mergeCell ref="D1393"/>
    <mergeCell ref="E1393"/>
    <mergeCell ref="F1393"/>
    <mergeCell ref="G1393"/>
    <mergeCell ref="T1392"/>
    <mergeCell ref="U1392"/>
    <mergeCell ref="V1392"/>
    <mergeCell ref="W1392"/>
    <mergeCell ref="X1392"/>
    <mergeCell ref="Y1392"/>
    <mergeCell ref="N1392"/>
    <mergeCell ref="O1392"/>
    <mergeCell ref="P1392"/>
    <mergeCell ref="Q1392"/>
    <mergeCell ref="R1392"/>
    <mergeCell ref="S1392"/>
    <mergeCell ref="H1392"/>
    <mergeCell ref="I1392"/>
    <mergeCell ref="J1392"/>
    <mergeCell ref="K1392"/>
    <mergeCell ref="L1392"/>
    <mergeCell ref="M1392"/>
    <mergeCell ref="Z1395"/>
    <mergeCell ref="AA1395"/>
    <mergeCell ref="AB1395:AD1395"/>
    <mergeCell ref="A1396"/>
    <mergeCell ref="B1396"/>
    <mergeCell ref="C1396"/>
    <mergeCell ref="D1396"/>
    <mergeCell ref="E1396"/>
    <mergeCell ref="F1396"/>
    <mergeCell ref="G1396"/>
    <mergeCell ref="T1395"/>
    <mergeCell ref="U1395"/>
    <mergeCell ref="V1395"/>
    <mergeCell ref="W1395"/>
    <mergeCell ref="X1395"/>
    <mergeCell ref="Y1395"/>
    <mergeCell ref="N1395"/>
    <mergeCell ref="O1395"/>
    <mergeCell ref="P1395"/>
    <mergeCell ref="Q1395"/>
    <mergeCell ref="R1395"/>
    <mergeCell ref="S1395"/>
    <mergeCell ref="H1395"/>
    <mergeCell ref="I1395"/>
    <mergeCell ref="J1395"/>
    <mergeCell ref="K1395"/>
    <mergeCell ref="L1395"/>
    <mergeCell ref="M1395"/>
    <mergeCell ref="Z1394"/>
    <mergeCell ref="AA1394"/>
    <mergeCell ref="AB1394:AD1394"/>
    <mergeCell ref="A1395"/>
    <mergeCell ref="B1395"/>
    <mergeCell ref="C1395"/>
    <mergeCell ref="D1395"/>
    <mergeCell ref="E1395"/>
    <mergeCell ref="F1395"/>
    <mergeCell ref="G1395"/>
    <mergeCell ref="T1394"/>
    <mergeCell ref="U1394"/>
    <mergeCell ref="V1394"/>
    <mergeCell ref="W1394"/>
    <mergeCell ref="X1394"/>
    <mergeCell ref="Y1394"/>
    <mergeCell ref="N1394"/>
    <mergeCell ref="O1394"/>
    <mergeCell ref="P1394"/>
    <mergeCell ref="Q1394"/>
    <mergeCell ref="R1394"/>
    <mergeCell ref="S1394"/>
    <mergeCell ref="H1394"/>
    <mergeCell ref="I1394"/>
    <mergeCell ref="J1394"/>
    <mergeCell ref="K1394"/>
    <mergeCell ref="L1394"/>
    <mergeCell ref="M1394"/>
    <mergeCell ref="AA1397"/>
    <mergeCell ref="AB1397:AD1397"/>
    <mergeCell ref="A1398"/>
    <mergeCell ref="B1398"/>
    <mergeCell ref="C1398"/>
    <mergeCell ref="D1398"/>
    <mergeCell ref="E1398"/>
    <mergeCell ref="F1398"/>
    <mergeCell ref="G1398"/>
    <mergeCell ref="H1398"/>
    <mergeCell ref="U1397"/>
    <mergeCell ref="V1397"/>
    <mergeCell ref="W1397"/>
    <mergeCell ref="X1397"/>
    <mergeCell ref="Y1397"/>
    <mergeCell ref="Z1397"/>
    <mergeCell ref="O1397"/>
    <mergeCell ref="P1397"/>
    <mergeCell ref="Q1397"/>
    <mergeCell ref="R1397"/>
    <mergeCell ref="S1397"/>
    <mergeCell ref="T1397"/>
    <mergeCell ref="I1397"/>
    <mergeCell ref="J1397"/>
    <mergeCell ref="K1397"/>
    <mergeCell ref="L1397"/>
    <mergeCell ref="M1397"/>
    <mergeCell ref="N1397"/>
    <mergeCell ref="AA1396"/>
    <mergeCell ref="AB1396:AD1396"/>
    <mergeCell ref="A1397"/>
    <mergeCell ref="B1397"/>
    <mergeCell ref="C1397"/>
    <mergeCell ref="D1397"/>
    <mergeCell ref="E1397"/>
    <mergeCell ref="F1397"/>
    <mergeCell ref="G1397"/>
    <mergeCell ref="H1397"/>
    <mergeCell ref="T1396"/>
    <mergeCell ref="U1396"/>
    <mergeCell ref="V1396"/>
    <mergeCell ref="X1396"/>
    <mergeCell ref="Y1396"/>
    <mergeCell ref="Z1396"/>
    <mergeCell ref="N1396"/>
    <mergeCell ref="O1396"/>
    <mergeCell ref="P1396"/>
    <mergeCell ref="Q1396"/>
    <mergeCell ref="R1396"/>
    <mergeCell ref="S1396"/>
    <mergeCell ref="H1396"/>
    <mergeCell ref="I1396"/>
    <mergeCell ref="J1396"/>
    <mergeCell ref="K1396"/>
    <mergeCell ref="L1396"/>
    <mergeCell ref="M1396"/>
    <mergeCell ref="AA1399"/>
    <mergeCell ref="AB1399:AD1399"/>
    <mergeCell ref="A1400"/>
    <mergeCell ref="B1400"/>
    <mergeCell ref="C1400"/>
    <mergeCell ref="D1400"/>
    <mergeCell ref="E1400"/>
    <mergeCell ref="F1400"/>
    <mergeCell ref="G1400"/>
    <mergeCell ref="H1400"/>
    <mergeCell ref="U1399"/>
    <mergeCell ref="V1399"/>
    <mergeCell ref="W1399"/>
    <mergeCell ref="X1399"/>
    <mergeCell ref="Y1399"/>
    <mergeCell ref="Z1399"/>
    <mergeCell ref="O1399"/>
    <mergeCell ref="P1399"/>
    <mergeCell ref="Q1399"/>
    <mergeCell ref="R1399"/>
    <mergeCell ref="S1399"/>
    <mergeCell ref="T1399"/>
    <mergeCell ref="I1399"/>
    <mergeCell ref="J1399"/>
    <mergeCell ref="K1399"/>
    <mergeCell ref="L1399"/>
    <mergeCell ref="M1399"/>
    <mergeCell ref="N1399"/>
    <mergeCell ref="AA1398"/>
    <mergeCell ref="AB1398:AD1398"/>
    <mergeCell ref="A1399"/>
    <mergeCell ref="B1399"/>
    <mergeCell ref="C1399"/>
    <mergeCell ref="D1399"/>
    <mergeCell ref="E1399"/>
    <mergeCell ref="F1399"/>
    <mergeCell ref="G1399"/>
    <mergeCell ref="H1399"/>
    <mergeCell ref="U1398"/>
    <mergeCell ref="V1398"/>
    <mergeCell ref="W1398"/>
    <mergeCell ref="X1398"/>
    <mergeCell ref="Y1398"/>
    <mergeCell ref="Z1398"/>
    <mergeCell ref="O1398"/>
    <mergeCell ref="P1398"/>
    <mergeCell ref="Q1398"/>
    <mergeCell ref="R1398"/>
    <mergeCell ref="S1398"/>
    <mergeCell ref="T1398"/>
    <mergeCell ref="I1398"/>
    <mergeCell ref="J1398"/>
    <mergeCell ref="K1398"/>
    <mergeCell ref="L1398"/>
    <mergeCell ref="M1398"/>
    <mergeCell ref="N1398"/>
    <mergeCell ref="V1401"/>
    <mergeCell ref="X1401"/>
    <mergeCell ref="Y1401"/>
    <mergeCell ref="Z1401"/>
    <mergeCell ref="AA1401"/>
    <mergeCell ref="AB1401:AD1401"/>
    <mergeCell ref="P1401"/>
    <mergeCell ref="Q1401"/>
    <mergeCell ref="R1401"/>
    <mergeCell ref="S1401"/>
    <mergeCell ref="T1401"/>
    <mergeCell ref="U1401"/>
    <mergeCell ref="J1401"/>
    <mergeCell ref="K1401"/>
    <mergeCell ref="L1401"/>
    <mergeCell ref="M1401"/>
    <mergeCell ref="N1401"/>
    <mergeCell ref="O1401"/>
    <mergeCell ref="AB1400:AD1400"/>
    <mergeCell ref="A1401"/>
    <mergeCell ref="B1401"/>
    <mergeCell ref="C1401"/>
    <mergeCell ref="D1401"/>
    <mergeCell ref="E1401"/>
    <mergeCell ref="F1401"/>
    <mergeCell ref="G1401"/>
    <mergeCell ref="H1401"/>
    <mergeCell ref="I1401"/>
    <mergeCell ref="U1400"/>
    <mergeCell ref="V1400"/>
    <mergeCell ref="X1400"/>
    <mergeCell ref="Y1400"/>
    <mergeCell ref="Z1400"/>
    <mergeCell ref="AA1400"/>
    <mergeCell ref="O1400"/>
    <mergeCell ref="P1400"/>
    <mergeCell ref="Q1400"/>
    <mergeCell ref="R1400"/>
    <mergeCell ref="S1400"/>
    <mergeCell ref="T1400"/>
    <mergeCell ref="I1400"/>
    <mergeCell ref="J1400"/>
    <mergeCell ref="K1400"/>
    <mergeCell ref="L1400"/>
    <mergeCell ref="M1400"/>
    <mergeCell ref="N1400"/>
    <mergeCell ref="Y1403"/>
    <mergeCell ref="Z1403"/>
    <mergeCell ref="AA1403"/>
    <mergeCell ref="AB1403:AD1403"/>
    <mergeCell ref="A1404"/>
    <mergeCell ref="B1404"/>
    <mergeCell ref="C1404"/>
    <mergeCell ref="D1404"/>
    <mergeCell ref="E1404"/>
    <mergeCell ref="F1404"/>
    <mergeCell ref="S1403"/>
    <mergeCell ref="T1403"/>
    <mergeCell ref="U1403"/>
    <mergeCell ref="V1403"/>
    <mergeCell ref="W1403"/>
    <mergeCell ref="X1403"/>
    <mergeCell ref="M1403"/>
    <mergeCell ref="N1403"/>
    <mergeCell ref="O1403"/>
    <mergeCell ref="P1403"/>
    <mergeCell ref="Q1403"/>
    <mergeCell ref="R1403"/>
    <mergeCell ref="G1403"/>
    <mergeCell ref="H1403"/>
    <mergeCell ref="I1403"/>
    <mergeCell ref="J1403"/>
    <mergeCell ref="K1403"/>
    <mergeCell ref="L1403"/>
    <mergeCell ref="Y1402"/>
    <mergeCell ref="Z1402"/>
    <mergeCell ref="AA1402"/>
    <mergeCell ref="AB1402:AD1402"/>
    <mergeCell ref="A1403"/>
    <mergeCell ref="B1403"/>
    <mergeCell ref="C1403"/>
    <mergeCell ref="D1403"/>
    <mergeCell ref="E1403"/>
    <mergeCell ref="F1403"/>
    <mergeCell ref="S1402"/>
    <mergeCell ref="T1402"/>
    <mergeCell ref="U1402"/>
    <mergeCell ref="V1402"/>
    <mergeCell ref="W1402"/>
    <mergeCell ref="X1402"/>
    <mergeCell ref="M1402"/>
    <mergeCell ref="N1402"/>
    <mergeCell ref="O1402"/>
    <mergeCell ref="P1402"/>
    <mergeCell ref="Q1402"/>
    <mergeCell ref="R1402"/>
    <mergeCell ref="G1402"/>
    <mergeCell ref="H1402"/>
    <mergeCell ref="I1402"/>
    <mergeCell ref="J1402"/>
    <mergeCell ref="K1402"/>
    <mergeCell ref="L1402"/>
    <mergeCell ref="A1402"/>
    <mergeCell ref="B1402"/>
    <mergeCell ref="C1402"/>
    <mergeCell ref="D1402"/>
    <mergeCell ref="E1402"/>
    <mergeCell ref="F1402"/>
    <mergeCell ref="Y1405"/>
    <mergeCell ref="Z1405"/>
    <mergeCell ref="AA1405"/>
    <mergeCell ref="AB1405:AD1405"/>
    <mergeCell ref="A1406"/>
    <mergeCell ref="B1406"/>
    <mergeCell ref="C1406"/>
    <mergeCell ref="D1406"/>
    <mergeCell ref="E1406"/>
    <mergeCell ref="F1406"/>
    <mergeCell ref="S1405"/>
    <mergeCell ref="T1405"/>
    <mergeCell ref="U1405"/>
    <mergeCell ref="V1405"/>
    <mergeCell ref="W1405"/>
    <mergeCell ref="X1405"/>
    <mergeCell ref="M1405"/>
    <mergeCell ref="N1405"/>
    <mergeCell ref="O1405"/>
    <mergeCell ref="P1405"/>
    <mergeCell ref="Q1405"/>
    <mergeCell ref="R1405"/>
    <mergeCell ref="G1405"/>
    <mergeCell ref="H1405"/>
    <mergeCell ref="I1405"/>
    <mergeCell ref="J1405"/>
    <mergeCell ref="K1405"/>
    <mergeCell ref="L1405"/>
    <mergeCell ref="Y1404"/>
    <mergeCell ref="Z1404"/>
    <mergeCell ref="AA1404"/>
    <mergeCell ref="AB1404:AD1404"/>
    <mergeCell ref="A1405"/>
    <mergeCell ref="B1405"/>
    <mergeCell ref="C1405"/>
    <mergeCell ref="D1405"/>
    <mergeCell ref="E1405"/>
    <mergeCell ref="F1405"/>
    <mergeCell ref="S1404"/>
    <mergeCell ref="T1404"/>
    <mergeCell ref="U1404"/>
    <mergeCell ref="V1404"/>
    <mergeCell ref="W1404"/>
    <mergeCell ref="X1404"/>
    <mergeCell ref="M1404"/>
    <mergeCell ref="N1404"/>
    <mergeCell ref="O1404"/>
    <mergeCell ref="P1404"/>
    <mergeCell ref="Q1404"/>
    <mergeCell ref="R1404"/>
    <mergeCell ref="G1404"/>
    <mergeCell ref="H1404"/>
    <mergeCell ref="I1404"/>
    <mergeCell ref="J1404"/>
    <mergeCell ref="K1404"/>
    <mergeCell ref="L1404"/>
    <mergeCell ref="Y1407"/>
    <mergeCell ref="Z1407"/>
    <mergeCell ref="AA1407"/>
    <mergeCell ref="AB1407:AD1407"/>
    <mergeCell ref="A1408"/>
    <mergeCell ref="B1408"/>
    <mergeCell ref="C1408"/>
    <mergeCell ref="D1408"/>
    <mergeCell ref="E1408"/>
    <mergeCell ref="F1408"/>
    <mergeCell ref="S1407"/>
    <mergeCell ref="T1407"/>
    <mergeCell ref="U1407"/>
    <mergeCell ref="V1407"/>
    <mergeCell ref="W1407"/>
    <mergeCell ref="X1407"/>
    <mergeCell ref="M1407"/>
    <mergeCell ref="N1407"/>
    <mergeCell ref="O1407"/>
    <mergeCell ref="P1407"/>
    <mergeCell ref="Q1407"/>
    <mergeCell ref="R1407"/>
    <mergeCell ref="G1407"/>
    <mergeCell ref="H1407"/>
    <mergeCell ref="I1407"/>
    <mergeCell ref="J1407"/>
    <mergeCell ref="K1407"/>
    <mergeCell ref="L1407"/>
    <mergeCell ref="Y1406"/>
    <mergeCell ref="Z1406"/>
    <mergeCell ref="AA1406"/>
    <mergeCell ref="AB1406:AD1406"/>
    <mergeCell ref="A1407"/>
    <mergeCell ref="B1407"/>
    <mergeCell ref="C1407"/>
    <mergeCell ref="D1407"/>
    <mergeCell ref="E1407"/>
    <mergeCell ref="F1407"/>
    <mergeCell ref="S1406"/>
    <mergeCell ref="T1406"/>
    <mergeCell ref="U1406"/>
    <mergeCell ref="V1406"/>
    <mergeCell ref="W1406"/>
    <mergeCell ref="X1406"/>
    <mergeCell ref="M1406"/>
    <mergeCell ref="N1406"/>
    <mergeCell ref="O1406"/>
    <mergeCell ref="P1406"/>
    <mergeCell ref="Q1406"/>
    <mergeCell ref="R1406"/>
    <mergeCell ref="G1406"/>
    <mergeCell ref="H1406"/>
    <mergeCell ref="I1406"/>
    <mergeCell ref="J1406"/>
    <mergeCell ref="K1406"/>
    <mergeCell ref="L1406"/>
    <mergeCell ref="Y1409"/>
    <mergeCell ref="Z1409"/>
    <mergeCell ref="AA1409"/>
    <mergeCell ref="AB1409:AD1409"/>
    <mergeCell ref="A1410"/>
    <mergeCell ref="B1410"/>
    <mergeCell ref="C1410"/>
    <mergeCell ref="D1410"/>
    <mergeCell ref="E1410"/>
    <mergeCell ref="F1410"/>
    <mergeCell ref="S1409"/>
    <mergeCell ref="T1409"/>
    <mergeCell ref="U1409"/>
    <mergeCell ref="V1409"/>
    <mergeCell ref="W1409"/>
    <mergeCell ref="X1409"/>
    <mergeCell ref="M1409"/>
    <mergeCell ref="N1409"/>
    <mergeCell ref="O1409"/>
    <mergeCell ref="P1409"/>
    <mergeCell ref="Q1409"/>
    <mergeCell ref="R1409"/>
    <mergeCell ref="G1409"/>
    <mergeCell ref="H1409"/>
    <mergeCell ref="I1409"/>
    <mergeCell ref="J1409"/>
    <mergeCell ref="K1409"/>
    <mergeCell ref="L1409"/>
    <mergeCell ref="Y1408"/>
    <mergeCell ref="Z1408"/>
    <mergeCell ref="AA1408"/>
    <mergeCell ref="AB1408:AD1408"/>
    <mergeCell ref="A1409"/>
    <mergeCell ref="B1409"/>
    <mergeCell ref="C1409"/>
    <mergeCell ref="D1409"/>
    <mergeCell ref="E1409"/>
    <mergeCell ref="F1409"/>
    <mergeCell ref="S1408"/>
    <mergeCell ref="T1408"/>
    <mergeCell ref="U1408"/>
    <mergeCell ref="V1408"/>
    <mergeCell ref="W1408"/>
    <mergeCell ref="X1408"/>
    <mergeCell ref="M1408"/>
    <mergeCell ref="N1408"/>
    <mergeCell ref="O1408"/>
    <mergeCell ref="P1408"/>
    <mergeCell ref="Q1408"/>
    <mergeCell ref="R1408"/>
    <mergeCell ref="G1408"/>
    <mergeCell ref="H1408"/>
    <mergeCell ref="I1408"/>
    <mergeCell ref="J1408"/>
    <mergeCell ref="K1408"/>
    <mergeCell ref="L1408"/>
    <mergeCell ref="Z1411"/>
    <mergeCell ref="AA1411"/>
    <mergeCell ref="AB1411:AD1411"/>
    <mergeCell ref="A1412"/>
    <mergeCell ref="B1412"/>
    <mergeCell ref="C1412"/>
    <mergeCell ref="D1412"/>
    <mergeCell ref="E1412"/>
    <mergeCell ref="F1412"/>
    <mergeCell ref="G1412"/>
    <mergeCell ref="T1411"/>
    <mergeCell ref="U1411"/>
    <mergeCell ref="V1411"/>
    <mergeCell ref="W1411"/>
    <mergeCell ref="X1411"/>
    <mergeCell ref="Y1411"/>
    <mergeCell ref="N1411"/>
    <mergeCell ref="O1411"/>
    <mergeCell ref="P1411"/>
    <mergeCell ref="Q1411"/>
    <mergeCell ref="R1411"/>
    <mergeCell ref="S1411"/>
    <mergeCell ref="H1411"/>
    <mergeCell ref="I1411"/>
    <mergeCell ref="J1411"/>
    <mergeCell ref="K1411"/>
    <mergeCell ref="L1411"/>
    <mergeCell ref="M1411"/>
    <mergeCell ref="Z1410"/>
    <mergeCell ref="AA1410"/>
    <mergeCell ref="AB1410:AD1410"/>
    <mergeCell ref="A1411"/>
    <mergeCell ref="B1411"/>
    <mergeCell ref="C1411"/>
    <mergeCell ref="D1411"/>
    <mergeCell ref="E1411"/>
    <mergeCell ref="F1411"/>
    <mergeCell ref="G1411"/>
    <mergeCell ref="S1410"/>
    <mergeCell ref="T1410"/>
    <mergeCell ref="U1410"/>
    <mergeCell ref="V1410"/>
    <mergeCell ref="X1410"/>
    <mergeCell ref="Y1410"/>
    <mergeCell ref="M1410"/>
    <mergeCell ref="N1410"/>
    <mergeCell ref="O1410"/>
    <mergeCell ref="P1410"/>
    <mergeCell ref="Q1410"/>
    <mergeCell ref="R1410"/>
    <mergeCell ref="G1410"/>
    <mergeCell ref="H1410"/>
    <mergeCell ref="I1410"/>
    <mergeCell ref="J1410"/>
    <mergeCell ref="K1410"/>
    <mergeCell ref="L1410"/>
    <mergeCell ref="Z1413"/>
    <mergeCell ref="AA1413"/>
    <mergeCell ref="AB1413:AD1413"/>
    <mergeCell ref="A1414"/>
    <mergeCell ref="B1414"/>
    <mergeCell ref="C1414"/>
    <mergeCell ref="D1414"/>
    <mergeCell ref="E1414"/>
    <mergeCell ref="F1414"/>
    <mergeCell ref="G1414"/>
    <mergeCell ref="T1413"/>
    <mergeCell ref="U1413"/>
    <mergeCell ref="V1413"/>
    <mergeCell ref="W1413"/>
    <mergeCell ref="X1413"/>
    <mergeCell ref="Y1413"/>
    <mergeCell ref="N1413"/>
    <mergeCell ref="O1413"/>
    <mergeCell ref="P1413"/>
    <mergeCell ref="Q1413"/>
    <mergeCell ref="R1413"/>
    <mergeCell ref="S1413"/>
    <mergeCell ref="H1413"/>
    <mergeCell ref="I1413"/>
    <mergeCell ref="J1413"/>
    <mergeCell ref="K1413"/>
    <mergeCell ref="L1413"/>
    <mergeCell ref="M1413"/>
    <mergeCell ref="Z1412"/>
    <mergeCell ref="AA1412"/>
    <mergeCell ref="AB1412:AD1412"/>
    <mergeCell ref="A1413"/>
    <mergeCell ref="B1413"/>
    <mergeCell ref="C1413"/>
    <mergeCell ref="D1413"/>
    <mergeCell ref="E1413"/>
    <mergeCell ref="F1413"/>
    <mergeCell ref="G1413"/>
    <mergeCell ref="T1412"/>
    <mergeCell ref="U1412"/>
    <mergeCell ref="V1412"/>
    <mergeCell ref="W1412"/>
    <mergeCell ref="X1412"/>
    <mergeCell ref="Y1412"/>
    <mergeCell ref="N1412"/>
    <mergeCell ref="O1412"/>
    <mergeCell ref="P1412"/>
    <mergeCell ref="Q1412"/>
    <mergeCell ref="R1412"/>
    <mergeCell ref="S1412"/>
    <mergeCell ref="H1412"/>
    <mergeCell ref="I1412"/>
    <mergeCell ref="J1412"/>
    <mergeCell ref="K1412"/>
    <mergeCell ref="L1412"/>
    <mergeCell ref="M1412"/>
    <mergeCell ref="Z1415"/>
    <mergeCell ref="AA1415"/>
    <mergeCell ref="AB1415:AD1415"/>
    <mergeCell ref="A1416"/>
    <mergeCell ref="B1416"/>
    <mergeCell ref="C1416"/>
    <mergeCell ref="D1416"/>
    <mergeCell ref="E1416"/>
    <mergeCell ref="F1416"/>
    <mergeCell ref="G1416"/>
    <mergeCell ref="T1415"/>
    <mergeCell ref="U1415"/>
    <mergeCell ref="V1415"/>
    <mergeCell ref="W1415"/>
    <mergeCell ref="X1415"/>
    <mergeCell ref="Y1415"/>
    <mergeCell ref="N1415"/>
    <mergeCell ref="O1415"/>
    <mergeCell ref="P1415"/>
    <mergeCell ref="Q1415"/>
    <mergeCell ref="R1415"/>
    <mergeCell ref="S1415"/>
    <mergeCell ref="H1415"/>
    <mergeCell ref="I1415"/>
    <mergeCell ref="J1415"/>
    <mergeCell ref="K1415"/>
    <mergeCell ref="L1415"/>
    <mergeCell ref="M1415"/>
    <mergeCell ref="Z1414"/>
    <mergeCell ref="AA1414"/>
    <mergeCell ref="AB1414:AD1414"/>
    <mergeCell ref="A1415"/>
    <mergeCell ref="B1415"/>
    <mergeCell ref="C1415"/>
    <mergeCell ref="D1415"/>
    <mergeCell ref="E1415"/>
    <mergeCell ref="F1415"/>
    <mergeCell ref="G1415"/>
    <mergeCell ref="T1414"/>
    <mergeCell ref="U1414"/>
    <mergeCell ref="V1414"/>
    <mergeCell ref="W1414"/>
    <mergeCell ref="X1414"/>
    <mergeCell ref="Y1414"/>
    <mergeCell ref="N1414"/>
    <mergeCell ref="O1414"/>
    <mergeCell ref="P1414"/>
    <mergeCell ref="Q1414"/>
    <mergeCell ref="R1414"/>
    <mergeCell ref="S1414"/>
    <mergeCell ref="H1414"/>
    <mergeCell ref="I1414"/>
    <mergeCell ref="J1414"/>
    <mergeCell ref="K1414"/>
    <mergeCell ref="L1414"/>
    <mergeCell ref="M1414"/>
    <mergeCell ref="Z1417"/>
    <mergeCell ref="AA1417"/>
    <mergeCell ref="AB1417:AD1417"/>
    <mergeCell ref="A1418"/>
    <mergeCell ref="B1418"/>
    <mergeCell ref="C1418"/>
    <mergeCell ref="D1418"/>
    <mergeCell ref="E1418"/>
    <mergeCell ref="F1418"/>
    <mergeCell ref="G1418"/>
    <mergeCell ref="T1417"/>
    <mergeCell ref="U1417"/>
    <mergeCell ref="V1417"/>
    <mergeCell ref="W1417"/>
    <mergeCell ref="X1417"/>
    <mergeCell ref="Y1417"/>
    <mergeCell ref="N1417"/>
    <mergeCell ref="O1417"/>
    <mergeCell ref="P1417"/>
    <mergeCell ref="Q1417"/>
    <mergeCell ref="R1417"/>
    <mergeCell ref="S1417"/>
    <mergeCell ref="H1417"/>
    <mergeCell ref="I1417"/>
    <mergeCell ref="J1417"/>
    <mergeCell ref="K1417"/>
    <mergeCell ref="L1417"/>
    <mergeCell ref="M1417"/>
    <mergeCell ref="Z1416"/>
    <mergeCell ref="AA1416"/>
    <mergeCell ref="AB1416:AD1416"/>
    <mergeCell ref="A1417"/>
    <mergeCell ref="B1417"/>
    <mergeCell ref="C1417"/>
    <mergeCell ref="D1417"/>
    <mergeCell ref="E1417"/>
    <mergeCell ref="F1417"/>
    <mergeCell ref="G1417"/>
    <mergeCell ref="T1416"/>
    <mergeCell ref="U1416"/>
    <mergeCell ref="V1416"/>
    <mergeCell ref="W1416"/>
    <mergeCell ref="X1416"/>
    <mergeCell ref="Y1416"/>
    <mergeCell ref="N1416"/>
    <mergeCell ref="O1416"/>
    <mergeCell ref="P1416"/>
    <mergeCell ref="Q1416"/>
    <mergeCell ref="R1416"/>
    <mergeCell ref="S1416"/>
    <mergeCell ref="H1416"/>
    <mergeCell ref="I1416"/>
    <mergeCell ref="J1416"/>
    <mergeCell ref="K1416"/>
    <mergeCell ref="L1416"/>
    <mergeCell ref="M1416"/>
    <mergeCell ref="Z1419"/>
    <mergeCell ref="AA1419"/>
    <mergeCell ref="AB1419:AD1419"/>
    <mergeCell ref="A1420"/>
    <mergeCell ref="B1420"/>
    <mergeCell ref="C1420"/>
    <mergeCell ref="D1420"/>
    <mergeCell ref="E1420"/>
    <mergeCell ref="F1420"/>
    <mergeCell ref="G1420"/>
    <mergeCell ref="T1419"/>
    <mergeCell ref="U1419"/>
    <mergeCell ref="V1419"/>
    <mergeCell ref="W1419"/>
    <mergeCell ref="X1419"/>
    <mergeCell ref="Y1419"/>
    <mergeCell ref="N1419"/>
    <mergeCell ref="O1419"/>
    <mergeCell ref="P1419"/>
    <mergeCell ref="Q1419"/>
    <mergeCell ref="R1419"/>
    <mergeCell ref="S1419"/>
    <mergeCell ref="H1419"/>
    <mergeCell ref="I1419"/>
    <mergeCell ref="J1419"/>
    <mergeCell ref="K1419"/>
    <mergeCell ref="L1419"/>
    <mergeCell ref="M1419"/>
    <mergeCell ref="Z1418"/>
    <mergeCell ref="AA1418"/>
    <mergeCell ref="AB1418:AD1418"/>
    <mergeCell ref="A1419"/>
    <mergeCell ref="B1419"/>
    <mergeCell ref="C1419"/>
    <mergeCell ref="D1419"/>
    <mergeCell ref="E1419"/>
    <mergeCell ref="F1419"/>
    <mergeCell ref="G1419"/>
    <mergeCell ref="T1418"/>
    <mergeCell ref="U1418"/>
    <mergeCell ref="V1418"/>
    <mergeCell ref="W1418"/>
    <mergeCell ref="X1418"/>
    <mergeCell ref="Y1418"/>
    <mergeCell ref="N1418"/>
    <mergeCell ref="O1418"/>
    <mergeCell ref="P1418"/>
    <mergeCell ref="Q1418"/>
    <mergeCell ref="R1418"/>
    <mergeCell ref="S1418"/>
    <mergeCell ref="H1418"/>
    <mergeCell ref="I1418"/>
    <mergeCell ref="J1418"/>
    <mergeCell ref="K1418"/>
    <mergeCell ref="L1418"/>
    <mergeCell ref="M1418"/>
    <mergeCell ref="Z1421"/>
    <mergeCell ref="AA1421"/>
    <mergeCell ref="AB1421:AD1421"/>
    <mergeCell ref="A1422"/>
    <mergeCell ref="B1422"/>
    <mergeCell ref="C1422"/>
    <mergeCell ref="D1422"/>
    <mergeCell ref="E1422"/>
    <mergeCell ref="F1422"/>
    <mergeCell ref="G1422"/>
    <mergeCell ref="T1421"/>
    <mergeCell ref="U1421"/>
    <mergeCell ref="V1421"/>
    <mergeCell ref="W1421"/>
    <mergeCell ref="X1421"/>
    <mergeCell ref="Y1421"/>
    <mergeCell ref="N1421"/>
    <mergeCell ref="O1421"/>
    <mergeCell ref="P1421"/>
    <mergeCell ref="Q1421"/>
    <mergeCell ref="R1421"/>
    <mergeCell ref="S1421"/>
    <mergeCell ref="H1421"/>
    <mergeCell ref="I1421"/>
    <mergeCell ref="J1421"/>
    <mergeCell ref="K1421"/>
    <mergeCell ref="L1421"/>
    <mergeCell ref="M1421"/>
    <mergeCell ref="Z1420"/>
    <mergeCell ref="AA1420"/>
    <mergeCell ref="AB1420:AD1420"/>
    <mergeCell ref="A1421"/>
    <mergeCell ref="B1421"/>
    <mergeCell ref="C1421"/>
    <mergeCell ref="D1421"/>
    <mergeCell ref="E1421"/>
    <mergeCell ref="F1421"/>
    <mergeCell ref="G1421"/>
    <mergeCell ref="T1420"/>
    <mergeCell ref="U1420"/>
    <mergeCell ref="V1420"/>
    <mergeCell ref="W1420"/>
    <mergeCell ref="X1420"/>
    <mergeCell ref="Y1420"/>
    <mergeCell ref="N1420"/>
    <mergeCell ref="O1420"/>
    <mergeCell ref="P1420"/>
    <mergeCell ref="Q1420"/>
    <mergeCell ref="R1420"/>
    <mergeCell ref="S1420"/>
    <mergeCell ref="H1420"/>
    <mergeCell ref="I1420"/>
    <mergeCell ref="J1420"/>
    <mergeCell ref="K1420"/>
    <mergeCell ref="L1420"/>
    <mergeCell ref="M1420"/>
    <mergeCell ref="AA1423"/>
    <mergeCell ref="AB1423:AD1423"/>
    <mergeCell ref="A1424"/>
    <mergeCell ref="B1424"/>
    <mergeCell ref="C1424"/>
    <mergeCell ref="D1424"/>
    <mergeCell ref="E1424"/>
    <mergeCell ref="F1424"/>
    <mergeCell ref="G1424"/>
    <mergeCell ref="H1424"/>
    <mergeCell ref="T1423"/>
    <mergeCell ref="U1423"/>
    <mergeCell ref="V1423"/>
    <mergeCell ref="X1423"/>
    <mergeCell ref="Y1423"/>
    <mergeCell ref="Z1423"/>
    <mergeCell ref="N1423"/>
    <mergeCell ref="O1423"/>
    <mergeCell ref="P1423"/>
    <mergeCell ref="Q1423"/>
    <mergeCell ref="R1423"/>
    <mergeCell ref="S1423"/>
    <mergeCell ref="H1423"/>
    <mergeCell ref="I1423"/>
    <mergeCell ref="J1423"/>
    <mergeCell ref="K1423"/>
    <mergeCell ref="L1423"/>
    <mergeCell ref="M1423"/>
    <mergeCell ref="Z1422"/>
    <mergeCell ref="AA1422"/>
    <mergeCell ref="AB1422:AD1422"/>
    <mergeCell ref="A1423"/>
    <mergeCell ref="B1423"/>
    <mergeCell ref="C1423"/>
    <mergeCell ref="D1423"/>
    <mergeCell ref="E1423"/>
    <mergeCell ref="F1423"/>
    <mergeCell ref="G1423"/>
    <mergeCell ref="T1422"/>
    <mergeCell ref="U1422"/>
    <mergeCell ref="V1422"/>
    <mergeCell ref="W1422"/>
    <mergeCell ref="X1422"/>
    <mergeCell ref="Y1422"/>
    <mergeCell ref="N1422"/>
    <mergeCell ref="O1422"/>
    <mergeCell ref="P1422"/>
    <mergeCell ref="Q1422"/>
    <mergeCell ref="R1422"/>
    <mergeCell ref="S1422"/>
    <mergeCell ref="H1422"/>
    <mergeCell ref="I1422"/>
    <mergeCell ref="J1422"/>
    <mergeCell ref="K1422"/>
    <mergeCell ref="L1422"/>
    <mergeCell ref="M1422"/>
    <mergeCell ref="AB1425:AD1425"/>
    <mergeCell ref="A1426"/>
    <mergeCell ref="B1426"/>
    <mergeCell ref="C1426"/>
    <mergeCell ref="D1426"/>
    <mergeCell ref="E1426"/>
    <mergeCell ref="F1426"/>
    <mergeCell ref="G1426"/>
    <mergeCell ref="H1426"/>
    <mergeCell ref="I1426"/>
    <mergeCell ref="V1425"/>
    <mergeCell ref="W1425"/>
    <mergeCell ref="X1425"/>
    <mergeCell ref="Y1425"/>
    <mergeCell ref="Z1425"/>
    <mergeCell ref="AA1425"/>
    <mergeCell ref="P1425"/>
    <mergeCell ref="Q1425"/>
    <mergeCell ref="R1425"/>
    <mergeCell ref="S1425"/>
    <mergeCell ref="T1425"/>
    <mergeCell ref="U1425"/>
    <mergeCell ref="J1425"/>
    <mergeCell ref="K1425"/>
    <mergeCell ref="L1425"/>
    <mergeCell ref="M1425"/>
    <mergeCell ref="N1425"/>
    <mergeCell ref="O1425"/>
    <mergeCell ref="AB1424:AD1424"/>
    <mergeCell ref="A1425"/>
    <mergeCell ref="B1425"/>
    <mergeCell ref="C1425"/>
    <mergeCell ref="D1425"/>
    <mergeCell ref="E1425"/>
    <mergeCell ref="F1425"/>
    <mergeCell ref="G1425"/>
    <mergeCell ref="H1425"/>
    <mergeCell ref="I1425"/>
    <mergeCell ref="U1424"/>
    <mergeCell ref="V1424"/>
    <mergeCell ref="X1424"/>
    <mergeCell ref="Y1424"/>
    <mergeCell ref="Z1424"/>
    <mergeCell ref="AA1424"/>
    <mergeCell ref="O1424"/>
    <mergeCell ref="P1424"/>
    <mergeCell ref="Q1424"/>
    <mergeCell ref="R1424"/>
    <mergeCell ref="S1424"/>
    <mergeCell ref="T1424"/>
    <mergeCell ref="I1424"/>
    <mergeCell ref="J1424"/>
    <mergeCell ref="K1424"/>
    <mergeCell ref="L1424"/>
    <mergeCell ref="M1424"/>
    <mergeCell ref="N1424"/>
    <mergeCell ref="AB1427:AD1427"/>
    <mergeCell ref="A1428"/>
    <mergeCell ref="B1428"/>
    <mergeCell ref="C1428"/>
    <mergeCell ref="D1428"/>
    <mergeCell ref="E1428"/>
    <mergeCell ref="F1428"/>
    <mergeCell ref="G1428"/>
    <mergeCell ref="H1428"/>
    <mergeCell ref="I1428"/>
    <mergeCell ref="V1427"/>
    <mergeCell ref="W1427"/>
    <mergeCell ref="X1427"/>
    <mergeCell ref="Y1427"/>
    <mergeCell ref="Z1427"/>
    <mergeCell ref="AA1427"/>
    <mergeCell ref="P1427"/>
    <mergeCell ref="Q1427"/>
    <mergeCell ref="R1427"/>
    <mergeCell ref="S1427"/>
    <mergeCell ref="T1427"/>
    <mergeCell ref="U1427"/>
    <mergeCell ref="J1427"/>
    <mergeCell ref="K1427"/>
    <mergeCell ref="L1427"/>
    <mergeCell ref="M1427"/>
    <mergeCell ref="N1427"/>
    <mergeCell ref="O1427"/>
    <mergeCell ref="AB1426:AD1426"/>
    <mergeCell ref="A1427"/>
    <mergeCell ref="B1427"/>
    <mergeCell ref="C1427"/>
    <mergeCell ref="D1427"/>
    <mergeCell ref="E1427"/>
    <mergeCell ref="F1427"/>
    <mergeCell ref="G1427"/>
    <mergeCell ref="H1427"/>
    <mergeCell ref="I1427"/>
    <mergeCell ref="V1426"/>
    <mergeCell ref="W1426"/>
    <mergeCell ref="X1426"/>
    <mergeCell ref="Y1426"/>
    <mergeCell ref="Z1426"/>
    <mergeCell ref="AA1426"/>
    <mergeCell ref="P1426"/>
    <mergeCell ref="Q1426"/>
    <mergeCell ref="R1426"/>
    <mergeCell ref="S1426"/>
    <mergeCell ref="T1426"/>
    <mergeCell ref="U1426"/>
    <mergeCell ref="J1426"/>
    <mergeCell ref="K1426"/>
    <mergeCell ref="L1426"/>
    <mergeCell ref="M1426"/>
    <mergeCell ref="N1426"/>
    <mergeCell ref="O1426"/>
    <mergeCell ref="V1429"/>
    <mergeCell ref="X1429"/>
    <mergeCell ref="Y1429"/>
    <mergeCell ref="Z1429"/>
    <mergeCell ref="AA1429"/>
    <mergeCell ref="AB1429:AD1429"/>
    <mergeCell ref="P1429"/>
    <mergeCell ref="Q1429"/>
    <mergeCell ref="R1429"/>
    <mergeCell ref="S1429"/>
    <mergeCell ref="T1429"/>
    <mergeCell ref="U1429"/>
    <mergeCell ref="J1429"/>
    <mergeCell ref="K1429"/>
    <mergeCell ref="L1429"/>
    <mergeCell ref="M1429"/>
    <mergeCell ref="N1429"/>
    <mergeCell ref="O1429"/>
    <mergeCell ref="AB1428:AD1428"/>
    <mergeCell ref="A1429"/>
    <mergeCell ref="B1429"/>
    <mergeCell ref="C1429"/>
    <mergeCell ref="D1429"/>
    <mergeCell ref="E1429"/>
    <mergeCell ref="F1429"/>
    <mergeCell ref="G1429"/>
    <mergeCell ref="H1429"/>
    <mergeCell ref="I1429"/>
    <mergeCell ref="V1428"/>
    <mergeCell ref="W1428"/>
    <mergeCell ref="X1428"/>
    <mergeCell ref="Y1428"/>
    <mergeCell ref="Z1428"/>
    <mergeCell ref="AA1428"/>
    <mergeCell ref="P1428"/>
    <mergeCell ref="Q1428"/>
    <mergeCell ref="R1428"/>
    <mergeCell ref="S1428"/>
    <mergeCell ref="T1428"/>
    <mergeCell ref="U1428"/>
    <mergeCell ref="J1428"/>
    <mergeCell ref="K1428"/>
    <mergeCell ref="L1428"/>
    <mergeCell ref="M1428"/>
    <mergeCell ref="N1428"/>
    <mergeCell ref="O1428"/>
    <mergeCell ref="Z1430"/>
    <mergeCell ref="AA1430"/>
    <mergeCell ref="AB1430:AD1430"/>
    <mergeCell ref="A1431"/>
    <mergeCell ref="B1431"/>
    <mergeCell ref="C1431"/>
    <mergeCell ref="D1431"/>
    <mergeCell ref="E1431"/>
    <mergeCell ref="F1431"/>
    <mergeCell ref="G1431"/>
    <mergeCell ref="S1430"/>
    <mergeCell ref="T1430"/>
    <mergeCell ref="U1430"/>
    <mergeCell ref="V1430"/>
    <mergeCell ref="X1430"/>
    <mergeCell ref="Y1430"/>
    <mergeCell ref="M1430"/>
    <mergeCell ref="N1430"/>
    <mergeCell ref="O1430"/>
    <mergeCell ref="P1430"/>
    <mergeCell ref="Q1430"/>
    <mergeCell ref="R1430"/>
    <mergeCell ref="G1430"/>
    <mergeCell ref="H1430"/>
    <mergeCell ref="I1430"/>
    <mergeCell ref="J1430"/>
    <mergeCell ref="K1430"/>
    <mergeCell ref="L1430"/>
    <mergeCell ref="A1430"/>
    <mergeCell ref="B1430"/>
    <mergeCell ref="C1430"/>
    <mergeCell ref="D1430"/>
    <mergeCell ref="E1430"/>
    <mergeCell ref="F1430"/>
    <mergeCell ref="AB1432:AD1432"/>
    <mergeCell ref="A1433"/>
    <mergeCell ref="B1433"/>
    <mergeCell ref="C1433"/>
    <mergeCell ref="D1433"/>
    <mergeCell ref="E1433"/>
    <mergeCell ref="F1433"/>
    <mergeCell ref="G1433"/>
    <mergeCell ref="H1433"/>
    <mergeCell ref="I1433"/>
    <mergeCell ref="U1432"/>
    <mergeCell ref="V1432"/>
    <mergeCell ref="X1432"/>
    <mergeCell ref="Y1432"/>
    <mergeCell ref="Z1432"/>
    <mergeCell ref="AA1432"/>
    <mergeCell ref="O1432"/>
    <mergeCell ref="P1432"/>
    <mergeCell ref="Q1432"/>
    <mergeCell ref="R1432"/>
    <mergeCell ref="S1432"/>
    <mergeCell ref="T1432"/>
    <mergeCell ref="I1432"/>
    <mergeCell ref="J1432"/>
    <mergeCell ref="K1432"/>
    <mergeCell ref="L1432"/>
    <mergeCell ref="M1432"/>
    <mergeCell ref="N1432"/>
    <mergeCell ref="AA1431"/>
    <mergeCell ref="AB1431:AD1431"/>
    <mergeCell ref="A1432"/>
    <mergeCell ref="B1432"/>
    <mergeCell ref="C1432"/>
    <mergeCell ref="D1432"/>
    <mergeCell ref="E1432"/>
    <mergeCell ref="F1432"/>
    <mergeCell ref="G1432"/>
    <mergeCell ref="H1432"/>
    <mergeCell ref="T1431"/>
    <mergeCell ref="U1431"/>
    <mergeCell ref="V1431"/>
    <mergeCell ref="X1431"/>
    <mergeCell ref="Y1431"/>
    <mergeCell ref="Z1431"/>
    <mergeCell ref="N1431"/>
    <mergeCell ref="O1431"/>
    <mergeCell ref="P1431"/>
    <mergeCell ref="Q1431"/>
    <mergeCell ref="R1431"/>
    <mergeCell ref="S1431"/>
    <mergeCell ref="H1431"/>
    <mergeCell ref="I1431"/>
    <mergeCell ref="J1431"/>
    <mergeCell ref="K1431"/>
    <mergeCell ref="L1431"/>
    <mergeCell ref="M1431"/>
    <mergeCell ref="AB1434:AD1434"/>
    <mergeCell ref="A1435"/>
    <mergeCell ref="B1435"/>
    <mergeCell ref="C1435"/>
    <mergeCell ref="D1435"/>
    <mergeCell ref="E1435"/>
    <mergeCell ref="F1435"/>
    <mergeCell ref="G1435"/>
    <mergeCell ref="H1435"/>
    <mergeCell ref="I1435"/>
    <mergeCell ref="V1434"/>
    <mergeCell ref="W1434"/>
    <mergeCell ref="X1434"/>
    <mergeCell ref="Y1434"/>
    <mergeCell ref="Z1434"/>
    <mergeCell ref="AA1434"/>
    <mergeCell ref="P1434"/>
    <mergeCell ref="Q1434"/>
    <mergeCell ref="R1434"/>
    <mergeCell ref="S1434"/>
    <mergeCell ref="T1434"/>
    <mergeCell ref="U1434"/>
    <mergeCell ref="J1434"/>
    <mergeCell ref="K1434"/>
    <mergeCell ref="L1434"/>
    <mergeCell ref="M1434"/>
    <mergeCell ref="N1434"/>
    <mergeCell ref="O1434"/>
    <mergeCell ref="AB1433:AD1433"/>
    <mergeCell ref="A1434"/>
    <mergeCell ref="B1434"/>
    <mergeCell ref="C1434"/>
    <mergeCell ref="D1434"/>
    <mergeCell ref="E1434"/>
    <mergeCell ref="F1434"/>
    <mergeCell ref="G1434"/>
    <mergeCell ref="H1434"/>
    <mergeCell ref="I1434"/>
    <mergeCell ref="V1433"/>
    <mergeCell ref="W1433"/>
    <mergeCell ref="X1433"/>
    <mergeCell ref="Y1433"/>
    <mergeCell ref="Z1433"/>
    <mergeCell ref="AA1433"/>
    <mergeCell ref="P1433"/>
    <mergeCell ref="Q1433"/>
    <mergeCell ref="R1433"/>
    <mergeCell ref="S1433"/>
    <mergeCell ref="T1433"/>
    <mergeCell ref="U1433"/>
    <mergeCell ref="J1433"/>
    <mergeCell ref="K1433"/>
    <mergeCell ref="L1433"/>
    <mergeCell ref="M1433"/>
    <mergeCell ref="N1433"/>
    <mergeCell ref="O1433"/>
    <mergeCell ref="AB1436:AD1436"/>
    <mergeCell ref="A1437"/>
    <mergeCell ref="B1437"/>
    <mergeCell ref="C1437"/>
    <mergeCell ref="D1437"/>
    <mergeCell ref="E1437"/>
    <mergeCell ref="F1437"/>
    <mergeCell ref="G1437"/>
    <mergeCell ref="H1437"/>
    <mergeCell ref="I1437"/>
    <mergeCell ref="V1436"/>
    <mergeCell ref="W1436"/>
    <mergeCell ref="X1436"/>
    <mergeCell ref="Y1436"/>
    <mergeCell ref="Z1436"/>
    <mergeCell ref="AA1436"/>
    <mergeCell ref="P1436"/>
    <mergeCell ref="Q1436"/>
    <mergeCell ref="R1436"/>
    <mergeCell ref="S1436"/>
    <mergeCell ref="T1436"/>
    <mergeCell ref="U1436"/>
    <mergeCell ref="J1436"/>
    <mergeCell ref="K1436"/>
    <mergeCell ref="L1436"/>
    <mergeCell ref="M1436"/>
    <mergeCell ref="N1436"/>
    <mergeCell ref="O1436"/>
    <mergeCell ref="AB1435:AD1435"/>
    <mergeCell ref="A1436"/>
    <mergeCell ref="B1436"/>
    <mergeCell ref="C1436"/>
    <mergeCell ref="D1436"/>
    <mergeCell ref="E1436"/>
    <mergeCell ref="F1436"/>
    <mergeCell ref="G1436"/>
    <mergeCell ref="H1436"/>
    <mergeCell ref="I1436"/>
    <mergeCell ref="V1435"/>
    <mergeCell ref="W1435"/>
    <mergeCell ref="X1435"/>
    <mergeCell ref="Y1435"/>
    <mergeCell ref="Z1435"/>
    <mergeCell ref="AA1435"/>
    <mergeCell ref="P1435"/>
    <mergeCell ref="Q1435"/>
    <mergeCell ref="R1435"/>
    <mergeCell ref="S1435"/>
    <mergeCell ref="T1435"/>
    <mergeCell ref="U1435"/>
    <mergeCell ref="J1435"/>
    <mergeCell ref="K1435"/>
    <mergeCell ref="L1435"/>
    <mergeCell ref="M1435"/>
    <mergeCell ref="N1435"/>
    <mergeCell ref="O1435"/>
    <mergeCell ref="AB1438:AD1438"/>
    <mergeCell ref="A1439"/>
    <mergeCell ref="B1439"/>
    <mergeCell ref="C1439"/>
    <mergeCell ref="D1439"/>
    <mergeCell ref="E1439"/>
    <mergeCell ref="F1439"/>
    <mergeCell ref="G1439"/>
    <mergeCell ref="H1439"/>
    <mergeCell ref="I1439"/>
    <mergeCell ref="V1438"/>
    <mergeCell ref="W1438"/>
    <mergeCell ref="X1438"/>
    <mergeCell ref="Y1438"/>
    <mergeCell ref="Z1438"/>
    <mergeCell ref="AA1438"/>
    <mergeCell ref="P1438"/>
    <mergeCell ref="Q1438"/>
    <mergeCell ref="R1438"/>
    <mergeCell ref="S1438"/>
    <mergeCell ref="T1438"/>
    <mergeCell ref="U1438"/>
    <mergeCell ref="J1438"/>
    <mergeCell ref="K1438"/>
    <mergeCell ref="L1438"/>
    <mergeCell ref="M1438"/>
    <mergeCell ref="N1438"/>
    <mergeCell ref="O1438"/>
    <mergeCell ref="AB1437:AD1437"/>
    <mergeCell ref="A1438"/>
    <mergeCell ref="B1438"/>
    <mergeCell ref="C1438"/>
    <mergeCell ref="D1438"/>
    <mergeCell ref="E1438"/>
    <mergeCell ref="F1438"/>
    <mergeCell ref="G1438"/>
    <mergeCell ref="H1438"/>
    <mergeCell ref="I1438"/>
    <mergeCell ref="V1437"/>
    <mergeCell ref="W1437"/>
    <mergeCell ref="X1437"/>
    <mergeCell ref="Y1437"/>
    <mergeCell ref="Z1437"/>
    <mergeCell ref="AA1437"/>
    <mergeCell ref="P1437"/>
    <mergeCell ref="Q1437"/>
    <mergeCell ref="R1437"/>
    <mergeCell ref="S1437"/>
    <mergeCell ref="T1437"/>
    <mergeCell ref="U1437"/>
    <mergeCell ref="J1437"/>
    <mergeCell ref="K1437"/>
    <mergeCell ref="L1437"/>
    <mergeCell ref="M1437"/>
    <mergeCell ref="N1437"/>
    <mergeCell ref="O1437"/>
    <mergeCell ref="V1440"/>
    <mergeCell ref="X1440"/>
    <mergeCell ref="Y1440"/>
    <mergeCell ref="Z1440"/>
    <mergeCell ref="AA1440"/>
    <mergeCell ref="AB1440:AD1440"/>
    <mergeCell ref="P1440"/>
    <mergeCell ref="Q1440"/>
    <mergeCell ref="R1440"/>
    <mergeCell ref="S1440"/>
    <mergeCell ref="T1440"/>
    <mergeCell ref="U1440"/>
    <mergeCell ref="J1440"/>
    <mergeCell ref="K1440"/>
    <mergeCell ref="L1440"/>
    <mergeCell ref="M1440"/>
    <mergeCell ref="N1440"/>
    <mergeCell ref="O1440"/>
    <mergeCell ref="AB1439:AD1439"/>
    <mergeCell ref="A1440"/>
    <mergeCell ref="B1440"/>
    <mergeCell ref="C1440"/>
    <mergeCell ref="D1440"/>
    <mergeCell ref="E1440"/>
    <mergeCell ref="F1440"/>
    <mergeCell ref="G1440"/>
    <mergeCell ref="H1440"/>
    <mergeCell ref="I1440"/>
    <mergeCell ref="V1439"/>
    <mergeCell ref="W1439"/>
    <mergeCell ref="X1439"/>
    <mergeCell ref="Y1439"/>
    <mergeCell ref="Z1439"/>
    <mergeCell ref="AA1439"/>
    <mergeCell ref="P1439"/>
    <mergeCell ref="Q1439"/>
    <mergeCell ref="R1439"/>
    <mergeCell ref="S1439"/>
    <mergeCell ref="T1439"/>
    <mergeCell ref="U1439"/>
    <mergeCell ref="J1439"/>
    <mergeCell ref="K1439"/>
    <mergeCell ref="L1439"/>
    <mergeCell ref="M1439"/>
    <mergeCell ref="N1439"/>
    <mergeCell ref="O1439"/>
    <mergeCell ref="Y1442"/>
    <mergeCell ref="Z1442"/>
    <mergeCell ref="AA1442"/>
    <mergeCell ref="AB1442:AD1442"/>
    <mergeCell ref="A1443"/>
    <mergeCell ref="B1443"/>
    <mergeCell ref="C1443"/>
    <mergeCell ref="D1443"/>
    <mergeCell ref="E1443"/>
    <mergeCell ref="F1443"/>
    <mergeCell ref="S1442"/>
    <mergeCell ref="T1442"/>
    <mergeCell ref="U1442"/>
    <mergeCell ref="V1442"/>
    <mergeCell ref="W1442"/>
    <mergeCell ref="X1442"/>
    <mergeCell ref="M1442"/>
    <mergeCell ref="N1442"/>
    <mergeCell ref="O1442"/>
    <mergeCell ref="P1442"/>
    <mergeCell ref="Q1442"/>
    <mergeCell ref="R1442"/>
    <mergeCell ref="G1442"/>
    <mergeCell ref="H1442"/>
    <mergeCell ref="I1442"/>
    <mergeCell ref="J1442"/>
    <mergeCell ref="K1442"/>
    <mergeCell ref="L1442"/>
    <mergeCell ref="Y1441"/>
    <mergeCell ref="Z1441"/>
    <mergeCell ref="AA1441"/>
    <mergeCell ref="AB1441:AD1441"/>
    <mergeCell ref="A1442"/>
    <mergeCell ref="B1442"/>
    <mergeCell ref="C1442"/>
    <mergeCell ref="D1442"/>
    <mergeCell ref="E1442"/>
    <mergeCell ref="F1442"/>
    <mergeCell ref="S1441"/>
    <mergeCell ref="T1441"/>
    <mergeCell ref="U1441"/>
    <mergeCell ref="V1441"/>
    <mergeCell ref="W1441"/>
    <mergeCell ref="X1441"/>
    <mergeCell ref="M1441"/>
    <mergeCell ref="N1441"/>
    <mergeCell ref="O1441"/>
    <mergeCell ref="P1441"/>
    <mergeCell ref="Q1441"/>
    <mergeCell ref="R1441"/>
    <mergeCell ref="G1441"/>
    <mergeCell ref="H1441"/>
    <mergeCell ref="I1441"/>
    <mergeCell ref="J1441"/>
    <mergeCell ref="K1441"/>
    <mergeCell ref="L1441"/>
    <mergeCell ref="A1441"/>
    <mergeCell ref="B1441"/>
    <mergeCell ref="C1441"/>
    <mergeCell ref="D1441"/>
    <mergeCell ref="E1441"/>
    <mergeCell ref="F1441"/>
    <mergeCell ref="Y1444"/>
    <mergeCell ref="Z1444"/>
    <mergeCell ref="AA1444"/>
    <mergeCell ref="AB1444:AD1444"/>
    <mergeCell ref="A1445"/>
    <mergeCell ref="B1445"/>
    <mergeCell ref="C1445"/>
    <mergeCell ref="D1445"/>
    <mergeCell ref="E1445"/>
    <mergeCell ref="F1445"/>
    <mergeCell ref="S1444"/>
    <mergeCell ref="T1444"/>
    <mergeCell ref="U1444"/>
    <mergeCell ref="V1444"/>
    <mergeCell ref="W1444"/>
    <mergeCell ref="X1444"/>
    <mergeCell ref="M1444"/>
    <mergeCell ref="N1444"/>
    <mergeCell ref="O1444"/>
    <mergeCell ref="P1444"/>
    <mergeCell ref="Q1444"/>
    <mergeCell ref="R1444"/>
    <mergeCell ref="G1444"/>
    <mergeCell ref="H1444"/>
    <mergeCell ref="I1444"/>
    <mergeCell ref="J1444"/>
    <mergeCell ref="K1444"/>
    <mergeCell ref="L1444"/>
    <mergeCell ref="Y1443"/>
    <mergeCell ref="Z1443"/>
    <mergeCell ref="AA1443"/>
    <mergeCell ref="AB1443:AD1443"/>
    <mergeCell ref="A1444"/>
    <mergeCell ref="B1444"/>
    <mergeCell ref="C1444"/>
    <mergeCell ref="D1444"/>
    <mergeCell ref="E1444"/>
    <mergeCell ref="F1444"/>
    <mergeCell ref="S1443"/>
    <mergeCell ref="T1443"/>
    <mergeCell ref="U1443"/>
    <mergeCell ref="V1443"/>
    <mergeCell ref="W1443"/>
    <mergeCell ref="X1443"/>
    <mergeCell ref="M1443"/>
    <mergeCell ref="N1443"/>
    <mergeCell ref="O1443"/>
    <mergeCell ref="P1443"/>
    <mergeCell ref="Q1443"/>
    <mergeCell ref="R1443"/>
    <mergeCell ref="G1443"/>
    <mergeCell ref="H1443"/>
    <mergeCell ref="I1443"/>
    <mergeCell ref="J1443"/>
    <mergeCell ref="K1443"/>
    <mergeCell ref="L1443"/>
    <mergeCell ref="AA1446"/>
    <mergeCell ref="AB1446:AD1446"/>
    <mergeCell ref="A1447"/>
    <mergeCell ref="B1447"/>
    <mergeCell ref="C1447"/>
    <mergeCell ref="D1447"/>
    <mergeCell ref="E1447"/>
    <mergeCell ref="F1447"/>
    <mergeCell ref="G1447"/>
    <mergeCell ref="H1447"/>
    <mergeCell ref="T1446"/>
    <mergeCell ref="U1446"/>
    <mergeCell ref="V1446"/>
    <mergeCell ref="X1446"/>
    <mergeCell ref="Y1446"/>
    <mergeCell ref="Z1446"/>
    <mergeCell ref="N1446"/>
    <mergeCell ref="O1446"/>
    <mergeCell ref="P1446"/>
    <mergeCell ref="Q1446"/>
    <mergeCell ref="R1446"/>
    <mergeCell ref="S1446"/>
    <mergeCell ref="H1446"/>
    <mergeCell ref="I1446"/>
    <mergeCell ref="J1446"/>
    <mergeCell ref="K1446"/>
    <mergeCell ref="L1446"/>
    <mergeCell ref="M1446"/>
    <mergeCell ref="Z1445"/>
    <mergeCell ref="AA1445"/>
    <mergeCell ref="AB1445:AD1445"/>
    <mergeCell ref="A1446"/>
    <mergeCell ref="B1446"/>
    <mergeCell ref="C1446"/>
    <mergeCell ref="D1446"/>
    <mergeCell ref="E1446"/>
    <mergeCell ref="F1446"/>
    <mergeCell ref="G1446"/>
    <mergeCell ref="S1445"/>
    <mergeCell ref="T1445"/>
    <mergeCell ref="U1445"/>
    <mergeCell ref="V1445"/>
    <mergeCell ref="X1445"/>
    <mergeCell ref="Y1445"/>
    <mergeCell ref="M1445"/>
    <mergeCell ref="N1445"/>
    <mergeCell ref="O1445"/>
    <mergeCell ref="P1445"/>
    <mergeCell ref="Q1445"/>
    <mergeCell ref="R1445"/>
    <mergeCell ref="G1445"/>
    <mergeCell ref="H1445"/>
    <mergeCell ref="I1445"/>
    <mergeCell ref="J1445"/>
    <mergeCell ref="K1445"/>
    <mergeCell ref="L1445"/>
    <mergeCell ref="AA1448"/>
    <mergeCell ref="AB1448:AD1448"/>
    <mergeCell ref="A1449"/>
    <mergeCell ref="B1449"/>
    <mergeCell ref="C1449"/>
    <mergeCell ref="D1449"/>
    <mergeCell ref="E1449"/>
    <mergeCell ref="F1449"/>
    <mergeCell ref="G1449"/>
    <mergeCell ref="H1449"/>
    <mergeCell ref="U1448"/>
    <mergeCell ref="V1448"/>
    <mergeCell ref="W1448"/>
    <mergeCell ref="X1448"/>
    <mergeCell ref="Y1448"/>
    <mergeCell ref="Z1448"/>
    <mergeCell ref="O1448"/>
    <mergeCell ref="P1448"/>
    <mergeCell ref="Q1448"/>
    <mergeCell ref="R1448"/>
    <mergeCell ref="S1448"/>
    <mergeCell ref="T1448"/>
    <mergeCell ref="I1448"/>
    <mergeCell ref="J1448"/>
    <mergeCell ref="K1448"/>
    <mergeCell ref="L1448"/>
    <mergeCell ref="M1448"/>
    <mergeCell ref="N1448"/>
    <mergeCell ref="AA1447"/>
    <mergeCell ref="AB1447:AD1447"/>
    <mergeCell ref="A1448"/>
    <mergeCell ref="B1448"/>
    <mergeCell ref="C1448"/>
    <mergeCell ref="D1448"/>
    <mergeCell ref="E1448"/>
    <mergeCell ref="F1448"/>
    <mergeCell ref="G1448"/>
    <mergeCell ref="H1448"/>
    <mergeCell ref="U1447"/>
    <mergeCell ref="V1447"/>
    <mergeCell ref="W1447"/>
    <mergeCell ref="X1447"/>
    <mergeCell ref="Y1447"/>
    <mergeCell ref="Z1447"/>
    <mergeCell ref="O1447"/>
    <mergeCell ref="P1447"/>
    <mergeCell ref="Q1447"/>
    <mergeCell ref="R1447"/>
    <mergeCell ref="S1447"/>
    <mergeCell ref="T1447"/>
    <mergeCell ref="I1447"/>
    <mergeCell ref="J1447"/>
    <mergeCell ref="K1447"/>
    <mergeCell ref="L1447"/>
    <mergeCell ref="M1447"/>
    <mergeCell ref="N1447"/>
    <mergeCell ref="V1450"/>
    <mergeCell ref="X1450"/>
    <mergeCell ref="Y1450"/>
    <mergeCell ref="Z1450"/>
    <mergeCell ref="AA1450"/>
    <mergeCell ref="AB1450:AD1450"/>
    <mergeCell ref="P1450"/>
    <mergeCell ref="Q1450"/>
    <mergeCell ref="R1450"/>
    <mergeCell ref="S1450"/>
    <mergeCell ref="T1450"/>
    <mergeCell ref="U1450"/>
    <mergeCell ref="J1450"/>
    <mergeCell ref="K1450"/>
    <mergeCell ref="L1450"/>
    <mergeCell ref="M1450"/>
    <mergeCell ref="N1450"/>
    <mergeCell ref="O1450"/>
    <mergeCell ref="AB1449:AD1449"/>
    <mergeCell ref="A1450"/>
    <mergeCell ref="B1450"/>
    <mergeCell ref="C1450"/>
    <mergeCell ref="D1450"/>
    <mergeCell ref="E1450"/>
    <mergeCell ref="F1450"/>
    <mergeCell ref="G1450"/>
    <mergeCell ref="H1450"/>
    <mergeCell ref="I1450"/>
    <mergeCell ref="U1449"/>
    <mergeCell ref="V1449"/>
    <mergeCell ref="X1449"/>
    <mergeCell ref="Y1449"/>
    <mergeCell ref="Z1449"/>
    <mergeCell ref="AA1449"/>
    <mergeCell ref="O1449"/>
    <mergeCell ref="P1449"/>
    <mergeCell ref="Q1449"/>
    <mergeCell ref="R1449"/>
    <mergeCell ref="S1449"/>
    <mergeCell ref="T1449"/>
    <mergeCell ref="I1449"/>
    <mergeCell ref="J1449"/>
    <mergeCell ref="K1449"/>
    <mergeCell ref="L1449"/>
    <mergeCell ref="M1449"/>
    <mergeCell ref="N1449"/>
    <mergeCell ref="Y1452"/>
    <mergeCell ref="Z1452"/>
    <mergeCell ref="AA1452"/>
    <mergeCell ref="AB1452:AD1452"/>
    <mergeCell ref="A1453"/>
    <mergeCell ref="B1453"/>
    <mergeCell ref="C1453"/>
    <mergeCell ref="D1453"/>
    <mergeCell ref="E1453"/>
    <mergeCell ref="F1453"/>
    <mergeCell ref="S1452"/>
    <mergeCell ref="T1452"/>
    <mergeCell ref="U1452"/>
    <mergeCell ref="V1452"/>
    <mergeCell ref="W1452"/>
    <mergeCell ref="X1452"/>
    <mergeCell ref="M1452"/>
    <mergeCell ref="N1452"/>
    <mergeCell ref="O1452"/>
    <mergeCell ref="P1452"/>
    <mergeCell ref="Q1452"/>
    <mergeCell ref="R1452"/>
    <mergeCell ref="G1452"/>
    <mergeCell ref="H1452"/>
    <mergeCell ref="I1452"/>
    <mergeCell ref="J1452"/>
    <mergeCell ref="K1452"/>
    <mergeCell ref="L1452"/>
    <mergeCell ref="Y1451"/>
    <mergeCell ref="Z1451"/>
    <mergeCell ref="AA1451"/>
    <mergeCell ref="AB1451:AD1451"/>
    <mergeCell ref="A1452"/>
    <mergeCell ref="B1452"/>
    <mergeCell ref="C1452"/>
    <mergeCell ref="D1452"/>
    <mergeCell ref="E1452"/>
    <mergeCell ref="F1452"/>
    <mergeCell ref="S1451"/>
    <mergeCell ref="T1451"/>
    <mergeCell ref="U1451"/>
    <mergeCell ref="V1451"/>
    <mergeCell ref="W1451"/>
    <mergeCell ref="X1451"/>
    <mergeCell ref="M1451"/>
    <mergeCell ref="N1451"/>
    <mergeCell ref="O1451"/>
    <mergeCell ref="P1451"/>
    <mergeCell ref="Q1451"/>
    <mergeCell ref="R1451"/>
    <mergeCell ref="G1451"/>
    <mergeCell ref="H1451"/>
    <mergeCell ref="I1451"/>
    <mergeCell ref="J1451"/>
    <mergeCell ref="K1451"/>
    <mergeCell ref="L1451"/>
    <mergeCell ref="A1451"/>
    <mergeCell ref="B1451"/>
    <mergeCell ref="C1451"/>
    <mergeCell ref="D1451"/>
    <mergeCell ref="E1451"/>
    <mergeCell ref="F1451"/>
    <mergeCell ref="Z1454"/>
    <mergeCell ref="AA1454"/>
    <mergeCell ref="AB1454:AD1454"/>
    <mergeCell ref="A1455"/>
    <mergeCell ref="B1455"/>
    <mergeCell ref="C1455"/>
    <mergeCell ref="D1455"/>
    <mergeCell ref="E1455"/>
    <mergeCell ref="F1455"/>
    <mergeCell ref="G1455"/>
    <mergeCell ref="T1454"/>
    <mergeCell ref="U1454"/>
    <mergeCell ref="V1454"/>
    <mergeCell ref="W1454"/>
    <mergeCell ref="X1454"/>
    <mergeCell ref="Y1454"/>
    <mergeCell ref="N1454"/>
    <mergeCell ref="O1454"/>
    <mergeCell ref="P1454"/>
    <mergeCell ref="Q1454"/>
    <mergeCell ref="R1454"/>
    <mergeCell ref="S1454"/>
    <mergeCell ref="H1454"/>
    <mergeCell ref="I1454"/>
    <mergeCell ref="J1454"/>
    <mergeCell ref="K1454"/>
    <mergeCell ref="L1454"/>
    <mergeCell ref="M1454"/>
    <mergeCell ref="Z1453"/>
    <mergeCell ref="AA1453"/>
    <mergeCell ref="AB1453:AD1453"/>
    <mergeCell ref="A1454"/>
    <mergeCell ref="B1454"/>
    <mergeCell ref="C1454"/>
    <mergeCell ref="D1454"/>
    <mergeCell ref="E1454"/>
    <mergeCell ref="F1454"/>
    <mergeCell ref="G1454"/>
    <mergeCell ref="S1453"/>
    <mergeCell ref="T1453"/>
    <mergeCell ref="U1453"/>
    <mergeCell ref="V1453"/>
    <mergeCell ref="X1453"/>
    <mergeCell ref="Y1453"/>
    <mergeCell ref="M1453"/>
    <mergeCell ref="N1453"/>
    <mergeCell ref="O1453"/>
    <mergeCell ref="P1453"/>
    <mergeCell ref="Q1453"/>
    <mergeCell ref="R1453"/>
    <mergeCell ref="G1453"/>
    <mergeCell ref="H1453"/>
    <mergeCell ref="I1453"/>
    <mergeCell ref="J1453"/>
    <mergeCell ref="K1453"/>
    <mergeCell ref="L1453"/>
    <mergeCell ref="Z1456"/>
    <mergeCell ref="AA1456"/>
    <mergeCell ref="AB1456:AD1456"/>
    <mergeCell ref="A1457"/>
    <mergeCell ref="B1457"/>
    <mergeCell ref="C1457"/>
    <mergeCell ref="D1457"/>
    <mergeCell ref="E1457"/>
    <mergeCell ref="F1457"/>
    <mergeCell ref="G1457"/>
    <mergeCell ref="T1456"/>
    <mergeCell ref="U1456"/>
    <mergeCell ref="V1456"/>
    <mergeCell ref="W1456"/>
    <mergeCell ref="X1456"/>
    <mergeCell ref="Y1456"/>
    <mergeCell ref="N1456"/>
    <mergeCell ref="O1456"/>
    <mergeCell ref="P1456"/>
    <mergeCell ref="Q1456"/>
    <mergeCell ref="R1456"/>
    <mergeCell ref="S1456"/>
    <mergeCell ref="H1456"/>
    <mergeCell ref="I1456"/>
    <mergeCell ref="J1456"/>
    <mergeCell ref="K1456"/>
    <mergeCell ref="L1456"/>
    <mergeCell ref="M1456"/>
    <mergeCell ref="Z1455"/>
    <mergeCell ref="AA1455"/>
    <mergeCell ref="AB1455:AD1455"/>
    <mergeCell ref="A1456"/>
    <mergeCell ref="B1456"/>
    <mergeCell ref="C1456"/>
    <mergeCell ref="D1456"/>
    <mergeCell ref="E1456"/>
    <mergeCell ref="F1456"/>
    <mergeCell ref="G1456"/>
    <mergeCell ref="T1455"/>
    <mergeCell ref="U1455"/>
    <mergeCell ref="V1455"/>
    <mergeCell ref="W1455"/>
    <mergeCell ref="X1455"/>
    <mergeCell ref="Y1455"/>
    <mergeCell ref="N1455"/>
    <mergeCell ref="O1455"/>
    <mergeCell ref="P1455"/>
    <mergeCell ref="Q1455"/>
    <mergeCell ref="R1455"/>
    <mergeCell ref="S1455"/>
    <mergeCell ref="H1455"/>
    <mergeCell ref="I1455"/>
    <mergeCell ref="J1455"/>
    <mergeCell ref="K1455"/>
    <mergeCell ref="L1455"/>
    <mergeCell ref="M1455"/>
    <mergeCell ref="AA1458"/>
    <mergeCell ref="AB1458:AD1458"/>
    <mergeCell ref="A1459"/>
    <mergeCell ref="B1459"/>
    <mergeCell ref="C1459"/>
    <mergeCell ref="D1459"/>
    <mergeCell ref="E1459"/>
    <mergeCell ref="F1459"/>
    <mergeCell ref="G1459"/>
    <mergeCell ref="H1459"/>
    <mergeCell ref="T1458"/>
    <mergeCell ref="U1458"/>
    <mergeCell ref="V1458"/>
    <mergeCell ref="X1458"/>
    <mergeCell ref="Y1458"/>
    <mergeCell ref="Z1458"/>
    <mergeCell ref="N1458"/>
    <mergeCell ref="O1458"/>
    <mergeCell ref="P1458"/>
    <mergeCell ref="Q1458"/>
    <mergeCell ref="R1458"/>
    <mergeCell ref="S1458"/>
    <mergeCell ref="H1458"/>
    <mergeCell ref="I1458"/>
    <mergeCell ref="J1458"/>
    <mergeCell ref="K1458"/>
    <mergeCell ref="L1458"/>
    <mergeCell ref="M1458"/>
    <mergeCell ref="Z1457"/>
    <mergeCell ref="AA1457"/>
    <mergeCell ref="AB1457:AD1457"/>
    <mergeCell ref="A1458"/>
    <mergeCell ref="B1458"/>
    <mergeCell ref="C1458"/>
    <mergeCell ref="D1458"/>
    <mergeCell ref="E1458"/>
    <mergeCell ref="F1458"/>
    <mergeCell ref="G1458"/>
    <mergeCell ref="T1457"/>
    <mergeCell ref="U1457"/>
    <mergeCell ref="V1457"/>
    <mergeCell ref="W1457"/>
    <mergeCell ref="X1457"/>
    <mergeCell ref="Y1457"/>
    <mergeCell ref="N1457"/>
    <mergeCell ref="O1457"/>
    <mergeCell ref="P1457"/>
    <mergeCell ref="Q1457"/>
    <mergeCell ref="R1457"/>
    <mergeCell ref="S1457"/>
    <mergeCell ref="H1457"/>
    <mergeCell ref="I1457"/>
    <mergeCell ref="J1457"/>
    <mergeCell ref="K1457"/>
    <mergeCell ref="L1457"/>
    <mergeCell ref="M1457"/>
    <mergeCell ref="V1460"/>
    <mergeCell ref="X1460"/>
    <mergeCell ref="Y1460"/>
    <mergeCell ref="Z1460"/>
    <mergeCell ref="AA1460"/>
    <mergeCell ref="AB1460:AD1460"/>
    <mergeCell ref="P1460"/>
    <mergeCell ref="Q1460"/>
    <mergeCell ref="R1460"/>
    <mergeCell ref="S1460"/>
    <mergeCell ref="T1460"/>
    <mergeCell ref="U1460"/>
    <mergeCell ref="J1460"/>
    <mergeCell ref="K1460"/>
    <mergeCell ref="L1460"/>
    <mergeCell ref="M1460"/>
    <mergeCell ref="N1460"/>
    <mergeCell ref="O1460"/>
    <mergeCell ref="AB1459:AD1459"/>
    <mergeCell ref="A1460"/>
    <mergeCell ref="B1460"/>
    <mergeCell ref="C1460"/>
    <mergeCell ref="D1460"/>
    <mergeCell ref="E1460"/>
    <mergeCell ref="F1460"/>
    <mergeCell ref="G1460"/>
    <mergeCell ref="H1460"/>
    <mergeCell ref="I1460"/>
    <mergeCell ref="U1459"/>
    <mergeCell ref="V1459"/>
    <mergeCell ref="X1459"/>
    <mergeCell ref="Y1459"/>
    <mergeCell ref="Z1459"/>
    <mergeCell ref="AA1459"/>
    <mergeCell ref="O1459"/>
    <mergeCell ref="P1459"/>
    <mergeCell ref="Q1459"/>
    <mergeCell ref="R1459"/>
    <mergeCell ref="S1459"/>
    <mergeCell ref="T1459"/>
    <mergeCell ref="I1459"/>
    <mergeCell ref="J1459"/>
    <mergeCell ref="K1459"/>
    <mergeCell ref="L1459"/>
    <mergeCell ref="M1459"/>
    <mergeCell ref="N1459"/>
    <mergeCell ref="AA1462"/>
    <mergeCell ref="AB1462:AD1462"/>
    <mergeCell ref="A1463"/>
    <mergeCell ref="B1463"/>
    <mergeCell ref="C1463"/>
    <mergeCell ref="D1463"/>
    <mergeCell ref="E1463"/>
    <mergeCell ref="F1463"/>
    <mergeCell ref="G1463"/>
    <mergeCell ref="H1463"/>
    <mergeCell ref="T1462"/>
    <mergeCell ref="U1462"/>
    <mergeCell ref="V1462"/>
    <mergeCell ref="X1462"/>
    <mergeCell ref="Y1462"/>
    <mergeCell ref="Z1462"/>
    <mergeCell ref="N1462"/>
    <mergeCell ref="O1462"/>
    <mergeCell ref="P1462"/>
    <mergeCell ref="Q1462"/>
    <mergeCell ref="R1462"/>
    <mergeCell ref="S1462"/>
    <mergeCell ref="H1462"/>
    <mergeCell ref="I1462"/>
    <mergeCell ref="J1462"/>
    <mergeCell ref="K1462"/>
    <mergeCell ref="L1462"/>
    <mergeCell ref="M1462"/>
    <mergeCell ref="Z1461"/>
    <mergeCell ref="AA1461"/>
    <mergeCell ref="AB1461:AD1461"/>
    <mergeCell ref="A1462"/>
    <mergeCell ref="B1462"/>
    <mergeCell ref="C1462"/>
    <mergeCell ref="D1462"/>
    <mergeCell ref="E1462"/>
    <mergeCell ref="F1462"/>
    <mergeCell ref="G1462"/>
    <mergeCell ref="S1461"/>
    <mergeCell ref="T1461"/>
    <mergeCell ref="U1461"/>
    <mergeCell ref="V1461"/>
    <mergeCell ref="X1461"/>
    <mergeCell ref="Y1461"/>
    <mergeCell ref="M1461"/>
    <mergeCell ref="N1461"/>
    <mergeCell ref="O1461"/>
    <mergeCell ref="P1461"/>
    <mergeCell ref="Q1461"/>
    <mergeCell ref="R1461"/>
    <mergeCell ref="G1461"/>
    <mergeCell ref="H1461"/>
    <mergeCell ref="I1461"/>
    <mergeCell ref="J1461"/>
    <mergeCell ref="K1461"/>
    <mergeCell ref="L1461"/>
    <mergeCell ref="A1461"/>
    <mergeCell ref="B1461"/>
    <mergeCell ref="C1461"/>
    <mergeCell ref="D1461"/>
    <mergeCell ref="E1461"/>
    <mergeCell ref="F1461"/>
    <mergeCell ref="AA1464"/>
    <mergeCell ref="AB1464:AD1464"/>
    <mergeCell ref="A1465"/>
    <mergeCell ref="B1465"/>
    <mergeCell ref="C1465"/>
    <mergeCell ref="D1465"/>
    <mergeCell ref="E1465"/>
    <mergeCell ref="F1465"/>
    <mergeCell ref="G1465"/>
    <mergeCell ref="H1465"/>
    <mergeCell ref="U1464"/>
    <mergeCell ref="V1464"/>
    <mergeCell ref="W1464"/>
    <mergeCell ref="X1464"/>
    <mergeCell ref="Y1464"/>
    <mergeCell ref="Z1464"/>
    <mergeCell ref="O1464"/>
    <mergeCell ref="P1464"/>
    <mergeCell ref="Q1464"/>
    <mergeCell ref="R1464"/>
    <mergeCell ref="S1464"/>
    <mergeCell ref="T1464"/>
    <mergeCell ref="I1464"/>
    <mergeCell ref="J1464"/>
    <mergeCell ref="K1464"/>
    <mergeCell ref="L1464"/>
    <mergeCell ref="M1464"/>
    <mergeCell ref="N1464"/>
    <mergeCell ref="AA1463"/>
    <mergeCell ref="AB1463:AD1463"/>
    <mergeCell ref="A1464"/>
    <mergeCell ref="B1464"/>
    <mergeCell ref="C1464"/>
    <mergeCell ref="D1464"/>
    <mergeCell ref="E1464"/>
    <mergeCell ref="F1464"/>
    <mergeCell ref="G1464"/>
    <mergeCell ref="H1464"/>
    <mergeCell ref="U1463"/>
    <mergeCell ref="V1463"/>
    <mergeCell ref="W1463"/>
    <mergeCell ref="X1463"/>
    <mergeCell ref="Y1463"/>
    <mergeCell ref="Z1463"/>
    <mergeCell ref="O1463"/>
    <mergeCell ref="P1463"/>
    <mergeCell ref="Q1463"/>
    <mergeCell ref="R1463"/>
    <mergeCell ref="S1463"/>
    <mergeCell ref="T1463"/>
    <mergeCell ref="I1463"/>
    <mergeCell ref="J1463"/>
    <mergeCell ref="K1463"/>
    <mergeCell ref="L1463"/>
    <mergeCell ref="M1463"/>
    <mergeCell ref="N1463"/>
    <mergeCell ref="V1466"/>
    <mergeCell ref="X1466"/>
    <mergeCell ref="Y1466"/>
    <mergeCell ref="Z1466"/>
    <mergeCell ref="AA1466"/>
    <mergeCell ref="AB1466:AD1466"/>
    <mergeCell ref="P1466"/>
    <mergeCell ref="Q1466"/>
    <mergeCell ref="R1466"/>
    <mergeCell ref="S1466"/>
    <mergeCell ref="T1466"/>
    <mergeCell ref="U1466"/>
    <mergeCell ref="J1466"/>
    <mergeCell ref="K1466"/>
    <mergeCell ref="L1466"/>
    <mergeCell ref="M1466"/>
    <mergeCell ref="N1466"/>
    <mergeCell ref="O1466"/>
    <mergeCell ref="AB1465:AD1465"/>
    <mergeCell ref="A1466"/>
    <mergeCell ref="B1466"/>
    <mergeCell ref="C1466"/>
    <mergeCell ref="D1466"/>
    <mergeCell ref="E1466"/>
    <mergeCell ref="F1466"/>
    <mergeCell ref="G1466"/>
    <mergeCell ref="H1466"/>
    <mergeCell ref="I1466"/>
    <mergeCell ref="U1465"/>
    <mergeCell ref="V1465"/>
    <mergeCell ref="X1465"/>
    <mergeCell ref="Y1465"/>
    <mergeCell ref="Z1465"/>
    <mergeCell ref="AA1465"/>
    <mergeCell ref="O1465"/>
    <mergeCell ref="P1465"/>
    <mergeCell ref="Q1465"/>
    <mergeCell ref="R1465"/>
    <mergeCell ref="S1465"/>
    <mergeCell ref="T1465"/>
    <mergeCell ref="I1465"/>
    <mergeCell ref="J1465"/>
    <mergeCell ref="K1465"/>
    <mergeCell ref="L1465"/>
    <mergeCell ref="M1465"/>
    <mergeCell ref="N1465"/>
    <mergeCell ref="Z1467"/>
    <mergeCell ref="AA1467"/>
    <mergeCell ref="AB1467:AD1467"/>
    <mergeCell ref="A1468"/>
    <mergeCell ref="B1468"/>
    <mergeCell ref="C1468"/>
    <mergeCell ref="D1468"/>
    <mergeCell ref="E1468"/>
    <mergeCell ref="F1468"/>
    <mergeCell ref="G1468"/>
    <mergeCell ref="S1467"/>
    <mergeCell ref="T1467"/>
    <mergeCell ref="U1467"/>
    <mergeCell ref="V1467"/>
    <mergeCell ref="X1467"/>
    <mergeCell ref="Y1467"/>
    <mergeCell ref="M1467"/>
    <mergeCell ref="N1467"/>
    <mergeCell ref="O1467"/>
    <mergeCell ref="P1467"/>
    <mergeCell ref="Q1467"/>
    <mergeCell ref="R1467"/>
    <mergeCell ref="G1467"/>
    <mergeCell ref="H1467"/>
    <mergeCell ref="I1467"/>
    <mergeCell ref="J1467"/>
    <mergeCell ref="K1467"/>
    <mergeCell ref="L1467"/>
    <mergeCell ref="A1467"/>
    <mergeCell ref="B1467"/>
    <mergeCell ref="C1467"/>
    <mergeCell ref="D1467"/>
    <mergeCell ref="E1467"/>
    <mergeCell ref="F1467"/>
    <mergeCell ref="AB1469:AD1469"/>
    <mergeCell ref="A1470"/>
    <mergeCell ref="B1470"/>
    <mergeCell ref="C1470"/>
    <mergeCell ref="D1470"/>
    <mergeCell ref="E1470"/>
    <mergeCell ref="F1470"/>
    <mergeCell ref="G1470"/>
    <mergeCell ref="H1470"/>
    <mergeCell ref="I1470"/>
    <mergeCell ref="U1469"/>
    <mergeCell ref="V1469"/>
    <mergeCell ref="X1469"/>
    <mergeCell ref="Y1469"/>
    <mergeCell ref="Z1469"/>
    <mergeCell ref="AA1469"/>
    <mergeCell ref="O1469"/>
    <mergeCell ref="P1469"/>
    <mergeCell ref="Q1469"/>
    <mergeCell ref="R1469"/>
    <mergeCell ref="S1469"/>
    <mergeCell ref="T1469"/>
    <mergeCell ref="I1469"/>
    <mergeCell ref="J1469"/>
    <mergeCell ref="K1469"/>
    <mergeCell ref="L1469"/>
    <mergeCell ref="M1469"/>
    <mergeCell ref="N1469"/>
    <mergeCell ref="AA1468"/>
    <mergeCell ref="AB1468:AD1468"/>
    <mergeCell ref="A1469"/>
    <mergeCell ref="B1469"/>
    <mergeCell ref="C1469"/>
    <mergeCell ref="D1469"/>
    <mergeCell ref="E1469"/>
    <mergeCell ref="F1469"/>
    <mergeCell ref="G1469"/>
    <mergeCell ref="H1469"/>
    <mergeCell ref="T1468"/>
    <mergeCell ref="U1468"/>
    <mergeCell ref="V1468"/>
    <mergeCell ref="X1468"/>
    <mergeCell ref="Y1468"/>
    <mergeCell ref="Z1468"/>
    <mergeCell ref="N1468"/>
    <mergeCell ref="O1468"/>
    <mergeCell ref="P1468"/>
    <mergeCell ref="Q1468"/>
    <mergeCell ref="R1468"/>
    <mergeCell ref="S1468"/>
    <mergeCell ref="H1468"/>
    <mergeCell ref="I1468"/>
    <mergeCell ref="J1468"/>
    <mergeCell ref="K1468"/>
    <mergeCell ref="L1468"/>
    <mergeCell ref="M1468"/>
    <mergeCell ref="V1471"/>
    <mergeCell ref="X1471"/>
    <mergeCell ref="Y1471"/>
    <mergeCell ref="Z1471"/>
    <mergeCell ref="AA1471"/>
    <mergeCell ref="AB1471:AD1471"/>
    <mergeCell ref="P1471"/>
    <mergeCell ref="Q1471"/>
    <mergeCell ref="R1471"/>
    <mergeCell ref="S1471"/>
    <mergeCell ref="T1471"/>
    <mergeCell ref="U1471"/>
    <mergeCell ref="J1471"/>
    <mergeCell ref="K1471"/>
    <mergeCell ref="L1471"/>
    <mergeCell ref="M1471"/>
    <mergeCell ref="N1471"/>
    <mergeCell ref="O1471"/>
    <mergeCell ref="AB1470:AD1470"/>
    <mergeCell ref="A1471"/>
    <mergeCell ref="B1471"/>
    <mergeCell ref="C1471"/>
    <mergeCell ref="D1471"/>
    <mergeCell ref="E1471"/>
    <mergeCell ref="F1471"/>
    <mergeCell ref="G1471"/>
    <mergeCell ref="H1471"/>
    <mergeCell ref="I1471"/>
    <mergeCell ref="V1470"/>
    <mergeCell ref="W1470"/>
    <mergeCell ref="X1470"/>
    <mergeCell ref="Y1470"/>
    <mergeCell ref="Z1470"/>
    <mergeCell ref="AA1470"/>
    <mergeCell ref="P1470"/>
    <mergeCell ref="Q1470"/>
    <mergeCell ref="R1470"/>
    <mergeCell ref="S1470"/>
    <mergeCell ref="T1470"/>
    <mergeCell ref="U1470"/>
    <mergeCell ref="J1470"/>
    <mergeCell ref="K1470"/>
    <mergeCell ref="L1470"/>
    <mergeCell ref="M1470"/>
    <mergeCell ref="N1470"/>
    <mergeCell ref="O1470"/>
    <mergeCell ref="Y1472"/>
    <mergeCell ref="Z1472"/>
    <mergeCell ref="AA1472"/>
    <mergeCell ref="AB1472:AD1472"/>
    <mergeCell ref="A1473"/>
    <mergeCell ref="B1473"/>
    <mergeCell ref="C1473"/>
    <mergeCell ref="D1473"/>
    <mergeCell ref="E1473"/>
    <mergeCell ref="F1473"/>
    <mergeCell ref="S1472"/>
    <mergeCell ref="T1472"/>
    <mergeCell ref="U1472"/>
    <mergeCell ref="V1472"/>
    <mergeCell ref="W1472"/>
    <mergeCell ref="X1472"/>
    <mergeCell ref="M1472"/>
    <mergeCell ref="N1472"/>
    <mergeCell ref="O1472"/>
    <mergeCell ref="P1472"/>
    <mergeCell ref="Q1472"/>
    <mergeCell ref="R1472"/>
    <mergeCell ref="G1472"/>
    <mergeCell ref="H1472"/>
    <mergeCell ref="I1472"/>
    <mergeCell ref="J1472"/>
    <mergeCell ref="K1472"/>
    <mergeCell ref="L1472"/>
    <mergeCell ref="A1472"/>
    <mergeCell ref="B1472"/>
    <mergeCell ref="C1472"/>
    <mergeCell ref="D1472"/>
    <mergeCell ref="E1472"/>
    <mergeCell ref="F1472"/>
    <mergeCell ref="Z1474"/>
    <mergeCell ref="AA1474"/>
    <mergeCell ref="AB1474:AD1474"/>
    <mergeCell ref="A1475"/>
    <mergeCell ref="B1475"/>
    <mergeCell ref="C1475"/>
    <mergeCell ref="D1475"/>
    <mergeCell ref="E1475"/>
    <mergeCell ref="F1475"/>
    <mergeCell ref="G1475"/>
    <mergeCell ref="T1474"/>
    <mergeCell ref="U1474"/>
    <mergeCell ref="V1474"/>
    <mergeCell ref="W1474"/>
    <mergeCell ref="X1474"/>
    <mergeCell ref="Y1474"/>
    <mergeCell ref="N1474"/>
    <mergeCell ref="O1474"/>
    <mergeCell ref="P1474"/>
    <mergeCell ref="Q1474"/>
    <mergeCell ref="R1474"/>
    <mergeCell ref="S1474"/>
    <mergeCell ref="H1474"/>
    <mergeCell ref="I1474"/>
    <mergeCell ref="J1474"/>
    <mergeCell ref="K1474"/>
    <mergeCell ref="L1474"/>
    <mergeCell ref="M1474"/>
    <mergeCell ref="Z1473"/>
    <mergeCell ref="AA1473"/>
    <mergeCell ref="AB1473:AD1473"/>
    <mergeCell ref="A1474"/>
    <mergeCell ref="B1474"/>
    <mergeCell ref="C1474"/>
    <mergeCell ref="D1474"/>
    <mergeCell ref="E1474"/>
    <mergeCell ref="F1474"/>
    <mergeCell ref="G1474"/>
    <mergeCell ref="S1473"/>
    <mergeCell ref="T1473"/>
    <mergeCell ref="U1473"/>
    <mergeCell ref="V1473"/>
    <mergeCell ref="X1473"/>
    <mergeCell ref="Y1473"/>
    <mergeCell ref="M1473"/>
    <mergeCell ref="N1473"/>
    <mergeCell ref="O1473"/>
    <mergeCell ref="P1473"/>
    <mergeCell ref="Q1473"/>
    <mergeCell ref="R1473"/>
    <mergeCell ref="G1473"/>
    <mergeCell ref="H1473"/>
    <mergeCell ref="I1473"/>
    <mergeCell ref="J1473"/>
    <mergeCell ref="K1473"/>
    <mergeCell ref="L1473"/>
    <mergeCell ref="AA1476"/>
    <mergeCell ref="AB1476:AD1476"/>
    <mergeCell ref="A1477"/>
    <mergeCell ref="B1477"/>
    <mergeCell ref="C1477"/>
    <mergeCell ref="D1477"/>
    <mergeCell ref="E1477"/>
    <mergeCell ref="F1477"/>
    <mergeCell ref="G1477"/>
    <mergeCell ref="H1477"/>
    <mergeCell ref="T1476"/>
    <mergeCell ref="U1476"/>
    <mergeCell ref="V1476"/>
    <mergeCell ref="X1476"/>
    <mergeCell ref="Y1476"/>
    <mergeCell ref="Z1476"/>
    <mergeCell ref="N1476"/>
    <mergeCell ref="O1476"/>
    <mergeCell ref="P1476"/>
    <mergeCell ref="Q1476"/>
    <mergeCell ref="R1476"/>
    <mergeCell ref="S1476"/>
    <mergeCell ref="H1476"/>
    <mergeCell ref="I1476"/>
    <mergeCell ref="J1476"/>
    <mergeCell ref="K1476"/>
    <mergeCell ref="L1476"/>
    <mergeCell ref="M1476"/>
    <mergeCell ref="Z1475"/>
    <mergeCell ref="AA1475"/>
    <mergeCell ref="AB1475:AD1475"/>
    <mergeCell ref="A1476"/>
    <mergeCell ref="B1476"/>
    <mergeCell ref="C1476"/>
    <mergeCell ref="D1476"/>
    <mergeCell ref="E1476"/>
    <mergeCell ref="F1476"/>
    <mergeCell ref="G1476"/>
    <mergeCell ref="T1475"/>
    <mergeCell ref="U1475"/>
    <mergeCell ref="V1475"/>
    <mergeCell ref="W1475"/>
    <mergeCell ref="X1475"/>
    <mergeCell ref="Y1475"/>
    <mergeCell ref="N1475"/>
    <mergeCell ref="O1475"/>
    <mergeCell ref="P1475"/>
    <mergeCell ref="Q1475"/>
    <mergeCell ref="R1475"/>
    <mergeCell ref="S1475"/>
    <mergeCell ref="H1475"/>
    <mergeCell ref="I1475"/>
    <mergeCell ref="J1475"/>
    <mergeCell ref="K1475"/>
    <mergeCell ref="L1475"/>
    <mergeCell ref="M1475"/>
    <mergeCell ref="AA1478"/>
    <mergeCell ref="AB1478:AD1478"/>
    <mergeCell ref="A1479"/>
    <mergeCell ref="B1479"/>
    <mergeCell ref="C1479"/>
    <mergeCell ref="D1479"/>
    <mergeCell ref="E1479"/>
    <mergeCell ref="F1479"/>
    <mergeCell ref="G1479"/>
    <mergeCell ref="H1479"/>
    <mergeCell ref="U1478"/>
    <mergeCell ref="V1478"/>
    <mergeCell ref="W1478"/>
    <mergeCell ref="X1478"/>
    <mergeCell ref="Y1478"/>
    <mergeCell ref="Z1478"/>
    <mergeCell ref="O1478"/>
    <mergeCell ref="P1478"/>
    <mergeCell ref="Q1478"/>
    <mergeCell ref="R1478"/>
    <mergeCell ref="S1478"/>
    <mergeCell ref="T1478"/>
    <mergeCell ref="I1478"/>
    <mergeCell ref="J1478"/>
    <mergeCell ref="K1478"/>
    <mergeCell ref="L1478"/>
    <mergeCell ref="M1478"/>
    <mergeCell ref="N1478"/>
    <mergeCell ref="AA1477"/>
    <mergeCell ref="AB1477:AD1477"/>
    <mergeCell ref="A1478"/>
    <mergeCell ref="B1478"/>
    <mergeCell ref="C1478"/>
    <mergeCell ref="D1478"/>
    <mergeCell ref="E1478"/>
    <mergeCell ref="F1478"/>
    <mergeCell ref="G1478"/>
    <mergeCell ref="H1478"/>
    <mergeCell ref="U1477"/>
    <mergeCell ref="V1477"/>
    <mergeCell ref="W1477"/>
    <mergeCell ref="X1477"/>
    <mergeCell ref="Y1477"/>
    <mergeCell ref="Z1477"/>
    <mergeCell ref="O1477"/>
    <mergeCell ref="P1477"/>
    <mergeCell ref="Q1477"/>
    <mergeCell ref="R1477"/>
    <mergeCell ref="S1477"/>
    <mergeCell ref="T1477"/>
    <mergeCell ref="I1477"/>
    <mergeCell ref="J1477"/>
    <mergeCell ref="K1477"/>
    <mergeCell ref="L1477"/>
    <mergeCell ref="M1477"/>
    <mergeCell ref="N1477"/>
    <mergeCell ref="AB1480:AD1480"/>
    <mergeCell ref="A1481"/>
    <mergeCell ref="B1481"/>
    <mergeCell ref="C1481"/>
    <mergeCell ref="D1481"/>
    <mergeCell ref="E1481"/>
    <mergeCell ref="F1481"/>
    <mergeCell ref="G1481"/>
    <mergeCell ref="H1481"/>
    <mergeCell ref="I1481"/>
    <mergeCell ref="U1480"/>
    <mergeCell ref="V1480"/>
    <mergeCell ref="X1480"/>
    <mergeCell ref="Y1480"/>
    <mergeCell ref="Z1480"/>
    <mergeCell ref="AA1480"/>
    <mergeCell ref="O1480"/>
    <mergeCell ref="P1480"/>
    <mergeCell ref="Q1480"/>
    <mergeCell ref="R1480"/>
    <mergeCell ref="S1480"/>
    <mergeCell ref="T1480"/>
    <mergeCell ref="I1480"/>
    <mergeCell ref="J1480"/>
    <mergeCell ref="K1480"/>
    <mergeCell ref="L1480"/>
    <mergeCell ref="M1480"/>
    <mergeCell ref="N1480"/>
    <mergeCell ref="AA1479"/>
    <mergeCell ref="AB1479:AD1479"/>
    <mergeCell ref="A1480"/>
    <mergeCell ref="B1480"/>
    <mergeCell ref="C1480"/>
    <mergeCell ref="D1480"/>
    <mergeCell ref="E1480"/>
    <mergeCell ref="F1480"/>
    <mergeCell ref="G1480"/>
    <mergeCell ref="H1480"/>
    <mergeCell ref="U1479"/>
    <mergeCell ref="V1479"/>
    <mergeCell ref="W1479"/>
    <mergeCell ref="X1479"/>
    <mergeCell ref="Y1479"/>
    <mergeCell ref="Z1479"/>
    <mergeCell ref="O1479"/>
    <mergeCell ref="P1479"/>
    <mergeCell ref="Q1479"/>
    <mergeCell ref="R1479"/>
    <mergeCell ref="S1479"/>
    <mergeCell ref="T1479"/>
    <mergeCell ref="I1479"/>
    <mergeCell ref="J1479"/>
    <mergeCell ref="K1479"/>
    <mergeCell ref="L1479"/>
    <mergeCell ref="M1479"/>
    <mergeCell ref="N1479"/>
    <mergeCell ref="AB1482:AD1482"/>
    <mergeCell ref="A1483"/>
    <mergeCell ref="B1483"/>
    <mergeCell ref="C1483"/>
    <mergeCell ref="D1483"/>
    <mergeCell ref="E1483"/>
    <mergeCell ref="F1483"/>
    <mergeCell ref="G1483"/>
    <mergeCell ref="H1483"/>
    <mergeCell ref="I1483"/>
    <mergeCell ref="V1482"/>
    <mergeCell ref="W1482"/>
    <mergeCell ref="X1482"/>
    <mergeCell ref="Y1482"/>
    <mergeCell ref="Z1482"/>
    <mergeCell ref="AA1482"/>
    <mergeCell ref="P1482"/>
    <mergeCell ref="Q1482"/>
    <mergeCell ref="R1482"/>
    <mergeCell ref="S1482"/>
    <mergeCell ref="T1482"/>
    <mergeCell ref="U1482"/>
    <mergeCell ref="J1482"/>
    <mergeCell ref="K1482"/>
    <mergeCell ref="L1482"/>
    <mergeCell ref="M1482"/>
    <mergeCell ref="N1482"/>
    <mergeCell ref="O1482"/>
    <mergeCell ref="AB1481:AD1481"/>
    <mergeCell ref="A1482"/>
    <mergeCell ref="B1482"/>
    <mergeCell ref="C1482"/>
    <mergeCell ref="D1482"/>
    <mergeCell ref="E1482"/>
    <mergeCell ref="F1482"/>
    <mergeCell ref="G1482"/>
    <mergeCell ref="H1482"/>
    <mergeCell ref="I1482"/>
    <mergeCell ref="V1481"/>
    <mergeCell ref="W1481"/>
    <mergeCell ref="X1481"/>
    <mergeCell ref="Y1481"/>
    <mergeCell ref="Z1481"/>
    <mergeCell ref="AA1481"/>
    <mergeCell ref="P1481"/>
    <mergeCell ref="Q1481"/>
    <mergeCell ref="R1481"/>
    <mergeCell ref="S1481"/>
    <mergeCell ref="T1481"/>
    <mergeCell ref="U1481"/>
    <mergeCell ref="J1481"/>
    <mergeCell ref="K1481"/>
    <mergeCell ref="L1481"/>
    <mergeCell ref="M1481"/>
    <mergeCell ref="N1481"/>
    <mergeCell ref="O1481"/>
    <mergeCell ref="V1484"/>
    <mergeCell ref="X1484"/>
    <mergeCell ref="Y1484"/>
    <mergeCell ref="Z1484"/>
    <mergeCell ref="AA1484"/>
    <mergeCell ref="AB1484:AD1484"/>
    <mergeCell ref="P1484"/>
    <mergeCell ref="Q1484"/>
    <mergeCell ref="R1484"/>
    <mergeCell ref="S1484"/>
    <mergeCell ref="T1484"/>
    <mergeCell ref="U1484"/>
    <mergeCell ref="J1484"/>
    <mergeCell ref="K1484"/>
    <mergeCell ref="L1484"/>
    <mergeCell ref="M1484"/>
    <mergeCell ref="N1484"/>
    <mergeCell ref="O1484"/>
    <mergeCell ref="AB1483:AD1483"/>
    <mergeCell ref="A1484"/>
    <mergeCell ref="B1484"/>
    <mergeCell ref="C1484"/>
    <mergeCell ref="D1484"/>
    <mergeCell ref="E1484"/>
    <mergeCell ref="F1484"/>
    <mergeCell ref="G1484"/>
    <mergeCell ref="H1484"/>
    <mergeCell ref="I1484"/>
    <mergeCell ref="V1483"/>
    <mergeCell ref="W1483"/>
    <mergeCell ref="X1483"/>
    <mergeCell ref="Y1483"/>
    <mergeCell ref="Z1483"/>
    <mergeCell ref="AA1483"/>
    <mergeCell ref="P1483"/>
    <mergeCell ref="Q1483"/>
    <mergeCell ref="R1483"/>
    <mergeCell ref="S1483"/>
    <mergeCell ref="T1483"/>
    <mergeCell ref="U1483"/>
    <mergeCell ref="J1483"/>
    <mergeCell ref="K1483"/>
    <mergeCell ref="L1483"/>
    <mergeCell ref="M1483"/>
    <mergeCell ref="N1483"/>
    <mergeCell ref="O1483"/>
    <mergeCell ref="Z1485"/>
    <mergeCell ref="AA1485"/>
    <mergeCell ref="AB1485:AD1485"/>
    <mergeCell ref="A1486"/>
    <mergeCell ref="B1486"/>
    <mergeCell ref="C1486"/>
    <mergeCell ref="D1486"/>
    <mergeCell ref="E1486"/>
    <mergeCell ref="F1486"/>
    <mergeCell ref="G1486"/>
    <mergeCell ref="S1485"/>
    <mergeCell ref="T1485"/>
    <mergeCell ref="U1485"/>
    <mergeCell ref="V1485"/>
    <mergeCell ref="X1485"/>
    <mergeCell ref="Y1485"/>
    <mergeCell ref="M1485"/>
    <mergeCell ref="N1485"/>
    <mergeCell ref="O1485"/>
    <mergeCell ref="P1485"/>
    <mergeCell ref="Q1485"/>
    <mergeCell ref="R1485"/>
    <mergeCell ref="G1485"/>
    <mergeCell ref="H1485"/>
    <mergeCell ref="I1485"/>
    <mergeCell ref="J1485"/>
    <mergeCell ref="K1485"/>
    <mergeCell ref="L1485"/>
    <mergeCell ref="A1485"/>
    <mergeCell ref="B1485"/>
    <mergeCell ref="C1485"/>
    <mergeCell ref="D1485"/>
    <mergeCell ref="E1485"/>
    <mergeCell ref="F1485"/>
    <mergeCell ref="Z1487"/>
    <mergeCell ref="AA1487"/>
    <mergeCell ref="AB1487:AD1487"/>
    <mergeCell ref="A1488"/>
    <mergeCell ref="B1488"/>
    <mergeCell ref="C1488"/>
    <mergeCell ref="D1488"/>
    <mergeCell ref="E1488"/>
    <mergeCell ref="F1488"/>
    <mergeCell ref="G1488"/>
    <mergeCell ref="T1487"/>
    <mergeCell ref="U1487"/>
    <mergeCell ref="V1487"/>
    <mergeCell ref="W1487"/>
    <mergeCell ref="X1487"/>
    <mergeCell ref="Y1487"/>
    <mergeCell ref="N1487"/>
    <mergeCell ref="O1487"/>
    <mergeCell ref="P1487"/>
    <mergeCell ref="Q1487"/>
    <mergeCell ref="R1487"/>
    <mergeCell ref="S1487"/>
    <mergeCell ref="H1487"/>
    <mergeCell ref="I1487"/>
    <mergeCell ref="J1487"/>
    <mergeCell ref="K1487"/>
    <mergeCell ref="L1487"/>
    <mergeCell ref="M1487"/>
    <mergeCell ref="Z1486"/>
    <mergeCell ref="AA1486"/>
    <mergeCell ref="AB1486:AD1486"/>
    <mergeCell ref="A1487"/>
    <mergeCell ref="B1487"/>
    <mergeCell ref="C1487"/>
    <mergeCell ref="D1487"/>
    <mergeCell ref="E1487"/>
    <mergeCell ref="F1487"/>
    <mergeCell ref="G1487"/>
    <mergeCell ref="T1486"/>
    <mergeCell ref="U1486"/>
    <mergeCell ref="V1486"/>
    <mergeCell ref="W1486"/>
    <mergeCell ref="X1486"/>
    <mergeCell ref="Y1486"/>
    <mergeCell ref="N1486"/>
    <mergeCell ref="O1486"/>
    <mergeCell ref="P1486"/>
    <mergeCell ref="Q1486"/>
    <mergeCell ref="R1486"/>
    <mergeCell ref="S1486"/>
    <mergeCell ref="H1486"/>
    <mergeCell ref="I1486"/>
    <mergeCell ref="J1486"/>
    <mergeCell ref="K1486"/>
    <mergeCell ref="L1486"/>
    <mergeCell ref="M1486"/>
    <mergeCell ref="Z1489"/>
    <mergeCell ref="AA1489"/>
    <mergeCell ref="AB1489:AD1489"/>
    <mergeCell ref="A1490"/>
    <mergeCell ref="B1490"/>
    <mergeCell ref="C1490"/>
    <mergeCell ref="D1490"/>
    <mergeCell ref="E1490"/>
    <mergeCell ref="F1490"/>
    <mergeCell ref="G1490"/>
    <mergeCell ref="T1489"/>
    <mergeCell ref="U1489"/>
    <mergeCell ref="V1489"/>
    <mergeCell ref="W1489"/>
    <mergeCell ref="X1489"/>
    <mergeCell ref="Y1489"/>
    <mergeCell ref="N1489"/>
    <mergeCell ref="O1489"/>
    <mergeCell ref="P1489"/>
    <mergeCell ref="Q1489"/>
    <mergeCell ref="R1489"/>
    <mergeCell ref="S1489"/>
    <mergeCell ref="H1489"/>
    <mergeCell ref="I1489"/>
    <mergeCell ref="J1489"/>
    <mergeCell ref="K1489"/>
    <mergeCell ref="L1489"/>
    <mergeCell ref="M1489"/>
    <mergeCell ref="Z1488"/>
    <mergeCell ref="AA1488"/>
    <mergeCell ref="AB1488:AD1488"/>
    <mergeCell ref="A1489"/>
    <mergeCell ref="B1489"/>
    <mergeCell ref="C1489"/>
    <mergeCell ref="D1489"/>
    <mergeCell ref="E1489"/>
    <mergeCell ref="F1489"/>
    <mergeCell ref="G1489"/>
    <mergeCell ref="T1488"/>
    <mergeCell ref="U1488"/>
    <mergeCell ref="V1488"/>
    <mergeCell ref="W1488"/>
    <mergeCell ref="X1488"/>
    <mergeCell ref="Y1488"/>
    <mergeCell ref="N1488"/>
    <mergeCell ref="O1488"/>
    <mergeCell ref="P1488"/>
    <mergeCell ref="Q1488"/>
    <mergeCell ref="R1488"/>
    <mergeCell ref="S1488"/>
    <mergeCell ref="H1488"/>
    <mergeCell ref="I1488"/>
    <mergeCell ref="J1488"/>
    <mergeCell ref="K1488"/>
    <mergeCell ref="L1488"/>
    <mergeCell ref="M1488"/>
    <mergeCell ref="Z1491"/>
    <mergeCell ref="AA1491"/>
    <mergeCell ref="AB1491:AD1491"/>
    <mergeCell ref="A1492"/>
    <mergeCell ref="B1492"/>
    <mergeCell ref="C1492"/>
    <mergeCell ref="D1492"/>
    <mergeCell ref="E1492"/>
    <mergeCell ref="F1492"/>
    <mergeCell ref="G1492"/>
    <mergeCell ref="T1491"/>
    <mergeCell ref="U1491"/>
    <mergeCell ref="V1491"/>
    <mergeCell ref="W1491"/>
    <mergeCell ref="X1491"/>
    <mergeCell ref="Y1491"/>
    <mergeCell ref="N1491"/>
    <mergeCell ref="O1491"/>
    <mergeCell ref="P1491"/>
    <mergeCell ref="Q1491"/>
    <mergeCell ref="R1491"/>
    <mergeCell ref="S1491"/>
    <mergeCell ref="H1491"/>
    <mergeCell ref="I1491"/>
    <mergeCell ref="J1491"/>
    <mergeCell ref="K1491"/>
    <mergeCell ref="L1491"/>
    <mergeCell ref="M1491"/>
    <mergeCell ref="Z1490"/>
    <mergeCell ref="AA1490"/>
    <mergeCell ref="AB1490:AD1490"/>
    <mergeCell ref="A1491"/>
    <mergeCell ref="B1491"/>
    <mergeCell ref="C1491"/>
    <mergeCell ref="D1491"/>
    <mergeCell ref="E1491"/>
    <mergeCell ref="F1491"/>
    <mergeCell ref="G1491"/>
    <mergeCell ref="T1490"/>
    <mergeCell ref="U1490"/>
    <mergeCell ref="V1490"/>
    <mergeCell ref="W1490"/>
    <mergeCell ref="X1490"/>
    <mergeCell ref="Y1490"/>
    <mergeCell ref="N1490"/>
    <mergeCell ref="O1490"/>
    <mergeCell ref="P1490"/>
    <mergeCell ref="Q1490"/>
    <mergeCell ref="R1490"/>
    <mergeCell ref="S1490"/>
    <mergeCell ref="H1490"/>
    <mergeCell ref="I1490"/>
    <mergeCell ref="J1490"/>
    <mergeCell ref="K1490"/>
    <mergeCell ref="L1490"/>
    <mergeCell ref="M1490"/>
    <mergeCell ref="Z1493"/>
    <mergeCell ref="AA1493"/>
    <mergeCell ref="AB1493:AD1493"/>
    <mergeCell ref="A1494"/>
    <mergeCell ref="B1494"/>
    <mergeCell ref="C1494"/>
    <mergeCell ref="D1494"/>
    <mergeCell ref="E1494"/>
    <mergeCell ref="F1494"/>
    <mergeCell ref="G1494"/>
    <mergeCell ref="T1493"/>
    <mergeCell ref="U1493"/>
    <mergeCell ref="V1493"/>
    <mergeCell ref="W1493"/>
    <mergeCell ref="X1493"/>
    <mergeCell ref="Y1493"/>
    <mergeCell ref="N1493"/>
    <mergeCell ref="O1493"/>
    <mergeCell ref="P1493"/>
    <mergeCell ref="Q1493"/>
    <mergeCell ref="R1493"/>
    <mergeCell ref="S1493"/>
    <mergeCell ref="H1493"/>
    <mergeCell ref="I1493"/>
    <mergeCell ref="J1493"/>
    <mergeCell ref="K1493"/>
    <mergeCell ref="L1493"/>
    <mergeCell ref="M1493"/>
    <mergeCell ref="Z1492"/>
    <mergeCell ref="AA1492"/>
    <mergeCell ref="AB1492:AD1492"/>
    <mergeCell ref="A1493"/>
    <mergeCell ref="B1493"/>
    <mergeCell ref="C1493"/>
    <mergeCell ref="D1493"/>
    <mergeCell ref="E1493"/>
    <mergeCell ref="F1493"/>
    <mergeCell ref="G1493"/>
    <mergeCell ref="T1492"/>
    <mergeCell ref="U1492"/>
    <mergeCell ref="V1492"/>
    <mergeCell ref="W1492"/>
    <mergeCell ref="X1492"/>
    <mergeCell ref="Y1492"/>
    <mergeCell ref="N1492"/>
    <mergeCell ref="O1492"/>
    <mergeCell ref="P1492"/>
    <mergeCell ref="Q1492"/>
    <mergeCell ref="R1492"/>
    <mergeCell ref="S1492"/>
    <mergeCell ref="H1492"/>
    <mergeCell ref="I1492"/>
    <mergeCell ref="J1492"/>
    <mergeCell ref="K1492"/>
    <mergeCell ref="L1492"/>
    <mergeCell ref="M1492"/>
    <mergeCell ref="AA1495"/>
    <mergeCell ref="AB1495:AD1495"/>
    <mergeCell ref="A1496"/>
    <mergeCell ref="B1496"/>
    <mergeCell ref="C1496"/>
    <mergeCell ref="D1496"/>
    <mergeCell ref="E1496"/>
    <mergeCell ref="F1496"/>
    <mergeCell ref="G1496"/>
    <mergeCell ref="H1496"/>
    <mergeCell ref="U1495"/>
    <mergeCell ref="V1495"/>
    <mergeCell ref="W1495"/>
    <mergeCell ref="X1495"/>
    <mergeCell ref="Y1495"/>
    <mergeCell ref="Z1495"/>
    <mergeCell ref="O1495"/>
    <mergeCell ref="P1495"/>
    <mergeCell ref="Q1495"/>
    <mergeCell ref="R1495"/>
    <mergeCell ref="S1495"/>
    <mergeCell ref="T1495"/>
    <mergeCell ref="I1495"/>
    <mergeCell ref="J1495"/>
    <mergeCell ref="K1495"/>
    <mergeCell ref="L1495"/>
    <mergeCell ref="M1495"/>
    <mergeCell ref="N1495"/>
    <mergeCell ref="AA1494"/>
    <mergeCell ref="AB1494:AD1494"/>
    <mergeCell ref="A1495"/>
    <mergeCell ref="B1495"/>
    <mergeCell ref="C1495"/>
    <mergeCell ref="D1495"/>
    <mergeCell ref="E1495"/>
    <mergeCell ref="F1495"/>
    <mergeCell ref="G1495"/>
    <mergeCell ref="H1495"/>
    <mergeCell ref="T1494"/>
    <mergeCell ref="U1494"/>
    <mergeCell ref="V1494"/>
    <mergeCell ref="X1494"/>
    <mergeCell ref="Y1494"/>
    <mergeCell ref="Z1494"/>
    <mergeCell ref="N1494"/>
    <mergeCell ref="O1494"/>
    <mergeCell ref="P1494"/>
    <mergeCell ref="Q1494"/>
    <mergeCell ref="R1494"/>
    <mergeCell ref="S1494"/>
    <mergeCell ref="H1494"/>
    <mergeCell ref="I1494"/>
    <mergeCell ref="J1494"/>
    <mergeCell ref="K1494"/>
    <mergeCell ref="L1494"/>
    <mergeCell ref="M1494"/>
    <mergeCell ref="AB1497:AD1497"/>
    <mergeCell ref="A1498"/>
    <mergeCell ref="B1498"/>
    <mergeCell ref="C1498"/>
    <mergeCell ref="D1498"/>
    <mergeCell ref="E1498"/>
    <mergeCell ref="F1498"/>
    <mergeCell ref="G1498"/>
    <mergeCell ref="H1498"/>
    <mergeCell ref="I1498"/>
    <mergeCell ref="V1497"/>
    <mergeCell ref="W1497"/>
    <mergeCell ref="X1497"/>
    <mergeCell ref="Y1497"/>
    <mergeCell ref="Z1497"/>
    <mergeCell ref="AA1497"/>
    <mergeCell ref="P1497"/>
    <mergeCell ref="Q1497"/>
    <mergeCell ref="R1497"/>
    <mergeCell ref="S1497"/>
    <mergeCell ref="T1497"/>
    <mergeCell ref="U1497"/>
    <mergeCell ref="J1497"/>
    <mergeCell ref="K1497"/>
    <mergeCell ref="L1497"/>
    <mergeCell ref="M1497"/>
    <mergeCell ref="N1497"/>
    <mergeCell ref="O1497"/>
    <mergeCell ref="AB1496:AD1496"/>
    <mergeCell ref="A1497"/>
    <mergeCell ref="B1497"/>
    <mergeCell ref="C1497"/>
    <mergeCell ref="D1497"/>
    <mergeCell ref="E1497"/>
    <mergeCell ref="F1497"/>
    <mergeCell ref="G1497"/>
    <mergeCell ref="H1497"/>
    <mergeCell ref="I1497"/>
    <mergeCell ref="U1496"/>
    <mergeCell ref="V1496"/>
    <mergeCell ref="X1496"/>
    <mergeCell ref="Y1496"/>
    <mergeCell ref="Z1496"/>
    <mergeCell ref="AA1496"/>
    <mergeCell ref="O1496"/>
    <mergeCell ref="P1496"/>
    <mergeCell ref="Q1496"/>
    <mergeCell ref="R1496"/>
    <mergeCell ref="S1496"/>
    <mergeCell ref="T1496"/>
    <mergeCell ref="I1496"/>
    <mergeCell ref="J1496"/>
    <mergeCell ref="K1496"/>
    <mergeCell ref="L1496"/>
    <mergeCell ref="M1496"/>
    <mergeCell ref="N1496"/>
    <mergeCell ref="AB1499:AD1499"/>
    <mergeCell ref="A1500"/>
    <mergeCell ref="B1500"/>
    <mergeCell ref="C1500"/>
    <mergeCell ref="D1500"/>
    <mergeCell ref="E1500"/>
    <mergeCell ref="F1500"/>
    <mergeCell ref="G1500"/>
    <mergeCell ref="H1500"/>
    <mergeCell ref="I1500"/>
    <mergeCell ref="V1499"/>
    <mergeCell ref="W1499"/>
    <mergeCell ref="X1499"/>
    <mergeCell ref="Y1499"/>
    <mergeCell ref="Z1499"/>
    <mergeCell ref="AA1499"/>
    <mergeCell ref="P1499"/>
    <mergeCell ref="Q1499"/>
    <mergeCell ref="R1499"/>
    <mergeCell ref="S1499"/>
    <mergeCell ref="T1499"/>
    <mergeCell ref="U1499"/>
    <mergeCell ref="J1499"/>
    <mergeCell ref="K1499"/>
    <mergeCell ref="L1499"/>
    <mergeCell ref="M1499"/>
    <mergeCell ref="N1499"/>
    <mergeCell ref="O1499"/>
    <mergeCell ref="AB1498:AD1498"/>
    <mergeCell ref="A1499"/>
    <mergeCell ref="B1499"/>
    <mergeCell ref="C1499"/>
    <mergeCell ref="D1499"/>
    <mergeCell ref="E1499"/>
    <mergeCell ref="F1499"/>
    <mergeCell ref="G1499"/>
    <mergeCell ref="H1499"/>
    <mergeCell ref="I1499"/>
    <mergeCell ref="V1498"/>
    <mergeCell ref="W1498"/>
    <mergeCell ref="X1498"/>
    <mergeCell ref="Y1498"/>
    <mergeCell ref="Z1498"/>
    <mergeCell ref="AA1498"/>
    <mergeCell ref="P1498"/>
    <mergeCell ref="Q1498"/>
    <mergeCell ref="R1498"/>
    <mergeCell ref="S1498"/>
    <mergeCell ref="T1498"/>
    <mergeCell ref="U1498"/>
    <mergeCell ref="J1498"/>
    <mergeCell ref="K1498"/>
    <mergeCell ref="L1498"/>
    <mergeCell ref="M1498"/>
    <mergeCell ref="N1498"/>
    <mergeCell ref="O1498"/>
    <mergeCell ref="AB1501:AD1501"/>
    <mergeCell ref="A1502"/>
    <mergeCell ref="B1502"/>
    <mergeCell ref="C1502"/>
    <mergeCell ref="D1502"/>
    <mergeCell ref="E1502"/>
    <mergeCell ref="F1502"/>
    <mergeCell ref="G1502"/>
    <mergeCell ref="H1502"/>
    <mergeCell ref="I1502"/>
    <mergeCell ref="V1501"/>
    <mergeCell ref="W1501"/>
    <mergeCell ref="X1501"/>
    <mergeCell ref="Y1501"/>
    <mergeCell ref="Z1501"/>
    <mergeCell ref="AA1501"/>
    <mergeCell ref="P1501"/>
    <mergeCell ref="Q1501"/>
    <mergeCell ref="R1501"/>
    <mergeCell ref="S1501"/>
    <mergeCell ref="T1501"/>
    <mergeCell ref="U1501"/>
    <mergeCell ref="J1501"/>
    <mergeCell ref="K1501"/>
    <mergeCell ref="L1501"/>
    <mergeCell ref="M1501"/>
    <mergeCell ref="N1501"/>
    <mergeCell ref="O1501"/>
    <mergeCell ref="AB1500:AD1500"/>
    <mergeCell ref="A1501"/>
    <mergeCell ref="B1501"/>
    <mergeCell ref="C1501"/>
    <mergeCell ref="D1501"/>
    <mergeCell ref="E1501"/>
    <mergeCell ref="F1501"/>
    <mergeCell ref="G1501"/>
    <mergeCell ref="H1501"/>
    <mergeCell ref="I1501"/>
    <mergeCell ref="V1500"/>
    <mergeCell ref="W1500"/>
    <mergeCell ref="X1500"/>
    <mergeCell ref="Y1500"/>
    <mergeCell ref="Z1500"/>
    <mergeCell ref="AA1500"/>
    <mergeCell ref="P1500"/>
    <mergeCell ref="Q1500"/>
    <mergeCell ref="R1500"/>
    <mergeCell ref="S1500"/>
    <mergeCell ref="T1500"/>
    <mergeCell ref="U1500"/>
    <mergeCell ref="J1500"/>
    <mergeCell ref="K1500"/>
    <mergeCell ref="L1500"/>
    <mergeCell ref="M1500"/>
    <mergeCell ref="N1500"/>
    <mergeCell ref="O1500"/>
    <mergeCell ref="V1503"/>
    <mergeCell ref="X1503"/>
    <mergeCell ref="Y1503"/>
    <mergeCell ref="Z1503"/>
    <mergeCell ref="AA1503"/>
    <mergeCell ref="AB1503:AD1503"/>
    <mergeCell ref="P1503"/>
    <mergeCell ref="Q1503"/>
    <mergeCell ref="R1503"/>
    <mergeCell ref="S1503"/>
    <mergeCell ref="T1503"/>
    <mergeCell ref="U1503"/>
    <mergeCell ref="J1503"/>
    <mergeCell ref="K1503"/>
    <mergeCell ref="L1503"/>
    <mergeCell ref="M1503"/>
    <mergeCell ref="N1503"/>
    <mergeCell ref="O1503"/>
    <mergeCell ref="AB1502:AD1502"/>
    <mergeCell ref="A1503"/>
    <mergeCell ref="B1503"/>
    <mergeCell ref="C1503"/>
    <mergeCell ref="D1503"/>
    <mergeCell ref="E1503"/>
    <mergeCell ref="F1503"/>
    <mergeCell ref="G1503"/>
    <mergeCell ref="H1503"/>
    <mergeCell ref="I1503"/>
    <mergeCell ref="V1502"/>
    <mergeCell ref="W1502"/>
    <mergeCell ref="X1502"/>
    <mergeCell ref="Y1502"/>
    <mergeCell ref="Z1502"/>
    <mergeCell ref="AA1502"/>
    <mergeCell ref="P1502"/>
    <mergeCell ref="Q1502"/>
    <mergeCell ref="R1502"/>
    <mergeCell ref="S1502"/>
    <mergeCell ref="T1502"/>
    <mergeCell ref="U1502"/>
    <mergeCell ref="J1502"/>
    <mergeCell ref="K1502"/>
    <mergeCell ref="L1502"/>
    <mergeCell ref="M1502"/>
    <mergeCell ref="N1502"/>
    <mergeCell ref="O1502"/>
    <mergeCell ref="Y1505"/>
    <mergeCell ref="Z1505"/>
    <mergeCell ref="AA1505"/>
    <mergeCell ref="AB1505:AD1505"/>
    <mergeCell ref="A1506"/>
    <mergeCell ref="B1506"/>
    <mergeCell ref="C1506"/>
    <mergeCell ref="D1506"/>
    <mergeCell ref="E1506"/>
    <mergeCell ref="F1506"/>
    <mergeCell ref="S1505"/>
    <mergeCell ref="T1505"/>
    <mergeCell ref="U1505"/>
    <mergeCell ref="V1505"/>
    <mergeCell ref="W1505"/>
    <mergeCell ref="X1505"/>
    <mergeCell ref="M1505"/>
    <mergeCell ref="N1505"/>
    <mergeCell ref="O1505"/>
    <mergeCell ref="P1505"/>
    <mergeCell ref="Q1505"/>
    <mergeCell ref="R1505"/>
    <mergeCell ref="G1505"/>
    <mergeCell ref="H1505"/>
    <mergeCell ref="I1505"/>
    <mergeCell ref="J1505"/>
    <mergeCell ref="K1505"/>
    <mergeCell ref="L1505"/>
    <mergeCell ref="Y1504"/>
    <mergeCell ref="Z1504"/>
    <mergeCell ref="AA1504"/>
    <mergeCell ref="AB1504:AD1504"/>
    <mergeCell ref="A1505"/>
    <mergeCell ref="B1505"/>
    <mergeCell ref="C1505"/>
    <mergeCell ref="D1505"/>
    <mergeCell ref="E1505"/>
    <mergeCell ref="F1505"/>
    <mergeCell ref="S1504"/>
    <mergeCell ref="T1504"/>
    <mergeCell ref="U1504"/>
    <mergeCell ref="V1504"/>
    <mergeCell ref="W1504"/>
    <mergeCell ref="X1504"/>
    <mergeCell ref="M1504"/>
    <mergeCell ref="N1504"/>
    <mergeCell ref="O1504"/>
    <mergeCell ref="P1504"/>
    <mergeCell ref="Q1504"/>
    <mergeCell ref="R1504"/>
    <mergeCell ref="G1504"/>
    <mergeCell ref="H1504"/>
    <mergeCell ref="I1504"/>
    <mergeCell ref="J1504"/>
    <mergeCell ref="K1504"/>
    <mergeCell ref="L1504"/>
    <mergeCell ref="A1504"/>
    <mergeCell ref="B1504"/>
    <mergeCell ref="C1504"/>
    <mergeCell ref="D1504"/>
    <mergeCell ref="E1504"/>
    <mergeCell ref="F1504"/>
    <mergeCell ref="Y1507"/>
    <mergeCell ref="Z1507"/>
    <mergeCell ref="AA1507"/>
    <mergeCell ref="AB1507:AD1507"/>
    <mergeCell ref="A1508"/>
    <mergeCell ref="B1508"/>
    <mergeCell ref="C1508"/>
    <mergeCell ref="D1508"/>
    <mergeCell ref="E1508"/>
    <mergeCell ref="F1508"/>
    <mergeCell ref="S1507"/>
    <mergeCell ref="T1507"/>
    <mergeCell ref="U1507"/>
    <mergeCell ref="V1507"/>
    <mergeCell ref="W1507"/>
    <mergeCell ref="X1507"/>
    <mergeCell ref="M1507"/>
    <mergeCell ref="N1507"/>
    <mergeCell ref="O1507"/>
    <mergeCell ref="P1507"/>
    <mergeCell ref="Q1507"/>
    <mergeCell ref="R1507"/>
    <mergeCell ref="G1507"/>
    <mergeCell ref="H1507"/>
    <mergeCell ref="I1507"/>
    <mergeCell ref="J1507"/>
    <mergeCell ref="K1507"/>
    <mergeCell ref="L1507"/>
    <mergeCell ref="Y1506"/>
    <mergeCell ref="Z1506"/>
    <mergeCell ref="AA1506"/>
    <mergeCell ref="AB1506:AD1506"/>
    <mergeCell ref="A1507"/>
    <mergeCell ref="B1507"/>
    <mergeCell ref="C1507"/>
    <mergeCell ref="D1507"/>
    <mergeCell ref="E1507"/>
    <mergeCell ref="F1507"/>
    <mergeCell ref="S1506"/>
    <mergeCell ref="T1506"/>
    <mergeCell ref="U1506"/>
    <mergeCell ref="V1506"/>
    <mergeCell ref="W1506"/>
    <mergeCell ref="X1506"/>
    <mergeCell ref="M1506"/>
    <mergeCell ref="N1506"/>
    <mergeCell ref="O1506"/>
    <mergeCell ref="P1506"/>
    <mergeCell ref="Q1506"/>
    <mergeCell ref="R1506"/>
    <mergeCell ref="G1506"/>
    <mergeCell ref="H1506"/>
    <mergeCell ref="I1506"/>
    <mergeCell ref="J1506"/>
    <mergeCell ref="K1506"/>
    <mergeCell ref="L1506"/>
    <mergeCell ref="Z1509"/>
    <mergeCell ref="AA1509"/>
    <mergeCell ref="AB1509:AD1509"/>
    <mergeCell ref="A1510"/>
    <mergeCell ref="B1510"/>
    <mergeCell ref="C1510"/>
    <mergeCell ref="D1510"/>
    <mergeCell ref="E1510"/>
    <mergeCell ref="F1510"/>
    <mergeCell ref="G1510"/>
    <mergeCell ref="S1509"/>
    <mergeCell ref="T1509"/>
    <mergeCell ref="U1509"/>
    <mergeCell ref="V1509"/>
    <mergeCell ref="X1509"/>
    <mergeCell ref="Y1509"/>
    <mergeCell ref="M1509"/>
    <mergeCell ref="N1509"/>
    <mergeCell ref="O1509"/>
    <mergeCell ref="P1509"/>
    <mergeCell ref="Q1509"/>
    <mergeCell ref="R1509"/>
    <mergeCell ref="G1509"/>
    <mergeCell ref="H1509"/>
    <mergeCell ref="I1509"/>
    <mergeCell ref="J1509"/>
    <mergeCell ref="K1509"/>
    <mergeCell ref="L1509"/>
    <mergeCell ref="Y1508"/>
    <mergeCell ref="Z1508"/>
    <mergeCell ref="AA1508"/>
    <mergeCell ref="AB1508:AD1508"/>
    <mergeCell ref="A1509"/>
    <mergeCell ref="B1509"/>
    <mergeCell ref="C1509"/>
    <mergeCell ref="D1509"/>
    <mergeCell ref="E1509"/>
    <mergeCell ref="F1509"/>
    <mergeCell ref="S1508"/>
    <mergeCell ref="T1508"/>
    <mergeCell ref="U1508"/>
    <mergeCell ref="V1508"/>
    <mergeCell ref="W1508"/>
    <mergeCell ref="X1508"/>
    <mergeCell ref="M1508"/>
    <mergeCell ref="N1508"/>
    <mergeCell ref="O1508"/>
    <mergeCell ref="P1508"/>
    <mergeCell ref="Q1508"/>
    <mergeCell ref="R1508"/>
    <mergeCell ref="G1508"/>
    <mergeCell ref="H1508"/>
    <mergeCell ref="I1508"/>
    <mergeCell ref="J1508"/>
    <mergeCell ref="K1508"/>
    <mergeCell ref="L1508"/>
    <mergeCell ref="AB1511:AD1511"/>
    <mergeCell ref="A1512"/>
    <mergeCell ref="B1512"/>
    <mergeCell ref="C1512"/>
    <mergeCell ref="D1512"/>
    <mergeCell ref="E1512"/>
    <mergeCell ref="F1512"/>
    <mergeCell ref="G1512"/>
    <mergeCell ref="H1512"/>
    <mergeCell ref="I1512"/>
    <mergeCell ref="U1511"/>
    <mergeCell ref="V1511"/>
    <mergeCell ref="X1511"/>
    <mergeCell ref="Y1511"/>
    <mergeCell ref="Z1511"/>
    <mergeCell ref="AA1511"/>
    <mergeCell ref="O1511"/>
    <mergeCell ref="P1511"/>
    <mergeCell ref="Q1511"/>
    <mergeCell ref="R1511"/>
    <mergeCell ref="S1511"/>
    <mergeCell ref="T1511"/>
    <mergeCell ref="I1511"/>
    <mergeCell ref="J1511"/>
    <mergeCell ref="K1511"/>
    <mergeCell ref="L1511"/>
    <mergeCell ref="M1511"/>
    <mergeCell ref="N1511"/>
    <mergeCell ref="AA1510"/>
    <mergeCell ref="AB1510:AD1510"/>
    <mergeCell ref="A1511"/>
    <mergeCell ref="B1511"/>
    <mergeCell ref="C1511"/>
    <mergeCell ref="D1511"/>
    <mergeCell ref="E1511"/>
    <mergeCell ref="F1511"/>
    <mergeCell ref="G1511"/>
    <mergeCell ref="H1511"/>
    <mergeCell ref="T1510"/>
    <mergeCell ref="U1510"/>
    <mergeCell ref="V1510"/>
    <mergeCell ref="X1510"/>
    <mergeCell ref="Y1510"/>
    <mergeCell ref="Z1510"/>
    <mergeCell ref="N1510"/>
    <mergeCell ref="O1510"/>
    <mergeCell ref="P1510"/>
    <mergeCell ref="Q1510"/>
    <mergeCell ref="R1510"/>
    <mergeCell ref="S1510"/>
    <mergeCell ref="H1510"/>
    <mergeCell ref="I1510"/>
    <mergeCell ref="J1510"/>
    <mergeCell ref="K1510"/>
    <mergeCell ref="L1510"/>
    <mergeCell ref="M1510"/>
    <mergeCell ref="V1513"/>
    <mergeCell ref="X1513"/>
    <mergeCell ref="Y1513"/>
    <mergeCell ref="Z1513"/>
    <mergeCell ref="AA1513"/>
    <mergeCell ref="AB1513:AD1513"/>
    <mergeCell ref="P1513"/>
    <mergeCell ref="Q1513"/>
    <mergeCell ref="R1513"/>
    <mergeCell ref="S1513"/>
    <mergeCell ref="T1513"/>
    <mergeCell ref="U1513"/>
    <mergeCell ref="J1513"/>
    <mergeCell ref="K1513"/>
    <mergeCell ref="L1513"/>
    <mergeCell ref="M1513"/>
    <mergeCell ref="N1513"/>
    <mergeCell ref="O1513"/>
    <mergeCell ref="AB1512:AD1512"/>
    <mergeCell ref="A1513"/>
    <mergeCell ref="B1513"/>
    <mergeCell ref="C1513"/>
    <mergeCell ref="D1513"/>
    <mergeCell ref="E1513"/>
    <mergeCell ref="F1513"/>
    <mergeCell ref="G1513"/>
    <mergeCell ref="H1513"/>
    <mergeCell ref="I1513"/>
    <mergeCell ref="V1512"/>
    <mergeCell ref="W1512"/>
    <mergeCell ref="X1512"/>
    <mergeCell ref="Y1512"/>
    <mergeCell ref="Z1512"/>
    <mergeCell ref="AA1512"/>
    <mergeCell ref="P1512"/>
    <mergeCell ref="Q1512"/>
    <mergeCell ref="R1512"/>
    <mergeCell ref="S1512"/>
    <mergeCell ref="T1512"/>
    <mergeCell ref="U1512"/>
    <mergeCell ref="J1512"/>
    <mergeCell ref="K1512"/>
    <mergeCell ref="L1512"/>
    <mergeCell ref="M1512"/>
    <mergeCell ref="N1512"/>
    <mergeCell ref="O1512"/>
    <mergeCell ref="Y1514"/>
    <mergeCell ref="Z1514"/>
    <mergeCell ref="AA1514"/>
    <mergeCell ref="AB1514:AD1514"/>
    <mergeCell ref="A1515"/>
    <mergeCell ref="B1515"/>
    <mergeCell ref="C1515"/>
    <mergeCell ref="D1515"/>
    <mergeCell ref="E1515"/>
    <mergeCell ref="F1515"/>
    <mergeCell ref="S1514"/>
    <mergeCell ref="T1514"/>
    <mergeCell ref="U1514"/>
    <mergeCell ref="V1514"/>
    <mergeCell ref="W1514"/>
    <mergeCell ref="X1514"/>
    <mergeCell ref="M1514"/>
    <mergeCell ref="N1514"/>
    <mergeCell ref="O1514"/>
    <mergeCell ref="P1514"/>
    <mergeCell ref="Q1514"/>
    <mergeCell ref="R1514"/>
    <mergeCell ref="G1514"/>
    <mergeCell ref="H1514"/>
    <mergeCell ref="I1514"/>
    <mergeCell ref="J1514"/>
    <mergeCell ref="K1514"/>
    <mergeCell ref="L1514"/>
    <mergeCell ref="A1514"/>
    <mergeCell ref="B1514"/>
    <mergeCell ref="C1514"/>
    <mergeCell ref="D1514"/>
    <mergeCell ref="E1514"/>
    <mergeCell ref="F1514"/>
    <mergeCell ref="Y1516"/>
    <mergeCell ref="Z1516"/>
    <mergeCell ref="AA1516"/>
    <mergeCell ref="AB1516:AD1516"/>
    <mergeCell ref="A1517"/>
    <mergeCell ref="B1517"/>
    <mergeCell ref="C1517"/>
    <mergeCell ref="D1517"/>
    <mergeCell ref="E1517"/>
    <mergeCell ref="F1517"/>
    <mergeCell ref="S1516"/>
    <mergeCell ref="T1516"/>
    <mergeCell ref="U1516"/>
    <mergeCell ref="V1516"/>
    <mergeCell ref="W1516"/>
    <mergeCell ref="X1516"/>
    <mergeCell ref="M1516"/>
    <mergeCell ref="N1516"/>
    <mergeCell ref="O1516"/>
    <mergeCell ref="P1516"/>
    <mergeCell ref="Q1516"/>
    <mergeCell ref="R1516"/>
    <mergeCell ref="G1516"/>
    <mergeCell ref="H1516"/>
    <mergeCell ref="I1516"/>
    <mergeCell ref="J1516"/>
    <mergeCell ref="K1516"/>
    <mergeCell ref="L1516"/>
    <mergeCell ref="Y1515"/>
    <mergeCell ref="Z1515"/>
    <mergeCell ref="AA1515"/>
    <mergeCell ref="AB1515:AD1515"/>
    <mergeCell ref="A1516"/>
    <mergeCell ref="B1516"/>
    <mergeCell ref="C1516"/>
    <mergeCell ref="D1516"/>
    <mergeCell ref="E1516"/>
    <mergeCell ref="F1516"/>
    <mergeCell ref="S1515"/>
    <mergeCell ref="T1515"/>
    <mergeCell ref="U1515"/>
    <mergeCell ref="V1515"/>
    <mergeCell ref="W1515"/>
    <mergeCell ref="X1515"/>
    <mergeCell ref="M1515"/>
    <mergeCell ref="N1515"/>
    <mergeCell ref="O1515"/>
    <mergeCell ref="P1515"/>
    <mergeCell ref="Q1515"/>
    <mergeCell ref="R1515"/>
    <mergeCell ref="G1515"/>
    <mergeCell ref="H1515"/>
    <mergeCell ref="I1515"/>
    <mergeCell ref="J1515"/>
    <mergeCell ref="K1515"/>
    <mergeCell ref="L1515"/>
    <mergeCell ref="Z1518"/>
    <mergeCell ref="AA1518"/>
    <mergeCell ref="AB1518:AD1518"/>
    <mergeCell ref="A1519"/>
    <mergeCell ref="B1519"/>
    <mergeCell ref="C1519"/>
    <mergeCell ref="D1519"/>
    <mergeCell ref="E1519"/>
    <mergeCell ref="F1519"/>
    <mergeCell ref="G1519"/>
    <mergeCell ref="T1518"/>
    <mergeCell ref="U1518"/>
    <mergeCell ref="V1518"/>
    <mergeCell ref="W1518"/>
    <mergeCell ref="X1518"/>
    <mergeCell ref="Y1518"/>
    <mergeCell ref="N1518"/>
    <mergeCell ref="O1518"/>
    <mergeCell ref="P1518"/>
    <mergeCell ref="Q1518"/>
    <mergeCell ref="R1518"/>
    <mergeCell ref="S1518"/>
    <mergeCell ref="H1518"/>
    <mergeCell ref="I1518"/>
    <mergeCell ref="J1518"/>
    <mergeCell ref="K1518"/>
    <mergeCell ref="L1518"/>
    <mergeCell ref="M1518"/>
    <mergeCell ref="Z1517"/>
    <mergeCell ref="AA1517"/>
    <mergeCell ref="AB1517:AD1517"/>
    <mergeCell ref="A1518"/>
    <mergeCell ref="B1518"/>
    <mergeCell ref="C1518"/>
    <mergeCell ref="D1518"/>
    <mergeCell ref="E1518"/>
    <mergeCell ref="F1518"/>
    <mergeCell ref="G1518"/>
    <mergeCell ref="S1517"/>
    <mergeCell ref="T1517"/>
    <mergeCell ref="U1517"/>
    <mergeCell ref="V1517"/>
    <mergeCell ref="X1517"/>
    <mergeCell ref="Y1517"/>
    <mergeCell ref="M1517"/>
    <mergeCell ref="N1517"/>
    <mergeCell ref="O1517"/>
    <mergeCell ref="P1517"/>
    <mergeCell ref="Q1517"/>
    <mergeCell ref="R1517"/>
    <mergeCell ref="G1517"/>
    <mergeCell ref="H1517"/>
    <mergeCell ref="I1517"/>
    <mergeCell ref="J1517"/>
    <mergeCell ref="K1517"/>
    <mergeCell ref="L1517"/>
    <mergeCell ref="Z1520"/>
    <mergeCell ref="AA1520"/>
    <mergeCell ref="AB1520:AD1520"/>
    <mergeCell ref="A1521"/>
    <mergeCell ref="B1521"/>
    <mergeCell ref="C1521"/>
    <mergeCell ref="D1521"/>
    <mergeCell ref="E1521"/>
    <mergeCell ref="F1521"/>
    <mergeCell ref="G1521"/>
    <mergeCell ref="T1520"/>
    <mergeCell ref="U1520"/>
    <mergeCell ref="V1520"/>
    <mergeCell ref="W1520"/>
    <mergeCell ref="X1520"/>
    <mergeCell ref="Y1520"/>
    <mergeCell ref="N1520"/>
    <mergeCell ref="O1520"/>
    <mergeCell ref="P1520"/>
    <mergeCell ref="Q1520"/>
    <mergeCell ref="R1520"/>
    <mergeCell ref="S1520"/>
    <mergeCell ref="H1520"/>
    <mergeCell ref="I1520"/>
    <mergeCell ref="J1520"/>
    <mergeCell ref="K1520"/>
    <mergeCell ref="L1520"/>
    <mergeCell ref="M1520"/>
    <mergeCell ref="Z1519"/>
    <mergeCell ref="AA1519"/>
    <mergeCell ref="AB1519:AD1519"/>
    <mergeCell ref="A1520"/>
    <mergeCell ref="B1520"/>
    <mergeCell ref="C1520"/>
    <mergeCell ref="D1520"/>
    <mergeCell ref="E1520"/>
    <mergeCell ref="F1520"/>
    <mergeCell ref="G1520"/>
    <mergeCell ref="T1519"/>
    <mergeCell ref="U1519"/>
    <mergeCell ref="V1519"/>
    <mergeCell ref="W1519"/>
    <mergeCell ref="X1519"/>
    <mergeCell ref="Y1519"/>
    <mergeCell ref="N1519"/>
    <mergeCell ref="O1519"/>
    <mergeCell ref="P1519"/>
    <mergeCell ref="Q1519"/>
    <mergeCell ref="R1519"/>
    <mergeCell ref="S1519"/>
    <mergeCell ref="H1519"/>
    <mergeCell ref="I1519"/>
    <mergeCell ref="J1519"/>
    <mergeCell ref="K1519"/>
    <mergeCell ref="L1519"/>
    <mergeCell ref="M1519"/>
    <mergeCell ref="Z1522"/>
    <mergeCell ref="AA1522"/>
    <mergeCell ref="AB1522:AD1522"/>
    <mergeCell ref="A1523"/>
    <mergeCell ref="B1523"/>
    <mergeCell ref="C1523"/>
    <mergeCell ref="D1523"/>
    <mergeCell ref="E1523"/>
    <mergeCell ref="F1523"/>
    <mergeCell ref="G1523"/>
    <mergeCell ref="T1522"/>
    <mergeCell ref="U1522"/>
    <mergeCell ref="V1522"/>
    <mergeCell ref="W1522"/>
    <mergeCell ref="X1522"/>
    <mergeCell ref="Y1522"/>
    <mergeCell ref="N1522"/>
    <mergeCell ref="O1522"/>
    <mergeCell ref="P1522"/>
    <mergeCell ref="Q1522"/>
    <mergeCell ref="R1522"/>
    <mergeCell ref="S1522"/>
    <mergeCell ref="H1522"/>
    <mergeCell ref="I1522"/>
    <mergeCell ref="J1522"/>
    <mergeCell ref="K1522"/>
    <mergeCell ref="L1522"/>
    <mergeCell ref="M1522"/>
    <mergeCell ref="Z1521"/>
    <mergeCell ref="AA1521"/>
    <mergeCell ref="AB1521:AD1521"/>
    <mergeCell ref="A1522"/>
    <mergeCell ref="B1522"/>
    <mergeCell ref="C1522"/>
    <mergeCell ref="D1522"/>
    <mergeCell ref="E1522"/>
    <mergeCell ref="F1522"/>
    <mergeCell ref="G1522"/>
    <mergeCell ref="T1521"/>
    <mergeCell ref="U1521"/>
    <mergeCell ref="V1521"/>
    <mergeCell ref="W1521"/>
    <mergeCell ref="X1521"/>
    <mergeCell ref="Y1521"/>
    <mergeCell ref="N1521"/>
    <mergeCell ref="O1521"/>
    <mergeCell ref="P1521"/>
    <mergeCell ref="Q1521"/>
    <mergeCell ref="R1521"/>
    <mergeCell ref="S1521"/>
    <mergeCell ref="H1521"/>
    <mergeCell ref="I1521"/>
    <mergeCell ref="J1521"/>
    <mergeCell ref="K1521"/>
    <mergeCell ref="L1521"/>
    <mergeCell ref="M1521"/>
    <mergeCell ref="AA1524"/>
    <mergeCell ref="AB1524:AD1524"/>
    <mergeCell ref="A1525"/>
    <mergeCell ref="B1525"/>
    <mergeCell ref="C1525"/>
    <mergeCell ref="D1525"/>
    <mergeCell ref="E1525"/>
    <mergeCell ref="F1525"/>
    <mergeCell ref="G1525"/>
    <mergeCell ref="H1525"/>
    <mergeCell ref="T1524"/>
    <mergeCell ref="U1524"/>
    <mergeCell ref="V1524"/>
    <mergeCell ref="X1524"/>
    <mergeCell ref="Y1524"/>
    <mergeCell ref="Z1524"/>
    <mergeCell ref="N1524"/>
    <mergeCell ref="O1524"/>
    <mergeCell ref="P1524"/>
    <mergeCell ref="Q1524"/>
    <mergeCell ref="R1524"/>
    <mergeCell ref="S1524"/>
    <mergeCell ref="H1524"/>
    <mergeCell ref="I1524"/>
    <mergeCell ref="J1524"/>
    <mergeCell ref="K1524"/>
    <mergeCell ref="L1524"/>
    <mergeCell ref="M1524"/>
    <mergeCell ref="Z1523"/>
    <mergeCell ref="AA1523"/>
    <mergeCell ref="AB1523:AD1523"/>
    <mergeCell ref="A1524"/>
    <mergeCell ref="B1524"/>
    <mergeCell ref="C1524"/>
    <mergeCell ref="D1524"/>
    <mergeCell ref="E1524"/>
    <mergeCell ref="F1524"/>
    <mergeCell ref="G1524"/>
    <mergeCell ref="T1523"/>
    <mergeCell ref="U1523"/>
    <mergeCell ref="V1523"/>
    <mergeCell ref="W1523"/>
    <mergeCell ref="X1523"/>
    <mergeCell ref="Y1523"/>
    <mergeCell ref="N1523"/>
    <mergeCell ref="O1523"/>
    <mergeCell ref="P1523"/>
    <mergeCell ref="Q1523"/>
    <mergeCell ref="R1523"/>
    <mergeCell ref="S1523"/>
    <mergeCell ref="H1523"/>
    <mergeCell ref="I1523"/>
    <mergeCell ref="J1523"/>
    <mergeCell ref="K1523"/>
    <mergeCell ref="L1523"/>
    <mergeCell ref="M1523"/>
    <mergeCell ref="AB1526:AD1526"/>
    <mergeCell ref="A1527"/>
    <mergeCell ref="B1527"/>
    <mergeCell ref="C1527"/>
    <mergeCell ref="D1527"/>
    <mergeCell ref="E1527"/>
    <mergeCell ref="F1527"/>
    <mergeCell ref="G1527"/>
    <mergeCell ref="H1527"/>
    <mergeCell ref="I1527"/>
    <mergeCell ref="U1526"/>
    <mergeCell ref="V1526"/>
    <mergeCell ref="X1526"/>
    <mergeCell ref="Y1526"/>
    <mergeCell ref="Z1526"/>
    <mergeCell ref="AA1526"/>
    <mergeCell ref="O1526"/>
    <mergeCell ref="P1526"/>
    <mergeCell ref="Q1526"/>
    <mergeCell ref="R1526"/>
    <mergeCell ref="S1526"/>
    <mergeCell ref="T1526"/>
    <mergeCell ref="I1526"/>
    <mergeCell ref="J1526"/>
    <mergeCell ref="K1526"/>
    <mergeCell ref="L1526"/>
    <mergeCell ref="M1526"/>
    <mergeCell ref="N1526"/>
    <mergeCell ref="AA1525"/>
    <mergeCell ref="AB1525:AD1525"/>
    <mergeCell ref="A1526"/>
    <mergeCell ref="B1526"/>
    <mergeCell ref="C1526"/>
    <mergeCell ref="D1526"/>
    <mergeCell ref="E1526"/>
    <mergeCell ref="F1526"/>
    <mergeCell ref="G1526"/>
    <mergeCell ref="H1526"/>
    <mergeCell ref="U1525"/>
    <mergeCell ref="V1525"/>
    <mergeCell ref="W1525"/>
    <mergeCell ref="X1525"/>
    <mergeCell ref="Y1525"/>
    <mergeCell ref="Z1525"/>
    <mergeCell ref="O1525"/>
    <mergeCell ref="P1525"/>
    <mergeCell ref="Q1525"/>
    <mergeCell ref="R1525"/>
    <mergeCell ref="S1525"/>
    <mergeCell ref="T1525"/>
    <mergeCell ref="I1525"/>
    <mergeCell ref="J1525"/>
    <mergeCell ref="K1525"/>
    <mergeCell ref="L1525"/>
    <mergeCell ref="M1525"/>
    <mergeCell ref="N1525"/>
    <mergeCell ref="V1528"/>
    <mergeCell ref="X1528"/>
    <mergeCell ref="Y1528"/>
    <mergeCell ref="Z1528"/>
    <mergeCell ref="AA1528"/>
    <mergeCell ref="AB1528:AD1528"/>
    <mergeCell ref="P1528"/>
    <mergeCell ref="Q1528"/>
    <mergeCell ref="R1528"/>
    <mergeCell ref="S1528"/>
    <mergeCell ref="T1528"/>
    <mergeCell ref="U1528"/>
    <mergeCell ref="J1528"/>
    <mergeCell ref="K1528"/>
    <mergeCell ref="L1528"/>
    <mergeCell ref="M1528"/>
    <mergeCell ref="N1528"/>
    <mergeCell ref="O1528"/>
    <mergeCell ref="AB1527:AD1527"/>
    <mergeCell ref="A1528"/>
    <mergeCell ref="B1528"/>
    <mergeCell ref="C1528"/>
    <mergeCell ref="D1528"/>
    <mergeCell ref="E1528"/>
    <mergeCell ref="F1528"/>
    <mergeCell ref="G1528"/>
    <mergeCell ref="H1528"/>
    <mergeCell ref="I1528"/>
    <mergeCell ref="V1527"/>
    <mergeCell ref="W1527"/>
    <mergeCell ref="X1527"/>
    <mergeCell ref="Y1527"/>
    <mergeCell ref="Z1527"/>
    <mergeCell ref="AA1527"/>
    <mergeCell ref="P1527"/>
    <mergeCell ref="Q1527"/>
    <mergeCell ref="R1527"/>
    <mergeCell ref="S1527"/>
    <mergeCell ref="T1527"/>
    <mergeCell ref="U1527"/>
    <mergeCell ref="J1527"/>
    <mergeCell ref="K1527"/>
    <mergeCell ref="L1527"/>
    <mergeCell ref="M1527"/>
    <mergeCell ref="N1527"/>
    <mergeCell ref="O1527"/>
    <mergeCell ref="Y1529"/>
    <mergeCell ref="Z1529"/>
    <mergeCell ref="AA1529"/>
    <mergeCell ref="AB1529:AD1529"/>
    <mergeCell ref="A1530"/>
    <mergeCell ref="B1530"/>
    <mergeCell ref="C1530"/>
    <mergeCell ref="D1530"/>
    <mergeCell ref="E1530"/>
    <mergeCell ref="F1530"/>
    <mergeCell ref="S1529"/>
    <mergeCell ref="T1529"/>
    <mergeCell ref="U1529"/>
    <mergeCell ref="V1529"/>
    <mergeCell ref="W1529"/>
    <mergeCell ref="X1529"/>
    <mergeCell ref="M1529"/>
    <mergeCell ref="N1529"/>
    <mergeCell ref="O1529"/>
    <mergeCell ref="P1529"/>
    <mergeCell ref="Q1529"/>
    <mergeCell ref="R1529"/>
    <mergeCell ref="G1529"/>
    <mergeCell ref="H1529"/>
    <mergeCell ref="I1529"/>
    <mergeCell ref="J1529"/>
    <mergeCell ref="K1529"/>
    <mergeCell ref="L1529"/>
    <mergeCell ref="A1529"/>
    <mergeCell ref="B1529"/>
    <mergeCell ref="C1529"/>
    <mergeCell ref="D1529"/>
    <mergeCell ref="E1529"/>
    <mergeCell ref="F1529"/>
    <mergeCell ref="Y1531"/>
    <mergeCell ref="Z1531"/>
    <mergeCell ref="AA1531"/>
    <mergeCell ref="AB1531:AD1531"/>
    <mergeCell ref="A1532"/>
    <mergeCell ref="B1532"/>
    <mergeCell ref="C1532"/>
    <mergeCell ref="D1532"/>
    <mergeCell ref="E1532"/>
    <mergeCell ref="F1532"/>
    <mergeCell ref="S1531"/>
    <mergeCell ref="T1531"/>
    <mergeCell ref="U1531"/>
    <mergeCell ref="V1531"/>
    <mergeCell ref="W1531"/>
    <mergeCell ref="X1531"/>
    <mergeCell ref="M1531"/>
    <mergeCell ref="N1531"/>
    <mergeCell ref="O1531"/>
    <mergeCell ref="P1531"/>
    <mergeCell ref="Q1531"/>
    <mergeCell ref="R1531"/>
    <mergeCell ref="G1531"/>
    <mergeCell ref="H1531"/>
    <mergeCell ref="I1531"/>
    <mergeCell ref="J1531"/>
    <mergeCell ref="K1531"/>
    <mergeCell ref="L1531"/>
    <mergeCell ref="Y1530"/>
    <mergeCell ref="Z1530"/>
    <mergeCell ref="AA1530"/>
    <mergeCell ref="AB1530:AD1530"/>
    <mergeCell ref="A1531"/>
    <mergeCell ref="B1531"/>
    <mergeCell ref="C1531"/>
    <mergeCell ref="D1531"/>
    <mergeCell ref="E1531"/>
    <mergeCell ref="F1531"/>
    <mergeCell ref="S1530"/>
    <mergeCell ref="T1530"/>
    <mergeCell ref="U1530"/>
    <mergeCell ref="V1530"/>
    <mergeCell ref="W1530"/>
    <mergeCell ref="X1530"/>
    <mergeCell ref="M1530"/>
    <mergeCell ref="N1530"/>
    <mergeCell ref="O1530"/>
    <mergeCell ref="P1530"/>
    <mergeCell ref="Q1530"/>
    <mergeCell ref="R1530"/>
    <mergeCell ref="G1530"/>
    <mergeCell ref="H1530"/>
    <mergeCell ref="I1530"/>
    <mergeCell ref="J1530"/>
    <mergeCell ref="K1530"/>
    <mergeCell ref="L1530"/>
    <mergeCell ref="Z1533"/>
    <mergeCell ref="AA1533"/>
    <mergeCell ref="AB1533:AD1533"/>
    <mergeCell ref="A1534"/>
    <mergeCell ref="B1534"/>
    <mergeCell ref="C1534"/>
    <mergeCell ref="D1534"/>
    <mergeCell ref="E1534"/>
    <mergeCell ref="F1534"/>
    <mergeCell ref="G1534"/>
    <mergeCell ref="T1533"/>
    <mergeCell ref="U1533"/>
    <mergeCell ref="V1533"/>
    <mergeCell ref="W1533"/>
    <mergeCell ref="X1533"/>
    <mergeCell ref="Y1533"/>
    <mergeCell ref="N1533"/>
    <mergeCell ref="O1533"/>
    <mergeCell ref="P1533"/>
    <mergeCell ref="Q1533"/>
    <mergeCell ref="R1533"/>
    <mergeCell ref="S1533"/>
    <mergeCell ref="H1533"/>
    <mergeCell ref="I1533"/>
    <mergeCell ref="J1533"/>
    <mergeCell ref="K1533"/>
    <mergeCell ref="L1533"/>
    <mergeCell ref="M1533"/>
    <mergeCell ref="Z1532"/>
    <mergeCell ref="AA1532"/>
    <mergeCell ref="AB1532:AD1532"/>
    <mergeCell ref="A1533"/>
    <mergeCell ref="B1533"/>
    <mergeCell ref="C1533"/>
    <mergeCell ref="D1533"/>
    <mergeCell ref="E1533"/>
    <mergeCell ref="F1533"/>
    <mergeCell ref="G1533"/>
    <mergeCell ref="S1532"/>
    <mergeCell ref="T1532"/>
    <mergeCell ref="U1532"/>
    <mergeCell ref="V1532"/>
    <mergeCell ref="X1532"/>
    <mergeCell ref="Y1532"/>
    <mergeCell ref="M1532"/>
    <mergeCell ref="N1532"/>
    <mergeCell ref="O1532"/>
    <mergeCell ref="P1532"/>
    <mergeCell ref="Q1532"/>
    <mergeCell ref="R1532"/>
    <mergeCell ref="G1532"/>
    <mergeCell ref="H1532"/>
    <mergeCell ref="I1532"/>
    <mergeCell ref="J1532"/>
    <mergeCell ref="K1532"/>
    <mergeCell ref="L1532"/>
    <mergeCell ref="AB1535:AD1535"/>
    <mergeCell ref="A1536"/>
    <mergeCell ref="B1536"/>
    <mergeCell ref="C1536"/>
    <mergeCell ref="D1536"/>
    <mergeCell ref="E1536"/>
    <mergeCell ref="F1536"/>
    <mergeCell ref="G1536"/>
    <mergeCell ref="H1536"/>
    <mergeCell ref="I1536"/>
    <mergeCell ref="U1535"/>
    <mergeCell ref="V1535"/>
    <mergeCell ref="X1535"/>
    <mergeCell ref="Y1535"/>
    <mergeCell ref="Z1535"/>
    <mergeCell ref="AA1535"/>
    <mergeCell ref="O1535"/>
    <mergeCell ref="P1535"/>
    <mergeCell ref="Q1535"/>
    <mergeCell ref="R1535"/>
    <mergeCell ref="S1535"/>
    <mergeCell ref="T1535"/>
    <mergeCell ref="I1535"/>
    <mergeCell ref="J1535"/>
    <mergeCell ref="K1535"/>
    <mergeCell ref="L1535"/>
    <mergeCell ref="M1535"/>
    <mergeCell ref="N1535"/>
    <mergeCell ref="AA1534"/>
    <mergeCell ref="AB1534:AD1534"/>
    <mergeCell ref="A1535"/>
    <mergeCell ref="B1535"/>
    <mergeCell ref="C1535"/>
    <mergeCell ref="D1535"/>
    <mergeCell ref="E1535"/>
    <mergeCell ref="F1535"/>
    <mergeCell ref="G1535"/>
    <mergeCell ref="H1535"/>
    <mergeCell ref="T1534"/>
    <mergeCell ref="U1534"/>
    <mergeCell ref="V1534"/>
    <mergeCell ref="X1534"/>
    <mergeCell ref="Y1534"/>
    <mergeCell ref="Z1534"/>
    <mergeCell ref="N1534"/>
    <mergeCell ref="O1534"/>
    <mergeCell ref="P1534"/>
    <mergeCell ref="Q1534"/>
    <mergeCell ref="R1534"/>
    <mergeCell ref="S1534"/>
    <mergeCell ref="H1534"/>
    <mergeCell ref="I1534"/>
    <mergeCell ref="J1534"/>
    <mergeCell ref="K1534"/>
    <mergeCell ref="L1534"/>
    <mergeCell ref="M1534"/>
    <mergeCell ref="V1537"/>
    <mergeCell ref="X1537"/>
    <mergeCell ref="Y1537"/>
    <mergeCell ref="Z1537"/>
    <mergeCell ref="AA1537"/>
    <mergeCell ref="AB1537:AD1537"/>
    <mergeCell ref="P1537"/>
    <mergeCell ref="Q1537"/>
    <mergeCell ref="R1537"/>
    <mergeCell ref="S1537"/>
    <mergeCell ref="T1537"/>
    <mergeCell ref="U1537"/>
    <mergeCell ref="J1537"/>
    <mergeCell ref="K1537"/>
    <mergeCell ref="L1537"/>
    <mergeCell ref="M1537"/>
    <mergeCell ref="N1537"/>
    <mergeCell ref="O1537"/>
    <mergeCell ref="AB1536:AD1536"/>
    <mergeCell ref="A1537"/>
    <mergeCell ref="B1537"/>
    <mergeCell ref="C1537"/>
    <mergeCell ref="D1537"/>
    <mergeCell ref="E1537"/>
    <mergeCell ref="F1537"/>
    <mergeCell ref="G1537"/>
    <mergeCell ref="H1537"/>
    <mergeCell ref="I1537"/>
    <mergeCell ref="V1536"/>
    <mergeCell ref="W1536"/>
    <mergeCell ref="X1536"/>
    <mergeCell ref="Y1536"/>
    <mergeCell ref="Z1536"/>
    <mergeCell ref="AA1536"/>
    <mergeCell ref="P1536"/>
    <mergeCell ref="Q1536"/>
    <mergeCell ref="R1536"/>
    <mergeCell ref="S1536"/>
    <mergeCell ref="T1536"/>
    <mergeCell ref="U1536"/>
    <mergeCell ref="J1536"/>
    <mergeCell ref="K1536"/>
    <mergeCell ref="L1536"/>
    <mergeCell ref="M1536"/>
    <mergeCell ref="N1536"/>
    <mergeCell ref="O1536"/>
    <mergeCell ref="Z1539"/>
    <mergeCell ref="AA1539"/>
    <mergeCell ref="AB1539:AD1539"/>
    <mergeCell ref="A1540"/>
    <mergeCell ref="B1540"/>
    <mergeCell ref="C1540"/>
    <mergeCell ref="D1540"/>
    <mergeCell ref="E1540"/>
    <mergeCell ref="F1540"/>
    <mergeCell ref="G1540"/>
    <mergeCell ref="S1539"/>
    <mergeCell ref="T1539"/>
    <mergeCell ref="U1539"/>
    <mergeCell ref="V1539"/>
    <mergeCell ref="X1539"/>
    <mergeCell ref="Y1539"/>
    <mergeCell ref="M1539"/>
    <mergeCell ref="N1539"/>
    <mergeCell ref="O1539"/>
    <mergeCell ref="P1539"/>
    <mergeCell ref="Q1539"/>
    <mergeCell ref="R1539"/>
    <mergeCell ref="G1539"/>
    <mergeCell ref="H1539"/>
    <mergeCell ref="I1539"/>
    <mergeCell ref="J1539"/>
    <mergeCell ref="K1539"/>
    <mergeCell ref="L1539"/>
    <mergeCell ref="Y1538"/>
    <mergeCell ref="Z1538"/>
    <mergeCell ref="AA1538"/>
    <mergeCell ref="AB1538:AD1538"/>
    <mergeCell ref="A1539"/>
    <mergeCell ref="B1539"/>
    <mergeCell ref="C1539"/>
    <mergeCell ref="D1539"/>
    <mergeCell ref="E1539"/>
    <mergeCell ref="F1539"/>
    <mergeCell ref="S1538"/>
    <mergeCell ref="T1538"/>
    <mergeCell ref="U1538"/>
    <mergeCell ref="V1538"/>
    <mergeCell ref="W1538"/>
    <mergeCell ref="X1538"/>
    <mergeCell ref="M1538"/>
    <mergeCell ref="N1538"/>
    <mergeCell ref="O1538"/>
    <mergeCell ref="P1538"/>
    <mergeCell ref="Q1538"/>
    <mergeCell ref="R1538"/>
    <mergeCell ref="G1538"/>
    <mergeCell ref="H1538"/>
    <mergeCell ref="I1538"/>
    <mergeCell ref="J1538"/>
    <mergeCell ref="K1538"/>
    <mergeCell ref="L1538"/>
    <mergeCell ref="A1538"/>
    <mergeCell ref="B1538"/>
    <mergeCell ref="C1538"/>
    <mergeCell ref="D1538"/>
    <mergeCell ref="E1538"/>
    <mergeCell ref="F1538"/>
    <mergeCell ref="AA1541"/>
    <mergeCell ref="AB1541:AD1541"/>
    <mergeCell ref="A1542"/>
    <mergeCell ref="B1542"/>
    <mergeCell ref="C1542"/>
    <mergeCell ref="D1542"/>
    <mergeCell ref="E1542"/>
    <mergeCell ref="F1542"/>
    <mergeCell ref="G1542"/>
    <mergeCell ref="H1542"/>
    <mergeCell ref="T1541"/>
    <mergeCell ref="U1541"/>
    <mergeCell ref="V1541"/>
    <mergeCell ref="X1541"/>
    <mergeCell ref="Y1541"/>
    <mergeCell ref="Z1541"/>
    <mergeCell ref="N1541"/>
    <mergeCell ref="O1541"/>
    <mergeCell ref="P1541"/>
    <mergeCell ref="Q1541"/>
    <mergeCell ref="R1541"/>
    <mergeCell ref="S1541"/>
    <mergeCell ref="H1541"/>
    <mergeCell ref="I1541"/>
    <mergeCell ref="J1541"/>
    <mergeCell ref="K1541"/>
    <mergeCell ref="L1541"/>
    <mergeCell ref="M1541"/>
    <mergeCell ref="Z1540"/>
    <mergeCell ref="AA1540"/>
    <mergeCell ref="AB1540:AD1540"/>
    <mergeCell ref="A1541"/>
    <mergeCell ref="B1541"/>
    <mergeCell ref="C1541"/>
    <mergeCell ref="D1541"/>
    <mergeCell ref="E1541"/>
    <mergeCell ref="F1541"/>
    <mergeCell ref="G1541"/>
    <mergeCell ref="T1540"/>
    <mergeCell ref="U1540"/>
    <mergeCell ref="V1540"/>
    <mergeCell ref="W1540"/>
    <mergeCell ref="X1540"/>
    <mergeCell ref="Y1540"/>
    <mergeCell ref="N1540"/>
    <mergeCell ref="O1540"/>
    <mergeCell ref="P1540"/>
    <mergeCell ref="Q1540"/>
    <mergeCell ref="R1540"/>
    <mergeCell ref="S1540"/>
    <mergeCell ref="H1540"/>
    <mergeCell ref="I1540"/>
    <mergeCell ref="J1540"/>
    <mergeCell ref="K1540"/>
    <mergeCell ref="L1540"/>
    <mergeCell ref="M1540"/>
    <mergeCell ref="AB1543:AD1543"/>
    <mergeCell ref="A1544"/>
    <mergeCell ref="B1544"/>
    <mergeCell ref="C1544"/>
    <mergeCell ref="D1544"/>
    <mergeCell ref="E1544"/>
    <mergeCell ref="F1544"/>
    <mergeCell ref="G1544"/>
    <mergeCell ref="H1544"/>
    <mergeCell ref="I1544"/>
    <mergeCell ref="V1543"/>
    <mergeCell ref="W1543"/>
    <mergeCell ref="X1543"/>
    <mergeCell ref="Y1543"/>
    <mergeCell ref="Z1543"/>
    <mergeCell ref="AA1543"/>
    <mergeCell ref="P1543"/>
    <mergeCell ref="Q1543"/>
    <mergeCell ref="R1543"/>
    <mergeCell ref="S1543"/>
    <mergeCell ref="T1543"/>
    <mergeCell ref="U1543"/>
    <mergeCell ref="J1543"/>
    <mergeCell ref="K1543"/>
    <mergeCell ref="L1543"/>
    <mergeCell ref="M1543"/>
    <mergeCell ref="N1543"/>
    <mergeCell ref="O1543"/>
    <mergeCell ref="AB1542:AD1542"/>
    <mergeCell ref="A1543"/>
    <mergeCell ref="B1543"/>
    <mergeCell ref="C1543"/>
    <mergeCell ref="D1543"/>
    <mergeCell ref="E1543"/>
    <mergeCell ref="F1543"/>
    <mergeCell ref="G1543"/>
    <mergeCell ref="H1543"/>
    <mergeCell ref="I1543"/>
    <mergeCell ref="U1542"/>
    <mergeCell ref="V1542"/>
    <mergeCell ref="X1542"/>
    <mergeCell ref="Y1542"/>
    <mergeCell ref="Z1542"/>
    <mergeCell ref="AA1542"/>
    <mergeCell ref="O1542"/>
    <mergeCell ref="P1542"/>
    <mergeCell ref="Q1542"/>
    <mergeCell ref="R1542"/>
    <mergeCell ref="S1542"/>
    <mergeCell ref="T1542"/>
    <mergeCell ref="I1542"/>
    <mergeCell ref="J1542"/>
    <mergeCell ref="K1542"/>
    <mergeCell ref="L1542"/>
    <mergeCell ref="M1542"/>
    <mergeCell ref="N1542"/>
    <mergeCell ref="V1545"/>
    <mergeCell ref="X1545"/>
    <mergeCell ref="Y1545"/>
    <mergeCell ref="Z1545"/>
    <mergeCell ref="AA1545"/>
    <mergeCell ref="AB1545:AD1545"/>
    <mergeCell ref="P1545"/>
    <mergeCell ref="Q1545"/>
    <mergeCell ref="R1545"/>
    <mergeCell ref="S1545"/>
    <mergeCell ref="T1545"/>
    <mergeCell ref="U1545"/>
    <mergeCell ref="J1545"/>
    <mergeCell ref="K1545"/>
    <mergeCell ref="L1545"/>
    <mergeCell ref="M1545"/>
    <mergeCell ref="N1545"/>
    <mergeCell ref="O1545"/>
    <mergeCell ref="AB1544:AD1544"/>
    <mergeCell ref="A1545"/>
    <mergeCell ref="B1545"/>
    <mergeCell ref="C1545"/>
    <mergeCell ref="D1545"/>
    <mergeCell ref="E1545"/>
    <mergeCell ref="F1545"/>
    <mergeCell ref="G1545"/>
    <mergeCell ref="H1545"/>
    <mergeCell ref="I1545"/>
    <mergeCell ref="V1544"/>
    <mergeCell ref="W1544"/>
    <mergeCell ref="X1544"/>
    <mergeCell ref="Y1544"/>
    <mergeCell ref="Z1544"/>
    <mergeCell ref="AA1544"/>
    <mergeCell ref="P1544"/>
    <mergeCell ref="Q1544"/>
    <mergeCell ref="R1544"/>
    <mergeCell ref="S1544"/>
    <mergeCell ref="T1544"/>
    <mergeCell ref="U1544"/>
    <mergeCell ref="J1544"/>
    <mergeCell ref="K1544"/>
    <mergeCell ref="L1544"/>
    <mergeCell ref="M1544"/>
    <mergeCell ref="N1544"/>
    <mergeCell ref="O1544"/>
    <mergeCell ref="Y1546"/>
    <mergeCell ref="Z1546"/>
    <mergeCell ref="AA1546"/>
    <mergeCell ref="AB1546:AD1546"/>
    <mergeCell ref="A1547"/>
    <mergeCell ref="B1547"/>
    <mergeCell ref="C1547"/>
    <mergeCell ref="D1547"/>
    <mergeCell ref="E1547"/>
    <mergeCell ref="F1547"/>
    <mergeCell ref="S1546"/>
    <mergeCell ref="T1546"/>
    <mergeCell ref="U1546"/>
    <mergeCell ref="V1546"/>
    <mergeCell ref="W1546"/>
    <mergeCell ref="X1546"/>
    <mergeCell ref="M1546"/>
    <mergeCell ref="N1546"/>
    <mergeCell ref="O1546"/>
    <mergeCell ref="P1546"/>
    <mergeCell ref="Q1546"/>
    <mergeCell ref="R1546"/>
    <mergeCell ref="G1546"/>
    <mergeCell ref="H1546"/>
    <mergeCell ref="I1546"/>
    <mergeCell ref="J1546"/>
    <mergeCell ref="K1546"/>
    <mergeCell ref="L1546"/>
    <mergeCell ref="A1546"/>
    <mergeCell ref="B1546"/>
    <mergeCell ref="C1546"/>
    <mergeCell ref="D1546"/>
    <mergeCell ref="E1546"/>
    <mergeCell ref="F1546"/>
    <mergeCell ref="Z1548"/>
    <mergeCell ref="AA1548"/>
    <mergeCell ref="AB1548:AD1548"/>
    <mergeCell ref="A1549"/>
    <mergeCell ref="B1549"/>
    <mergeCell ref="C1549"/>
    <mergeCell ref="D1549"/>
    <mergeCell ref="E1549"/>
    <mergeCell ref="F1549"/>
    <mergeCell ref="G1549"/>
    <mergeCell ref="T1548"/>
    <mergeCell ref="U1548"/>
    <mergeCell ref="V1548"/>
    <mergeCell ref="W1548"/>
    <mergeCell ref="X1548"/>
    <mergeCell ref="Y1548"/>
    <mergeCell ref="N1548"/>
    <mergeCell ref="O1548"/>
    <mergeCell ref="P1548"/>
    <mergeCell ref="Q1548"/>
    <mergeCell ref="R1548"/>
    <mergeCell ref="S1548"/>
    <mergeCell ref="H1548"/>
    <mergeCell ref="I1548"/>
    <mergeCell ref="J1548"/>
    <mergeCell ref="K1548"/>
    <mergeCell ref="L1548"/>
    <mergeCell ref="M1548"/>
    <mergeCell ref="Z1547"/>
    <mergeCell ref="AA1547"/>
    <mergeCell ref="AB1547:AD1547"/>
    <mergeCell ref="A1548"/>
    <mergeCell ref="B1548"/>
    <mergeCell ref="C1548"/>
    <mergeCell ref="D1548"/>
    <mergeCell ref="E1548"/>
    <mergeCell ref="F1548"/>
    <mergeCell ref="G1548"/>
    <mergeCell ref="S1547"/>
    <mergeCell ref="T1547"/>
    <mergeCell ref="U1547"/>
    <mergeCell ref="V1547"/>
    <mergeCell ref="X1547"/>
    <mergeCell ref="Y1547"/>
    <mergeCell ref="M1547"/>
    <mergeCell ref="N1547"/>
    <mergeCell ref="O1547"/>
    <mergeCell ref="P1547"/>
    <mergeCell ref="Q1547"/>
    <mergeCell ref="R1547"/>
    <mergeCell ref="G1547"/>
    <mergeCell ref="H1547"/>
    <mergeCell ref="I1547"/>
    <mergeCell ref="J1547"/>
    <mergeCell ref="K1547"/>
    <mergeCell ref="L1547"/>
    <mergeCell ref="AB1550:AD1550"/>
    <mergeCell ref="A1551"/>
    <mergeCell ref="B1551"/>
    <mergeCell ref="C1551"/>
    <mergeCell ref="D1551"/>
    <mergeCell ref="E1551"/>
    <mergeCell ref="F1551"/>
    <mergeCell ref="G1551"/>
    <mergeCell ref="H1551"/>
    <mergeCell ref="I1551"/>
    <mergeCell ref="U1550"/>
    <mergeCell ref="V1550"/>
    <mergeCell ref="X1550"/>
    <mergeCell ref="Y1550"/>
    <mergeCell ref="Z1550"/>
    <mergeCell ref="AA1550"/>
    <mergeCell ref="O1550"/>
    <mergeCell ref="P1550"/>
    <mergeCell ref="Q1550"/>
    <mergeCell ref="R1550"/>
    <mergeCell ref="S1550"/>
    <mergeCell ref="T1550"/>
    <mergeCell ref="I1550"/>
    <mergeCell ref="J1550"/>
    <mergeCell ref="K1550"/>
    <mergeCell ref="L1550"/>
    <mergeCell ref="M1550"/>
    <mergeCell ref="N1550"/>
    <mergeCell ref="AA1549"/>
    <mergeCell ref="AB1549:AD1549"/>
    <mergeCell ref="A1550"/>
    <mergeCell ref="B1550"/>
    <mergeCell ref="C1550"/>
    <mergeCell ref="D1550"/>
    <mergeCell ref="E1550"/>
    <mergeCell ref="F1550"/>
    <mergeCell ref="G1550"/>
    <mergeCell ref="H1550"/>
    <mergeCell ref="T1549"/>
    <mergeCell ref="U1549"/>
    <mergeCell ref="V1549"/>
    <mergeCell ref="X1549"/>
    <mergeCell ref="Y1549"/>
    <mergeCell ref="Z1549"/>
    <mergeCell ref="N1549"/>
    <mergeCell ref="O1549"/>
    <mergeCell ref="P1549"/>
    <mergeCell ref="Q1549"/>
    <mergeCell ref="R1549"/>
    <mergeCell ref="S1549"/>
    <mergeCell ref="H1549"/>
    <mergeCell ref="I1549"/>
    <mergeCell ref="J1549"/>
    <mergeCell ref="K1549"/>
    <mergeCell ref="L1549"/>
    <mergeCell ref="M1549"/>
    <mergeCell ref="AB1552:AD1552"/>
    <mergeCell ref="A1553"/>
    <mergeCell ref="B1553"/>
    <mergeCell ref="C1553"/>
    <mergeCell ref="D1553"/>
    <mergeCell ref="E1553"/>
    <mergeCell ref="F1553"/>
    <mergeCell ref="G1553"/>
    <mergeCell ref="H1553"/>
    <mergeCell ref="I1553"/>
    <mergeCell ref="V1552"/>
    <mergeCell ref="W1552"/>
    <mergeCell ref="X1552"/>
    <mergeCell ref="Y1552"/>
    <mergeCell ref="Z1552"/>
    <mergeCell ref="AA1552"/>
    <mergeCell ref="P1552"/>
    <mergeCell ref="Q1552"/>
    <mergeCell ref="R1552"/>
    <mergeCell ref="S1552"/>
    <mergeCell ref="T1552"/>
    <mergeCell ref="U1552"/>
    <mergeCell ref="J1552"/>
    <mergeCell ref="K1552"/>
    <mergeCell ref="L1552"/>
    <mergeCell ref="M1552"/>
    <mergeCell ref="N1552"/>
    <mergeCell ref="O1552"/>
    <mergeCell ref="AB1551:AD1551"/>
    <mergeCell ref="A1552"/>
    <mergeCell ref="B1552"/>
    <mergeCell ref="C1552"/>
    <mergeCell ref="D1552"/>
    <mergeCell ref="E1552"/>
    <mergeCell ref="F1552"/>
    <mergeCell ref="G1552"/>
    <mergeCell ref="H1552"/>
    <mergeCell ref="I1552"/>
    <mergeCell ref="V1551"/>
    <mergeCell ref="W1551"/>
    <mergeCell ref="X1551"/>
    <mergeCell ref="Y1551"/>
    <mergeCell ref="Z1551"/>
    <mergeCell ref="AA1551"/>
    <mergeCell ref="P1551"/>
    <mergeCell ref="Q1551"/>
    <mergeCell ref="R1551"/>
    <mergeCell ref="S1551"/>
    <mergeCell ref="T1551"/>
    <mergeCell ref="U1551"/>
    <mergeCell ref="J1551"/>
    <mergeCell ref="K1551"/>
    <mergeCell ref="L1551"/>
    <mergeCell ref="M1551"/>
    <mergeCell ref="N1551"/>
    <mergeCell ref="O1551"/>
    <mergeCell ref="V1554"/>
    <mergeCell ref="X1554"/>
    <mergeCell ref="Y1554"/>
    <mergeCell ref="Z1554"/>
    <mergeCell ref="AA1554"/>
    <mergeCell ref="AB1554:AD1554"/>
    <mergeCell ref="P1554"/>
    <mergeCell ref="Q1554"/>
    <mergeCell ref="R1554"/>
    <mergeCell ref="S1554"/>
    <mergeCell ref="T1554"/>
    <mergeCell ref="U1554"/>
    <mergeCell ref="J1554"/>
    <mergeCell ref="K1554"/>
    <mergeCell ref="L1554"/>
    <mergeCell ref="M1554"/>
    <mergeCell ref="N1554"/>
    <mergeCell ref="O1554"/>
    <mergeCell ref="AB1553:AD1553"/>
    <mergeCell ref="A1554"/>
    <mergeCell ref="B1554"/>
    <mergeCell ref="C1554"/>
    <mergeCell ref="D1554"/>
    <mergeCell ref="E1554"/>
    <mergeCell ref="F1554"/>
    <mergeCell ref="G1554"/>
    <mergeCell ref="H1554"/>
    <mergeCell ref="I1554"/>
    <mergeCell ref="V1553"/>
    <mergeCell ref="W1553"/>
    <mergeCell ref="X1553"/>
    <mergeCell ref="Y1553"/>
    <mergeCell ref="Z1553"/>
    <mergeCell ref="AA1553"/>
    <mergeCell ref="P1553"/>
    <mergeCell ref="Q1553"/>
    <mergeCell ref="R1553"/>
    <mergeCell ref="S1553"/>
    <mergeCell ref="T1553"/>
    <mergeCell ref="U1553"/>
    <mergeCell ref="J1553"/>
    <mergeCell ref="K1553"/>
    <mergeCell ref="L1553"/>
    <mergeCell ref="M1553"/>
    <mergeCell ref="N1553"/>
    <mergeCell ref="O1553"/>
    <mergeCell ref="Y1555"/>
    <mergeCell ref="Z1555"/>
    <mergeCell ref="AA1555"/>
    <mergeCell ref="AB1555:AD1555"/>
    <mergeCell ref="A1556"/>
    <mergeCell ref="B1556"/>
    <mergeCell ref="C1556"/>
    <mergeCell ref="D1556"/>
    <mergeCell ref="E1556"/>
    <mergeCell ref="F1556"/>
    <mergeCell ref="S1555"/>
    <mergeCell ref="T1555"/>
    <mergeCell ref="U1555"/>
    <mergeCell ref="V1555"/>
    <mergeCell ref="W1555"/>
    <mergeCell ref="X1555"/>
    <mergeCell ref="M1555"/>
    <mergeCell ref="N1555"/>
    <mergeCell ref="O1555"/>
    <mergeCell ref="P1555"/>
    <mergeCell ref="Q1555"/>
    <mergeCell ref="R1555"/>
    <mergeCell ref="G1555"/>
    <mergeCell ref="H1555"/>
    <mergeCell ref="I1555"/>
    <mergeCell ref="J1555"/>
    <mergeCell ref="K1555"/>
    <mergeCell ref="L1555"/>
    <mergeCell ref="A1555"/>
    <mergeCell ref="B1555"/>
    <mergeCell ref="C1555"/>
    <mergeCell ref="D1555"/>
    <mergeCell ref="E1555"/>
    <mergeCell ref="F1555"/>
    <mergeCell ref="Z1557"/>
    <mergeCell ref="AA1557"/>
    <mergeCell ref="AB1557:AD1557"/>
    <mergeCell ref="A1558"/>
    <mergeCell ref="B1558"/>
    <mergeCell ref="C1558"/>
    <mergeCell ref="D1558"/>
    <mergeCell ref="E1558"/>
    <mergeCell ref="F1558"/>
    <mergeCell ref="G1558"/>
    <mergeCell ref="T1557"/>
    <mergeCell ref="U1557"/>
    <mergeCell ref="V1557"/>
    <mergeCell ref="W1557"/>
    <mergeCell ref="X1557"/>
    <mergeCell ref="Y1557"/>
    <mergeCell ref="N1557"/>
    <mergeCell ref="O1557"/>
    <mergeCell ref="P1557"/>
    <mergeCell ref="Q1557"/>
    <mergeCell ref="R1557"/>
    <mergeCell ref="S1557"/>
    <mergeCell ref="H1557"/>
    <mergeCell ref="I1557"/>
    <mergeCell ref="J1557"/>
    <mergeCell ref="K1557"/>
    <mergeCell ref="L1557"/>
    <mergeCell ref="M1557"/>
    <mergeCell ref="Z1556"/>
    <mergeCell ref="AA1556"/>
    <mergeCell ref="AB1556:AD1556"/>
    <mergeCell ref="A1557"/>
    <mergeCell ref="B1557"/>
    <mergeCell ref="C1557"/>
    <mergeCell ref="D1557"/>
    <mergeCell ref="E1557"/>
    <mergeCell ref="F1557"/>
    <mergeCell ref="G1557"/>
    <mergeCell ref="S1556"/>
    <mergeCell ref="T1556"/>
    <mergeCell ref="U1556"/>
    <mergeCell ref="V1556"/>
    <mergeCell ref="X1556"/>
    <mergeCell ref="Y1556"/>
    <mergeCell ref="M1556"/>
    <mergeCell ref="N1556"/>
    <mergeCell ref="O1556"/>
    <mergeCell ref="P1556"/>
    <mergeCell ref="Q1556"/>
    <mergeCell ref="R1556"/>
    <mergeCell ref="G1556"/>
    <mergeCell ref="H1556"/>
    <mergeCell ref="I1556"/>
    <mergeCell ref="J1556"/>
    <mergeCell ref="K1556"/>
    <mergeCell ref="L1556"/>
    <mergeCell ref="AA1559"/>
    <mergeCell ref="AB1559:AD1559"/>
    <mergeCell ref="A1560"/>
    <mergeCell ref="B1560"/>
    <mergeCell ref="C1560"/>
    <mergeCell ref="D1560"/>
    <mergeCell ref="E1560"/>
    <mergeCell ref="F1560"/>
    <mergeCell ref="G1560"/>
    <mergeCell ref="H1560"/>
    <mergeCell ref="U1559"/>
    <mergeCell ref="V1559"/>
    <mergeCell ref="W1559"/>
    <mergeCell ref="X1559"/>
    <mergeCell ref="Y1559"/>
    <mergeCell ref="Z1559"/>
    <mergeCell ref="O1559"/>
    <mergeCell ref="P1559"/>
    <mergeCell ref="Q1559"/>
    <mergeCell ref="R1559"/>
    <mergeCell ref="S1559"/>
    <mergeCell ref="T1559"/>
    <mergeCell ref="I1559"/>
    <mergeCell ref="J1559"/>
    <mergeCell ref="K1559"/>
    <mergeCell ref="L1559"/>
    <mergeCell ref="M1559"/>
    <mergeCell ref="N1559"/>
    <mergeCell ref="AA1558"/>
    <mergeCell ref="AB1558:AD1558"/>
    <mergeCell ref="A1559"/>
    <mergeCell ref="B1559"/>
    <mergeCell ref="C1559"/>
    <mergeCell ref="D1559"/>
    <mergeCell ref="E1559"/>
    <mergeCell ref="F1559"/>
    <mergeCell ref="G1559"/>
    <mergeCell ref="H1559"/>
    <mergeCell ref="T1558"/>
    <mergeCell ref="U1558"/>
    <mergeCell ref="V1558"/>
    <mergeCell ref="X1558"/>
    <mergeCell ref="Y1558"/>
    <mergeCell ref="Z1558"/>
    <mergeCell ref="N1558"/>
    <mergeCell ref="O1558"/>
    <mergeCell ref="P1558"/>
    <mergeCell ref="Q1558"/>
    <mergeCell ref="R1558"/>
    <mergeCell ref="S1558"/>
    <mergeCell ref="H1558"/>
    <mergeCell ref="I1558"/>
    <mergeCell ref="J1558"/>
    <mergeCell ref="K1558"/>
    <mergeCell ref="L1558"/>
    <mergeCell ref="M1558"/>
    <mergeCell ref="AB1561:AD1561"/>
    <mergeCell ref="A1562"/>
    <mergeCell ref="B1562"/>
    <mergeCell ref="C1562"/>
    <mergeCell ref="D1562"/>
    <mergeCell ref="E1562"/>
    <mergeCell ref="F1562"/>
    <mergeCell ref="G1562"/>
    <mergeCell ref="H1562"/>
    <mergeCell ref="I1562"/>
    <mergeCell ref="V1561"/>
    <mergeCell ref="W1561"/>
    <mergeCell ref="X1561"/>
    <mergeCell ref="Y1561"/>
    <mergeCell ref="Z1561"/>
    <mergeCell ref="AA1561"/>
    <mergeCell ref="P1561"/>
    <mergeCell ref="Q1561"/>
    <mergeCell ref="R1561"/>
    <mergeCell ref="S1561"/>
    <mergeCell ref="T1561"/>
    <mergeCell ref="U1561"/>
    <mergeCell ref="J1561"/>
    <mergeCell ref="K1561"/>
    <mergeCell ref="L1561"/>
    <mergeCell ref="M1561"/>
    <mergeCell ref="N1561"/>
    <mergeCell ref="O1561"/>
    <mergeCell ref="AB1560:AD1560"/>
    <mergeCell ref="A1561"/>
    <mergeCell ref="B1561"/>
    <mergeCell ref="C1561"/>
    <mergeCell ref="D1561"/>
    <mergeCell ref="E1561"/>
    <mergeCell ref="F1561"/>
    <mergeCell ref="G1561"/>
    <mergeCell ref="H1561"/>
    <mergeCell ref="I1561"/>
    <mergeCell ref="U1560"/>
    <mergeCell ref="V1560"/>
    <mergeCell ref="X1560"/>
    <mergeCell ref="Y1560"/>
    <mergeCell ref="Z1560"/>
    <mergeCell ref="AA1560"/>
    <mergeCell ref="O1560"/>
    <mergeCell ref="P1560"/>
    <mergeCell ref="Q1560"/>
    <mergeCell ref="R1560"/>
    <mergeCell ref="S1560"/>
    <mergeCell ref="T1560"/>
    <mergeCell ref="I1560"/>
    <mergeCell ref="J1560"/>
    <mergeCell ref="K1560"/>
    <mergeCell ref="L1560"/>
    <mergeCell ref="M1560"/>
    <mergeCell ref="N1560"/>
    <mergeCell ref="V1563"/>
    <mergeCell ref="X1563"/>
    <mergeCell ref="Y1563"/>
    <mergeCell ref="Z1563"/>
    <mergeCell ref="AA1563"/>
    <mergeCell ref="AB1563:AD1563"/>
    <mergeCell ref="P1563"/>
    <mergeCell ref="Q1563"/>
    <mergeCell ref="R1563"/>
    <mergeCell ref="S1563"/>
    <mergeCell ref="T1563"/>
    <mergeCell ref="U1563"/>
    <mergeCell ref="J1563"/>
    <mergeCell ref="K1563"/>
    <mergeCell ref="L1563"/>
    <mergeCell ref="M1563"/>
    <mergeCell ref="N1563"/>
    <mergeCell ref="O1563"/>
    <mergeCell ref="AB1562:AD1562"/>
    <mergeCell ref="A1563"/>
    <mergeCell ref="B1563"/>
    <mergeCell ref="C1563"/>
    <mergeCell ref="D1563"/>
    <mergeCell ref="E1563"/>
    <mergeCell ref="F1563"/>
    <mergeCell ref="G1563"/>
    <mergeCell ref="H1563"/>
    <mergeCell ref="I1563"/>
    <mergeCell ref="V1562"/>
    <mergeCell ref="W1562"/>
    <mergeCell ref="X1562"/>
    <mergeCell ref="Y1562"/>
    <mergeCell ref="Z1562"/>
    <mergeCell ref="AA1562"/>
    <mergeCell ref="P1562"/>
    <mergeCell ref="Q1562"/>
    <mergeCell ref="R1562"/>
    <mergeCell ref="S1562"/>
    <mergeCell ref="T1562"/>
    <mergeCell ref="U1562"/>
    <mergeCell ref="J1562"/>
    <mergeCell ref="K1562"/>
    <mergeCell ref="L1562"/>
    <mergeCell ref="M1562"/>
    <mergeCell ref="N1562"/>
    <mergeCell ref="O1562"/>
    <mergeCell ref="Z1565"/>
    <mergeCell ref="AA1565"/>
    <mergeCell ref="AB1565:AD1565"/>
    <mergeCell ref="A1566"/>
    <mergeCell ref="B1566"/>
    <mergeCell ref="C1566"/>
    <mergeCell ref="D1566"/>
    <mergeCell ref="E1566"/>
    <mergeCell ref="F1566"/>
    <mergeCell ref="G1566"/>
    <mergeCell ref="T1565"/>
    <mergeCell ref="U1565"/>
    <mergeCell ref="V1565"/>
    <mergeCell ref="W1565"/>
    <mergeCell ref="X1565"/>
    <mergeCell ref="Y1565"/>
    <mergeCell ref="N1565"/>
    <mergeCell ref="O1565"/>
    <mergeCell ref="P1565"/>
    <mergeCell ref="Q1565"/>
    <mergeCell ref="R1565"/>
    <mergeCell ref="S1565"/>
    <mergeCell ref="H1565"/>
    <mergeCell ref="I1565"/>
    <mergeCell ref="J1565"/>
    <mergeCell ref="K1565"/>
    <mergeCell ref="L1565"/>
    <mergeCell ref="M1565"/>
    <mergeCell ref="Z1564"/>
    <mergeCell ref="AA1564"/>
    <mergeCell ref="AB1564:AD1564"/>
    <mergeCell ref="A1565"/>
    <mergeCell ref="B1565"/>
    <mergeCell ref="C1565"/>
    <mergeCell ref="D1565"/>
    <mergeCell ref="E1565"/>
    <mergeCell ref="F1565"/>
    <mergeCell ref="G1565"/>
    <mergeCell ref="S1564"/>
    <mergeCell ref="T1564"/>
    <mergeCell ref="U1564"/>
    <mergeCell ref="V1564"/>
    <mergeCell ref="X1564"/>
    <mergeCell ref="Y1564"/>
    <mergeCell ref="M1564"/>
    <mergeCell ref="N1564"/>
    <mergeCell ref="O1564"/>
    <mergeCell ref="P1564"/>
    <mergeCell ref="Q1564"/>
    <mergeCell ref="R1564"/>
    <mergeCell ref="G1564"/>
    <mergeCell ref="H1564"/>
    <mergeCell ref="I1564"/>
    <mergeCell ref="J1564"/>
    <mergeCell ref="K1564"/>
    <mergeCell ref="L1564"/>
    <mergeCell ref="A1564"/>
    <mergeCell ref="B1564"/>
    <mergeCell ref="C1564"/>
    <mergeCell ref="D1564"/>
    <mergeCell ref="E1564"/>
    <mergeCell ref="F1564"/>
    <mergeCell ref="Z1567"/>
    <mergeCell ref="AA1567"/>
    <mergeCell ref="AB1567:AD1567"/>
    <mergeCell ref="A1568"/>
    <mergeCell ref="B1568"/>
    <mergeCell ref="C1568"/>
    <mergeCell ref="D1568"/>
    <mergeCell ref="E1568"/>
    <mergeCell ref="F1568"/>
    <mergeCell ref="G1568"/>
    <mergeCell ref="T1567"/>
    <mergeCell ref="U1567"/>
    <mergeCell ref="V1567"/>
    <mergeCell ref="W1567"/>
    <mergeCell ref="X1567"/>
    <mergeCell ref="Y1567"/>
    <mergeCell ref="N1567"/>
    <mergeCell ref="O1567"/>
    <mergeCell ref="P1567"/>
    <mergeCell ref="Q1567"/>
    <mergeCell ref="R1567"/>
    <mergeCell ref="S1567"/>
    <mergeCell ref="H1567"/>
    <mergeCell ref="I1567"/>
    <mergeCell ref="J1567"/>
    <mergeCell ref="K1567"/>
    <mergeCell ref="L1567"/>
    <mergeCell ref="M1567"/>
    <mergeCell ref="Z1566"/>
    <mergeCell ref="AA1566"/>
    <mergeCell ref="AB1566:AD1566"/>
    <mergeCell ref="A1567"/>
    <mergeCell ref="B1567"/>
    <mergeCell ref="C1567"/>
    <mergeCell ref="D1567"/>
    <mergeCell ref="E1567"/>
    <mergeCell ref="F1567"/>
    <mergeCell ref="G1567"/>
    <mergeCell ref="T1566"/>
    <mergeCell ref="U1566"/>
    <mergeCell ref="V1566"/>
    <mergeCell ref="W1566"/>
    <mergeCell ref="X1566"/>
    <mergeCell ref="Y1566"/>
    <mergeCell ref="N1566"/>
    <mergeCell ref="O1566"/>
    <mergeCell ref="P1566"/>
    <mergeCell ref="Q1566"/>
    <mergeCell ref="R1566"/>
    <mergeCell ref="S1566"/>
    <mergeCell ref="H1566"/>
    <mergeCell ref="I1566"/>
    <mergeCell ref="J1566"/>
    <mergeCell ref="K1566"/>
    <mergeCell ref="L1566"/>
    <mergeCell ref="M1566"/>
    <mergeCell ref="Z1569"/>
    <mergeCell ref="AA1569"/>
    <mergeCell ref="AB1569:AD1569"/>
    <mergeCell ref="A1570"/>
    <mergeCell ref="B1570"/>
    <mergeCell ref="C1570"/>
    <mergeCell ref="D1570"/>
    <mergeCell ref="E1570"/>
    <mergeCell ref="F1570"/>
    <mergeCell ref="G1570"/>
    <mergeCell ref="T1569"/>
    <mergeCell ref="U1569"/>
    <mergeCell ref="V1569"/>
    <mergeCell ref="W1569"/>
    <mergeCell ref="X1569"/>
    <mergeCell ref="Y1569"/>
    <mergeCell ref="N1569"/>
    <mergeCell ref="O1569"/>
    <mergeCell ref="P1569"/>
    <mergeCell ref="Q1569"/>
    <mergeCell ref="R1569"/>
    <mergeCell ref="S1569"/>
    <mergeCell ref="H1569"/>
    <mergeCell ref="I1569"/>
    <mergeCell ref="J1569"/>
    <mergeCell ref="K1569"/>
    <mergeCell ref="L1569"/>
    <mergeCell ref="M1569"/>
    <mergeCell ref="Z1568"/>
    <mergeCell ref="AA1568"/>
    <mergeCell ref="AB1568:AD1568"/>
    <mergeCell ref="A1569"/>
    <mergeCell ref="B1569"/>
    <mergeCell ref="C1569"/>
    <mergeCell ref="D1569"/>
    <mergeCell ref="E1569"/>
    <mergeCell ref="F1569"/>
    <mergeCell ref="G1569"/>
    <mergeCell ref="T1568"/>
    <mergeCell ref="U1568"/>
    <mergeCell ref="V1568"/>
    <mergeCell ref="W1568"/>
    <mergeCell ref="X1568"/>
    <mergeCell ref="Y1568"/>
    <mergeCell ref="N1568"/>
    <mergeCell ref="O1568"/>
    <mergeCell ref="P1568"/>
    <mergeCell ref="Q1568"/>
    <mergeCell ref="R1568"/>
    <mergeCell ref="S1568"/>
    <mergeCell ref="H1568"/>
    <mergeCell ref="I1568"/>
    <mergeCell ref="J1568"/>
    <mergeCell ref="K1568"/>
    <mergeCell ref="L1568"/>
    <mergeCell ref="M1568"/>
    <mergeCell ref="AA1571"/>
    <mergeCell ref="AB1571:AD1571"/>
    <mergeCell ref="A1572"/>
    <mergeCell ref="B1572"/>
    <mergeCell ref="C1572"/>
    <mergeCell ref="D1572"/>
    <mergeCell ref="E1572"/>
    <mergeCell ref="F1572"/>
    <mergeCell ref="G1572"/>
    <mergeCell ref="H1572"/>
    <mergeCell ref="U1571"/>
    <mergeCell ref="V1571"/>
    <mergeCell ref="W1571"/>
    <mergeCell ref="X1571"/>
    <mergeCell ref="Y1571"/>
    <mergeCell ref="Z1571"/>
    <mergeCell ref="O1571"/>
    <mergeCell ref="P1571"/>
    <mergeCell ref="Q1571"/>
    <mergeCell ref="R1571"/>
    <mergeCell ref="S1571"/>
    <mergeCell ref="T1571"/>
    <mergeCell ref="I1571"/>
    <mergeCell ref="J1571"/>
    <mergeCell ref="K1571"/>
    <mergeCell ref="L1571"/>
    <mergeCell ref="M1571"/>
    <mergeCell ref="N1571"/>
    <mergeCell ref="AA1570"/>
    <mergeCell ref="AB1570:AD1570"/>
    <mergeCell ref="A1571"/>
    <mergeCell ref="B1571"/>
    <mergeCell ref="C1571"/>
    <mergeCell ref="D1571"/>
    <mergeCell ref="E1571"/>
    <mergeCell ref="F1571"/>
    <mergeCell ref="G1571"/>
    <mergeCell ref="H1571"/>
    <mergeCell ref="T1570"/>
    <mergeCell ref="U1570"/>
    <mergeCell ref="V1570"/>
    <mergeCell ref="X1570"/>
    <mergeCell ref="Y1570"/>
    <mergeCell ref="Z1570"/>
    <mergeCell ref="N1570"/>
    <mergeCell ref="O1570"/>
    <mergeCell ref="P1570"/>
    <mergeCell ref="Q1570"/>
    <mergeCell ref="R1570"/>
    <mergeCell ref="S1570"/>
    <mergeCell ref="H1570"/>
    <mergeCell ref="I1570"/>
    <mergeCell ref="J1570"/>
    <mergeCell ref="K1570"/>
    <mergeCell ref="L1570"/>
    <mergeCell ref="M1570"/>
    <mergeCell ref="AA1573"/>
    <mergeCell ref="AB1573:AD1573"/>
    <mergeCell ref="A1574"/>
    <mergeCell ref="B1574"/>
    <mergeCell ref="C1574"/>
    <mergeCell ref="D1574"/>
    <mergeCell ref="E1574"/>
    <mergeCell ref="F1574"/>
    <mergeCell ref="G1574"/>
    <mergeCell ref="H1574"/>
    <mergeCell ref="U1573"/>
    <mergeCell ref="V1573"/>
    <mergeCell ref="W1573"/>
    <mergeCell ref="X1573"/>
    <mergeCell ref="Y1573"/>
    <mergeCell ref="Z1573"/>
    <mergeCell ref="O1573"/>
    <mergeCell ref="P1573"/>
    <mergeCell ref="Q1573"/>
    <mergeCell ref="R1573"/>
    <mergeCell ref="S1573"/>
    <mergeCell ref="T1573"/>
    <mergeCell ref="I1573"/>
    <mergeCell ref="J1573"/>
    <mergeCell ref="K1573"/>
    <mergeCell ref="L1573"/>
    <mergeCell ref="M1573"/>
    <mergeCell ref="N1573"/>
    <mergeCell ref="AA1572"/>
    <mergeCell ref="AB1572:AD1572"/>
    <mergeCell ref="A1573"/>
    <mergeCell ref="B1573"/>
    <mergeCell ref="C1573"/>
    <mergeCell ref="D1573"/>
    <mergeCell ref="E1573"/>
    <mergeCell ref="F1573"/>
    <mergeCell ref="G1573"/>
    <mergeCell ref="H1573"/>
    <mergeCell ref="U1572"/>
    <mergeCell ref="V1572"/>
    <mergeCell ref="W1572"/>
    <mergeCell ref="X1572"/>
    <mergeCell ref="Y1572"/>
    <mergeCell ref="Z1572"/>
    <mergeCell ref="O1572"/>
    <mergeCell ref="P1572"/>
    <mergeCell ref="Q1572"/>
    <mergeCell ref="R1572"/>
    <mergeCell ref="S1572"/>
    <mergeCell ref="T1572"/>
    <mergeCell ref="I1572"/>
    <mergeCell ref="J1572"/>
    <mergeCell ref="K1572"/>
    <mergeCell ref="L1572"/>
    <mergeCell ref="M1572"/>
    <mergeCell ref="N1572"/>
    <mergeCell ref="AB1575:AD1575"/>
    <mergeCell ref="A1576"/>
    <mergeCell ref="B1576"/>
    <mergeCell ref="C1576"/>
    <mergeCell ref="D1576"/>
    <mergeCell ref="E1576"/>
    <mergeCell ref="F1576"/>
    <mergeCell ref="G1576"/>
    <mergeCell ref="H1576"/>
    <mergeCell ref="I1576"/>
    <mergeCell ref="U1575"/>
    <mergeCell ref="V1575"/>
    <mergeCell ref="X1575"/>
    <mergeCell ref="Y1575"/>
    <mergeCell ref="Z1575"/>
    <mergeCell ref="AA1575"/>
    <mergeCell ref="O1575"/>
    <mergeCell ref="P1575"/>
    <mergeCell ref="Q1575"/>
    <mergeCell ref="R1575"/>
    <mergeCell ref="S1575"/>
    <mergeCell ref="T1575"/>
    <mergeCell ref="I1575"/>
    <mergeCell ref="J1575"/>
    <mergeCell ref="K1575"/>
    <mergeCell ref="L1575"/>
    <mergeCell ref="M1575"/>
    <mergeCell ref="N1575"/>
    <mergeCell ref="AA1574"/>
    <mergeCell ref="AB1574:AD1574"/>
    <mergeCell ref="A1575"/>
    <mergeCell ref="B1575"/>
    <mergeCell ref="C1575"/>
    <mergeCell ref="D1575"/>
    <mergeCell ref="E1575"/>
    <mergeCell ref="F1575"/>
    <mergeCell ref="G1575"/>
    <mergeCell ref="H1575"/>
    <mergeCell ref="U1574"/>
    <mergeCell ref="V1574"/>
    <mergeCell ref="W1574"/>
    <mergeCell ref="X1574"/>
    <mergeCell ref="Y1574"/>
    <mergeCell ref="Z1574"/>
    <mergeCell ref="O1574"/>
    <mergeCell ref="P1574"/>
    <mergeCell ref="Q1574"/>
    <mergeCell ref="R1574"/>
    <mergeCell ref="S1574"/>
    <mergeCell ref="T1574"/>
    <mergeCell ref="I1574"/>
    <mergeCell ref="J1574"/>
    <mergeCell ref="K1574"/>
    <mergeCell ref="L1574"/>
    <mergeCell ref="M1574"/>
    <mergeCell ref="N1574"/>
    <mergeCell ref="AB1577:AD1577"/>
    <mergeCell ref="A1578"/>
    <mergeCell ref="B1578"/>
    <mergeCell ref="C1578"/>
    <mergeCell ref="D1578"/>
    <mergeCell ref="E1578"/>
    <mergeCell ref="F1578"/>
    <mergeCell ref="G1578"/>
    <mergeCell ref="H1578"/>
    <mergeCell ref="I1578"/>
    <mergeCell ref="V1577"/>
    <mergeCell ref="W1577"/>
    <mergeCell ref="X1577"/>
    <mergeCell ref="Y1577"/>
    <mergeCell ref="Z1577"/>
    <mergeCell ref="AA1577"/>
    <mergeCell ref="P1577"/>
    <mergeCell ref="Q1577"/>
    <mergeCell ref="R1577"/>
    <mergeCell ref="S1577"/>
    <mergeCell ref="T1577"/>
    <mergeCell ref="U1577"/>
    <mergeCell ref="J1577"/>
    <mergeCell ref="K1577"/>
    <mergeCell ref="L1577"/>
    <mergeCell ref="M1577"/>
    <mergeCell ref="N1577"/>
    <mergeCell ref="O1577"/>
    <mergeCell ref="AB1576:AD1576"/>
    <mergeCell ref="A1577"/>
    <mergeCell ref="B1577"/>
    <mergeCell ref="C1577"/>
    <mergeCell ref="D1577"/>
    <mergeCell ref="E1577"/>
    <mergeCell ref="F1577"/>
    <mergeCell ref="G1577"/>
    <mergeCell ref="H1577"/>
    <mergeCell ref="I1577"/>
    <mergeCell ref="V1576"/>
    <mergeCell ref="W1576"/>
    <mergeCell ref="X1576"/>
    <mergeCell ref="Y1576"/>
    <mergeCell ref="Z1576"/>
    <mergeCell ref="AA1576"/>
    <mergeCell ref="P1576"/>
    <mergeCell ref="Q1576"/>
    <mergeCell ref="R1576"/>
    <mergeCell ref="S1576"/>
    <mergeCell ref="T1576"/>
    <mergeCell ref="U1576"/>
    <mergeCell ref="J1576"/>
    <mergeCell ref="K1576"/>
    <mergeCell ref="L1576"/>
    <mergeCell ref="M1576"/>
    <mergeCell ref="N1576"/>
    <mergeCell ref="O1576"/>
    <mergeCell ref="V1579"/>
    <mergeCell ref="X1579"/>
    <mergeCell ref="Y1579"/>
    <mergeCell ref="Z1579"/>
    <mergeCell ref="AA1579"/>
    <mergeCell ref="AB1579:AD1579"/>
    <mergeCell ref="P1579"/>
    <mergeCell ref="Q1579"/>
    <mergeCell ref="R1579"/>
    <mergeCell ref="S1579"/>
    <mergeCell ref="T1579"/>
    <mergeCell ref="U1579"/>
    <mergeCell ref="J1579"/>
    <mergeCell ref="K1579"/>
    <mergeCell ref="L1579"/>
    <mergeCell ref="M1579"/>
    <mergeCell ref="N1579"/>
    <mergeCell ref="O1579"/>
    <mergeCell ref="AB1578:AD1578"/>
    <mergeCell ref="A1579"/>
    <mergeCell ref="B1579"/>
    <mergeCell ref="C1579"/>
    <mergeCell ref="D1579"/>
    <mergeCell ref="E1579"/>
    <mergeCell ref="F1579"/>
    <mergeCell ref="G1579"/>
    <mergeCell ref="H1579"/>
    <mergeCell ref="I1579"/>
    <mergeCell ref="V1578"/>
    <mergeCell ref="W1578"/>
    <mergeCell ref="X1578"/>
    <mergeCell ref="Y1578"/>
    <mergeCell ref="Z1578"/>
    <mergeCell ref="AA1578"/>
    <mergeCell ref="P1578"/>
    <mergeCell ref="Q1578"/>
    <mergeCell ref="R1578"/>
    <mergeCell ref="S1578"/>
    <mergeCell ref="T1578"/>
    <mergeCell ref="U1578"/>
    <mergeCell ref="J1578"/>
    <mergeCell ref="K1578"/>
    <mergeCell ref="L1578"/>
    <mergeCell ref="M1578"/>
    <mergeCell ref="N1578"/>
    <mergeCell ref="O1578"/>
    <mergeCell ref="Z1581"/>
    <mergeCell ref="AA1581"/>
    <mergeCell ref="AB1581:AD1581"/>
    <mergeCell ref="A1582"/>
    <mergeCell ref="B1582"/>
    <mergeCell ref="C1582"/>
    <mergeCell ref="D1582"/>
    <mergeCell ref="E1582"/>
    <mergeCell ref="F1582"/>
    <mergeCell ref="G1582"/>
    <mergeCell ref="T1581"/>
    <mergeCell ref="U1581"/>
    <mergeCell ref="V1581"/>
    <mergeCell ref="W1581"/>
    <mergeCell ref="X1581"/>
    <mergeCell ref="Y1581"/>
    <mergeCell ref="N1581"/>
    <mergeCell ref="O1581"/>
    <mergeCell ref="P1581"/>
    <mergeCell ref="Q1581"/>
    <mergeCell ref="R1581"/>
    <mergeCell ref="S1581"/>
    <mergeCell ref="H1581"/>
    <mergeCell ref="I1581"/>
    <mergeCell ref="J1581"/>
    <mergeCell ref="K1581"/>
    <mergeCell ref="L1581"/>
    <mergeCell ref="M1581"/>
    <mergeCell ref="Z1580"/>
    <mergeCell ref="AA1580"/>
    <mergeCell ref="AB1580:AD1580"/>
    <mergeCell ref="A1581"/>
    <mergeCell ref="B1581"/>
    <mergeCell ref="C1581"/>
    <mergeCell ref="D1581"/>
    <mergeCell ref="E1581"/>
    <mergeCell ref="F1581"/>
    <mergeCell ref="G1581"/>
    <mergeCell ref="S1580"/>
    <mergeCell ref="T1580"/>
    <mergeCell ref="U1580"/>
    <mergeCell ref="V1580"/>
    <mergeCell ref="X1580"/>
    <mergeCell ref="Y1580"/>
    <mergeCell ref="M1580"/>
    <mergeCell ref="N1580"/>
    <mergeCell ref="O1580"/>
    <mergeCell ref="P1580"/>
    <mergeCell ref="Q1580"/>
    <mergeCell ref="R1580"/>
    <mergeCell ref="G1580"/>
    <mergeCell ref="H1580"/>
    <mergeCell ref="I1580"/>
    <mergeCell ref="J1580"/>
    <mergeCell ref="K1580"/>
    <mergeCell ref="L1580"/>
    <mergeCell ref="A1580"/>
    <mergeCell ref="B1580"/>
    <mergeCell ref="C1580"/>
    <mergeCell ref="D1580"/>
    <mergeCell ref="E1580"/>
    <mergeCell ref="F1580"/>
    <mergeCell ref="Z1583"/>
    <mergeCell ref="AA1583"/>
    <mergeCell ref="AB1583:AD1583"/>
    <mergeCell ref="A1584"/>
    <mergeCell ref="B1584"/>
    <mergeCell ref="C1584"/>
    <mergeCell ref="D1584"/>
    <mergeCell ref="E1584"/>
    <mergeCell ref="F1584"/>
    <mergeCell ref="G1584"/>
    <mergeCell ref="T1583"/>
    <mergeCell ref="U1583"/>
    <mergeCell ref="V1583"/>
    <mergeCell ref="W1583"/>
    <mergeCell ref="X1583"/>
    <mergeCell ref="Y1583"/>
    <mergeCell ref="N1583"/>
    <mergeCell ref="O1583"/>
    <mergeCell ref="P1583"/>
    <mergeCell ref="Q1583"/>
    <mergeCell ref="R1583"/>
    <mergeCell ref="S1583"/>
    <mergeCell ref="H1583"/>
    <mergeCell ref="I1583"/>
    <mergeCell ref="J1583"/>
    <mergeCell ref="K1583"/>
    <mergeCell ref="L1583"/>
    <mergeCell ref="M1583"/>
    <mergeCell ref="Z1582"/>
    <mergeCell ref="AA1582"/>
    <mergeCell ref="AB1582:AD1582"/>
    <mergeCell ref="A1583"/>
    <mergeCell ref="B1583"/>
    <mergeCell ref="C1583"/>
    <mergeCell ref="D1583"/>
    <mergeCell ref="E1583"/>
    <mergeCell ref="F1583"/>
    <mergeCell ref="G1583"/>
    <mergeCell ref="T1582"/>
    <mergeCell ref="U1582"/>
    <mergeCell ref="V1582"/>
    <mergeCell ref="W1582"/>
    <mergeCell ref="X1582"/>
    <mergeCell ref="Y1582"/>
    <mergeCell ref="N1582"/>
    <mergeCell ref="O1582"/>
    <mergeCell ref="P1582"/>
    <mergeCell ref="Q1582"/>
    <mergeCell ref="R1582"/>
    <mergeCell ref="S1582"/>
    <mergeCell ref="H1582"/>
    <mergeCell ref="I1582"/>
    <mergeCell ref="J1582"/>
    <mergeCell ref="K1582"/>
    <mergeCell ref="L1582"/>
    <mergeCell ref="M1582"/>
    <mergeCell ref="AA1585"/>
    <mergeCell ref="AB1585:AD1585"/>
    <mergeCell ref="A1586"/>
    <mergeCell ref="B1586"/>
    <mergeCell ref="C1586"/>
    <mergeCell ref="D1586"/>
    <mergeCell ref="E1586"/>
    <mergeCell ref="F1586"/>
    <mergeCell ref="G1586"/>
    <mergeCell ref="H1586"/>
    <mergeCell ref="U1585"/>
    <mergeCell ref="V1585"/>
    <mergeCell ref="W1585"/>
    <mergeCell ref="X1585"/>
    <mergeCell ref="Y1585"/>
    <mergeCell ref="Z1585"/>
    <mergeCell ref="O1585"/>
    <mergeCell ref="P1585"/>
    <mergeCell ref="Q1585"/>
    <mergeCell ref="R1585"/>
    <mergeCell ref="S1585"/>
    <mergeCell ref="T1585"/>
    <mergeCell ref="I1585"/>
    <mergeCell ref="J1585"/>
    <mergeCell ref="K1585"/>
    <mergeCell ref="L1585"/>
    <mergeCell ref="M1585"/>
    <mergeCell ref="N1585"/>
    <mergeCell ref="AA1584"/>
    <mergeCell ref="AB1584:AD1584"/>
    <mergeCell ref="A1585"/>
    <mergeCell ref="B1585"/>
    <mergeCell ref="C1585"/>
    <mergeCell ref="D1585"/>
    <mergeCell ref="E1585"/>
    <mergeCell ref="F1585"/>
    <mergeCell ref="G1585"/>
    <mergeCell ref="H1585"/>
    <mergeCell ref="T1584"/>
    <mergeCell ref="U1584"/>
    <mergeCell ref="V1584"/>
    <mergeCell ref="X1584"/>
    <mergeCell ref="Y1584"/>
    <mergeCell ref="Z1584"/>
    <mergeCell ref="N1584"/>
    <mergeCell ref="O1584"/>
    <mergeCell ref="P1584"/>
    <mergeCell ref="Q1584"/>
    <mergeCell ref="R1584"/>
    <mergeCell ref="S1584"/>
    <mergeCell ref="H1584"/>
    <mergeCell ref="I1584"/>
    <mergeCell ref="J1584"/>
    <mergeCell ref="K1584"/>
    <mergeCell ref="L1584"/>
    <mergeCell ref="M1584"/>
    <mergeCell ref="V1587"/>
    <mergeCell ref="X1587"/>
    <mergeCell ref="Y1587"/>
    <mergeCell ref="Z1587"/>
    <mergeCell ref="AA1587"/>
    <mergeCell ref="AB1587:AD1587"/>
    <mergeCell ref="P1587"/>
    <mergeCell ref="Q1587"/>
    <mergeCell ref="R1587"/>
    <mergeCell ref="S1587"/>
    <mergeCell ref="T1587"/>
    <mergeCell ref="U1587"/>
    <mergeCell ref="J1587"/>
    <mergeCell ref="K1587"/>
    <mergeCell ref="L1587"/>
    <mergeCell ref="M1587"/>
    <mergeCell ref="N1587"/>
    <mergeCell ref="O1587"/>
    <mergeCell ref="AB1586:AD1586"/>
    <mergeCell ref="A1587"/>
    <mergeCell ref="B1587"/>
    <mergeCell ref="C1587"/>
    <mergeCell ref="D1587"/>
    <mergeCell ref="E1587"/>
    <mergeCell ref="F1587"/>
    <mergeCell ref="G1587"/>
    <mergeCell ref="H1587"/>
    <mergeCell ref="I1587"/>
    <mergeCell ref="U1586"/>
    <mergeCell ref="V1586"/>
    <mergeCell ref="X1586"/>
    <mergeCell ref="Y1586"/>
    <mergeCell ref="Z1586"/>
    <mergeCell ref="AA1586"/>
    <mergeCell ref="O1586"/>
    <mergeCell ref="P1586"/>
    <mergeCell ref="Q1586"/>
    <mergeCell ref="R1586"/>
    <mergeCell ref="S1586"/>
    <mergeCell ref="T1586"/>
    <mergeCell ref="I1586"/>
    <mergeCell ref="J1586"/>
    <mergeCell ref="K1586"/>
    <mergeCell ref="L1586"/>
    <mergeCell ref="M1586"/>
    <mergeCell ref="N1586"/>
    <mergeCell ref="Z1588"/>
    <mergeCell ref="AA1588"/>
    <mergeCell ref="AB1588:AD1588"/>
    <mergeCell ref="A1589"/>
    <mergeCell ref="B1589"/>
    <mergeCell ref="C1589"/>
    <mergeCell ref="D1589"/>
    <mergeCell ref="E1589"/>
    <mergeCell ref="F1589"/>
    <mergeCell ref="G1589"/>
    <mergeCell ref="S1588"/>
    <mergeCell ref="T1588"/>
    <mergeCell ref="U1588"/>
    <mergeCell ref="V1588"/>
    <mergeCell ref="X1588"/>
    <mergeCell ref="Y1588"/>
    <mergeCell ref="M1588"/>
    <mergeCell ref="N1588"/>
    <mergeCell ref="O1588"/>
    <mergeCell ref="P1588"/>
    <mergeCell ref="Q1588"/>
    <mergeCell ref="R1588"/>
    <mergeCell ref="G1588"/>
    <mergeCell ref="H1588"/>
    <mergeCell ref="I1588"/>
    <mergeCell ref="J1588"/>
    <mergeCell ref="K1588"/>
    <mergeCell ref="L1588"/>
    <mergeCell ref="A1588"/>
    <mergeCell ref="B1588"/>
    <mergeCell ref="C1588"/>
    <mergeCell ref="D1588"/>
    <mergeCell ref="E1588"/>
    <mergeCell ref="F1588"/>
    <mergeCell ref="AA1590"/>
    <mergeCell ref="AB1590:AD1590"/>
    <mergeCell ref="A1591"/>
    <mergeCell ref="B1591"/>
    <mergeCell ref="C1591"/>
    <mergeCell ref="D1591"/>
    <mergeCell ref="E1591"/>
    <mergeCell ref="F1591"/>
    <mergeCell ref="G1591"/>
    <mergeCell ref="H1591"/>
    <mergeCell ref="T1590"/>
    <mergeCell ref="U1590"/>
    <mergeCell ref="V1590"/>
    <mergeCell ref="X1590"/>
    <mergeCell ref="Y1590"/>
    <mergeCell ref="Z1590"/>
    <mergeCell ref="N1590"/>
    <mergeCell ref="O1590"/>
    <mergeCell ref="P1590"/>
    <mergeCell ref="Q1590"/>
    <mergeCell ref="R1590"/>
    <mergeCell ref="S1590"/>
    <mergeCell ref="H1590"/>
    <mergeCell ref="I1590"/>
    <mergeCell ref="J1590"/>
    <mergeCell ref="K1590"/>
    <mergeCell ref="L1590"/>
    <mergeCell ref="M1590"/>
    <mergeCell ref="Z1589"/>
    <mergeCell ref="AA1589"/>
    <mergeCell ref="AB1589:AD1589"/>
    <mergeCell ref="A1590"/>
    <mergeCell ref="B1590"/>
    <mergeCell ref="C1590"/>
    <mergeCell ref="D1590"/>
    <mergeCell ref="E1590"/>
    <mergeCell ref="F1590"/>
    <mergeCell ref="G1590"/>
    <mergeCell ref="T1589"/>
    <mergeCell ref="U1589"/>
    <mergeCell ref="V1589"/>
    <mergeCell ref="W1589"/>
    <mergeCell ref="X1589"/>
    <mergeCell ref="Y1589"/>
    <mergeCell ref="N1589"/>
    <mergeCell ref="O1589"/>
    <mergeCell ref="P1589"/>
    <mergeCell ref="Q1589"/>
    <mergeCell ref="R1589"/>
    <mergeCell ref="S1589"/>
    <mergeCell ref="H1589"/>
    <mergeCell ref="I1589"/>
    <mergeCell ref="J1589"/>
    <mergeCell ref="K1589"/>
    <mergeCell ref="L1589"/>
    <mergeCell ref="M1589"/>
    <mergeCell ref="V1592"/>
    <mergeCell ref="X1592"/>
    <mergeCell ref="Y1592"/>
    <mergeCell ref="Z1592"/>
    <mergeCell ref="AA1592"/>
    <mergeCell ref="AB1592:AD1592"/>
    <mergeCell ref="P1592"/>
    <mergeCell ref="Q1592"/>
    <mergeCell ref="R1592"/>
    <mergeCell ref="S1592"/>
    <mergeCell ref="T1592"/>
    <mergeCell ref="U1592"/>
    <mergeCell ref="J1592"/>
    <mergeCell ref="K1592"/>
    <mergeCell ref="L1592"/>
    <mergeCell ref="M1592"/>
    <mergeCell ref="N1592"/>
    <mergeCell ref="O1592"/>
    <mergeCell ref="AB1591:AD1591"/>
    <mergeCell ref="A1592"/>
    <mergeCell ref="B1592"/>
    <mergeCell ref="C1592"/>
    <mergeCell ref="D1592"/>
    <mergeCell ref="E1592"/>
    <mergeCell ref="F1592"/>
    <mergeCell ref="G1592"/>
    <mergeCell ref="H1592"/>
    <mergeCell ref="I1592"/>
    <mergeCell ref="U1591"/>
    <mergeCell ref="V1591"/>
    <mergeCell ref="X1591"/>
    <mergeCell ref="Y1591"/>
    <mergeCell ref="Z1591"/>
    <mergeCell ref="AA1591"/>
    <mergeCell ref="O1591"/>
    <mergeCell ref="P1591"/>
    <mergeCell ref="Q1591"/>
    <mergeCell ref="R1591"/>
    <mergeCell ref="S1591"/>
    <mergeCell ref="T1591"/>
    <mergeCell ref="I1591"/>
    <mergeCell ref="J1591"/>
    <mergeCell ref="K1591"/>
    <mergeCell ref="L1591"/>
    <mergeCell ref="M1591"/>
    <mergeCell ref="N1591"/>
    <mergeCell ref="Y1594"/>
    <mergeCell ref="Z1594"/>
    <mergeCell ref="AA1594"/>
    <mergeCell ref="AB1594:AD1594"/>
    <mergeCell ref="A1595"/>
    <mergeCell ref="B1595"/>
    <mergeCell ref="C1595"/>
    <mergeCell ref="D1595"/>
    <mergeCell ref="E1595"/>
    <mergeCell ref="F1595"/>
    <mergeCell ref="S1594"/>
    <mergeCell ref="T1594"/>
    <mergeCell ref="U1594"/>
    <mergeCell ref="V1594"/>
    <mergeCell ref="W1594"/>
    <mergeCell ref="X1594"/>
    <mergeCell ref="M1594"/>
    <mergeCell ref="N1594"/>
    <mergeCell ref="O1594"/>
    <mergeCell ref="P1594"/>
    <mergeCell ref="Q1594"/>
    <mergeCell ref="R1594"/>
    <mergeCell ref="G1594"/>
    <mergeCell ref="H1594"/>
    <mergeCell ref="I1594"/>
    <mergeCell ref="J1594"/>
    <mergeCell ref="K1594"/>
    <mergeCell ref="L1594"/>
    <mergeCell ref="Y1593"/>
    <mergeCell ref="Z1593"/>
    <mergeCell ref="AA1593"/>
    <mergeCell ref="AB1593:AD1593"/>
    <mergeCell ref="A1594"/>
    <mergeCell ref="B1594"/>
    <mergeCell ref="C1594"/>
    <mergeCell ref="D1594"/>
    <mergeCell ref="E1594"/>
    <mergeCell ref="F1594"/>
    <mergeCell ref="S1593"/>
    <mergeCell ref="T1593"/>
    <mergeCell ref="U1593"/>
    <mergeCell ref="V1593"/>
    <mergeCell ref="W1593"/>
    <mergeCell ref="X1593"/>
    <mergeCell ref="M1593"/>
    <mergeCell ref="N1593"/>
    <mergeCell ref="O1593"/>
    <mergeCell ref="P1593"/>
    <mergeCell ref="Q1593"/>
    <mergeCell ref="R1593"/>
    <mergeCell ref="G1593"/>
    <mergeCell ref="H1593"/>
    <mergeCell ref="I1593"/>
    <mergeCell ref="J1593"/>
    <mergeCell ref="K1593"/>
    <mergeCell ref="L1593"/>
    <mergeCell ref="A1593"/>
    <mergeCell ref="B1593"/>
    <mergeCell ref="C1593"/>
    <mergeCell ref="D1593"/>
    <mergeCell ref="E1593"/>
    <mergeCell ref="F1593"/>
    <mergeCell ref="Z1596"/>
    <mergeCell ref="AA1596"/>
    <mergeCell ref="AB1596:AD1596"/>
    <mergeCell ref="A1597"/>
    <mergeCell ref="B1597"/>
    <mergeCell ref="C1597"/>
    <mergeCell ref="D1597"/>
    <mergeCell ref="E1597"/>
    <mergeCell ref="F1597"/>
    <mergeCell ref="G1597"/>
    <mergeCell ref="S1596"/>
    <mergeCell ref="T1596"/>
    <mergeCell ref="U1596"/>
    <mergeCell ref="V1596"/>
    <mergeCell ref="X1596"/>
    <mergeCell ref="Y1596"/>
    <mergeCell ref="M1596"/>
    <mergeCell ref="N1596"/>
    <mergeCell ref="O1596"/>
    <mergeCell ref="P1596"/>
    <mergeCell ref="Q1596"/>
    <mergeCell ref="R1596"/>
    <mergeCell ref="G1596"/>
    <mergeCell ref="H1596"/>
    <mergeCell ref="I1596"/>
    <mergeCell ref="J1596"/>
    <mergeCell ref="K1596"/>
    <mergeCell ref="L1596"/>
    <mergeCell ref="Y1595"/>
    <mergeCell ref="Z1595"/>
    <mergeCell ref="AA1595"/>
    <mergeCell ref="AB1595:AD1595"/>
    <mergeCell ref="A1596"/>
    <mergeCell ref="B1596"/>
    <mergeCell ref="C1596"/>
    <mergeCell ref="D1596"/>
    <mergeCell ref="E1596"/>
    <mergeCell ref="F1596"/>
    <mergeCell ref="S1595"/>
    <mergeCell ref="T1595"/>
    <mergeCell ref="U1595"/>
    <mergeCell ref="V1595"/>
    <mergeCell ref="W1595"/>
    <mergeCell ref="X1595"/>
    <mergeCell ref="M1595"/>
    <mergeCell ref="N1595"/>
    <mergeCell ref="O1595"/>
    <mergeCell ref="P1595"/>
    <mergeCell ref="Q1595"/>
    <mergeCell ref="R1595"/>
    <mergeCell ref="G1595"/>
    <mergeCell ref="H1595"/>
    <mergeCell ref="I1595"/>
    <mergeCell ref="J1595"/>
    <mergeCell ref="K1595"/>
    <mergeCell ref="L1595"/>
    <mergeCell ref="AA1598"/>
    <mergeCell ref="AB1598:AD1598"/>
    <mergeCell ref="A1599"/>
    <mergeCell ref="B1599"/>
    <mergeCell ref="C1599"/>
    <mergeCell ref="D1599"/>
    <mergeCell ref="E1599"/>
    <mergeCell ref="F1599"/>
    <mergeCell ref="G1599"/>
    <mergeCell ref="H1599"/>
    <mergeCell ref="U1598"/>
    <mergeCell ref="V1598"/>
    <mergeCell ref="W1598"/>
    <mergeCell ref="X1598"/>
    <mergeCell ref="Y1598"/>
    <mergeCell ref="Z1598"/>
    <mergeCell ref="O1598"/>
    <mergeCell ref="P1598"/>
    <mergeCell ref="Q1598"/>
    <mergeCell ref="R1598"/>
    <mergeCell ref="S1598"/>
    <mergeCell ref="T1598"/>
    <mergeCell ref="I1598"/>
    <mergeCell ref="J1598"/>
    <mergeCell ref="K1598"/>
    <mergeCell ref="L1598"/>
    <mergeCell ref="M1598"/>
    <mergeCell ref="N1598"/>
    <mergeCell ref="AA1597"/>
    <mergeCell ref="AB1597:AD1597"/>
    <mergeCell ref="A1598"/>
    <mergeCell ref="B1598"/>
    <mergeCell ref="C1598"/>
    <mergeCell ref="D1598"/>
    <mergeCell ref="E1598"/>
    <mergeCell ref="F1598"/>
    <mergeCell ref="G1598"/>
    <mergeCell ref="H1598"/>
    <mergeCell ref="T1597"/>
    <mergeCell ref="U1597"/>
    <mergeCell ref="V1597"/>
    <mergeCell ref="X1597"/>
    <mergeCell ref="Y1597"/>
    <mergeCell ref="Z1597"/>
    <mergeCell ref="N1597"/>
    <mergeCell ref="O1597"/>
    <mergeCell ref="P1597"/>
    <mergeCell ref="Q1597"/>
    <mergeCell ref="R1597"/>
    <mergeCell ref="S1597"/>
    <mergeCell ref="H1597"/>
    <mergeCell ref="I1597"/>
    <mergeCell ref="J1597"/>
    <mergeCell ref="K1597"/>
    <mergeCell ref="L1597"/>
    <mergeCell ref="M1597"/>
    <mergeCell ref="AA1600"/>
    <mergeCell ref="AB1600:AD1600"/>
    <mergeCell ref="A1601"/>
    <mergeCell ref="B1601"/>
    <mergeCell ref="C1601"/>
    <mergeCell ref="D1601"/>
    <mergeCell ref="E1601"/>
    <mergeCell ref="F1601"/>
    <mergeCell ref="G1601"/>
    <mergeCell ref="H1601"/>
    <mergeCell ref="U1600"/>
    <mergeCell ref="V1600"/>
    <mergeCell ref="W1600"/>
    <mergeCell ref="X1600"/>
    <mergeCell ref="Y1600"/>
    <mergeCell ref="Z1600"/>
    <mergeCell ref="O1600"/>
    <mergeCell ref="P1600"/>
    <mergeCell ref="Q1600"/>
    <mergeCell ref="R1600"/>
    <mergeCell ref="S1600"/>
    <mergeCell ref="T1600"/>
    <mergeCell ref="I1600"/>
    <mergeCell ref="J1600"/>
    <mergeCell ref="K1600"/>
    <mergeCell ref="L1600"/>
    <mergeCell ref="M1600"/>
    <mergeCell ref="N1600"/>
    <mergeCell ref="AA1599"/>
    <mergeCell ref="AB1599:AD1599"/>
    <mergeCell ref="A1600"/>
    <mergeCell ref="B1600"/>
    <mergeCell ref="C1600"/>
    <mergeCell ref="D1600"/>
    <mergeCell ref="E1600"/>
    <mergeCell ref="F1600"/>
    <mergeCell ref="G1600"/>
    <mergeCell ref="H1600"/>
    <mergeCell ref="U1599"/>
    <mergeCell ref="V1599"/>
    <mergeCell ref="W1599"/>
    <mergeCell ref="X1599"/>
    <mergeCell ref="Y1599"/>
    <mergeCell ref="Z1599"/>
    <mergeCell ref="O1599"/>
    <mergeCell ref="P1599"/>
    <mergeCell ref="Q1599"/>
    <mergeCell ref="R1599"/>
    <mergeCell ref="S1599"/>
    <mergeCell ref="T1599"/>
    <mergeCell ref="I1599"/>
    <mergeCell ref="J1599"/>
    <mergeCell ref="K1599"/>
    <mergeCell ref="L1599"/>
    <mergeCell ref="M1599"/>
    <mergeCell ref="N1599"/>
    <mergeCell ref="V1602"/>
    <mergeCell ref="X1602"/>
    <mergeCell ref="Y1602"/>
    <mergeCell ref="Z1602"/>
    <mergeCell ref="AA1602"/>
    <mergeCell ref="AB1602:AD1602"/>
    <mergeCell ref="P1602"/>
    <mergeCell ref="Q1602"/>
    <mergeCell ref="R1602"/>
    <mergeCell ref="S1602"/>
    <mergeCell ref="T1602"/>
    <mergeCell ref="U1602"/>
    <mergeCell ref="J1602"/>
    <mergeCell ref="K1602"/>
    <mergeCell ref="L1602"/>
    <mergeCell ref="M1602"/>
    <mergeCell ref="N1602"/>
    <mergeCell ref="O1602"/>
    <mergeCell ref="AB1601:AD1601"/>
    <mergeCell ref="A1602"/>
    <mergeCell ref="B1602"/>
    <mergeCell ref="C1602"/>
    <mergeCell ref="D1602"/>
    <mergeCell ref="E1602"/>
    <mergeCell ref="F1602"/>
    <mergeCell ref="G1602"/>
    <mergeCell ref="H1602"/>
    <mergeCell ref="I1602"/>
    <mergeCell ref="U1601"/>
    <mergeCell ref="V1601"/>
    <mergeCell ref="X1601"/>
    <mergeCell ref="Y1601"/>
    <mergeCell ref="Z1601"/>
    <mergeCell ref="AA1601"/>
    <mergeCell ref="O1601"/>
    <mergeCell ref="P1601"/>
    <mergeCell ref="Q1601"/>
    <mergeCell ref="R1601"/>
    <mergeCell ref="S1601"/>
    <mergeCell ref="T1601"/>
    <mergeCell ref="I1601"/>
    <mergeCell ref="J1601"/>
    <mergeCell ref="K1601"/>
    <mergeCell ref="L1601"/>
    <mergeCell ref="M1601"/>
    <mergeCell ref="N1601"/>
    <mergeCell ref="Y1603"/>
    <mergeCell ref="Z1603"/>
    <mergeCell ref="AA1603"/>
    <mergeCell ref="AB1603:AD1603"/>
    <mergeCell ref="A1604"/>
    <mergeCell ref="B1604"/>
    <mergeCell ref="C1604"/>
    <mergeCell ref="D1604"/>
    <mergeCell ref="E1604"/>
    <mergeCell ref="F1604"/>
    <mergeCell ref="S1603"/>
    <mergeCell ref="T1603"/>
    <mergeCell ref="U1603"/>
    <mergeCell ref="V1603"/>
    <mergeCell ref="W1603"/>
    <mergeCell ref="X1603"/>
    <mergeCell ref="M1603"/>
    <mergeCell ref="N1603"/>
    <mergeCell ref="O1603"/>
    <mergeCell ref="P1603"/>
    <mergeCell ref="Q1603"/>
    <mergeCell ref="R1603"/>
    <mergeCell ref="G1603"/>
    <mergeCell ref="H1603"/>
    <mergeCell ref="I1603"/>
    <mergeCell ref="J1603"/>
    <mergeCell ref="K1603"/>
    <mergeCell ref="L1603"/>
    <mergeCell ref="A1603"/>
    <mergeCell ref="B1603"/>
    <mergeCell ref="C1603"/>
    <mergeCell ref="D1603"/>
    <mergeCell ref="E1603"/>
    <mergeCell ref="F1603"/>
    <mergeCell ref="Y1605"/>
    <mergeCell ref="Z1605"/>
    <mergeCell ref="AA1605"/>
    <mergeCell ref="AB1605:AD1605"/>
    <mergeCell ref="A1606"/>
    <mergeCell ref="B1606"/>
    <mergeCell ref="C1606"/>
    <mergeCell ref="D1606"/>
    <mergeCell ref="E1606"/>
    <mergeCell ref="F1606"/>
    <mergeCell ref="S1605"/>
    <mergeCell ref="T1605"/>
    <mergeCell ref="U1605"/>
    <mergeCell ref="V1605"/>
    <mergeCell ref="W1605"/>
    <mergeCell ref="X1605"/>
    <mergeCell ref="M1605"/>
    <mergeCell ref="N1605"/>
    <mergeCell ref="O1605"/>
    <mergeCell ref="P1605"/>
    <mergeCell ref="Q1605"/>
    <mergeCell ref="R1605"/>
    <mergeCell ref="G1605"/>
    <mergeCell ref="H1605"/>
    <mergeCell ref="I1605"/>
    <mergeCell ref="J1605"/>
    <mergeCell ref="K1605"/>
    <mergeCell ref="L1605"/>
    <mergeCell ref="Y1604"/>
    <mergeCell ref="Z1604"/>
    <mergeCell ref="AA1604"/>
    <mergeCell ref="AB1604:AD1604"/>
    <mergeCell ref="A1605"/>
    <mergeCell ref="B1605"/>
    <mergeCell ref="C1605"/>
    <mergeCell ref="D1605"/>
    <mergeCell ref="E1605"/>
    <mergeCell ref="F1605"/>
    <mergeCell ref="S1604"/>
    <mergeCell ref="T1604"/>
    <mergeCell ref="U1604"/>
    <mergeCell ref="V1604"/>
    <mergeCell ref="W1604"/>
    <mergeCell ref="X1604"/>
    <mergeCell ref="M1604"/>
    <mergeCell ref="N1604"/>
    <mergeCell ref="O1604"/>
    <mergeCell ref="P1604"/>
    <mergeCell ref="Q1604"/>
    <mergeCell ref="R1604"/>
    <mergeCell ref="G1604"/>
    <mergeCell ref="H1604"/>
    <mergeCell ref="I1604"/>
    <mergeCell ref="J1604"/>
    <mergeCell ref="K1604"/>
    <mergeCell ref="L1604"/>
    <mergeCell ref="Z1607"/>
    <mergeCell ref="AA1607"/>
    <mergeCell ref="AB1607:AD1607"/>
    <mergeCell ref="A1608"/>
    <mergeCell ref="B1608"/>
    <mergeCell ref="C1608"/>
    <mergeCell ref="D1608"/>
    <mergeCell ref="E1608"/>
    <mergeCell ref="F1608"/>
    <mergeCell ref="G1608"/>
    <mergeCell ref="T1607"/>
    <mergeCell ref="U1607"/>
    <mergeCell ref="V1607"/>
    <mergeCell ref="W1607"/>
    <mergeCell ref="X1607"/>
    <mergeCell ref="Y1607"/>
    <mergeCell ref="N1607"/>
    <mergeCell ref="O1607"/>
    <mergeCell ref="P1607"/>
    <mergeCell ref="Q1607"/>
    <mergeCell ref="R1607"/>
    <mergeCell ref="S1607"/>
    <mergeCell ref="H1607"/>
    <mergeCell ref="I1607"/>
    <mergeCell ref="J1607"/>
    <mergeCell ref="K1607"/>
    <mergeCell ref="L1607"/>
    <mergeCell ref="M1607"/>
    <mergeCell ref="Z1606"/>
    <mergeCell ref="AA1606"/>
    <mergeCell ref="AB1606:AD1606"/>
    <mergeCell ref="A1607"/>
    <mergeCell ref="B1607"/>
    <mergeCell ref="C1607"/>
    <mergeCell ref="D1607"/>
    <mergeCell ref="E1607"/>
    <mergeCell ref="F1607"/>
    <mergeCell ref="G1607"/>
    <mergeCell ref="S1606"/>
    <mergeCell ref="T1606"/>
    <mergeCell ref="U1606"/>
    <mergeCell ref="V1606"/>
    <mergeCell ref="X1606"/>
    <mergeCell ref="Y1606"/>
    <mergeCell ref="M1606"/>
    <mergeCell ref="N1606"/>
    <mergeCell ref="O1606"/>
    <mergeCell ref="P1606"/>
    <mergeCell ref="Q1606"/>
    <mergeCell ref="R1606"/>
    <mergeCell ref="G1606"/>
    <mergeCell ref="H1606"/>
    <mergeCell ref="I1606"/>
    <mergeCell ref="J1606"/>
    <mergeCell ref="K1606"/>
    <mergeCell ref="L1606"/>
    <mergeCell ref="AB1609:AD1609"/>
    <mergeCell ref="A1610"/>
    <mergeCell ref="B1610"/>
    <mergeCell ref="C1610"/>
    <mergeCell ref="D1610"/>
    <mergeCell ref="E1610"/>
    <mergeCell ref="F1610"/>
    <mergeCell ref="G1610"/>
    <mergeCell ref="H1610"/>
    <mergeCell ref="I1610"/>
    <mergeCell ref="U1609"/>
    <mergeCell ref="V1609"/>
    <mergeCell ref="X1609"/>
    <mergeCell ref="Y1609"/>
    <mergeCell ref="Z1609"/>
    <mergeCell ref="AA1609"/>
    <mergeCell ref="O1609"/>
    <mergeCell ref="P1609"/>
    <mergeCell ref="Q1609"/>
    <mergeCell ref="R1609"/>
    <mergeCell ref="S1609"/>
    <mergeCell ref="T1609"/>
    <mergeCell ref="I1609"/>
    <mergeCell ref="J1609"/>
    <mergeCell ref="K1609"/>
    <mergeCell ref="L1609"/>
    <mergeCell ref="M1609"/>
    <mergeCell ref="N1609"/>
    <mergeCell ref="AA1608"/>
    <mergeCell ref="AB1608:AD1608"/>
    <mergeCell ref="A1609"/>
    <mergeCell ref="B1609"/>
    <mergeCell ref="C1609"/>
    <mergeCell ref="D1609"/>
    <mergeCell ref="E1609"/>
    <mergeCell ref="F1609"/>
    <mergeCell ref="G1609"/>
    <mergeCell ref="H1609"/>
    <mergeCell ref="T1608"/>
    <mergeCell ref="U1608"/>
    <mergeCell ref="V1608"/>
    <mergeCell ref="X1608"/>
    <mergeCell ref="Y1608"/>
    <mergeCell ref="Z1608"/>
    <mergeCell ref="N1608"/>
    <mergeCell ref="O1608"/>
    <mergeCell ref="P1608"/>
    <mergeCell ref="Q1608"/>
    <mergeCell ref="R1608"/>
    <mergeCell ref="S1608"/>
    <mergeCell ref="H1608"/>
    <mergeCell ref="I1608"/>
    <mergeCell ref="J1608"/>
    <mergeCell ref="K1608"/>
    <mergeCell ref="L1608"/>
    <mergeCell ref="M1608"/>
    <mergeCell ref="V1611"/>
    <mergeCell ref="X1611"/>
    <mergeCell ref="Y1611"/>
    <mergeCell ref="Z1611"/>
    <mergeCell ref="AA1611"/>
    <mergeCell ref="AB1611:AD1611"/>
    <mergeCell ref="P1611"/>
    <mergeCell ref="Q1611"/>
    <mergeCell ref="R1611"/>
    <mergeCell ref="S1611"/>
    <mergeCell ref="T1611"/>
    <mergeCell ref="U1611"/>
    <mergeCell ref="J1611"/>
    <mergeCell ref="K1611"/>
    <mergeCell ref="L1611"/>
    <mergeCell ref="M1611"/>
    <mergeCell ref="N1611"/>
    <mergeCell ref="O1611"/>
    <mergeCell ref="AB1610:AD1610"/>
    <mergeCell ref="A1611"/>
    <mergeCell ref="B1611"/>
    <mergeCell ref="C1611"/>
    <mergeCell ref="D1611"/>
    <mergeCell ref="E1611"/>
    <mergeCell ref="F1611"/>
    <mergeCell ref="G1611"/>
    <mergeCell ref="H1611"/>
    <mergeCell ref="I1611"/>
    <mergeCell ref="V1610"/>
    <mergeCell ref="W1610"/>
    <mergeCell ref="X1610"/>
    <mergeCell ref="Y1610"/>
    <mergeCell ref="Z1610"/>
    <mergeCell ref="AA1610"/>
    <mergeCell ref="P1610"/>
    <mergeCell ref="Q1610"/>
    <mergeCell ref="R1610"/>
    <mergeCell ref="S1610"/>
    <mergeCell ref="T1610"/>
    <mergeCell ref="U1610"/>
    <mergeCell ref="J1610"/>
    <mergeCell ref="K1610"/>
    <mergeCell ref="L1610"/>
    <mergeCell ref="M1610"/>
    <mergeCell ref="N1610"/>
    <mergeCell ref="O1610"/>
    <mergeCell ref="Y1612"/>
    <mergeCell ref="Z1612"/>
    <mergeCell ref="AA1612"/>
    <mergeCell ref="AB1612:AD1612"/>
    <mergeCell ref="A1613"/>
    <mergeCell ref="B1613"/>
    <mergeCell ref="C1613"/>
    <mergeCell ref="D1613"/>
    <mergeCell ref="E1613"/>
    <mergeCell ref="F1613"/>
    <mergeCell ref="S1612"/>
    <mergeCell ref="T1612"/>
    <mergeCell ref="U1612"/>
    <mergeCell ref="V1612"/>
    <mergeCell ref="W1612"/>
    <mergeCell ref="X1612"/>
    <mergeCell ref="M1612"/>
    <mergeCell ref="N1612"/>
    <mergeCell ref="O1612"/>
    <mergeCell ref="P1612"/>
    <mergeCell ref="Q1612"/>
    <mergeCell ref="R1612"/>
    <mergeCell ref="G1612"/>
    <mergeCell ref="H1612"/>
    <mergeCell ref="I1612"/>
    <mergeCell ref="J1612"/>
    <mergeCell ref="K1612"/>
    <mergeCell ref="L1612"/>
    <mergeCell ref="A1612"/>
    <mergeCell ref="B1612"/>
    <mergeCell ref="C1612"/>
    <mergeCell ref="D1612"/>
    <mergeCell ref="E1612"/>
    <mergeCell ref="F1612"/>
    <mergeCell ref="Y1614"/>
    <mergeCell ref="Z1614"/>
    <mergeCell ref="AA1614"/>
    <mergeCell ref="AB1614:AD1614"/>
    <mergeCell ref="A1615"/>
    <mergeCell ref="B1615"/>
    <mergeCell ref="C1615"/>
    <mergeCell ref="D1615"/>
    <mergeCell ref="E1615"/>
    <mergeCell ref="F1615"/>
    <mergeCell ref="S1614"/>
    <mergeCell ref="T1614"/>
    <mergeCell ref="U1614"/>
    <mergeCell ref="V1614"/>
    <mergeCell ref="W1614"/>
    <mergeCell ref="X1614"/>
    <mergeCell ref="M1614"/>
    <mergeCell ref="N1614"/>
    <mergeCell ref="O1614"/>
    <mergeCell ref="P1614"/>
    <mergeCell ref="Q1614"/>
    <mergeCell ref="R1614"/>
    <mergeCell ref="G1614"/>
    <mergeCell ref="H1614"/>
    <mergeCell ref="I1614"/>
    <mergeCell ref="J1614"/>
    <mergeCell ref="K1614"/>
    <mergeCell ref="L1614"/>
    <mergeCell ref="Y1613"/>
    <mergeCell ref="Z1613"/>
    <mergeCell ref="AA1613"/>
    <mergeCell ref="AB1613:AD1613"/>
    <mergeCell ref="A1614"/>
    <mergeCell ref="B1614"/>
    <mergeCell ref="C1614"/>
    <mergeCell ref="D1614"/>
    <mergeCell ref="E1614"/>
    <mergeCell ref="F1614"/>
    <mergeCell ref="S1613"/>
    <mergeCell ref="T1613"/>
    <mergeCell ref="U1613"/>
    <mergeCell ref="V1613"/>
    <mergeCell ref="W1613"/>
    <mergeCell ref="X1613"/>
    <mergeCell ref="M1613"/>
    <mergeCell ref="N1613"/>
    <mergeCell ref="O1613"/>
    <mergeCell ref="P1613"/>
    <mergeCell ref="Q1613"/>
    <mergeCell ref="R1613"/>
    <mergeCell ref="G1613"/>
    <mergeCell ref="H1613"/>
    <mergeCell ref="I1613"/>
    <mergeCell ref="J1613"/>
    <mergeCell ref="K1613"/>
    <mergeCell ref="L1613"/>
    <mergeCell ref="Y1616"/>
    <mergeCell ref="Z1616"/>
    <mergeCell ref="AA1616"/>
    <mergeCell ref="AB1616:AD1616"/>
    <mergeCell ref="A1617"/>
    <mergeCell ref="B1617"/>
    <mergeCell ref="C1617"/>
    <mergeCell ref="D1617"/>
    <mergeCell ref="E1617"/>
    <mergeCell ref="F1617"/>
    <mergeCell ref="S1616"/>
    <mergeCell ref="T1616"/>
    <mergeCell ref="U1616"/>
    <mergeCell ref="V1616"/>
    <mergeCell ref="W1616"/>
    <mergeCell ref="X1616"/>
    <mergeCell ref="M1616"/>
    <mergeCell ref="N1616"/>
    <mergeCell ref="O1616"/>
    <mergeCell ref="P1616"/>
    <mergeCell ref="Q1616"/>
    <mergeCell ref="R1616"/>
    <mergeCell ref="G1616"/>
    <mergeCell ref="H1616"/>
    <mergeCell ref="I1616"/>
    <mergeCell ref="J1616"/>
    <mergeCell ref="K1616"/>
    <mergeCell ref="L1616"/>
    <mergeCell ref="Y1615"/>
    <mergeCell ref="Z1615"/>
    <mergeCell ref="AA1615"/>
    <mergeCell ref="AB1615:AD1615"/>
    <mergeCell ref="A1616"/>
    <mergeCell ref="B1616"/>
    <mergeCell ref="C1616"/>
    <mergeCell ref="D1616"/>
    <mergeCell ref="E1616"/>
    <mergeCell ref="F1616"/>
    <mergeCell ref="S1615"/>
    <mergeCell ref="T1615"/>
    <mergeCell ref="U1615"/>
    <mergeCell ref="V1615"/>
    <mergeCell ref="W1615"/>
    <mergeCell ref="X1615"/>
    <mergeCell ref="M1615"/>
    <mergeCell ref="N1615"/>
    <mergeCell ref="O1615"/>
    <mergeCell ref="P1615"/>
    <mergeCell ref="Q1615"/>
    <mergeCell ref="R1615"/>
    <mergeCell ref="G1615"/>
    <mergeCell ref="H1615"/>
    <mergeCell ref="I1615"/>
    <mergeCell ref="J1615"/>
    <mergeCell ref="K1615"/>
    <mergeCell ref="L1615"/>
    <mergeCell ref="Y1618"/>
    <mergeCell ref="Z1618"/>
    <mergeCell ref="AA1618"/>
    <mergeCell ref="AB1618:AD1618"/>
    <mergeCell ref="A1619"/>
    <mergeCell ref="B1619"/>
    <mergeCell ref="C1619"/>
    <mergeCell ref="D1619"/>
    <mergeCell ref="E1619"/>
    <mergeCell ref="F1619"/>
    <mergeCell ref="S1618"/>
    <mergeCell ref="T1618"/>
    <mergeCell ref="U1618"/>
    <mergeCell ref="V1618"/>
    <mergeCell ref="W1618"/>
    <mergeCell ref="X1618"/>
    <mergeCell ref="M1618"/>
    <mergeCell ref="N1618"/>
    <mergeCell ref="O1618"/>
    <mergeCell ref="P1618"/>
    <mergeCell ref="Q1618"/>
    <mergeCell ref="R1618"/>
    <mergeCell ref="G1618"/>
    <mergeCell ref="H1618"/>
    <mergeCell ref="I1618"/>
    <mergeCell ref="J1618"/>
    <mergeCell ref="K1618"/>
    <mergeCell ref="L1618"/>
    <mergeCell ref="Y1617"/>
    <mergeCell ref="Z1617"/>
    <mergeCell ref="AA1617"/>
    <mergeCell ref="AB1617:AD1617"/>
    <mergeCell ref="A1618"/>
    <mergeCell ref="B1618"/>
    <mergeCell ref="C1618"/>
    <mergeCell ref="D1618"/>
    <mergeCell ref="E1618"/>
    <mergeCell ref="F1618"/>
    <mergeCell ref="S1617"/>
    <mergeCell ref="T1617"/>
    <mergeCell ref="U1617"/>
    <mergeCell ref="V1617"/>
    <mergeCell ref="W1617"/>
    <mergeCell ref="X1617"/>
    <mergeCell ref="M1617"/>
    <mergeCell ref="N1617"/>
    <mergeCell ref="O1617"/>
    <mergeCell ref="P1617"/>
    <mergeCell ref="Q1617"/>
    <mergeCell ref="R1617"/>
    <mergeCell ref="G1617"/>
    <mergeCell ref="H1617"/>
    <mergeCell ref="I1617"/>
    <mergeCell ref="J1617"/>
    <mergeCell ref="K1617"/>
    <mergeCell ref="L1617"/>
    <mergeCell ref="Z1620"/>
    <mergeCell ref="AA1620"/>
    <mergeCell ref="AB1620:AD1620"/>
    <mergeCell ref="A1621"/>
    <mergeCell ref="B1621"/>
    <mergeCell ref="C1621"/>
    <mergeCell ref="D1621"/>
    <mergeCell ref="E1621"/>
    <mergeCell ref="F1621"/>
    <mergeCell ref="G1621"/>
    <mergeCell ref="S1620"/>
    <mergeCell ref="T1620"/>
    <mergeCell ref="U1620"/>
    <mergeCell ref="V1620"/>
    <mergeCell ref="X1620"/>
    <mergeCell ref="Y1620"/>
    <mergeCell ref="M1620"/>
    <mergeCell ref="N1620"/>
    <mergeCell ref="O1620"/>
    <mergeCell ref="P1620"/>
    <mergeCell ref="Q1620"/>
    <mergeCell ref="R1620"/>
    <mergeCell ref="G1620"/>
    <mergeCell ref="H1620"/>
    <mergeCell ref="I1620"/>
    <mergeCell ref="J1620"/>
    <mergeCell ref="K1620"/>
    <mergeCell ref="L1620"/>
    <mergeCell ref="Y1619"/>
    <mergeCell ref="Z1619"/>
    <mergeCell ref="AA1619"/>
    <mergeCell ref="AB1619:AD1619"/>
    <mergeCell ref="A1620"/>
    <mergeCell ref="B1620"/>
    <mergeCell ref="C1620"/>
    <mergeCell ref="D1620"/>
    <mergeCell ref="E1620"/>
    <mergeCell ref="F1620"/>
    <mergeCell ref="S1619"/>
    <mergeCell ref="T1619"/>
    <mergeCell ref="U1619"/>
    <mergeCell ref="V1619"/>
    <mergeCell ref="W1619"/>
    <mergeCell ref="X1619"/>
    <mergeCell ref="M1619"/>
    <mergeCell ref="N1619"/>
    <mergeCell ref="O1619"/>
    <mergeCell ref="P1619"/>
    <mergeCell ref="Q1619"/>
    <mergeCell ref="R1619"/>
    <mergeCell ref="G1619"/>
    <mergeCell ref="H1619"/>
    <mergeCell ref="I1619"/>
    <mergeCell ref="J1619"/>
    <mergeCell ref="K1619"/>
    <mergeCell ref="L1619"/>
    <mergeCell ref="Z1622"/>
    <mergeCell ref="AA1622"/>
    <mergeCell ref="AB1622:AD1622"/>
    <mergeCell ref="A1623"/>
    <mergeCell ref="B1623"/>
    <mergeCell ref="C1623"/>
    <mergeCell ref="D1623"/>
    <mergeCell ref="E1623"/>
    <mergeCell ref="F1623"/>
    <mergeCell ref="G1623"/>
    <mergeCell ref="T1622"/>
    <mergeCell ref="U1622"/>
    <mergeCell ref="V1622"/>
    <mergeCell ref="W1622"/>
    <mergeCell ref="X1622"/>
    <mergeCell ref="Y1622"/>
    <mergeCell ref="N1622"/>
    <mergeCell ref="O1622"/>
    <mergeCell ref="P1622"/>
    <mergeCell ref="Q1622"/>
    <mergeCell ref="R1622"/>
    <mergeCell ref="S1622"/>
    <mergeCell ref="H1622"/>
    <mergeCell ref="I1622"/>
    <mergeCell ref="J1622"/>
    <mergeCell ref="K1622"/>
    <mergeCell ref="L1622"/>
    <mergeCell ref="M1622"/>
    <mergeCell ref="Z1621"/>
    <mergeCell ref="AA1621"/>
    <mergeCell ref="AB1621:AD1621"/>
    <mergeCell ref="A1622"/>
    <mergeCell ref="B1622"/>
    <mergeCell ref="C1622"/>
    <mergeCell ref="D1622"/>
    <mergeCell ref="E1622"/>
    <mergeCell ref="F1622"/>
    <mergeCell ref="G1622"/>
    <mergeCell ref="T1621"/>
    <mergeCell ref="U1621"/>
    <mergeCell ref="V1621"/>
    <mergeCell ref="W1621"/>
    <mergeCell ref="X1621"/>
    <mergeCell ref="Y1621"/>
    <mergeCell ref="N1621"/>
    <mergeCell ref="O1621"/>
    <mergeCell ref="P1621"/>
    <mergeCell ref="Q1621"/>
    <mergeCell ref="R1621"/>
    <mergeCell ref="S1621"/>
    <mergeCell ref="H1621"/>
    <mergeCell ref="I1621"/>
    <mergeCell ref="J1621"/>
    <mergeCell ref="K1621"/>
    <mergeCell ref="L1621"/>
    <mergeCell ref="M1621"/>
    <mergeCell ref="AA1624"/>
    <mergeCell ref="AB1624:AD1624"/>
    <mergeCell ref="A1625"/>
    <mergeCell ref="B1625"/>
    <mergeCell ref="C1625"/>
    <mergeCell ref="D1625"/>
    <mergeCell ref="E1625"/>
    <mergeCell ref="F1625"/>
    <mergeCell ref="G1625"/>
    <mergeCell ref="H1625"/>
    <mergeCell ref="T1624"/>
    <mergeCell ref="U1624"/>
    <mergeCell ref="V1624"/>
    <mergeCell ref="X1624"/>
    <mergeCell ref="Y1624"/>
    <mergeCell ref="Z1624"/>
    <mergeCell ref="N1624"/>
    <mergeCell ref="O1624"/>
    <mergeCell ref="P1624"/>
    <mergeCell ref="Q1624"/>
    <mergeCell ref="R1624"/>
    <mergeCell ref="S1624"/>
    <mergeCell ref="H1624"/>
    <mergeCell ref="I1624"/>
    <mergeCell ref="J1624"/>
    <mergeCell ref="K1624"/>
    <mergeCell ref="L1624"/>
    <mergeCell ref="M1624"/>
    <mergeCell ref="Z1623"/>
    <mergeCell ref="AA1623"/>
    <mergeCell ref="AB1623:AD1623"/>
    <mergeCell ref="A1624"/>
    <mergeCell ref="B1624"/>
    <mergeCell ref="C1624"/>
    <mergeCell ref="D1624"/>
    <mergeCell ref="E1624"/>
    <mergeCell ref="F1624"/>
    <mergeCell ref="G1624"/>
    <mergeCell ref="T1623"/>
    <mergeCell ref="U1623"/>
    <mergeCell ref="V1623"/>
    <mergeCell ref="W1623"/>
    <mergeCell ref="X1623"/>
    <mergeCell ref="Y1623"/>
    <mergeCell ref="N1623"/>
    <mergeCell ref="O1623"/>
    <mergeCell ref="P1623"/>
    <mergeCell ref="Q1623"/>
    <mergeCell ref="R1623"/>
    <mergeCell ref="S1623"/>
    <mergeCell ref="H1623"/>
    <mergeCell ref="I1623"/>
    <mergeCell ref="J1623"/>
    <mergeCell ref="K1623"/>
    <mergeCell ref="L1623"/>
    <mergeCell ref="M1623"/>
    <mergeCell ref="V1626"/>
    <mergeCell ref="X1626"/>
    <mergeCell ref="Y1626"/>
    <mergeCell ref="Z1626"/>
    <mergeCell ref="AA1626"/>
    <mergeCell ref="AB1626:AD1626"/>
    <mergeCell ref="P1626"/>
    <mergeCell ref="Q1626"/>
    <mergeCell ref="R1626"/>
    <mergeCell ref="S1626"/>
    <mergeCell ref="T1626"/>
    <mergeCell ref="U1626"/>
    <mergeCell ref="J1626"/>
    <mergeCell ref="K1626"/>
    <mergeCell ref="L1626"/>
    <mergeCell ref="M1626"/>
    <mergeCell ref="N1626"/>
    <mergeCell ref="O1626"/>
    <mergeCell ref="AB1625:AD1625"/>
    <mergeCell ref="A1626"/>
    <mergeCell ref="B1626"/>
    <mergeCell ref="C1626"/>
    <mergeCell ref="D1626"/>
    <mergeCell ref="E1626"/>
    <mergeCell ref="F1626"/>
    <mergeCell ref="G1626"/>
    <mergeCell ref="H1626"/>
    <mergeCell ref="I1626"/>
    <mergeCell ref="U1625"/>
    <mergeCell ref="V1625"/>
    <mergeCell ref="X1625"/>
    <mergeCell ref="Y1625"/>
    <mergeCell ref="Z1625"/>
    <mergeCell ref="AA1625"/>
    <mergeCell ref="O1625"/>
    <mergeCell ref="P1625"/>
    <mergeCell ref="Q1625"/>
    <mergeCell ref="R1625"/>
    <mergeCell ref="S1625"/>
    <mergeCell ref="T1625"/>
    <mergeCell ref="I1625"/>
    <mergeCell ref="J1625"/>
    <mergeCell ref="K1625"/>
    <mergeCell ref="L1625"/>
    <mergeCell ref="M1625"/>
    <mergeCell ref="N1625"/>
    <mergeCell ref="Z1627"/>
    <mergeCell ref="AA1627"/>
    <mergeCell ref="AB1627:AD1627"/>
    <mergeCell ref="A1628"/>
    <mergeCell ref="B1628"/>
    <mergeCell ref="C1628"/>
    <mergeCell ref="D1628"/>
    <mergeCell ref="E1628"/>
    <mergeCell ref="F1628"/>
    <mergeCell ref="G1628"/>
    <mergeCell ref="S1627"/>
    <mergeCell ref="T1627"/>
    <mergeCell ref="U1627"/>
    <mergeCell ref="V1627"/>
    <mergeCell ref="X1627"/>
    <mergeCell ref="Y1627"/>
    <mergeCell ref="M1627"/>
    <mergeCell ref="N1627"/>
    <mergeCell ref="O1627"/>
    <mergeCell ref="P1627"/>
    <mergeCell ref="Q1627"/>
    <mergeCell ref="R1627"/>
    <mergeCell ref="G1627"/>
    <mergeCell ref="H1627"/>
    <mergeCell ref="I1627"/>
    <mergeCell ref="J1627"/>
    <mergeCell ref="K1627"/>
    <mergeCell ref="L1627"/>
    <mergeCell ref="A1627"/>
    <mergeCell ref="B1627"/>
    <mergeCell ref="C1627"/>
    <mergeCell ref="D1627"/>
    <mergeCell ref="E1627"/>
    <mergeCell ref="F1627"/>
    <mergeCell ref="AA1629"/>
    <mergeCell ref="AB1629:AD1629"/>
    <mergeCell ref="A1630"/>
    <mergeCell ref="B1630"/>
    <mergeCell ref="C1630"/>
    <mergeCell ref="D1630"/>
    <mergeCell ref="E1630"/>
    <mergeCell ref="F1630"/>
    <mergeCell ref="G1630"/>
    <mergeCell ref="H1630"/>
    <mergeCell ref="U1629"/>
    <mergeCell ref="V1629"/>
    <mergeCell ref="W1629"/>
    <mergeCell ref="X1629"/>
    <mergeCell ref="Y1629"/>
    <mergeCell ref="Z1629"/>
    <mergeCell ref="O1629"/>
    <mergeCell ref="P1629"/>
    <mergeCell ref="Q1629"/>
    <mergeCell ref="R1629"/>
    <mergeCell ref="S1629"/>
    <mergeCell ref="T1629"/>
    <mergeCell ref="I1629"/>
    <mergeCell ref="J1629"/>
    <mergeCell ref="K1629"/>
    <mergeCell ref="L1629"/>
    <mergeCell ref="M1629"/>
    <mergeCell ref="N1629"/>
    <mergeCell ref="AA1628"/>
    <mergeCell ref="AB1628:AD1628"/>
    <mergeCell ref="A1629"/>
    <mergeCell ref="B1629"/>
    <mergeCell ref="C1629"/>
    <mergeCell ref="D1629"/>
    <mergeCell ref="E1629"/>
    <mergeCell ref="F1629"/>
    <mergeCell ref="G1629"/>
    <mergeCell ref="H1629"/>
    <mergeCell ref="T1628"/>
    <mergeCell ref="U1628"/>
    <mergeCell ref="V1628"/>
    <mergeCell ref="X1628"/>
    <mergeCell ref="Y1628"/>
    <mergeCell ref="Z1628"/>
    <mergeCell ref="N1628"/>
    <mergeCell ref="O1628"/>
    <mergeCell ref="P1628"/>
    <mergeCell ref="Q1628"/>
    <mergeCell ref="R1628"/>
    <mergeCell ref="S1628"/>
    <mergeCell ref="H1628"/>
    <mergeCell ref="I1628"/>
    <mergeCell ref="J1628"/>
    <mergeCell ref="K1628"/>
    <mergeCell ref="L1628"/>
    <mergeCell ref="M1628"/>
    <mergeCell ref="AA1631"/>
    <mergeCell ref="AB1631:AD1631"/>
    <mergeCell ref="A1632"/>
    <mergeCell ref="B1632"/>
    <mergeCell ref="C1632"/>
    <mergeCell ref="D1632"/>
    <mergeCell ref="E1632"/>
    <mergeCell ref="F1632"/>
    <mergeCell ref="G1632"/>
    <mergeCell ref="H1632"/>
    <mergeCell ref="U1631"/>
    <mergeCell ref="V1631"/>
    <mergeCell ref="W1631"/>
    <mergeCell ref="X1631"/>
    <mergeCell ref="Y1631"/>
    <mergeCell ref="Z1631"/>
    <mergeCell ref="O1631"/>
    <mergeCell ref="P1631"/>
    <mergeCell ref="Q1631"/>
    <mergeCell ref="R1631"/>
    <mergeCell ref="S1631"/>
    <mergeCell ref="T1631"/>
    <mergeCell ref="I1631"/>
    <mergeCell ref="J1631"/>
    <mergeCell ref="K1631"/>
    <mergeCell ref="L1631"/>
    <mergeCell ref="M1631"/>
    <mergeCell ref="N1631"/>
    <mergeCell ref="AA1630"/>
    <mergeCell ref="AB1630:AD1630"/>
    <mergeCell ref="A1631"/>
    <mergeCell ref="B1631"/>
    <mergeCell ref="C1631"/>
    <mergeCell ref="D1631"/>
    <mergeCell ref="E1631"/>
    <mergeCell ref="F1631"/>
    <mergeCell ref="G1631"/>
    <mergeCell ref="H1631"/>
    <mergeCell ref="U1630"/>
    <mergeCell ref="V1630"/>
    <mergeCell ref="W1630"/>
    <mergeCell ref="X1630"/>
    <mergeCell ref="Y1630"/>
    <mergeCell ref="Z1630"/>
    <mergeCell ref="O1630"/>
    <mergeCell ref="P1630"/>
    <mergeCell ref="Q1630"/>
    <mergeCell ref="R1630"/>
    <mergeCell ref="S1630"/>
    <mergeCell ref="T1630"/>
    <mergeCell ref="I1630"/>
    <mergeCell ref="J1630"/>
    <mergeCell ref="K1630"/>
    <mergeCell ref="L1630"/>
    <mergeCell ref="M1630"/>
    <mergeCell ref="N1630"/>
    <mergeCell ref="AB1633:AD1633"/>
    <mergeCell ref="A1634"/>
    <mergeCell ref="B1634"/>
    <mergeCell ref="C1634"/>
    <mergeCell ref="D1634"/>
    <mergeCell ref="E1634"/>
    <mergeCell ref="F1634"/>
    <mergeCell ref="G1634"/>
    <mergeCell ref="H1634"/>
    <mergeCell ref="I1634"/>
    <mergeCell ref="U1633"/>
    <mergeCell ref="V1633"/>
    <mergeCell ref="X1633"/>
    <mergeCell ref="Y1633"/>
    <mergeCell ref="Z1633"/>
    <mergeCell ref="AA1633"/>
    <mergeCell ref="O1633"/>
    <mergeCell ref="P1633"/>
    <mergeCell ref="Q1633"/>
    <mergeCell ref="R1633"/>
    <mergeCell ref="S1633"/>
    <mergeCell ref="T1633"/>
    <mergeCell ref="I1633"/>
    <mergeCell ref="J1633"/>
    <mergeCell ref="K1633"/>
    <mergeCell ref="L1633"/>
    <mergeCell ref="M1633"/>
    <mergeCell ref="N1633"/>
    <mergeCell ref="AA1632"/>
    <mergeCell ref="AB1632:AD1632"/>
    <mergeCell ref="A1633"/>
    <mergeCell ref="B1633"/>
    <mergeCell ref="C1633"/>
    <mergeCell ref="D1633"/>
    <mergeCell ref="E1633"/>
    <mergeCell ref="F1633"/>
    <mergeCell ref="G1633"/>
    <mergeCell ref="H1633"/>
    <mergeCell ref="U1632"/>
    <mergeCell ref="V1632"/>
    <mergeCell ref="W1632"/>
    <mergeCell ref="X1632"/>
    <mergeCell ref="Y1632"/>
    <mergeCell ref="Z1632"/>
    <mergeCell ref="O1632"/>
    <mergeCell ref="P1632"/>
    <mergeCell ref="Q1632"/>
    <mergeCell ref="R1632"/>
    <mergeCell ref="S1632"/>
    <mergeCell ref="T1632"/>
    <mergeCell ref="I1632"/>
    <mergeCell ref="J1632"/>
    <mergeCell ref="K1632"/>
    <mergeCell ref="L1632"/>
    <mergeCell ref="M1632"/>
    <mergeCell ref="N1632"/>
    <mergeCell ref="AB1635:AD1635"/>
    <mergeCell ref="A1636"/>
    <mergeCell ref="B1636"/>
    <mergeCell ref="C1636"/>
    <mergeCell ref="D1636"/>
    <mergeCell ref="E1636"/>
    <mergeCell ref="F1636"/>
    <mergeCell ref="G1636"/>
    <mergeCell ref="H1636"/>
    <mergeCell ref="I1636"/>
    <mergeCell ref="V1635"/>
    <mergeCell ref="W1635"/>
    <mergeCell ref="X1635"/>
    <mergeCell ref="Y1635"/>
    <mergeCell ref="Z1635"/>
    <mergeCell ref="AA1635"/>
    <mergeCell ref="P1635"/>
    <mergeCell ref="Q1635"/>
    <mergeCell ref="R1635"/>
    <mergeCell ref="S1635"/>
    <mergeCell ref="T1635"/>
    <mergeCell ref="U1635"/>
    <mergeCell ref="J1635"/>
    <mergeCell ref="K1635"/>
    <mergeCell ref="L1635"/>
    <mergeCell ref="M1635"/>
    <mergeCell ref="N1635"/>
    <mergeCell ref="O1635"/>
    <mergeCell ref="AB1634:AD1634"/>
    <mergeCell ref="A1635"/>
    <mergeCell ref="B1635"/>
    <mergeCell ref="C1635"/>
    <mergeCell ref="D1635"/>
    <mergeCell ref="E1635"/>
    <mergeCell ref="F1635"/>
    <mergeCell ref="G1635"/>
    <mergeCell ref="H1635"/>
    <mergeCell ref="I1635"/>
    <mergeCell ref="V1634"/>
    <mergeCell ref="W1634"/>
    <mergeCell ref="X1634"/>
    <mergeCell ref="Y1634"/>
    <mergeCell ref="Z1634"/>
    <mergeCell ref="AA1634"/>
    <mergeCell ref="P1634"/>
    <mergeCell ref="Q1634"/>
    <mergeCell ref="R1634"/>
    <mergeCell ref="S1634"/>
    <mergeCell ref="T1634"/>
    <mergeCell ref="U1634"/>
    <mergeCell ref="J1634"/>
    <mergeCell ref="K1634"/>
    <mergeCell ref="L1634"/>
    <mergeCell ref="M1634"/>
    <mergeCell ref="N1634"/>
    <mergeCell ref="O1634"/>
    <mergeCell ref="V1637"/>
    <mergeCell ref="X1637"/>
    <mergeCell ref="Y1637"/>
    <mergeCell ref="Z1637"/>
    <mergeCell ref="AA1637"/>
    <mergeCell ref="AB1637:AD1637"/>
    <mergeCell ref="P1637"/>
    <mergeCell ref="Q1637"/>
    <mergeCell ref="R1637"/>
    <mergeCell ref="S1637"/>
    <mergeCell ref="T1637"/>
    <mergeCell ref="U1637"/>
    <mergeCell ref="J1637"/>
    <mergeCell ref="K1637"/>
    <mergeCell ref="L1637"/>
    <mergeCell ref="M1637"/>
    <mergeCell ref="N1637"/>
    <mergeCell ref="O1637"/>
    <mergeCell ref="AB1636:AD1636"/>
    <mergeCell ref="A1637"/>
    <mergeCell ref="B1637"/>
    <mergeCell ref="C1637"/>
    <mergeCell ref="D1637"/>
    <mergeCell ref="E1637"/>
    <mergeCell ref="F1637"/>
    <mergeCell ref="G1637"/>
    <mergeCell ref="H1637"/>
    <mergeCell ref="I1637"/>
    <mergeCell ref="V1636"/>
    <mergeCell ref="W1636"/>
    <mergeCell ref="X1636"/>
    <mergeCell ref="Y1636"/>
    <mergeCell ref="Z1636"/>
    <mergeCell ref="AA1636"/>
    <mergeCell ref="P1636"/>
    <mergeCell ref="Q1636"/>
    <mergeCell ref="R1636"/>
    <mergeCell ref="S1636"/>
    <mergeCell ref="T1636"/>
    <mergeCell ref="U1636"/>
    <mergeCell ref="J1636"/>
    <mergeCell ref="K1636"/>
    <mergeCell ref="L1636"/>
    <mergeCell ref="M1636"/>
    <mergeCell ref="N1636"/>
    <mergeCell ref="O1636"/>
    <mergeCell ref="Z1638"/>
    <mergeCell ref="AA1638"/>
    <mergeCell ref="AB1638:AD1638"/>
    <mergeCell ref="A1639"/>
    <mergeCell ref="B1639"/>
    <mergeCell ref="C1639"/>
    <mergeCell ref="D1639"/>
    <mergeCell ref="E1639"/>
    <mergeCell ref="F1639"/>
    <mergeCell ref="G1639"/>
    <mergeCell ref="S1638"/>
    <mergeCell ref="T1638"/>
    <mergeCell ref="U1638"/>
    <mergeCell ref="V1638"/>
    <mergeCell ref="X1638"/>
    <mergeCell ref="Y1638"/>
    <mergeCell ref="M1638"/>
    <mergeCell ref="N1638"/>
    <mergeCell ref="O1638"/>
    <mergeCell ref="P1638"/>
    <mergeCell ref="Q1638"/>
    <mergeCell ref="R1638"/>
    <mergeCell ref="G1638"/>
    <mergeCell ref="H1638"/>
    <mergeCell ref="I1638"/>
    <mergeCell ref="J1638"/>
    <mergeCell ref="K1638"/>
    <mergeCell ref="L1638"/>
    <mergeCell ref="A1638"/>
    <mergeCell ref="B1638"/>
    <mergeCell ref="C1638"/>
    <mergeCell ref="D1638"/>
    <mergeCell ref="E1638"/>
    <mergeCell ref="F1638"/>
    <mergeCell ref="AB1640:AD1640"/>
    <mergeCell ref="A1641"/>
    <mergeCell ref="B1641"/>
    <mergeCell ref="C1641"/>
    <mergeCell ref="D1641"/>
    <mergeCell ref="E1641"/>
    <mergeCell ref="F1641"/>
    <mergeCell ref="G1641"/>
    <mergeCell ref="H1641"/>
    <mergeCell ref="I1641"/>
    <mergeCell ref="U1640"/>
    <mergeCell ref="V1640"/>
    <mergeCell ref="X1640"/>
    <mergeCell ref="Y1640"/>
    <mergeCell ref="Z1640"/>
    <mergeCell ref="AA1640"/>
    <mergeCell ref="O1640"/>
    <mergeCell ref="P1640"/>
    <mergeCell ref="Q1640"/>
    <mergeCell ref="R1640"/>
    <mergeCell ref="S1640"/>
    <mergeCell ref="T1640"/>
    <mergeCell ref="I1640"/>
    <mergeCell ref="J1640"/>
    <mergeCell ref="K1640"/>
    <mergeCell ref="L1640"/>
    <mergeCell ref="M1640"/>
    <mergeCell ref="N1640"/>
    <mergeCell ref="AA1639"/>
    <mergeCell ref="AB1639:AD1639"/>
    <mergeCell ref="A1640"/>
    <mergeCell ref="B1640"/>
    <mergeCell ref="C1640"/>
    <mergeCell ref="D1640"/>
    <mergeCell ref="E1640"/>
    <mergeCell ref="F1640"/>
    <mergeCell ref="G1640"/>
    <mergeCell ref="H1640"/>
    <mergeCell ref="T1639"/>
    <mergeCell ref="U1639"/>
    <mergeCell ref="V1639"/>
    <mergeCell ref="X1639"/>
    <mergeCell ref="Y1639"/>
    <mergeCell ref="Z1639"/>
    <mergeCell ref="N1639"/>
    <mergeCell ref="O1639"/>
    <mergeCell ref="P1639"/>
    <mergeCell ref="Q1639"/>
    <mergeCell ref="R1639"/>
    <mergeCell ref="S1639"/>
    <mergeCell ref="H1639"/>
    <mergeCell ref="I1639"/>
    <mergeCell ref="J1639"/>
    <mergeCell ref="K1639"/>
    <mergeCell ref="L1639"/>
    <mergeCell ref="M1639"/>
    <mergeCell ref="AB1642:AD1642"/>
    <mergeCell ref="A1643"/>
    <mergeCell ref="B1643"/>
    <mergeCell ref="C1643"/>
    <mergeCell ref="D1643"/>
    <mergeCell ref="E1643"/>
    <mergeCell ref="F1643"/>
    <mergeCell ref="G1643"/>
    <mergeCell ref="H1643"/>
    <mergeCell ref="I1643"/>
    <mergeCell ref="V1642"/>
    <mergeCell ref="W1642"/>
    <mergeCell ref="X1642"/>
    <mergeCell ref="Y1642"/>
    <mergeCell ref="Z1642"/>
    <mergeCell ref="AA1642"/>
    <mergeCell ref="P1642"/>
    <mergeCell ref="Q1642"/>
    <mergeCell ref="R1642"/>
    <mergeCell ref="S1642"/>
    <mergeCell ref="T1642"/>
    <mergeCell ref="U1642"/>
    <mergeCell ref="J1642"/>
    <mergeCell ref="K1642"/>
    <mergeCell ref="L1642"/>
    <mergeCell ref="M1642"/>
    <mergeCell ref="N1642"/>
    <mergeCell ref="O1642"/>
    <mergeCell ref="AB1641:AD1641"/>
    <mergeCell ref="A1642"/>
    <mergeCell ref="B1642"/>
    <mergeCell ref="C1642"/>
    <mergeCell ref="D1642"/>
    <mergeCell ref="E1642"/>
    <mergeCell ref="F1642"/>
    <mergeCell ref="G1642"/>
    <mergeCell ref="H1642"/>
    <mergeCell ref="I1642"/>
    <mergeCell ref="V1641"/>
    <mergeCell ref="W1641"/>
    <mergeCell ref="X1641"/>
    <mergeCell ref="Y1641"/>
    <mergeCell ref="Z1641"/>
    <mergeCell ref="AA1641"/>
    <mergeCell ref="P1641"/>
    <mergeCell ref="Q1641"/>
    <mergeCell ref="R1641"/>
    <mergeCell ref="S1641"/>
    <mergeCell ref="T1641"/>
    <mergeCell ref="U1641"/>
    <mergeCell ref="J1641"/>
    <mergeCell ref="K1641"/>
    <mergeCell ref="L1641"/>
    <mergeCell ref="M1641"/>
    <mergeCell ref="N1641"/>
    <mergeCell ref="O1641"/>
    <mergeCell ref="V1644"/>
    <mergeCell ref="X1644"/>
    <mergeCell ref="Y1644"/>
    <mergeCell ref="Z1644"/>
    <mergeCell ref="AA1644"/>
    <mergeCell ref="AB1644:AD1644"/>
    <mergeCell ref="P1644"/>
    <mergeCell ref="Q1644"/>
    <mergeCell ref="R1644"/>
    <mergeCell ref="S1644"/>
    <mergeCell ref="T1644"/>
    <mergeCell ref="U1644"/>
    <mergeCell ref="J1644"/>
    <mergeCell ref="K1644"/>
    <mergeCell ref="L1644"/>
    <mergeCell ref="M1644"/>
    <mergeCell ref="N1644"/>
    <mergeCell ref="O1644"/>
    <mergeCell ref="AB1643:AD1643"/>
    <mergeCell ref="A1644"/>
    <mergeCell ref="B1644"/>
    <mergeCell ref="C1644"/>
    <mergeCell ref="D1644"/>
    <mergeCell ref="E1644"/>
    <mergeCell ref="F1644"/>
    <mergeCell ref="G1644"/>
    <mergeCell ref="H1644"/>
    <mergeCell ref="I1644"/>
    <mergeCell ref="V1643"/>
    <mergeCell ref="W1643"/>
    <mergeCell ref="X1643"/>
    <mergeCell ref="Y1643"/>
    <mergeCell ref="Z1643"/>
    <mergeCell ref="AA1643"/>
    <mergeCell ref="P1643"/>
    <mergeCell ref="Q1643"/>
    <mergeCell ref="R1643"/>
    <mergeCell ref="S1643"/>
    <mergeCell ref="T1643"/>
    <mergeCell ref="U1643"/>
    <mergeCell ref="J1643"/>
    <mergeCell ref="K1643"/>
    <mergeCell ref="L1643"/>
    <mergeCell ref="M1643"/>
    <mergeCell ref="N1643"/>
    <mergeCell ref="O1643"/>
    <mergeCell ref="Y1646"/>
    <mergeCell ref="Z1646"/>
    <mergeCell ref="AA1646"/>
    <mergeCell ref="AB1646:AD1646"/>
    <mergeCell ref="A1647"/>
    <mergeCell ref="B1647"/>
    <mergeCell ref="C1647"/>
    <mergeCell ref="D1647"/>
    <mergeCell ref="E1647"/>
    <mergeCell ref="F1647"/>
    <mergeCell ref="S1646"/>
    <mergeCell ref="T1646"/>
    <mergeCell ref="U1646"/>
    <mergeCell ref="V1646"/>
    <mergeCell ref="W1646"/>
    <mergeCell ref="X1646"/>
    <mergeCell ref="M1646"/>
    <mergeCell ref="N1646"/>
    <mergeCell ref="O1646"/>
    <mergeCell ref="P1646"/>
    <mergeCell ref="Q1646"/>
    <mergeCell ref="R1646"/>
    <mergeCell ref="G1646"/>
    <mergeCell ref="H1646"/>
    <mergeCell ref="I1646"/>
    <mergeCell ref="J1646"/>
    <mergeCell ref="K1646"/>
    <mergeCell ref="L1646"/>
    <mergeCell ref="Y1645"/>
    <mergeCell ref="Z1645"/>
    <mergeCell ref="AA1645"/>
    <mergeCell ref="AB1645:AD1645"/>
    <mergeCell ref="A1646"/>
    <mergeCell ref="B1646"/>
    <mergeCell ref="C1646"/>
    <mergeCell ref="D1646"/>
    <mergeCell ref="E1646"/>
    <mergeCell ref="F1646"/>
    <mergeCell ref="S1645"/>
    <mergeCell ref="T1645"/>
    <mergeCell ref="U1645"/>
    <mergeCell ref="V1645"/>
    <mergeCell ref="W1645"/>
    <mergeCell ref="X1645"/>
    <mergeCell ref="M1645"/>
    <mergeCell ref="N1645"/>
    <mergeCell ref="O1645"/>
    <mergeCell ref="P1645"/>
    <mergeCell ref="Q1645"/>
    <mergeCell ref="R1645"/>
    <mergeCell ref="G1645"/>
    <mergeCell ref="H1645"/>
    <mergeCell ref="I1645"/>
    <mergeCell ref="J1645"/>
    <mergeCell ref="K1645"/>
    <mergeCell ref="L1645"/>
    <mergeCell ref="A1645"/>
    <mergeCell ref="B1645"/>
    <mergeCell ref="C1645"/>
    <mergeCell ref="D1645"/>
    <mergeCell ref="E1645"/>
    <mergeCell ref="F1645"/>
    <mergeCell ref="AA1648"/>
    <mergeCell ref="AB1648:AD1648"/>
    <mergeCell ref="A1649"/>
    <mergeCell ref="B1649"/>
    <mergeCell ref="C1649"/>
    <mergeCell ref="D1649"/>
    <mergeCell ref="E1649"/>
    <mergeCell ref="F1649"/>
    <mergeCell ref="G1649"/>
    <mergeCell ref="H1649"/>
    <mergeCell ref="T1648"/>
    <mergeCell ref="U1648"/>
    <mergeCell ref="V1648"/>
    <mergeCell ref="X1648"/>
    <mergeCell ref="Y1648"/>
    <mergeCell ref="Z1648"/>
    <mergeCell ref="N1648"/>
    <mergeCell ref="O1648"/>
    <mergeCell ref="P1648"/>
    <mergeCell ref="Q1648"/>
    <mergeCell ref="R1648"/>
    <mergeCell ref="S1648"/>
    <mergeCell ref="H1648"/>
    <mergeCell ref="I1648"/>
    <mergeCell ref="J1648"/>
    <mergeCell ref="K1648"/>
    <mergeCell ref="L1648"/>
    <mergeCell ref="M1648"/>
    <mergeCell ref="Z1647"/>
    <mergeCell ref="AA1647"/>
    <mergeCell ref="AB1647:AD1647"/>
    <mergeCell ref="A1648"/>
    <mergeCell ref="B1648"/>
    <mergeCell ref="C1648"/>
    <mergeCell ref="D1648"/>
    <mergeCell ref="E1648"/>
    <mergeCell ref="F1648"/>
    <mergeCell ref="G1648"/>
    <mergeCell ref="S1647"/>
    <mergeCell ref="T1647"/>
    <mergeCell ref="U1647"/>
    <mergeCell ref="V1647"/>
    <mergeCell ref="X1647"/>
    <mergeCell ref="Y1647"/>
    <mergeCell ref="M1647"/>
    <mergeCell ref="N1647"/>
    <mergeCell ref="O1647"/>
    <mergeCell ref="P1647"/>
    <mergeCell ref="Q1647"/>
    <mergeCell ref="R1647"/>
    <mergeCell ref="G1647"/>
    <mergeCell ref="H1647"/>
    <mergeCell ref="I1647"/>
    <mergeCell ref="J1647"/>
    <mergeCell ref="K1647"/>
    <mergeCell ref="L1647"/>
    <mergeCell ref="V1650"/>
    <mergeCell ref="X1650"/>
    <mergeCell ref="Y1650"/>
    <mergeCell ref="Z1650"/>
    <mergeCell ref="AA1650"/>
    <mergeCell ref="AB1650:AD1650"/>
    <mergeCell ref="P1650"/>
    <mergeCell ref="Q1650"/>
    <mergeCell ref="R1650"/>
    <mergeCell ref="S1650"/>
    <mergeCell ref="T1650"/>
    <mergeCell ref="U1650"/>
    <mergeCell ref="J1650"/>
    <mergeCell ref="K1650"/>
    <mergeCell ref="L1650"/>
    <mergeCell ref="M1650"/>
    <mergeCell ref="N1650"/>
    <mergeCell ref="O1650"/>
    <mergeCell ref="AB1649:AD1649"/>
    <mergeCell ref="A1650"/>
    <mergeCell ref="B1650"/>
    <mergeCell ref="C1650"/>
    <mergeCell ref="D1650"/>
    <mergeCell ref="E1650"/>
    <mergeCell ref="F1650"/>
    <mergeCell ref="G1650"/>
    <mergeCell ref="H1650"/>
    <mergeCell ref="I1650"/>
    <mergeCell ref="U1649"/>
    <mergeCell ref="V1649"/>
    <mergeCell ref="X1649"/>
    <mergeCell ref="Y1649"/>
    <mergeCell ref="Z1649"/>
    <mergeCell ref="AA1649"/>
    <mergeCell ref="O1649"/>
    <mergeCell ref="P1649"/>
    <mergeCell ref="Q1649"/>
    <mergeCell ref="R1649"/>
    <mergeCell ref="S1649"/>
    <mergeCell ref="T1649"/>
    <mergeCell ref="I1649"/>
    <mergeCell ref="J1649"/>
    <mergeCell ref="K1649"/>
    <mergeCell ref="L1649"/>
    <mergeCell ref="M1649"/>
    <mergeCell ref="N1649"/>
    <mergeCell ref="Z1652"/>
    <mergeCell ref="AA1652"/>
    <mergeCell ref="AB1652:AD1652"/>
    <mergeCell ref="A1653"/>
    <mergeCell ref="B1653"/>
    <mergeCell ref="C1653"/>
    <mergeCell ref="D1653"/>
    <mergeCell ref="E1653"/>
    <mergeCell ref="F1653"/>
    <mergeCell ref="G1653"/>
    <mergeCell ref="T1652"/>
    <mergeCell ref="U1652"/>
    <mergeCell ref="V1652"/>
    <mergeCell ref="W1652"/>
    <mergeCell ref="X1652"/>
    <mergeCell ref="Y1652"/>
    <mergeCell ref="N1652"/>
    <mergeCell ref="O1652"/>
    <mergeCell ref="P1652"/>
    <mergeCell ref="Q1652"/>
    <mergeCell ref="R1652"/>
    <mergeCell ref="S1652"/>
    <mergeCell ref="H1652"/>
    <mergeCell ref="I1652"/>
    <mergeCell ref="J1652"/>
    <mergeCell ref="K1652"/>
    <mergeCell ref="L1652"/>
    <mergeCell ref="M1652"/>
    <mergeCell ref="Z1651"/>
    <mergeCell ref="AA1651"/>
    <mergeCell ref="AB1651:AD1651"/>
    <mergeCell ref="A1652"/>
    <mergeCell ref="B1652"/>
    <mergeCell ref="C1652"/>
    <mergeCell ref="D1652"/>
    <mergeCell ref="E1652"/>
    <mergeCell ref="F1652"/>
    <mergeCell ref="G1652"/>
    <mergeCell ref="S1651"/>
    <mergeCell ref="T1651"/>
    <mergeCell ref="U1651"/>
    <mergeCell ref="V1651"/>
    <mergeCell ref="X1651"/>
    <mergeCell ref="Y1651"/>
    <mergeCell ref="M1651"/>
    <mergeCell ref="N1651"/>
    <mergeCell ref="O1651"/>
    <mergeCell ref="P1651"/>
    <mergeCell ref="Q1651"/>
    <mergeCell ref="R1651"/>
    <mergeCell ref="G1651"/>
    <mergeCell ref="H1651"/>
    <mergeCell ref="I1651"/>
    <mergeCell ref="J1651"/>
    <mergeCell ref="K1651"/>
    <mergeCell ref="L1651"/>
    <mergeCell ref="A1651"/>
    <mergeCell ref="B1651"/>
    <mergeCell ref="C1651"/>
    <mergeCell ref="D1651"/>
    <mergeCell ref="E1651"/>
    <mergeCell ref="F1651"/>
    <mergeCell ref="AA1654"/>
    <mergeCell ref="AB1654:AD1654"/>
    <mergeCell ref="A1655"/>
    <mergeCell ref="B1655"/>
    <mergeCell ref="C1655"/>
    <mergeCell ref="D1655"/>
    <mergeCell ref="E1655"/>
    <mergeCell ref="F1655"/>
    <mergeCell ref="G1655"/>
    <mergeCell ref="H1655"/>
    <mergeCell ref="T1654"/>
    <mergeCell ref="U1654"/>
    <mergeCell ref="V1654"/>
    <mergeCell ref="X1654"/>
    <mergeCell ref="Y1654"/>
    <mergeCell ref="Z1654"/>
    <mergeCell ref="N1654"/>
    <mergeCell ref="O1654"/>
    <mergeCell ref="P1654"/>
    <mergeCell ref="Q1654"/>
    <mergeCell ref="R1654"/>
    <mergeCell ref="S1654"/>
    <mergeCell ref="H1654"/>
    <mergeCell ref="I1654"/>
    <mergeCell ref="J1654"/>
    <mergeCell ref="K1654"/>
    <mergeCell ref="L1654"/>
    <mergeCell ref="M1654"/>
    <mergeCell ref="Z1653"/>
    <mergeCell ref="AA1653"/>
    <mergeCell ref="AB1653:AD1653"/>
    <mergeCell ref="A1654"/>
    <mergeCell ref="B1654"/>
    <mergeCell ref="C1654"/>
    <mergeCell ref="D1654"/>
    <mergeCell ref="E1654"/>
    <mergeCell ref="F1654"/>
    <mergeCell ref="G1654"/>
    <mergeCell ref="T1653"/>
    <mergeCell ref="U1653"/>
    <mergeCell ref="V1653"/>
    <mergeCell ref="W1653"/>
    <mergeCell ref="X1653"/>
    <mergeCell ref="Y1653"/>
    <mergeCell ref="N1653"/>
    <mergeCell ref="O1653"/>
    <mergeCell ref="P1653"/>
    <mergeCell ref="Q1653"/>
    <mergeCell ref="R1653"/>
    <mergeCell ref="S1653"/>
    <mergeCell ref="H1653"/>
    <mergeCell ref="I1653"/>
    <mergeCell ref="J1653"/>
    <mergeCell ref="K1653"/>
    <mergeCell ref="L1653"/>
    <mergeCell ref="M1653"/>
    <mergeCell ref="AA1656"/>
    <mergeCell ref="AB1656:AD1656"/>
    <mergeCell ref="A1657"/>
    <mergeCell ref="B1657"/>
    <mergeCell ref="C1657"/>
    <mergeCell ref="D1657"/>
    <mergeCell ref="E1657"/>
    <mergeCell ref="F1657"/>
    <mergeCell ref="G1657"/>
    <mergeCell ref="H1657"/>
    <mergeCell ref="U1656"/>
    <mergeCell ref="V1656"/>
    <mergeCell ref="W1656"/>
    <mergeCell ref="X1656"/>
    <mergeCell ref="Y1656"/>
    <mergeCell ref="Z1656"/>
    <mergeCell ref="O1656"/>
    <mergeCell ref="P1656"/>
    <mergeCell ref="Q1656"/>
    <mergeCell ref="R1656"/>
    <mergeCell ref="S1656"/>
    <mergeCell ref="T1656"/>
    <mergeCell ref="I1656"/>
    <mergeCell ref="J1656"/>
    <mergeCell ref="K1656"/>
    <mergeCell ref="L1656"/>
    <mergeCell ref="M1656"/>
    <mergeCell ref="N1656"/>
    <mergeCell ref="AA1655"/>
    <mergeCell ref="AB1655:AD1655"/>
    <mergeCell ref="A1656"/>
    <mergeCell ref="B1656"/>
    <mergeCell ref="C1656"/>
    <mergeCell ref="D1656"/>
    <mergeCell ref="E1656"/>
    <mergeCell ref="F1656"/>
    <mergeCell ref="G1656"/>
    <mergeCell ref="H1656"/>
    <mergeCell ref="U1655"/>
    <mergeCell ref="V1655"/>
    <mergeCell ref="W1655"/>
    <mergeCell ref="X1655"/>
    <mergeCell ref="Y1655"/>
    <mergeCell ref="Z1655"/>
    <mergeCell ref="O1655"/>
    <mergeCell ref="P1655"/>
    <mergeCell ref="Q1655"/>
    <mergeCell ref="R1655"/>
    <mergeCell ref="S1655"/>
    <mergeCell ref="T1655"/>
    <mergeCell ref="I1655"/>
    <mergeCell ref="J1655"/>
    <mergeCell ref="K1655"/>
    <mergeCell ref="L1655"/>
    <mergeCell ref="M1655"/>
    <mergeCell ref="N1655"/>
    <mergeCell ref="V1658"/>
    <mergeCell ref="X1658"/>
    <mergeCell ref="Y1658"/>
    <mergeCell ref="Z1658"/>
    <mergeCell ref="AA1658"/>
    <mergeCell ref="AB1658:AD1658"/>
    <mergeCell ref="P1658"/>
    <mergeCell ref="Q1658"/>
    <mergeCell ref="R1658"/>
    <mergeCell ref="S1658"/>
    <mergeCell ref="T1658"/>
    <mergeCell ref="U1658"/>
    <mergeCell ref="J1658"/>
    <mergeCell ref="K1658"/>
    <mergeCell ref="L1658"/>
    <mergeCell ref="M1658"/>
    <mergeCell ref="N1658"/>
    <mergeCell ref="O1658"/>
    <mergeCell ref="AB1657:AD1657"/>
    <mergeCell ref="A1658"/>
    <mergeCell ref="B1658"/>
    <mergeCell ref="C1658"/>
    <mergeCell ref="D1658"/>
    <mergeCell ref="E1658"/>
    <mergeCell ref="F1658"/>
    <mergeCell ref="G1658"/>
    <mergeCell ref="H1658"/>
    <mergeCell ref="I1658"/>
    <mergeCell ref="U1657"/>
    <mergeCell ref="V1657"/>
    <mergeCell ref="X1657"/>
    <mergeCell ref="Y1657"/>
    <mergeCell ref="Z1657"/>
    <mergeCell ref="AA1657"/>
    <mergeCell ref="O1657"/>
    <mergeCell ref="P1657"/>
    <mergeCell ref="Q1657"/>
    <mergeCell ref="R1657"/>
    <mergeCell ref="S1657"/>
    <mergeCell ref="T1657"/>
    <mergeCell ref="I1657"/>
    <mergeCell ref="J1657"/>
    <mergeCell ref="K1657"/>
    <mergeCell ref="L1657"/>
    <mergeCell ref="M1657"/>
    <mergeCell ref="N1657"/>
    <mergeCell ref="Z1660"/>
    <mergeCell ref="AA1660"/>
    <mergeCell ref="AB1660:AD1660"/>
    <mergeCell ref="A1661"/>
    <mergeCell ref="B1661"/>
    <mergeCell ref="C1661"/>
    <mergeCell ref="D1661"/>
    <mergeCell ref="E1661"/>
    <mergeCell ref="F1661"/>
    <mergeCell ref="G1661"/>
    <mergeCell ref="S1660"/>
    <mergeCell ref="T1660"/>
    <mergeCell ref="U1660"/>
    <mergeCell ref="V1660"/>
    <mergeCell ref="X1660"/>
    <mergeCell ref="Y1660"/>
    <mergeCell ref="M1660"/>
    <mergeCell ref="N1660"/>
    <mergeCell ref="O1660"/>
    <mergeCell ref="P1660"/>
    <mergeCell ref="Q1660"/>
    <mergeCell ref="R1660"/>
    <mergeCell ref="G1660"/>
    <mergeCell ref="H1660"/>
    <mergeCell ref="I1660"/>
    <mergeCell ref="J1660"/>
    <mergeCell ref="K1660"/>
    <mergeCell ref="L1660"/>
    <mergeCell ref="Y1659"/>
    <mergeCell ref="Z1659"/>
    <mergeCell ref="AA1659"/>
    <mergeCell ref="AB1659:AD1659"/>
    <mergeCell ref="A1660"/>
    <mergeCell ref="B1660"/>
    <mergeCell ref="C1660"/>
    <mergeCell ref="D1660"/>
    <mergeCell ref="E1660"/>
    <mergeCell ref="F1660"/>
    <mergeCell ref="S1659"/>
    <mergeCell ref="T1659"/>
    <mergeCell ref="U1659"/>
    <mergeCell ref="V1659"/>
    <mergeCell ref="W1659"/>
    <mergeCell ref="X1659"/>
    <mergeCell ref="M1659"/>
    <mergeCell ref="N1659"/>
    <mergeCell ref="O1659"/>
    <mergeCell ref="P1659"/>
    <mergeCell ref="Q1659"/>
    <mergeCell ref="R1659"/>
    <mergeCell ref="G1659"/>
    <mergeCell ref="H1659"/>
    <mergeCell ref="I1659"/>
    <mergeCell ref="J1659"/>
    <mergeCell ref="K1659"/>
    <mergeCell ref="L1659"/>
    <mergeCell ref="A1659"/>
    <mergeCell ref="B1659"/>
    <mergeCell ref="C1659"/>
    <mergeCell ref="D1659"/>
    <mergeCell ref="E1659"/>
    <mergeCell ref="F1659"/>
    <mergeCell ref="AB1662:AD1662"/>
    <mergeCell ref="A1663"/>
    <mergeCell ref="B1663"/>
    <mergeCell ref="C1663"/>
    <mergeCell ref="D1663"/>
    <mergeCell ref="E1663"/>
    <mergeCell ref="F1663"/>
    <mergeCell ref="G1663"/>
    <mergeCell ref="H1663"/>
    <mergeCell ref="I1663"/>
    <mergeCell ref="U1662"/>
    <mergeCell ref="V1662"/>
    <mergeCell ref="X1662"/>
    <mergeCell ref="Y1662"/>
    <mergeCell ref="Z1662"/>
    <mergeCell ref="AA1662"/>
    <mergeCell ref="O1662"/>
    <mergeCell ref="P1662"/>
    <mergeCell ref="Q1662"/>
    <mergeCell ref="R1662"/>
    <mergeCell ref="S1662"/>
    <mergeCell ref="T1662"/>
    <mergeCell ref="I1662"/>
    <mergeCell ref="J1662"/>
    <mergeCell ref="K1662"/>
    <mergeCell ref="L1662"/>
    <mergeCell ref="M1662"/>
    <mergeCell ref="N1662"/>
    <mergeCell ref="AA1661"/>
    <mergeCell ref="AB1661:AD1661"/>
    <mergeCell ref="A1662"/>
    <mergeCell ref="B1662"/>
    <mergeCell ref="C1662"/>
    <mergeCell ref="D1662"/>
    <mergeCell ref="E1662"/>
    <mergeCell ref="F1662"/>
    <mergeCell ref="G1662"/>
    <mergeCell ref="H1662"/>
    <mergeCell ref="T1661"/>
    <mergeCell ref="U1661"/>
    <mergeCell ref="V1661"/>
    <mergeCell ref="X1661"/>
    <mergeCell ref="Y1661"/>
    <mergeCell ref="Z1661"/>
    <mergeCell ref="N1661"/>
    <mergeCell ref="O1661"/>
    <mergeCell ref="P1661"/>
    <mergeCell ref="Q1661"/>
    <mergeCell ref="R1661"/>
    <mergeCell ref="S1661"/>
    <mergeCell ref="H1661"/>
    <mergeCell ref="I1661"/>
    <mergeCell ref="J1661"/>
    <mergeCell ref="K1661"/>
    <mergeCell ref="L1661"/>
    <mergeCell ref="M1661"/>
    <mergeCell ref="V1664"/>
    <mergeCell ref="X1664"/>
    <mergeCell ref="Y1664"/>
    <mergeCell ref="Z1664"/>
    <mergeCell ref="AA1664"/>
    <mergeCell ref="AB1664:AD1664"/>
    <mergeCell ref="P1664"/>
    <mergeCell ref="Q1664"/>
    <mergeCell ref="R1664"/>
    <mergeCell ref="S1664"/>
    <mergeCell ref="T1664"/>
    <mergeCell ref="U1664"/>
    <mergeCell ref="J1664"/>
    <mergeCell ref="K1664"/>
    <mergeCell ref="L1664"/>
    <mergeCell ref="M1664"/>
    <mergeCell ref="N1664"/>
    <mergeCell ref="O1664"/>
    <mergeCell ref="AB1663:AD1663"/>
    <mergeCell ref="A1664"/>
    <mergeCell ref="B1664"/>
    <mergeCell ref="C1664"/>
    <mergeCell ref="D1664"/>
    <mergeCell ref="E1664"/>
    <mergeCell ref="F1664"/>
    <mergeCell ref="G1664"/>
    <mergeCell ref="H1664"/>
    <mergeCell ref="I1664"/>
    <mergeCell ref="V1663"/>
    <mergeCell ref="W1663"/>
    <mergeCell ref="X1663"/>
    <mergeCell ref="Y1663"/>
    <mergeCell ref="Z1663"/>
    <mergeCell ref="AA1663"/>
    <mergeCell ref="P1663"/>
    <mergeCell ref="Q1663"/>
    <mergeCell ref="R1663"/>
    <mergeCell ref="S1663"/>
    <mergeCell ref="T1663"/>
    <mergeCell ref="U1663"/>
    <mergeCell ref="J1663"/>
    <mergeCell ref="K1663"/>
    <mergeCell ref="L1663"/>
    <mergeCell ref="M1663"/>
    <mergeCell ref="N1663"/>
    <mergeCell ref="O1663"/>
    <mergeCell ref="AA1666"/>
    <mergeCell ref="AB1666:AD1666"/>
    <mergeCell ref="A1667"/>
    <mergeCell ref="B1667"/>
    <mergeCell ref="C1667"/>
    <mergeCell ref="D1667"/>
    <mergeCell ref="E1667"/>
    <mergeCell ref="F1667"/>
    <mergeCell ref="G1667"/>
    <mergeCell ref="H1667"/>
    <mergeCell ref="T1666"/>
    <mergeCell ref="U1666"/>
    <mergeCell ref="V1666"/>
    <mergeCell ref="X1666"/>
    <mergeCell ref="Y1666"/>
    <mergeCell ref="Z1666"/>
    <mergeCell ref="N1666"/>
    <mergeCell ref="O1666"/>
    <mergeCell ref="P1666"/>
    <mergeCell ref="Q1666"/>
    <mergeCell ref="R1666"/>
    <mergeCell ref="S1666"/>
    <mergeCell ref="H1666"/>
    <mergeCell ref="I1666"/>
    <mergeCell ref="J1666"/>
    <mergeCell ref="K1666"/>
    <mergeCell ref="L1666"/>
    <mergeCell ref="M1666"/>
    <mergeCell ref="Z1665"/>
    <mergeCell ref="AA1665"/>
    <mergeCell ref="AB1665:AD1665"/>
    <mergeCell ref="A1666"/>
    <mergeCell ref="B1666"/>
    <mergeCell ref="C1666"/>
    <mergeCell ref="D1666"/>
    <mergeCell ref="E1666"/>
    <mergeCell ref="F1666"/>
    <mergeCell ref="G1666"/>
    <mergeCell ref="S1665"/>
    <mergeCell ref="T1665"/>
    <mergeCell ref="U1665"/>
    <mergeCell ref="V1665"/>
    <mergeCell ref="X1665"/>
    <mergeCell ref="Y1665"/>
    <mergeCell ref="M1665"/>
    <mergeCell ref="N1665"/>
    <mergeCell ref="O1665"/>
    <mergeCell ref="P1665"/>
    <mergeCell ref="Q1665"/>
    <mergeCell ref="R1665"/>
    <mergeCell ref="G1665"/>
    <mergeCell ref="H1665"/>
    <mergeCell ref="I1665"/>
    <mergeCell ref="J1665"/>
    <mergeCell ref="K1665"/>
    <mergeCell ref="L1665"/>
    <mergeCell ref="A1665"/>
    <mergeCell ref="B1665"/>
    <mergeCell ref="C1665"/>
    <mergeCell ref="D1665"/>
    <mergeCell ref="E1665"/>
    <mergeCell ref="F1665"/>
    <mergeCell ref="V1668"/>
    <mergeCell ref="X1668"/>
    <mergeCell ref="Y1668"/>
    <mergeCell ref="Z1668"/>
    <mergeCell ref="AA1668"/>
    <mergeCell ref="AB1668:AD1668"/>
    <mergeCell ref="P1668"/>
    <mergeCell ref="Q1668"/>
    <mergeCell ref="R1668"/>
    <mergeCell ref="S1668"/>
    <mergeCell ref="T1668"/>
    <mergeCell ref="U1668"/>
    <mergeCell ref="J1668"/>
    <mergeCell ref="K1668"/>
    <mergeCell ref="L1668"/>
    <mergeCell ref="M1668"/>
    <mergeCell ref="N1668"/>
    <mergeCell ref="O1668"/>
    <mergeCell ref="AB1667:AD1667"/>
    <mergeCell ref="A1668"/>
    <mergeCell ref="B1668"/>
    <mergeCell ref="C1668"/>
    <mergeCell ref="D1668"/>
    <mergeCell ref="E1668"/>
    <mergeCell ref="F1668"/>
    <mergeCell ref="G1668"/>
    <mergeCell ref="H1668"/>
    <mergeCell ref="I1668"/>
    <mergeCell ref="U1667"/>
    <mergeCell ref="V1667"/>
    <mergeCell ref="X1667"/>
    <mergeCell ref="Y1667"/>
    <mergeCell ref="Z1667"/>
    <mergeCell ref="AA1667"/>
    <mergeCell ref="O1667"/>
    <mergeCell ref="P1667"/>
    <mergeCell ref="Q1667"/>
    <mergeCell ref="R1667"/>
    <mergeCell ref="S1667"/>
    <mergeCell ref="T1667"/>
    <mergeCell ref="I1667"/>
    <mergeCell ref="J1667"/>
    <mergeCell ref="K1667"/>
    <mergeCell ref="L1667"/>
    <mergeCell ref="M1667"/>
    <mergeCell ref="N1667"/>
    <mergeCell ref="Y1669"/>
    <mergeCell ref="Z1669"/>
    <mergeCell ref="AA1669"/>
    <mergeCell ref="AB1669:AD1669"/>
    <mergeCell ref="A1670"/>
    <mergeCell ref="B1670"/>
    <mergeCell ref="C1670"/>
    <mergeCell ref="D1670"/>
    <mergeCell ref="E1670"/>
    <mergeCell ref="F1670"/>
    <mergeCell ref="S1669"/>
    <mergeCell ref="T1669"/>
    <mergeCell ref="U1669"/>
    <mergeCell ref="V1669"/>
    <mergeCell ref="W1669"/>
    <mergeCell ref="X1669"/>
    <mergeCell ref="M1669"/>
    <mergeCell ref="N1669"/>
    <mergeCell ref="O1669"/>
    <mergeCell ref="P1669"/>
    <mergeCell ref="Q1669"/>
    <mergeCell ref="R1669"/>
    <mergeCell ref="G1669"/>
    <mergeCell ref="H1669"/>
    <mergeCell ref="I1669"/>
    <mergeCell ref="J1669"/>
    <mergeCell ref="K1669"/>
    <mergeCell ref="L1669"/>
    <mergeCell ref="A1669"/>
    <mergeCell ref="B1669"/>
    <mergeCell ref="C1669"/>
    <mergeCell ref="D1669"/>
    <mergeCell ref="E1669"/>
    <mergeCell ref="F1669"/>
    <mergeCell ref="Z1671"/>
    <mergeCell ref="AA1671"/>
    <mergeCell ref="AB1671:AD1671"/>
    <mergeCell ref="A1672"/>
    <mergeCell ref="B1672"/>
    <mergeCell ref="C1672"/>
    <mergeCell ref="D1672"/>
    <mergeCell ref="E1672"/>
    <mergeCell ref="F1672"/>
    <mergeCell ref="G1672"/>
    <mergeCell ref="S1671"/>
    <mergeCell ref="T1671"/>
    <mergeCell ref="U1671"/>
    <mergeCell ref="V1671"/>
    <mergeCell ref="X1671"/>
    <mergeCell ref="Y1671"/>
    <mergeCell ref="M1671"/>
    <mergeCell ref="N1671"/>
    <mergeCell ref="O1671"/>
    <mergeCell ref="P1671"/>
    <mergeCell ref="Q1671"/>
    <mergeCell ref="R1671"/>
    <mergeCell ref="G1671"/>
    <mergeCell ref="H1671"/>
    <mergeCell ref="I1671"/>
    <mergeCell ref="J1671"/>
    <mergeCell ref="K1671"/>
    <mergeCell ref="L1671"/>
    <mergeCell ref="Y1670"/>
    <mergeCell ref="Z1670"/>
    <mergeCell ref="AA1670"/>
    <mergeCell ref="AB1670:AD1670"/>
    <mergeCell ref="A1671"/>
    <mergeCell ref="B1671"/>
    <mergeCell ref="C1671"/>
    <mergeCell ref="D1671"/>
    <mergeCell ref="E1671"/>
    <mergeCell ref="F1671"/>
    <mergeCell ref="S1670"/>
    <mergeCell ref="T1670"/>
    <mergeCell ref="U1670"/>
    <mergeCell ref="V1670"/>
    <mergeCell ref="W1670"/>
    <mergeCell ref="X1670"/>
    <mergeCell ref="M1670"/>
    <mergeCell ref="N1670"/>
    <mergeCell ref="O1670"/>
    <mergeCell ref="P1670"/>
    <mergeCell ref="Q1670"/>
    <mergeCell ref="R1670"/>
    <mergeCell ref="G1670"/>
    <mergeCell ref="H1670"/>
    <mergeCell ref="I1670"/>
    <mergeCell ref="J1670"/>
    <mergeCell ref="K1670"/>
    <mergeCell ref="L1670"/>
    <mergeCell ref="Z1673"/>
    <mergeCell ref="AA1673"/>
    <mergeCell ref="AB1673:AD1673"/>
    <mergeCell ref="A1674"/>
    <mergeCell ref="B1674"/>
    <mergeCell ref="C1674"/>
    <mergeCell ref="D1674"/>
    <mergeCell ref="E1674"/>
    <mergeCell ref="F1674"/>
    <mergeCell ref="G1674"/>
    <mergeCell ref="T1673"/>
    <mergeCell ref="U1673"/>
    <mergeCell ref="V1673"/>
    <mergeCell ref="W1673"/>
    <mergeCell ref="X1673"/>
    <mergeCell ref="Y1673"/>
    <mergeCell ref="N1673"/>
    <mergeCell ref="O1673"/>
    <mergeCell ref="P1673"/>
    <mergeCell ref="Q1673"/>
    <mergeCell ref="R1673"/>
    <mergeCell ref="S1673"/>
    <mergeCell ref="H1673"/>
    <mergeCell ref="I1673"/>
    <mergeCell ref="J1673"/>
    <mergeCell ref="K1673"/>
    <mergeCell ref="L1673"/>
    <mergeCell ref="M1673"/>
    <mergeCell ref="Z1672"/>
    <mergeCell ref="AA1672"/>
    <mergeCell ref="AB1672:AD1672"/>
    <mergeCell ref="A1673"/>
    <mergeCell ref="B1673"/>
    <mergeCell ref="C1673"/>
    <mergeCell ref="D1673"/>
    <mergeCell ref="E1673"/>
    <mergeCell ref="F1673"/>
    <mergeCell ref="G1673"/>
    <mergeCell ref="T1672"/>
    <mergeCell ref="U1672"/>
    <mergeCell ref="V1672"/>
    <mergeCell ref="W1672"/>
    <mergeCell ref="X1672"/>
    <mergeCell ref="Y1672"/>
    <mergeCell ref="N1672"/>
    <mergeCell ref="O1672"/>
    <mergeCell ref="P1672"/>
    <mergeCell ref="Q1672"/>
    <mergeCell ref="R1672"/>
    <mergeCell ref="S1672"/>
    <mergeCell ref="H1672"/>
    <mergeCell ref="I1672"/>
    <mergeCell ref="J1672"/>
    <mergeCell ref="K1672"/>
    <mergeCell ref="L1672"/>
    <mergeCell ref="M1672"/>
    <mergeCell ref="Z1675"/>
    <mergeCell ref="AA1675"/>
    <mergeCell ref="AB1675:AD1675"/>
    <mergeCell ref="A1676"/>
    <mergeCell ref="B1676"/>
    <mergeCell ref="C1676"/>
    <mergeCell ref="D1676"/>
    <mergeCell ref="E1676"/>
    <mergeCell ref="F1676"/>
    <mergeCell ref="G1676"/>
    <mergeCell ref="T1675"/>
    <mergeCell ref="U1675"/>
    <mergeCell ref="V1675"/>
    <mergeCell ref="W1675"/>
    <mergeCell ref="X1675"/>
    <mergeCell ref="Y1675"/>
    <mergeCell ref="N1675"/>
    <mergeCell ref="O1675"/>
    <mergeCell ref="P1675"/>
    <mergeCell ref="Q1675"/>
    <mergeCell ref="R1675"/>
    <mergeCell ref="S1675"/>
    <mergeCell ref="H1675"/>
    <mergeCell ref="I1675"/>
    <mergeCell ref="J1675"/>
    <mergeCell ref="K1675"/>
    <mergeCell ref="L1675"/>
    <mergeCell ref="M1675"/>
    <mergeCell ref="Z1674"/>
    <mergeCell ref="AA1674"/>
    <mergeCell ref="AB1674:AD1674"/>
    <mergeCell ref="A1675"/>
    <mergeCell ref="B1675"/>
    <mergeCell ref="C1675"/>
    <mergeCell ref="D1675"/>
    <mergeCell ref="E1675"/>
    <mergeCell ref="F1675"/>
    <mergeCell ref="G1675"/>
    <mergeCell ref="T1674"/>
    <mergeCell ref="U1674"/>
    <mergeCell ref="V1674"/>
    <mergeCell ref="W1674"/>
    <mergeCell ref="X1674"/>
    <mergeCell ref="Y1674"/>
    <mergeCell ref="N1674"/>
    <mergeCell ref="O1674"/>
    <mergeCell ref="P1674"/>
    <mergeCell ref="Q1674"/>
    <mergeCell ref="R1674"/>
    <mergeCell ref="S1674"/>
    <mergeCell ref="H1674"/>
    <mergeCell ref="I1674"/>
    <mergeCell ref="J1674"/>
    <mergeCell ref="K1674"/>
    <mergeCell ref="L1674"/>
    <mergeCell ref="M1674"/>
    <mergeCell ref="AA1677"/>
    <mergeCell ref="AB1677:AD1677"/>
    <mergeCell ref="A1678"/>
    <mergeCell ref="B1678"/>
    <mergeCell ref="C1678"/>
    <mergeCell ref="D1678"/>
    <mergeCell ref="E1678"/>
    <mergeCell ref="F1678"/>
    <mergeCell ref="G1678"/>
    <mergeCell ref="H1678"/>
    <mergeCell ref="U1677"/>
    <mergeCell ref="V1677"/>
    <mergeCell ref="W1677"/>
    <mergeCell ref="X1677"/>
    <mergeCell ref="Y1677"/>
    <mergeCell ref="Z1677"/>
    <mergeCell ref="O1677"/>
    <mergeCell ref="P1677"/>
    <mergeCell ref="Q1677"/>
    <mergeCell ref="R1677"/>
    <mergeCell ref="S1677"/>
    <mergeCell ref="T1677"/>
    <mergeCell ref="I1677"/>
    <mergeCell ref="J1677"/>
    <mergeCell ref="K1677"/>
    <mergeCell ref="L1677"/>
    <mergeCell ref="M1677"/>
    <mergeCell ref="N1677"/>
    <mergeCell ref="AA1676"/>
    <mergeCell ref="AB1676:AD1676"/>
    <mergeCell ref="A1677"/>
    <mergeCell ref="B1677"/>
    <mergeCell ref="C1677"/>
    <mergeCell ref="D1677"/>
    <mergeCell ref="E1677"/>
    <mergeCell ref="F1677"/>
    <mergeCell ref="G1677"/>
    <mergeCell ref="H1677"/>
    <mergeCell ref="T1676"/>
    <mergeCell ref="U1676"/>
    <mergeCell ref="V1676"/>
    <mergeCell ref="X1676"/>
    <mergeCell ref="Y1676"/>
    <mergeCell ref="Z1676"/>
    <mergeCell ref="N1676"/>
    <mergeCell ref="O1676"/>
    <mergeCell ref="P1676"/>
    <mergeCell ref="Q1676"/>
    <mergeCell ref="R1676"/>
    <mergeCell ref="S1676"/>
    <mergeCell ref="H1676"/>
    <mergeCell ref="I1676"/>
    <mergeCell ref="J1676"/>
    <mergeCell ref="K1676"/>
    <mergeCell ref="L1676"/>
    <mergeCell ref="M1676"/>
    <mergeCell ref="V1679"/>
    <mergeCell ref="X1679"/>
    <mergeCell ref="Y1679"/>
    <mergeCell ref="Z1679"/>
    <mergeCell ref="AA1679"/>
    <mergeCell ref="AB1679:AD1679"/>
    <mergeCell ref="P1679"/>
    <mergeCell ref="Q1679"/>
    <mergeCell ref="R1679"/>
    <mergeCell ref="S1679"/>
    <mergeCell ref="T1679"/>
    <mergeCell ref="U1679"/>
    <mergeCell ref="J1679"/>
    <mergeCell ref="K1679"/>
    <mergeCell ref="L1679"/>
    <mergeCell ref="M1679"/>
    <mergeCell ref="N1679"/>
    <mergeCell ref="O1679"/>
    <mergeCell ref="AB1678:AD1678"/>
    <mergeCell ref="A1679"/>
    <mergeCell ref="B1679"/>
    <mergeCell ref="C1679"/>
    <mergeCell ref="D1679"/>
    <mergeCell ref="E1679"/>
    <mergeCell ref="F1679"/>
    <mergeCell ref="G1679"/>
    <mergeCell ref="H1679"/>
    <mergeCell ref="I1679"/>
    <mergeCell ref="U1678"/>
    <mergeCell ref="V1678"/>
    <mergeCell ref="X1678"/>
    <mergeCell ref="Y1678"/>
    <mergeCell ref="Z1678"/>
    <mergeCell ref="AA1678"/>
    <mergeCell ref="O1678"/>
    <mergeCell ref="P1678"/>
    <mergeCell ref="Q1678"/>
    <mergeCell ref="R1678"/>
    <mergeCell ref="S1678"/>
    <mergeCell ref="T1678"/>
    <mergeCell ref="I1678"/>
    <mergeCell ref="J1678"/>
    <mergeCell ref="K1678"/>
    <mergeCell ref="L1678"/>
    <mergeCell ref="M1678"/>
    <mergeCell ref="N1678"/>
    <mergeCell ref="Z1680"/>
    <mergeCell ref="AA1680"/>
    <mergeCell ref="AB1680:AD1680"/>
    <mergeCell ref="A1681"/>
    <mergeCell ref="B1681"/>
    <mergeCell ref="C1681"/>
    <mergeCell ref="D1681"/>
    <mergeCell ref="E1681"/>
    <mergeCell ref="F1681"/>
    <mergeCell ref="G1681"/>
    <mergeCell ref="S1680"/>
    <mergeCell ref="T1680"/>
    <mergeCell ref="U1680"/>
    <mergeCell ref="V1680"/>
    <mergeCell ref="X1680"/>
    <mergeCell ref="Y1680"/>
    <mergeCell ref="M1680"/>
    <mergeCell ref="N1680"/>
    <mergeCell ref="O1680"/>
    <mergeCell ref="P1680"/>
    <mergeCell ref="Q1680"/>
    <mergeCell ref="R1680"/>
    <mergeCell ref="G1680"/>
    <mergeCell ref="H1680"/>
    <mergeCell ref="I1680"/>
    <mergeCell ref="J1680"/>
    <mergeCell ref="K1680"/>
    <mergeCell ref="L1680"/>
    <mergeCell ref="A1680"/>
    <mergeCell ref="B1680"/>
    <mergeCell ref="C1680"/>
    <mergeCell ref="D1680"/>
    <mergeCell ref="E1680"/>
    <mergeCell ref="F1680"/>
    <mergeCell ref="AA1682"/>
    <mergeCell ref="AB1682:AD1682"/>
    <mergeCell ref="A1683"/>
    <mergeCell ref="B1683"/>
    <mergeCell ref="C1683"/>
    <mergeCell ref="D1683"/>
    <mergeCell ref="E1683"/>
    <mergeCell ref="F1683"/>
    <mergeCell ref="G1683"/>
    <mergeCell ref="H1683"/>
    <mergeCell ref="T1682"/>
    <mergeCell ref="U1682"/>
    <mergeCell ref="V1682"/>
    <mergeCell ref="X1682"/>
    <mergeCell ref="Y1682"/>
    <mergeCell ref="Z1682"/>
    <mergeCell ref="N1682"/>
    <mergeCell ref="O1682"/>
    <mergeCell ref="P1682"/>
    <mergeCell ref="Q1682"/>
    <mergeCell ref="R1682"/>
    <mergeCell ref="S1682"/>
    <mergeCell ref="H1682"/>
    <mergeCell ref="I1682"/>
    <mergeCell ref="J1682"/>
    <mergeCell ref="K1682"/>
    <mergeCell ref="L1682"/>
    <mergeCell ref="M1682"/>
    <mergeCell ref="Z1681"/>
    <mergeCell ref="AA1681"/>
    <mergeCell ref="AB1681:AD1681"/>
    <mergeCell ref="A1682"/>
    <mergeCell ref="B1682"/>
    <mergeCell ref="C1682"/>
    <mergeCell ref="D1682"/>
    <mergeCell ref="E1682"/>
    <mergeCell ref="F1682"/>
    <mergeCell ref="G1682"/>
    <mergeCell ref="T1681"/>
    <mergeCell ref="U1681"/>
    <mergeCell ref="V1681"/>
    <mergeCell ref="W1681"/>
    <mergeCell ref="X1681"/>
    <mergeCell ref="Y1681"/>
    <mergeCell ref="N1681"/>
    <mergeCell ref="O1681"/>
    <mergeCell ref="P1681"/>
    <mergeCell ref="Q1681"/>
    <mergeCell ref="R1681"/>
    <mergeCell ref="S1681"/>
    <mergeCell ref="H1681"/>
    <mergeCell ref="I1681"/>
    <mergeCell ref="J1681"/>
    <mergeCell ref="K1681"/>
    <mergeCell ref="L1681"/>
    <mergeCell ref="M1681"/>
    <mergeCell ref="AA1684"/>
    <mergeCell ref="AB1684:AD1684"/>
    <mergeCell ref="A1685"/>
    <mergeCell ref="B1685"/>
    <mergeCell ref="C1685"/>
    <mergeCell ref="D1685"/>
    <mergeCell ref="E1685"/>
    <mergeCell ref="F1685"/>
    <mergeCell ref="G1685"/>
    <mergeCell ref="H1685"/>
    <mergeCell ref="U1684"/>
    <mergeCell ref="V1684"/>
    <mergeCell ref="W1684"/>
    <mergeCell ref="X1684"/>
    <mergeCell ref="Y1684"/>
    <mergeCell ref="Z1684"/>
    <mergeCell ref="O1684"/>
    <mergeCell ref="P1684"/>
    <mergeCell ref="Q1684"/>
    <mergeCell ref="R1684"/>
    <mergeCell ref="S1684"/>
    <mergeCell ref="T1684"/>
    <mergeCell ref="I1684"/>
    <mergeCell ref="J1684"/>
    <mergeCell ref="K1684"/>
    <mergeCell ref="L1684"/>
    <mergeCell ref="M1684"/>
    <mergeCell ref="N1684"/>
    <mergeCell ref="AA1683"/>
    <mergeCell ref="AB1683:AD1683"/>
    <mergeCell ref="A1684"/>
    <mergeCell ref="B1684"/>
    <mergeCell ref="C1684"/>
    <mergeCell ref="D1684"/>
    <mergeCell ref="E1684"/>
    <mergeCell ref="F1684"/>
    <mergeCell ref="G1684"/>
    <mergeCell ref="H1684"/>
    <mergeCell ref="U1683"/>
    <mergeCell ref="V1683"/>
    <mergeCell ref="W1683"/>
    <mergeCell ref="X1683"/>
    <mergeCell ref="Y1683"/>
    <mergeCell ref="Z1683"/>
    <mergeCell ref="O1683"/>
    <mergeCell ref="P1683"/>
    <mergeCell ref="Q1683"/>
    <mergeCell ref="R1683"/>
    <mergeCell ref="S1683"/>
    <mergeCell ref="T1683"/>
    <mergeCell ref="I1683"/>
    <mergeCell ref="J1683"/>
    <mergeCell ref="K1683"/>
    <mergeCell ref="L1683"/>
    <mergeCell ref="M1683"/>
    <mergeCell ref="N1683"/>
    <mergeCell ref="AB1686:AD1686"/>
    <mergeCell ref="A1687"/>
    <mergeCell ref="B1687"/>
    <mergeCell ref="C1687"/>
    <mergeCell ref="D1687"/>
    <mergeCell ref="E1687"/>
    <mergeCell ref="F1687"/>
    <mergeCell ref="G1687"/>
    <mergeCell ref="H1687"/>
    <mergeCell ref="I1687"/>
    <mergeCell ref="V1686"/>
    <mergeCell ref="W1686"/>
    <mergeCell ref="X1686"/>
    <mergeCell ref="Y1686"/>
    <mergeCell ref="Z1686"/>
    <mergeCell ref="AA1686"/>
    <mergeCell ref="P1686"/>
    <mergeCell ref="Q1686"/>
    <mergeCell ref="R1686"/>
    <mergeCell ref="S1686"/>
    <mergeCell ref="T1686"/>
    <mergeCell ref="U1686"/>
    <mergeCell ref="J1686"/>
    <mergeCell ref="K1686"/>
    <mergeCell ref="L1686"/>
    <mergeCell ref="M1686"/>
    <mergeCell ref="N1686"/>
    <mergeCell ref="O1686"/>
    <mergeCell ref="AB1685:AD1685"/>
    <mergeCell ref="A1686"/>
    <mergeCell ref="B1686"/>
    <mergeCell ref="C1686"/>
    <mergeCell ref="D1686"/>
    <mergeCell ref="E1686"/>
    <mergeCell ref="F1686"/>
    <mergeCell ref="G1686"/>
    <mergeCell ref="H1686"/>
    <mergeCell ref="I1686"/>
    <mergeCell ref="U1685"/>
    <mergeCell ref="V1685"/>
    <mergeCell ref="X1685"/>
    <mergeCell ref="Y1685"/>
    <mergeCell ref="Z1685"/>
    <mergeCell ref="AA1685"/>
    <mergeCell ref="O1685"/>
    <mergeCell ref="P1685"/>
    <mergeCell ref="Q1685"/>
    <mergeCell ref="R1685"/>
    <mergeCell ref="S1685"/>
    <mergeCell ref="T1685"/>
    <mergeCell ref="I1685"/>
    <mergeCell ref="J1685"/>
    <mergeCell ref="K1685"/>
    <mergeCell ref="L1685"/>
    <mergeCell ref="M1685"/>
    <mergeCell ref="N1685"/>
    <mergeCell ref="V1688"/>
    <mergeCell ref="X1688"/>
    <mergeCell ref="Y1688"/>
    <mergeCell ref="Z1688"/>
    <mergeCell ref="AA1688"/>
    <mergeCell ref="AB1688:AD1688"/>
    <mergeCell ref="P1688"/>
    <mergeCell ref="Q1688"/>
    <mergeCell ref="R1688"/>
    <mergeCell ref="S1688"/>
    <mergeCell ref="T1688"/>
    <mergeCell ref="U1688"/>
    <mergeCell ref="J1688"/>
    <mergeCell ref="K1688"/>
    <mergeCell ref="L1688"/>
    <mergeCell ref="M1688"/>
    <mergeCell ref="N1688"/>
    <mergeCell ref="O1688"/>
    <mergeCell ref="AB1687:AD1687"/>
    <mergeCell ref="A1688"/>
    <mergeCell ref="B1688"/>
    <mergeCell ref="C1688"/>
    <mergeCell ref="D1688"/>
    <mergeCell ref="E1688"/>
    <mergeCell ref="F1688"/>
    <mergeCell ref="G1688"/>
    <mergeCell ref="H1688"/>
    <mergeCell ref="I1688"/>
    <mergeCell ref="V1687"/>
    <mergeCell ref="W1687"/>
    <mergeCell ref="X1687"/>
    <mergeCell ref="Y1687"/>
    <mergeCell ref="Z1687"/>
    <mergeCell ref="AA1687"/>
    <mergeCell ref="P1687"/>
    <mergeCell ref="Q1687"/>
    <mergeCell ref="R1687"/>
    <mergeCell ref="S1687"/>
    <mergeCell ref="T1687"/>
    <mergeCell ref="U1687"/>
    <mergeCell ref="J1687"/>
    <mergeCell ref="K1687"/>
    <mergeCell ref="L1687"/>
    <mergeCell ref="M1687"/>
    <mergeCell ref="N1687"/>
    <mergeCell ref="O1687"/>
    <mergeCell ref="Y1690"/>
    <mergeCell ref="Z1690"/>
    <mergeCell ref="AA1690"/>
    <mergeCell ref="AB1690:AD1690"/>
    <mergeCell ref="A1691"/>
    <mergeCell ref="B1691"/>
    <mergeCell ref="C1691"/>
    <mergeCell ref="D1691"/>
    <mergeCell ref="E1691"/>
    <mergeCell ref="F1691"/>
    <mergeCell ref="S1690"/>
    <mergeCell ref="T1690"/>
    <mergeCell ref="U1690"/>
    <mergeCell ref="V1690"/>
    <mergeCell ref="W1690"/>
    <mergeCell ref="X1690"/>
    <mergeCell ref="M1690"/>
    <mergeCell ref="N1690"/>
    <mergeCell ref="O1690"/>
    <mergeCell ref="P1690"/>
    <mergeCell ref="Q1690"/>
    <mergeCell ref="R1690"/>
    <mergeCell ref="G1690"/>
    <mergeCell ref="H1690"/>
    <mergeCell ref="I1690"/>
    <mergeCell ref="J1690"/>
    <mergeCell ref="K1690"/>
    <mergeCell ref="L1690"/>
    <mergeCell ref="Y1689"/>
    <mergeCell ref="Z1689"/>
    <mergeCell ref="AA1689"/>
    <mergeCell ref="AB1689:AD1689"/>
    <mergeCell ref="A1690"/>
    <mergeCell ref="B1690"/>
    <mergeCell ref="C1690"/>
    <mergeCell ref="D1690"/>
    <mergeCell ref="E1690"/>
    <mergeCell ref="F1690"/>
    <mergeCell ref="S1689"/>
    <mergeCell ref="T1689"/>
    <mergeCell ref="U1689"/>
    <mergeCell ref="V1689"/>
    <mergeCell ref="W1689"/>
    <mergeCell ref="X1689"/>
    <mergeCell ref="M1689"/>
    <mergeCell ref="N1689"/>
    <mergeCell ref="O1689"/>
    <mergeCell ref="P1689"/>
    <mergeCell ref="Q1689"/>
    <mergeCell ref="R1689"/>
    <mergeCell ref="G1689"/>
    <mergeCell ref="H1689"/>
    <mergeCell ref="I1689"/>
    <mergeCell ref="J1689"/>
    <mergeCell ref="K1689"/>
    <mergeCell ref="L1689"/>
    <mergeCell ref="A1689"/>
    <mergeCell ref="B1689"/>
    <mergeCell ref="C1689"/>
    <mergeCell ref="D1689"/>
    <mergeCell ref="E1689"/>
    <mergeCell ref="F1689"/>
    <mergeCell ref="Y1692"/>
    <mergeCell ref="Z1692"/>
    <mergeCell ref="AA1692"/>
    <mergeCell ref="AB1692:AD1692"/>
    <mergeCell ref="A1693"/>
    <mergeCell ref="B1693"/>
    <mergeCell ref="C1693"/>
    <mergeCell ref="D1693"/>
    <mergeCell ref="E1693"/>
    <mergeCell ref="F1693"/>
    <mergeCell ref="S1692"/>
    <mergeCell ref="T1692"/>
    <mergeCell ref="U1692"/>
    <mergeCell ref="V1692"/>
    <mergeCell ref="W1692"/>
    <mergeCell ref="X1692"/>
    <mergeCell ref="M1692"/>
    <mergeCell ref="N1692"/>
    <mergeCell ref="O1692"/>
    <mergeCell ref="P1692"/>
    <mergeCell ref="Q1692"/>
    <mergeCell ref="R1692"/>
    <mergeCell ref="G1692"/>
    <mergeCell ref="H1692"/>
    <mergeCell ref="I1692"/>
    <mergeCell ref="J1692"/>
    <mergeCell ref="K1692"/>
    <mergeCell ref="L1692"/>
    <mergeCell ref="Y1691"/>
    <mergeCell ref="Z1691"/>
    <mergeCell ref="AA1691"/>
    <mergeCell ref="AB1691:AD1691"/>
    <mergeCell ref="A1692"/>
    <mergeCell ref="B1692"/>
    <mergeCell ref="C1692"/>
    <mergeCell ref="D1692"/>
    <mergeCell ref="E1692"/>
    <mergeCell ref="F1692"/>
    <mergeCell ref="S1691"/>
    <mergeCell ref="T1691"/>
    <mergeCell ref="U1691"/>
    <mergeCell ref="V1691"/>
    <mergeCell ref="W1691"/>
    <mergeCell ref="X1691"/>
    <mergeCell ref="M1691"/>
    <mergeCell ref="N1691"/>
    <mergeCell ref="O1691"/>
    <mergeCell ref="P1691"/>
    <mergeCell ref="Q1691"/>
    <mergeCell ref="R1691"/>
    <mergeCell ref="G1691"/>
    <mergeCell ref="H1691"/>
    <mergeCell ref="I1691"/>
    <mergeCell ref="J1691"/>
    <mergeCell ref="K1691"/>
    <mergeCell ref="L1691"/>
    <mergeCell ref="AA1694"/>
    <mergeCell ref="AB1694:AD1694"/>
    <mergeCell ref="A1695"/>
    <mergeCell ref="B1695"/>
    <mergeCell ref="C1695"/>
    <mergeCell ref="D1695"/>
    <mergeCell ref="E1695"/>
    <mergeCell ref="F1695"/>
    <mergeCell ref="G1695"/>
    <mergeCell ref="H1695"/>
    <mergeCell ref="T1694"/>
    <mergeCell ref="U1694"/>
    <mergeCell ref="V1694"/>
    <mergeCell ref="X1694"/>
    <mergeCell ref="Y1694"/>
    <mergeCell ref="Z1694"/>
    <mergeCell ref="N1694"/>
    <mergeCell ref="O1694"/>
    <mergeCell ref="P1694"/>
    <mergeCell ref="Q1694"/>
    <mergeCell ref="R1694"/>
    <mergeCell ref="S1694"/>
    <mergeCell ref="H1694"/>
    <mergeCell ref="I1694"/>
    <mergeCell ref="J1694"/>
    <mergeCell ref="K1694"/>
    <mergeCell ref="L1694"/>
    <mergeCell ref="M1694"/>
    <mergeCell ref="Z1693"/>
    <mergeCell ref="AA1693"/>
    <mergeCell ref="AB1693:AD1693"/>
    <mergeCell ref="A1694"/>
    <mergeCell ref="B1694"/>
    <mergeCell ref="C1694"/>
    <mergeCell ref="D1694"/>
    <mergeCell ref="E1694"/>
    <mergeCell ref="F1694"/>
    <mergeCell ref="G1694"/>
    <mergeCell ref="S1693"/>
    <mergeCell ref="T1693"/>
    <mergeCell ref="U1693"/>
    <mergeCell ref="V1693"/>
    <mergeCell ref="X1693"/>
    <mergeCell ref="Y1693"/>
    <mergeCell ref="M1693"/>
    <mergeCell ref="N1693"/>
    <mergeCell ref="O1693"/>
    <mergeCell ref="P1693"/>
    <mergeCell ref="Q1693"/>
    <mergeCell ref="R1693"/>
    <mergeCell ref="G1693"/>
    <mergeCell ref="H1693"/>
    <mergeCell ref="I1693"/>
    <mergeCell ref="J1693"/>
    <mergeCell ref="K1693"/>
    <mergeCell ref="L1693"/>
    <mergeCell ref="AB1696:AD1696"/>
    <mergeCell ref="A1697"/>
    <mergeCell ref="B1697"/>
    <mergeCell ref="C1697"/>
    <mergeCell ref="D1697"/>
    <mergeCell ref="E1697"/>
    <mergeCell ref="F1697"/>
    <mergeCell ref="G1697"/>
    <mergeCell ref="H1697"/>
    <mergeCell ref="I1697"/>
    <mergeCell ref="V1696"/>
    <mergeCell ref="W1696"/>
    <mergeCell ref="X1696"/>
    <mergeCell ref="Y1696"/>
    <mergeCell ref="Z1696"/>
    <mergeCell ref="AA1696"/>
    <mergeCell ref="P1696"/>
    <mergeCell ref="Q1696"/>
    <mergeCell ref="R1696"/>
    <mergeCell ref="S1696"/>
    <mergeCell ref="T1696"/>
    <mergeCell ref="U1696"/>
    <mergeCell ref="J1696"/>
    <mergeCell ref="K1696"/>
    <mergeCell ref="L1696"/>
    <mergeCell ref="M1696"/>
    <mergeCell ref="N1696"/>
    <mergeCell ref="O1696"/>
    <mergeCell ref="AB1695:AD1695"/>
    <mergeCell ref="A1696"/>
    <mergeCell ref="B1696"/>
    <mergeCell ref="C1696"/>
    <mergeCell ref="D1696"/>
    <mergeCell ref="E1696"/>
    <mergeCell ref="F1696"/>
    <mergeCell ref="G1696"/>
    <mergeCell ref="H1696"/>
    <mergeCell ref="I1696"/>
    <mergeCell ref="U1695"/>
    <mergeCell ref="V1695"/>
    <mergeCell ref="X1695"/>
    <mergeCell ref="Y1695"/>
    <mergeCell ref="Z1695"/>
    <mergeCell ref="AA1695"/>
    <mergeCell ref="O1695"/>
    <mergeCell ref="P1695"/>
    <mergeCell ref="Q1695"/>
    <mergeCell ref="R1695"/>
    <mergeCell ref="S1695"/>
    <mergeCell ref="T1695"/>
    <mergeCell ref="I1695"/>
    <mergeCell ref="J1695"/>
    <mergeCell ref="K1695"/>
    <mergeCell ref="L1695"/>
    <mergeCell ref="M1695"/>
    <mergeCell ref="N1695"/>
    <mergeCell ref="V1698"/>
    <mergeCell ref="X1698"/>
    <mergeCell ref="Y1698"/>
    <mergeCell ref="Z1698"/>
    <mergeCell ref="AA1698"/>
    <mergeCell ref="AB1698:AD1698"/>
    <mergeCell ref="P1698"/>
    <mergeCell ref="Q1698"/>
    <mergeCell ref="R1698"/>
    <mergeCell ref="S1698"/>
    <mergeCell ref="T1698"/>
    <mergeCell ref="U1698"/>
    <mergeCell ref="J1698"/>
    <mergeCell ref="K1698"/>
    <mergeCell ref="L1698"/>
    <mergeCell ref="M1698"/>
    <mergeCell ref="N1698"/>
    <mergeCell ref="O1698"/>
    <mergeCell ref="AB1697:AD1697"/>
    <mergeCell ref="A1698"/>
    <mergeCell ref="B1698"/>
    <mergeCell ref="C1698"/>
    <mergeCell ref="D1698"/>
    <mergeCell ref="E1698"/>
    <mergeCell ref="F1698"/>
    <mergeCell ref="G1698"/>
    <mergeCell ref="H1698"/>
    <mergeCell ref="I1698"/>
    <mergeCell ref="V1697"/>
    <mergeCell ref="W1697"/>
    <mergeCell ref="X1697"/>
    <mergeCell ref="Y1697"/>
    <mergeCell ref="Z1697"/>
    <mergeCell ref="AA1697"/>
    <mergeCell ref="P1697"/>
    <mergeCell ref="Q1697"/>
    <mergeCell ref="R1697"/>
    <mergeCell ref="S1697"/>
    <mergeCell ref="T1697"/>
    <mergeCell ref="U1697"/>
    <mergeCell ref="J1697"/>
    <mergeCell ref="K1697"/>
    <mergeCell ref="L1697"/>
    <mergeCell ref="M1697"/>
    <mergeCell ref="N1697"/>
    <mergeCell ref="O1697"/>
    <mergeCell ref="Y1700"/>
    <mergeCell ref="Z1700"/>
    <mergeCell ref="AA1700"/>
    <mergeCell ref="AB1700:AD1700"/>
    <mergeCell ref="A1701"/>
    <mergeCell ref="B1701"/>
    <mergeCell ref="C1701"/>
    <mergeCell ref="D1701"/>
    <mergeCell ref="E1701"/>
    <mergeCell ref="F1701"/>
    <mergeCell ref="S1700"/>
    <mergeCell ref="T1700"/>
    <mergeCell ref="U1700"/>
    <mergeCell ref="V1700"/>
    <mergeCell ref="W1700"/>
    <mergeCell ref="X1700"/>
    <mergeCell ref="M1700"/>
    <mergeCell ref="N1700"/>
    <mergeCell ref="O1700"/>
    <mergeCell ref="P1700"/>
    <mergeCell ref="Q1700"/>
    <mergeCell ref="R1700"/>
    <mergeCell ref="G1700"/>
    <mergeCell ref="H1700"/>
    <mergeCell ref="I1700"/>
    <mergeCell ref="J1700"/>
    <mergeCell ref="K1700"/>
    <mergeCell ref="L1700"/>
    <mergeCell ref="Y1699"/>
    <mergeCell ref="Z1699"/>
    <mergeCell ref="AA1699"/>
    <mergeCell ref="AB1699:AD1699"/>
    <mergeCell ref="A1700"/>
    <mergeCell ref="B1700"/>
    <mergeCell ref="C1700"/>
    <mergeCell ref="D1700"/>
    <mergeCell ref="E1700"/>
    <mergeCell ref="F1700"/>
    <mergeCell ref="S1699"/>
    <mergeCell ref="T1699"/>
    <mergeCell ref="U1699"/>
    <mergeCell ref="V1699"/>
    <mergeCell ref="W1699"/>
    <mergeCell ref="X1699"/>
    <mergeCell ref="M1699"/>
    <mergeCell ref="N1699"/>
    <mergeCell ref="O1699"/>
    <mergeCell ref="P1699"/>
    <mergeCell ref="Q1699"/>
    <mergeCell ref="R1699"/>
    <mergeCell ref="G1699"/>
    <mergeCell ref="H1699"/>
    <mergeCell ref="I1699"/>
    <mergeCell ref="J1699"/>
    <mergeCell ref="K1699"/>
    <mergeCell ref="L1699"/>
    <mergeCell ref="A1699"/>
    <mergeCell ref="B1699"/>
    <mergeCell ref="C1699"/>
    <mergeCell ref="D1699"/>
    <mergeCell ref="E1699"/>
    <mergeCell ref="F1699"/>
    <mergeCell ref="Y1702"/>
    <mergeCell ref="Z1702"/>
    <mergeCell ref="AA1702"/>
    <mergeCell ref="AB1702:AD1702"/>
    <mergeCell ref="A1703"/>
    <mergeCell ref="B1703"/>
    <mergeCell ref="C1703"/>
    <mergeCell ref="D1703"/>
    <mergeCell ref="E1703"/>
    <mergeCell ref="F1703"/>
    <mergeCell ref="S1702"/>
    <mergeCell ref="T1702"/>
    <mergeCell ref="U1702"/>
    <mergeCell ref="V1702"/>
    <mergeCell ref="W1702"/>
    <mergeCell ref="X1702"/>
    <mergeCell ref="M1702"/>
    <mergeCell ref="N1702"/>
    <mergeCell ref="O1702"/>
    <mergeCell ref="P1702"/>
    <mergeCell ref="Q1702"/>
    <mergeCell ref="R1702"/>
    <mergeCell ref="G1702"/>
    <mergeCell ref="H1702"/>
    <mergeCell ref="I1702"/>
    <mergeCell ref="J1702"/>
    <mergeCell ref="K1702"/>
    <mergeCell ref="L1702"/>
    <mergeCell ref="Y1701"/>
    <mergeCell ref="Z1701"/>
    <mergeCell ref="AA1701"/>
    <mergeCell ref="AB1701:AD1701"/>
    <mergeCell ref="A1702"/>
    <mergeCell ref="B1702"/>
    <mergeCell ref="C1702"/>
    <mergeCell ref="D1702"/>
    <mergeCell ref="E1702"/>
    <mergeCell ref="F1702"/>
    <mergeCell ref="S1701"/>
    <mergeCell ref="T1701"/>
    <mergeCell ref="U1701"/>
    <mergeCell ref="V1701"/>
    <mergeCell ref="W1701"/>
    <mergeCell ref="X1701"/>
    <mergeCell ref="M1701"/>
    <mergeCell ref="N1701"/>
    <mergeCell ref="O1701"/>
    <mergeCell ref="P1701"/>
    <mergeCell ref="Q1701"/>
    <mergeCell ref="R1701"/>
    <mergeCell ref="G1701"/>
    <mergeCell ref="H1701"/>
    <mergeCell ref="I1701"/>
    <mergeCell ref="J1701"/>
    <mergeCell ref="K1701"/>
    <mergeCell ref="L1701"/>
    <mergeCell ref="Y1704"/>
    <mergeCell ref="Z1704"/>
    <mergeCell ref="AA1704"/>
    <mergeCell ref="AB1704:AD1704"/>
    <mergeCell ref="A1705"/>
    <mergeCell ref="B1705"/>
    <mergeCell ref="C1705"/>
    <mergeCell ref="D1705"/>
    <mergeCell ref="E1705"/>
    <mergeCell ref="F1705"/>
    <mergeCell ref="S1704"/>
    <mergeCell ref="T1704"/>
    <mergeCell ref="U1704"/>
    <mergeCell ref="V1704"/>
    <mergeCell ref="W1704"/>
    <mergeCell ref="X1704"/>
    <mergeCell ref="M1704"/>
    <mergeCell ref="N1704"/>
    <mergeCell ref="O1704"/>
    <mergeCell ref="P1704"/>
    <mergeCell ref="Q1704"/>
    <mergeCell ref="R1704"/>
    <mergeCell ref="G1704"/>
    <mergeCell ref="H1704"/>
    <mergeCell ref="I1704"/>
    <mergeCell ref="J1704"/>
    <mergeCell ref="K1704"/>
    <mergeCell ref="L1704"/>
    <mergeCell ref="Y1703"/>
    <mergeCell ref="Z1703"/>
    <mergeCell ref="AA1703"/>
    <mergeCell ref="AB1703:AD1703"/>
    <mergeCell ref="A1704"/>
    <mergeCell ref="B1704"/>
    <mergeCell ref="C1704"/>
    <mergeCell ref="D1704"/>
    <mergeCell ref="E1704"/>
    <mergeCell ref="F1704"/>
    <mergeCell ref="S1703"/>
    <mergeCell ref="T1703"/>
    <mergeCell ref="U1703"/>
    <mergeCell ref="V1703"/>
    <mergeCell ref="W1703"/>
    <mergeCell ref="X1703"/>
    <mergeCell ref="M1703"/>
    <mergeCell ref="N1703"/>
    <mergeCell ref="O1703"/>
    <mergeCell ref="P1703"/>
    <mergeCell ref="Q1703"/>
    <mergeCell ref="R1703"/>
    <mergeCell ref="G1703"/>
    <mergeCell ref="H1703"/>
    <mergeCell ref="I1703"/>
    <mergeCell ref="J1703"/>
    <mergeCell ref="K1703"/>
    <mergeCell ref="L1703"/>
    <mergeCell ref="Z1706"/>
    <mergeCell ref="AA1706"/>
    <mergeCell ref="AB1706:AD1706"/>
    <mergeCell ref="A1707"/>
    <mergeCell ref="B1707"/>
    <mergeCell ref="C1707"/>
    <mergeCell ref="D1707"/>
    <mergeCell ref="E1707"/>
    <mergeCell ref="F1707"/>
    <mergeCell ref="G1707"/>
    <mergeCell ref="T1706"/>
    <mergeCell ref="U1706"/>
    <mergeCell ref="V1706"/>
    <mergeCell ref="W1706"/>
    <mergeCell ref="X1706"/>
    <mergeCell ref="Y1706"/>
    <mergeCell ref="N1706"/>
    <mergeCell ref="O1706"/>
    <mergeCell ref="P1706"/>
    <mergeCell ref="Q1706"/>
    <mergeCell ref="R1706"/>
    <mergeCell ref="S1706"/>
    <mergeCell ref="H1706"/>
    <mergeCell ref="I1706"/>
    <mergeCell ref="J1706"/>
    <mergeCell ref="K1706"/>
    <mergeCell ref="L1706"/>
    <mergeCell ref="M1706"/>
    <mergeCell ref="Z1705"/>
    <mergeCell ref="AA1705"/>
    <mergeCell ref="AB1705:AD1705"/>
    <mergeCell ref="A1706"/>
    <mergeCell ref="B1706"/>
    <mergeCell ref="C1706"/>
    <mergeCell ref="D1706"/>
    <mergeCell ref="E1706"/>
    <mergeCell ref="F1706"/>
    <mergeCell ref="G1706"/>
    <mergeCell ref="S1705"/>
    <mergeCell ref="T1705"/>
    <mergeCell ref="U1705"/>
    <mergeCell ref="V1705"/>
    <mergeCell ref="X1705"/>
    <mergeCell ref="Y1705"/>
    <mergeCell ref="M1705"/>
    <mergeCell ref="N1705"/>
    <mergeCell ref="O1705"/>
    <mergeCell ref="P1705"/>
    <mergeCell ref="Q1705"/>
    <mergeCell ref="R1705"/>
    <mergeCell ref="G1705"/>
    <mergeCell ref="H1705"/>
    <mergeCell ref="I1705"/>
    <mergeCell ref="J1705"/>
    <mergeCell ref="K1705"/>
    <mergeCell ref="L1705"/>
    <mergeCell ref="Z1708"/>
    <mergeCell ref="AA1708"/>
    <mergeCell ref="AB1708:AD1708"/>
    <mergeCell ref="A1709"/>
    <mergeCell ref="B1709"/>
    <mergeCell ref="C1709"/>
    <mergeCell ref="D1709"/>
    <mergeCell ref="E1709"/>
    <mergeCell ref="F1709"/>
    <mergeCell ref="G1709"/>
    <mergeCell ref="T1708"/>
    <mergeCell ref="U1708"/>
    <mergeCell ref="V1708"/>
    <mergeCell ref="W1708"/>
    <mergeCell ref="X1708"/>
    <mergeCell ref="Y1708"/>
    <mergeCell ref="N1708"/>
    <mergeCell ref="O1708"/>
    <mergeCell ref="P1708"/>
    <mergeCell ref="Q1708"/>
    <mergeCell ref="R1708"/>
    <mergeCell ref="S1708"/>
    <mergeCell ref="H1708"/>
    <mergeCell ref="I1708"/>
    <mergeCell ref="J1708"/>
    <mergeCell ref="K1708"/>
    <mergeCell ref="L1708"/>
    <mergeCell ref="M1708"/>
    <mergeCell ref="Z1707"/>
    <mergeCell ref="AA1707"/>
    <mergeCell ref="AB1707:AD1707"/>
    <mergeCell ref="A1708"/>
    <mergeCell ref="B1708"/>
    <mergeCell ref="C1708"/>
    <mergeCell ref="D1708"/>
    <mergeCell ref="E1708"/>
    <mergeCell ref="F1708"/>
    <mergeCell ref="G1708"/>
    <mergeCell ref="T1707"/>
    <mergeCell ref="U1707"/>
    <mergeCell ref="V1707"/>
    <mergeCell ref="W1707"/>
    <mergeCell ref="X1707"/>
    <mergeCell ref="Y1707"/>
    <mergeCell ref="N1707"/>
    <mergeCell ref="O1707"/>
    <mergeCell ref="P1707"/>
    <mergeCell ref="Q1707"/>
    <mergeCell ref="R1707"/>
    <mergeCell ref="S1707"/>
    <mergeCell ref="H1707"/>
    <mergeCell ref="I1707"/>
    <mergeCell ref="J1707"/>
    <mergeCell ref="K1707"/>
    <mergeCell ref="L1707"/>
    <mergeCell ref="M1707"/>
    <mergeCell ref="Z1710"/>
    <mergeCell ref="AA1710"/>
    <mergeCell ref="AB1710:AD1710"/>
    <mergeCell ref="A1711"/>
    <mergeCell ref="B1711"/>
    <mergeCell ref="C1711"/>
    <mergeCell ref="D1711"/>
    <mergeCell ref="E1711"/>
    <mergeCell ref="F1711"/>
    <mergeCell ref="G1711"/>
    <mergeCell ref="T1710"/>
    <mergeCell ref="U1710"/>
    <mergeCell ref="V1710"/>
    <mergeCell ref="W1710"/>
    <mergeCell ref="X1710"/>
    <mergeCell ref="Y1710"/>
    <mergeCell ref="N1710"/>
    <mergeCell ref="O1710"/>
    <mergeCell ref="P1710"/>
    <mergeCell ref="Q1710"/>
    <mergeCell ref="R1710"/>
    <mergeCell ref="S1710"/>
    <mergeCell ref="H1710"/>
    <mergeCell ref="I1710"/>
    <mergeCell ref="J1710"/>
    <mergeCell ref="K1710"/>
    <mergeCell ref="L1710"/>
    <mergeCell ref="M1710"/>
    <mergeCell ref="Z1709"/>
    <mergeCell ref="AA1709"/>
    <mergeCell ref="AB1709:AD1709"/>
    <mergeCell ref="A1710"/>
    <mergeCell ref="B1710"/>
    <mergeCell ref="C1710"/>
    <mergeCell ref="D1710"/>
    <mergeCell ref="E1710"/>
    <mergeCell ref="F1710"/>
    <mergeCell ref="G1710"/>
    <mergeCell ref="T1709"/>
    <mergeCell ref="U1709"/>
    <mergeCell ref="V1709"/>
    <mergeCell ref="W1709"/>
    <mergeCell ref="X1709"/>
    <mergeCell ref="Y1709"/>
    <mergeCell ref="N1709"/>
    <mergeCell ref="O1709"/>
    <mergeCell ref="P1709"/>
    <mergeCell ref="Q1709"/>
    <mergeCell ref="R1709"/>
    <mergeCell ref="S1709"/>
    <mergeCell ref="H1709"/>
    <mergeCell ref="I1709"/>
    <mergeCell ref="J1709"/>
    <mergeCell ref="K1709"/>
    <mergeCell ref="L1709"/>
    <mergeCell ref="M1709"/>
    <mergeCell ref="Z1712"/>
    <mergeCell ref="AA1712"/>
    <mergeCell ref="AB1712:AD1712"/>
    <mergeCell ref="A1713"/>
    <mergeCell ref="B1713"/>
    <mergeCell ref="C1713"/>
    <mergeCell ref="D1713"/>
    <mergeCell ref="E1713"/>
    <mergeCell ref="F1713"/>
    <mergeCell ref="G1713"/>
    <mergeCell ref="T1712"/>
    <mergeCell ref="U1712"/>
    <mergeCell ref="V1712"/>
    <mergeCell ref="W1712"/>
    <mergeCell ref="X1712"/>
    <mergeCell ref="Y1712"/>
    <mergeCell ref="N1712"/>
    <mergeCell ref="O1712"/>
    <mergeCell ref="P1712"/>
    <mergeCell ref="Q1712"/>
    <mergeCell ref="R1712"/>
    <mergeCell ref="S1712"/>
    <mergeCell ref="H1712"/>
    <mergeCell ref="I1712"/>
    <mergeCell ref="J1712"/>
    <mergeCell ref="K1712"/>
    <mergeCell ref="L1712"/>
    <mergeCell ref="M1712"/>
    <mergeCell ref="Z1711"/>
    <mergeCell ref="AA1711"/>
    <mergeCell ref="AB1711:AD1711"/>
    <mergeCell ref="A1712"/>
    <mergeCell ref="B1712"/>
    <mergeCell ref="C1712"/>
    <mergeCell ref="D1712"/>
    <mergeCell ref="E1712"/>
    <mergeCell ref="F1712"/>
    <mergeCell ref="G1712"/>
    <mergeCell ref="T1711"/>
    <mergeCell ref="U1711"/>
    <mergeCell ref="V1711"/>
    <mergeCell ref="W1711"/>
    <mergeCell ref="X1711"/>
    <mergeCell ref="Y1711"/>
    <mergeCell ref="N1711"/>
    <mergeCell ref="O1711"/>
    <mergeCell ref="P1711"/>
    <mergeCell ref="Q1711"/>
    <mergeCell ref="R1711"/>
    <mergeCell ref="S1711"/>
    <mergeCell ref="H1711"/>
    <mergeCell ref="I1711"/>
    <mergeCell ref="J1711"/>
    <mergeCell ref="K1711"/>
    <mergeCell ref="L1711"/>
    <mergeCell ref="M1711"/>
    <mergeCell ref="Z1714"/>
    <mergeCell ref="AA1714"/>
    <mergeCell ref="AB1714:AD1714"/>
    <mergeCell ref="A1715"/>
    <mergeCell ref="B1715"/>
    <mergeCell ref="C1715"/>
    <mergeCell ref="D1715"/>
    <mergeCell ref="E1715"/>
    <mergeCell ref="F1715"/>
    <mergeCell ref="G1715"/>
    <mergeCell ref="T1714"/>
    <mergeCell ref="U1714"/>
    <mergeCell ref="V1714"/>
    <mergeCell ref="W1714"/>
    <mergeCell ref="X1714"/>
    <mergeCell ref="Y1714"/>
    <mergeCell ref="N1714"/>
    <mergeCell ref="O1714"/>
    <mergeCell ref="P1714"/>
    <mergeCell ref="Q1714"/>
    <mergeCell ref="R1714"/>
    <mergeCell ref="S1714"/>
    <mergeCell ref="H1714"/>
    <mergeCell ref="I1714"/>
    <mergeCell ref="J1714"/>
    <mergeCell ref="K1714"/>
    <mergeCell ref="L1714"/>
    <mergeCell ref="M1714"/>
    <mergeCell ref="Z1713"/>
    <mergeCell ref="AA1713"/>
    <mergeCell ref="AB1713:AD1713"/>
    <mergeCell ref="A1714"/>
    <mergeCell ref="B1714"/>
    <mergeCell ref="C1714"/>
    <mergeCell ref="D1714"/>
    <mergeCell ref="E1714"/>
    <mergeCell ref="F1714"/>
    <mergeCell ref="G1714"/>
    <mergeCell ref="T1713"/>
    <mergeCell ref="U1713"/>
    <mergeCell ref="V1713"/>
    <mergeCell ref="W1713"/>
    <mergeCell ref="X1713"/>
    <mergeCell ref="Y1713"/>
    <mergeCell ref="N1713"/>
    <mergeCell ref="O1713"/>
    <mergeCell ref="P1713"/>
    <mergeCell ref="Q1713"/>
    <mergeCell ref="R1713"/>
    <mergeCell ref="S1713"/>
    <mergeCell ref="H1713"/>
    <mergeCell ref="I1713"/>
    <mergeCell ref="J1713"/>
    <mergeCell ref="K1713"/>
    <mergeCell ref="L1713"/>
    <mergeCell ref="M1713"/>
    <mergeCell ref="AA1716"/>
    <mergeCell ref="AB1716:AD1716"/>
    <mergeCell ref="A1717"/>
    <mergeCell ref="B1717"/>
    <mergeCell ref="C1717"/>
    <mergeCell ref="D1717"/>
    <mergeCell ref="E1717"/>
    <mergeCell ref="F1717"/>
    <mergeCell ref="G1717"/>
    <mergeCell ref="H1717"/>
    <mergeCell ref="T1716"/>
    <mergeCell ref="U1716"/>
    <mergeCell ref="V1716"/>
    <mergeCell ref="X1716"/>
    <mergeCell ref="Y1716"/>
    <mergeCell ref="Z1716"/>
    <mergeCell ref="N1716"/>
    <mergeCell ref="O1716"/>
    <mergeCell ref="P1716"/>
    <mergeCell ref="Q1716"/>
    <mergeCell ref="R1716"/>
    <mergeCell ref="S1716"/>
    <mergeCell ref="H1716"/>
    <mergeCell ref="I1716"/>
    <mergeCell ref="J1716"/>
    <mergeCell ref="K1716"/>
    <mergeCell ref="L1716"/>
    <mergeCell ref="M1716"/>
    <mergeCell ref="Z1715"/>
    <mergeCell ref="AA1715"/>
    <mergeCell ref="AB1715:AD1715"/>
    <mergeCell ref="A1716"/>
    <mergeCell ref="B1716"/>
    <mergeCell ref="C1716"/>
    <mergeCell ref="D1716"/>
    <mergeCell ref="E1716"/>
    <mergeCell ref="F1716"/>
    <mergeCell ref="G1716"/>
    <mergeCell ref="T1715"/>
    <mergeCell ref="U1715"/>
    <mergeCell ref="V1715"/>
    <mergeCell ref="W1715"/>
    <mergeCell ref="X1715"/>
    <mergeCell ref="Y1715"/>
    <mergeCell ref="N1715"/>
    <mergeCell ref="O1715"/>
    <mergeCell ref="P1715"/>
    <mergeCell ref="Q1715"/>
    <mergeCell ref="R1715"/>
    <mergeCell ref="S1715"/>
    <mergeCell ref="H1715"/>
    <mergeCell ref="I1715"/>
    <mergeCell ref="J1715"/>
    <mergeCell ref="K1715"/>
    <mergeCell ref="L1715"/>
    <mergeCell ref="M1715"/>
    <mergeCell ref="AA1718"/>
    <mergeCell ref="AB1718:AD1718"/>
    <mergeCell ref="A1719"/>
    <mergeCell ref="B1719"/>
    <mergeCell ref="C1719"/>
    <mergeCell ref="D1719"/>
    <mergeCell ref="E1719"/>
    <mergeCell ref="F1719"/>
    <mergeCell ref="G1719"/>
    <mergeCell ref="H1719"/>
    <mergeCell ref="U1718"/>
    <mergeCell ref="V1718"/>
    <mergeCell ref="W1718"/>
    <mergeCell ref="X1718"/>
    <mergeCell ref="Y1718"/>
    <mergeCell ref="Z1718"/>
    <mergeCell ref="O1718"/>
    <mergeCell ref="P1718"/>
    <mergeCell ref="Q1718"/>
    <mergeCell ref="R1718"/>
    <mergeCell ref="S1718"/>
    <mergeCell ref="T1718"/>
    <mergeCell ref="I1718"/>
    <mergeCell ref="J1718"/>
    <mergeCell ref="K1718"/>
    <mergeCell ref="L1718"/>
    <mergeCell ref="M1718"/>
    <mergeCell ref="N1718"/>
    <mergeCell ref="AA1717"/>
    <mergeCell ref="AB1717:AD1717"/>
    <mergeCell ref="A1718"/>
    <mergeCell ref="B1718"/>
    <mergeCell ref="C1718"/>
    <mergeCell ref="D1718"/>
    <mergeCell ref="E1718"/>
    <mergeCell ref="F1718"/>
    <mergeCell ref="G1718"/>
    <mergeCell ref="H1718"/>
    <mergeCell ref="U1717"/>
    <mergeCell ref="V1717"/>
    <mergeCell ref="W1717"/>
    <mergeCell ref="X1717"/>
    <mergeCell ref="Y1717"/>
    <mergeCell ref="Z1717"/>
    <mergeCell ref="O1717"/>
    <mergeCell ref="P1717"/>
    <mergeCell ref="Q1717"/>
    <mergeCell ref="R1717"/>
    <mergeCell ref="S1717"/>
    <mergeCell ref="T1717"/>
    <mergeCell ref="I1717"/>
    <mergeCell ref="J1717"/>
    <mergeCell ref="K1717"/>
    <mergeCell ref="L1717"/>
    <mergeCell ref="M1717"/>
    <mergeCell ref="N1717"/>
    <mergeCell ref="AA1720"/>
    <mergeCell ref="AB1720:AD1720"/>
    <mergeCell ref="A1721"/>
    <mergeCell ref="B1721"/>
    <mergeCell ref="C1721"/>
    <mergeCell ref="D1721"/>
    <mergeCell ref="E1721"/>
    <mergeCell ref="F1721"/>
    <mergeCell ref="G1721"/>
    <mergeCell ref="H1721"/>
    <mergeCell ref="U1720"/>
    <mergeCell ref="V1720"/>
    <mergeCell ref="W1720"/>
    <mergeCell ref="X1720"/>
    <mergeCell ref="Y1720"/>
    <mergeCell ref="Z1720"/>
    <mergeCell ref="O1720"/>
    <mergeCell ref="P1720"/>
    <mergeCell ref="Q1720"/>
    <mergeCell ref="R1720"/>
    <mergeCell ref="S1720"/>
    <mergeCell ref="T1720"/>
    <mergeCell ref="I1720"/>
    <mergeCell ref="J1720"/>
    <mergeCell ref="K1720"/>
    <mergeCell ref="L1720"/>
    <mergeCell ref="M1720"/>
    <mergeCell ref="N1720"/>
    <mergeCell ref="AA1719"/>
    <mergeCell ref="AB1719:AD1719"/>
    <mergeCell ref="A1720"/>
    <mergeCell ref="B1720"/>
    <mergeCell ref="C1720"/>
    <mergeCell ref="D1720"/>
    <mergeCell ref="E1720"/>
    <mergeCell ref="F1720"/>
    <mergeCell ref="G1720"/>
    <mergeCell ref="H1720"/>
    <mergeCell ref="U1719"/>
    <mergeCell ref="V1719"/>
    <mergeCell ref="W1719"/>
    <mergeCell ref="X1719"/>
    <mergeCell ref="Y1719"/>
    <mergeCell ref="Z1719"/>
    <mergeCell ref="O1719"/>
    <mergeCell ref="P1719"/>
    <mergeCell ref="Q1719"/>
    <mergeCell ref="R1719"/>
    <mergeCell ref="S1719"/>
    <mergeCell ref="T1719"/>
    <mergeCell ref="I1719"/>
    <mergeCell ref="J1719"/>
    <mergeCell ref="K1719"/>
    <mergeCell ref="L1719"/>
    <mergeCell ref="M1719"/>
    <mergeCell ref="N1719"/>
    <mergeCell ref="AB1722:AD1722"/>
    <mergeCell ref="A1723"/>
    <mergeCell ref="B1723"/>
    <mergeCell ref="C1723"/>
    <mergeCell ref="D1723"/>
    <mergeCell ref="E1723"/>
    <mergeCell ref="F1723"/>
    <mergeCell ref="G1723"/>
    <mergeCell ref="H1723"/>
    <mergeCell ref="I1723"/>
    <mergeCell ref="U1722"/>
    <mergeCell ref="V1722"/>
    <mergeCell ref="X1722"/>
    <mergeCell ref="Y1722"/>
    <mergeCell ref="Z1722"/>
    <mergeCell ref="AA1722"/>
    <mergeCell ref="O1722"/>
    <mergeCell ref="P1722"/>
    <mergeCell ref="Q1722"/>
    <mergeCell ref="R1722"/>
    <mergeCell ref="S1722"/>
    <mergeCell ref="T1722"/>
    <mergeCell ref="I1722"/>
    <mergeCell ref="J1722"/>
    <mergeCell ref="K1722"/>
    <mergeCell ref="L1722"/>
    <mergeCell ref="M1722"/>
    <mergeCell ref="N1722"/>
    <mergeCell ref="AA1721"/>
    <mergeCell ref="AB1721:AD1721"/>
    <mergeCell ref="A1722"/>
    <mergeCell ref="B1722"/>
    <mergeCell ref="C1722"/>
    <mergeCell ref="D1722"/>
    <mergeCell ref="E1722"/>
    <mergeCell ref="F1722"/>
    <mergeCell ref="G1722"/>
    <mergeCell ref="H1722"/>
    <mergeCell ref="U1721"/>
    <mergeCell ref="V1721"/>
    <mergeCell ref="W1721"/>
    <mergeCell ref="X1721"/>
    <mergeCell ref="Y1721"/>
    <mergeCell ref="Z1721"/>
    <mergeCell ref="O1721"/>
    <mergeCell ref="P1721"/>
    <mergeCell ref="Q1721"/>
    <mergeCell ref="R1721"/>
    <mergeCell ref="S1721"/>
    <mergeCell ref="T1721"/>
    <mergeCell ref="I1721"/>
    <mergeCell ref="J1721"/>
    <mergeCell ref="K1721"/>
    <mergeCell ref="L1721"/>
    <mergeCell ref="M1721"/>
    <mergeCell ref="N1721"/>
    <mergeCell ref="V1724"/>
    <mergeCell ref="X1724"/>
    <mergeCell ref="Y1724"/>
    <mergeCell ref="Z1724"/>
    <mergeCell ref="AA1724"/>
    <mergeCell ref="AB1724:AD1724"/>
    <mergeCell ref="P1724"/>
    <mergeCell ref="Q1724"/>
    <mergeCell ref="R1724"/>
    <mergeCell ref="S1724"/>
    <mergeCell ref="T1724"/>
    <mergeCell ref="U1724"/>
    <mergeCell ref="J1724"/>
    <mergeCell ref="K1724"/>
    <mergeCell ref="L1724"/>
    <mergeCell ref="M1724"/>
    <mergeCell ref="N1724"/>
    <mergeCell ref="O1724"/>
    <mergeCell ref="AB1723:AD1723"/>
    <mergeCell ref="A1724"/>
    <mergeCell ref="B1724"/>
    <mergeCell ref="C1724"/>
    <mergeCell ref="D1724"/>
    <mergeCell ref="E1724"/>
    <mergeCell ref="F1724"/>
    <mergeCell ref="G1724"/>
    <mergeCell ref="H1724"/>
    <mergeCell ref="I1724"/>
    <mergeCell ref="V1723"/>
    <mergeCell ref="W1723"/>
    <mergeCell ref="X1723"/>
    <mergeCell ref="Y1723"/>
    <mergeCell ref="Z1723"/>
    <mergeCell ref="AA1723"/>
    <mergeCell ref="P1723"/>
    <mergeCell ref="Q1723"/>
    <mergeCell ref="R1723"/>
    <mergeCell ref="S1723"/>
    <mergeCell ref="T1723"/>
    <mergeCell ref="U1723"/>
    <mergeCell ref="J1723"/>
    <mergeCell ref="K1723"/>
    <mergeCell ref="L1723"/>
    <mergeCell ref="M1723"/>
    <mergeCell ref="N1723"/>
    <mergeCell ref="O1723"/>
    <mergeCell ref="Z1726"/>
    <mergeCell ref="AA1726"/>
    <mergeCell ref="AB1726:AD1726"/>
    <mergeCell ref="A1727"/>
    <mergeCell ref="B1727"/>
    <mergeCell ref="C1727"/>
    <mergeCell ref="D1727"/>
    <mergeCell ref="E1727"/>
    <mergeCell ref="F1727"/>
    <mergeCell ref="G1727"/>
    <mergeCell ref="T1726"/>
    <mergeCell ref="U1726"/>
    <mergeCell ref="V1726"/>
    <mergeCell ref="W1726"/>
    <mergeCell ref="X1726"/>
    <mergeCell ref="Y1726"/>
    <mergeCell ref="N1726"/>
    <mergeCell ref="O1726"/>
    <mergeCell ref="P1726"/>
    <mergeCell ref="Q1726"/>
    <mergeCell ref="R1726"/>
    <mergeCell ref="S1726"/>
    <mergeCell ref="H1726"/>
    <mergeCell ref="I1726"/>
    <mergeCell ref="J1726"/>
    <mergeCell ref="K1726"/>
    <mergeCell ref="L1726"/>
    <mergeCell ref="M1726"/>
    <mergeCell ref="Z1725"/>
    <mergeCell ref="AA1725"/>
    <mergeCell ref="AB1725:AD1725"/>
    <mergeCell ref="A1726"/>
    <mergeCell ref="B1726"/>
    <mergeCell ref="C1726"/>
    <mergeCell ref="D1726"/>
    <mergeCell ref="E1726"/>
    <mergeCell ref="F1726"/>
    <mergeCell ref="G1726"/>
    <mergeCell ref="S1725"/>
    <mergeCell ref="T1725"/>
    <mergeCell ref="U1725"/>
    <mergeCell ref="V1725"/>
    <mergeCell ref="X1725"/>
    <mergeCell ref="Y1725"/>
    <mergeCell ref="M1725"/>
    <mergeCell ref="N1725"/>
    <mergeCell ref="O1725"/>
    <mergeCell ref="P1725"/>
    <mergeCell ref="Q1725"/>
    <mergeCell ref="R1725"/>
    <mergeCell ref="G1725"/>
    <mergeCell ref="H1725"/>
    <mergeCell ref="I1725"/>
    <mergeCell ref="J1725"/>
    <mergeCell ref="K1725"/>
    <mergeCell ref="L1725"/>
    <mergeCell ref="A1725"/>
    <mergeCell ref="B1725"/>
    <mergeCell ref="C1725"/>
    <mergeCell ref="D1725"/>
    <mergeCell ref="E1725"/>
    <mergeCell ref="F1725"/>
    <mergeCell ref="AA1728"/>
    <mergeCell ref="AB1728:AD1728"/>
    <mergeCell ref="A1729"/>
    <mergeCell ref="B1729"/>
    <mergeCell ref="C1729"/>
    <mergeCell ref="D1729"/>
    <mergeCell ref="E1729"/>
    <mergeCell ref="F1729"/>
    <mergeCell ref="G1729"/>
    <mergeCell ref="H1729"/>
    <mergeCell ref="T1728"/>
    <mergeCell ref="U1728"/>
    <mergeCell ref="V1728"/>
    <mergeCell ref="X1728"/>
    <mergeCell ref="Y1728"/>
    <mergeCell ref="Z1728"/>
    <mergeCell ref="N1728"/>
    <mergeCell ref="O1728"/>
    <mergeCell ref="P1728"/>
    <mergeCell ref="Q1728"/>
    <mergeCell ref="R1728"/>
    <mergeCell ref="S1728"/>
    <mergeCell ref="H1728"/>
    <mergeCell ref="I1728"/>
    <mergeCell ref="J1728"/>
    <mergeCell ref="K1728"/>
    <mergeCell ref="L1728"/>
    <mergeCell ref="M1728"/>
    <mergeCell ref="Z1727"/>
    <mergeCell ref="AA1727"/>
    <mergeCell ref="AB1727:AD1727"/>
    <mergeCell ref="A1728"/>
    <mergeCell ref="B1728"/>
    <mergeCell ref="C1728"/>
    <mergeCell ref="D1728"/>
    <mergeCell ref="E1728"/>
    <mergeCell ref="F1728"/>
    <mergeCell ref="G1728"/>
    <mergeCell ref="T1727"/>
    <mergeCell ref="U1727"/>
    <mergeCell ref="V1727"/>
    <mergeCell ref="W1727"/>
    <mergeCell ref="X1727"/>
    <mergeCell ref="Y1727"/>
    <mergeCell ref="N1727"/>
    <mergeCell ref="O1727"/>
    <mergeCell ref="P1727"/>
    <mergeCell ref="Q1727"/>
    <mergeCell ref="R1727"/>
    <mergeCell ref="S1727"/>
    <mergeCell ref="H1727"/>
    <mergeCell ref="I1727"/>
    <mergeCell ref="J1727"/>
    <mergeCell ref="K1727"/>
    <mergeCell ref="L1727"/>
    <mergeCell ref="M1727"/>
    <mergeCell ref="AB1730:AD1730"/>
    <mergeCell ref="A1731"/>
    <mergeCell ref="B1731"/>
    <mergeCell ref="C1731"/>
    <mergeCell ref="D1731"/>
    <mergeCell ref="E1731"/>
    <mergeCell ref="F1731"/>
    <mergeCell ref="G1731"/>
    <mergeCell ref="H1731"/>
    <mergeCell ref="I1731"/>
    <mergeCell ref="U1730"/>
    <mergeCell ref="V1730"/>
    <mergeCell ref="X1730"/>
    <mergeCell ref="Y1730"/>
    <mergeCell ref="Z1730"/>
    <mergeCell ref="AA1730"/>
    <mergeCell ref="O1730"/>
    <mergeCell ref="P1730"/>
    <mergeCell ref="Q1730"/>
    <mergeCell ref="R1730"/>
    <mergeCell ref="S1730"/>
    <mergeCell ref="T1730"/>
    <mergeCell ref="I1730"/>
    <mergeCell ref="J1730"/>
    <mergeCell ref="K1730"/>
    <mergeCell ref="L1730"/>
    <mergeCell ref="M1730"/>
    <mergeCell ref="N1730"/>
    <mergeCell ref="AA1729"/>
    <mergeCell ref="AB1729:AD1729"/>
    <mergeCell ref="A1730"/>
    <mergeCell ref="B1730"/>
    <mergeCell ref="C1730"/>
    <mergeCell ref="D1730"/>
    <mergeCell ref="E1730"/>
    <mergeCell ref="F1730"/>
    <mergeCell ref="G1730"/>
    <mergeCell ref="H1730"/>
    <mergeCell ref="U1729"/>
    <mergeCell ref="V1729"/>
    <mergeCell ref="W1729"/>
    <mergeCell ref="X1729"/>
    <mergeCell ref="Y1729"/>
    <mergeCell ref="Z1729"/>
    <mergeCell ref="O1729"/>
    <mergeCell ref="P1729"/>
    <mergeCell ref="Q1729"/>
    <mergeCell ref="R1729"/>
    <mergeCell ref="S1729"/>
    <mergeCell ref="T1729"/>
    <mergeCell ref="I1729"/>
    <mergeCell ref="J1729"/>
    <mergeCell ref="K1729"/>
    <mergeCell ref="L1729"/>
    <mergeCell ref="M1729"/>
    <mergeCell ref="N1729"/>
    <mergeCell ref="AB1732:AD1732"/>
    <mergeCell ref="A1733"/>
    <mergeCell ref="B1733"/>
    <mergeCell ref="C1733"/>
    <mergeCell ref="D1733"/>
    <mergeCell ref="E1733"/>
    <mergeCell ref="F1733"/>
    <mergeCell ref="G1733"/>
    <mergeCell ref="H1733"/>
    <mergeCell ref="I1733"/>
    <mergeCell ref="V1732"/>
    <mergeCell ref="W1732"/>
    <mergeCell ref="X1732"/>
    <mergeCell ref="Y1732"/>
    <mergeCell ref="Z1732"/>
    <mergeCell ref="AA1732"/>
    <mergeCell ref="P1732"/>
    <mergeCell ref="Q1732"/>
    <mergeCell ref="R1732"/>
    <mergeCell ref="S1732"/>
    <mergeCell ref="T1732"/>
    <mergeCell ref="U1732"/>
    <mergeCell ref="J1732"/>
    <mergeCell ref="K1732"/>
    <mergeCell ref="L1732"/>
    <mergeCell ref="M1732"/>
    <mergeCell ref="N1732"/>
    <mergeCell ref="O1732"/>
    <mergeCell ref="AB1731:AD1731"/>
    <mergeCell ref="A1732"/>
    <mergeCell ref="B1732"/>
    <mergeCell ref="C1732"/>
    <mergeCell ref="D1732"/>
    <mergeCell ref="E1732"/>
    <mergeCell ref="F1732"/>
    <mergeCell ref="G1732"/>
    <mergeCell ref="H1732"/>
    <mergeCell ref="I1732"/>
    <mergeCell ref="V1731"/>
    <mergeCell ref="W1731"/>
    <mergeCell ref="X1731"/>
    <mergeCell ref="Y1731"/>
    <mergeCell ref="Z1731"/>
    <mergeCell ref="AA1731"/>
    <mergeCell ref="P1731"/>
    <mergeCell ref="Q1731"/>
    <mergeCell ref="R1731"/>
    <mergeCell ref="S1731"/>
    <mergeCell ref="T1731"/>
    <mergeCell ref="U1731"/>
    <mergeCell ref="J1731"/>
    <mergeCell ref="K1731"/>
    <mergeCell ref="L1731"/>
    <mergeCell ref="M1731"/>
    <mergeCell ref="N1731"/>
    <mergeCell ref="O1731"/>
    <mergeCell ref="V1734"/>
    <mergeCell ref="X1734"/>
    <mergeCell ref="Y1734"/>
    <mergeCell ref="Z1734"/>
    <mergeCell ref="AA1734"/>
    <mergeCell ref="AB1734:AD1734"/>
    <mergeCell ref="P1734"/>
    <mergeCell ref="Q1734"/>
    <mergeCell ref="R1734"/>
    <mergeCell ref="S1734"/>
    <mergeCell ref="T1734"/>
    <mergeCell ref="U1734"/>
    <mergeCell ref="J1734"/>
    <mergeCell ref="K1734"/>
    <mergeCell ref="L1734"/>
    <mergeCell ref="M1734"/>
    <mergeCell ref="N1734"/>
    <mergeCell ref="O1734"/>
    <mergeCell ref="AB1733:AD1733"/>
    <mergeCell ref="A1734"/>
    <mergeCell ref="B1734"/>
    <mergeCell ref="C1734"/>
    <mergeCell ref="D1734"/>
    <mergeCell ref="E1734"/>
    <mergeCell ref="F1734"/>
    <mergeCell ref="G1734"/>
    <mergeCell ref="H1734"/>
    <mergeCell ref="I1734"/>
    <mergeCell ref="V1733"/>
    <mergeCell ref="W1733"/>
    <mergeCell ref="X1733"/>
    <mergeCell ref="Y1733"/>
    <mergeCell ref="Z1733"/>
    <mergeCell ref="AA1733"/>
    <mergeCell ref="P1733"/>
    <mergeCell ref="Q1733"/>
    <mergeCell ref="R1733"/>
    <mergeCell ref="S1733"/>
    <mergeCell ref="T1733"/>
    <mergeCell ref="U1733"/>
    <mergeCell ref="J1733"/>
    <mergeCell ref="K1733"/>
    <mergeCell ref="L1733"/>
    <mergeCell ref="M1733"/>
    <mergeCell ref="N1733"/>
    <mergeCell ref="O1733"/>
    <mergeCell ref="Z1735"/>
    <mergeCell ref="AA1735"/>
    <mergeCell ref="AB1735:AD1735"/>
    <mergeCell ref="A1736"/>
    <mergeCell ref="B1736"/>
    <mergeCell ref="C1736"/>
    <mergeCell ref="D1736"/>
    <mergeCell ref="E1736"/>
    <mergeCell ref="F1736"/>
    <mergeCell ref="G1736"/>
    <mergeCell ref="S1735"/>
    <mergeCell ref="T1735"/>
    <mergeCell ref="U1735"/>
    <mergeCell ref="V1735"/>
    <mergeCell ref="X1735"/>
    <mergeCell ref="Y1735"/>
    <mergeCell ref="M1735"/>
    <mergeCell ref="N1735"/>
    <mergeCell ref="O1735"/>
    <mergeCell ref="P1735"/>
    <mergeCell ref="Q1735"/>
    <mergeCell ref="R1735"/>
    <mergeCell ref="G1735"/>
    <mergeCell ref="H1735"/>
    <mergeCell ref="I1735"/>
    <mergeCell ref="J1735"/>
    <mergeCell ref="K1735"/>
    <mergeCell ref="L1735"/>
    <mergeCell ref="A1735"/>
    <mergeCell ref="B1735"/>
    <mergeCell ref="C1735"/>
    <mergeCell ref="D1735"/>
    <mergeCell ref="E1735"/>
    <mergeCell ref="F1735"/>
    <mergeCell ref="AB1737:AD1737"/>
    <mergeCell ref="A1738"/>
    <mergeCell ref="B1738"/>
    <mergeCell ref="C1738"/>
    <mergeCell ref="D1738"/>
    <mergeCell ref="E1738"/>
    <mergeCell ref="F1738"/>
    <mergeCell ref="G1738"/>
    <mergeCell ref="H1738"/>
    <mergeCell ref="I1738"/>
    <mergeCell ref="U1737"/>
    <mergeCell ref="V1737"/>
    <mergeCell ref="X1737"/>
    <mergeCell ref="Y1737"/>
    <mergeCell ref="Z1737"/>
    <mergeCell ref="AA1737"/>
    <mergeCell ref="O1737"/>
    <mergeCell ref="P1737"/>
    <mergeCell ref="Q1737"/>
    <mergeCell ref="R1737"/>
    <mergeCell ref="S1737"/>
    <mergeCell ref="T1737"/>
    <mergeCell ref="I1737"/>
    <mergeCell ref="J1737"/>
    <mergeCell ref="K1737"/>
    <mergeCell ref="L1737"/>
    <mergeCell ref="M1737"/>
    <mergeCell ref="N1737"/>
    <mergeCell ref="AA1736"/>
    <mergeCell ref="AB1736:AD1736"/>
    <mergeCell ref="A1737"/>
    <mergeCell ref="B1737"/>
    <mergeCell ref="C1737"/>
    <mergeCell ref="D1737"/>
    <mergeCell ref="E1737"/>
    <mergeCell ref="F1737"/>
    <mergeCell ref="G1737"/>
    <mergeCell ref="H1737"/>
    <mergeCell ref="T1736"/>
    <mergeCell ref="U1736"/>
    <mergeCell ref="V1736"/>
    <mergeCell ref="X1736"/>
    <mergeCell ref="Y1736"/>
    <mergeCell ref="Z1736"/>
    <mergeCell ref="N1736"/>
    <mergeCell ref="O1736"/>
    <mergeCell ref="P1736"/>
    <mergeCell ref="Q1736"/>
    <mergeCell ref="R1736"/>
    <mergeCell ref="S1736"/>
    <mergeCell ref="H1736"/>
    <mergeCell ref="I1736"/>
    <mergeCell ref="J1736"/>
    <mergeCell ref="K1736"/>
    <mergeCell ref="L1736"/>
    <mergeCell ref="M1736"/>
    <mergeCell ref="V1739"/>
    <mergeCell ref="X1739"/>
    <mergeCell ref="Y1739"/>
    <mergeCell ref="Z1739"/>
    <mergeCell ref="AA1739"/>
    <mergeCell ref="AB1739:AD1739"/>
    <mergeCell ref="P1739"/>
    <mergeCell ref="Q1739"/>
    <mergeCell ref="R1739"/>
    <mergeCell ref="S1739"/>
    <mergeCell ref="T1739"/>
    <mergeCell ref="U1739"/>
    <mergeCell ref="J1739"/>
    <mergeCell ref="K1739"/>
    <mergeCell ref="L1739"/>
    <mergeCell ref="M1739"/>
    <mergeCell ref="N1739"/>
    <mergeCell ref="O1739"/>
    <mergeCell ref="AB1738:AD1738"/>
    <mergeCell ref="A1739"/>
    <mergeCell ref="B1739"/>
    <mergeCell ref="C1739"/>
    <mergeCell ref="D1739"/>
    <mergeCell ref="E1739"/>
    <mergeCell ref="F1739"/>
    <mergeCell ref="G1739"/>
    <mergeCell ref="H1739"/>
    <mergeCell ref="I1739"/>
    <mergeCell ref="V1738"/>
    <mergeCell ref="W1738"/>
    <mergeCell ref="X1738"/>
    <mergeCell ref="Y1738"/>
    <mergeCell ref="Z1738"/>
    <mergeCell ref="AA1738"/>
    <mergeCell ref="P1738"/>
    <mergeCell ref="Q1738"/>
    <mergeCell ref="R1738"/>
    <mergeCell ref="S1738"/>
    <mergeCell ref="T1738"/>
    <mergeCell ref="U1738"/>
    <mergeCell ref="J1738"/>
    <mergeCell ref="K1738"/>
    <mergeCell ref="L1738"/>
    <mergeCell ref="M1738"/>
    <mergeCell ref="N1738"/>
    <mergeCell ref="O1738"/>
    <mergeCell ref="Z1740"/>
    <mergeCell ref="AA1740"/>
    <mergeCell ref="AB1740:AD1740"/>
    <mergeCell ref="A1741"/>
    <mergeCell ref="B1741"/>
    <mergeCell ref="C1741"/>
    <mergeCell ref="D1741"/>
    <mergeCell ref="E1741"/>
    <mergeCell ref="F1741"/>
    <mergeCell ref="G1741"/>
    <mergeCell ref="S1740"/>
    <mergeCell ref="T1740"/>
    <mergeCell ref="U1740"/>
    <mergeCell ref="V1740"/>
    <mergeCell ref="X1740"/>
    <mergeCell ref="Y1740"/>
    <mergeCell ref="M1740"/>
    <mergeCell ref="N1740"/>
    <mergeCell ref="O1740"/>
    <mergeCell ref="P1740"/>
    <mergeCell ref="Q1740"/>
    <mergeCell ref="R1740"/>
    <mergeCell ref="G1740"/>
    <mergeCell ref="H1740"/>
    <mergeCell ref="I1740"/>
    <mergeCell ref="J1740"/>
    <mergeCell ref="K1740"/>
    <mergeCell ref="L1740"/>
    <mergeCell ref="A1740"/>
    <mergeCell ref="B1740"/>
    <mergeCell ref="C1740"/>
    <mergeCell ref="D1740"/>
    <mergeCell ref="E1740"/>
    <mergeCell ref="F1740"/>
    <mergeCell ref="AB1742:AD1742"/>
    <mergeCell ref="A1743"/>
    <mergeCell ref="B1743"/>
    <mergeCell ref="C1743"/>
    <mergeCell ref="D1743"/>
    <mergeCell ref="E1743"/>
    <mergeCell ref="F1743"/>
    <mergeCell ref="G1743"/>
    <mergeCell ref="H1743"/>
    <mergeCell ref="I1743"/>
    <mergeCell ref="U1742"/>
    <mergeCell ref="V1742"/>
    <mergeCell ref="X1742"/>
    <mergeCell ref="Y1742"/>
    <mergeCell ref="Z1742"/>
    <mergeCell ref="AA1742"/>
    <mergeCell ref="O1742"/>
    <mergeCell ref="P1742"/>
    <mergeCell ref="Q1742"/>
    <mergeCell ref="R1742"/>
    <mergeCell ref="S1742"/>
    <mergeCell ref="T1742"/>
    <mergeCell ref="I1742"/>
    <mergeCell ref="J1742"/>
    <mergeCell ref="K1742"/>
    <mergeCell ref="L1742"/>
    <mergeCell ref="M1742"/>
    <mergeCell ref="N1742"/>
    <mergeCell ref="AA1741"/>
    <mergeCell ref="AB1741:AD1741"/>
    <mergeCell ref="A1742"/>
    <mergeCell ref="B1742"/>
    <mergeCell ref="C1742"/>
    <mergeCell ref="D1742"/>
    <mergeCell ref="E1742"/>
    <mergeCell ref="F1742"/>
    <mergeCell ref="G1742"/>
    <mergeCell ref="H1742"/>
    <mergeCell ref="T1741"/>
    <mergeCell ref="U1741"/>
    <mergeCell ref="V1741"/>
    <mergeCell ref="X1741"/>
    <mergeCell ref="Y1741"/>
    <mergeCell ref="Z1741"/>
    <mergeCell ref="N1741"/>
    <mergeCell ref="O1741"/>
    <mergeCell ref="P1741"/>
    <mergeCell ref="Q1741"/>
    <mergeCell ref="R1741"/>
    <mergeCell ref="S1741"/>
    <mergeCell ref="H1741"/>
    <mergeCell ref="I1741"/>
    <mergeCell ref="J1741"/>
    <mergeCell ref="K1741"/>
    <mergeCell ref="L1741"/>
    <mergeCell ref="M1741"/>
    <mergeCell ref="AB1744:AD1744"/>
    <mergeCell ref="A1745"/>
    <mergeCell ref="B1745"/>
    <mergeCell ref="C1745"/>
    <mergeCell ref="D1745"/>
    <mergeCell ref="E1745"/>
    <mergeCell ref="F1745"/>
    <mergeCell ref="G1745"/>
    <mergeCell ref="H1745"/>
    <mergeCell ref="I1745"/>
    <mergeCell ref="V1744"/>
    <mergeCell ref="W1744"/>
    <mergeCell ref="X1744"/>
    <mergeCell ref="Y1744"/>
    <mergeCell ref="Z1744"/>
    <mergeCell ref="AA1744"/>
    <mergeCell ref="P1744"/>
    <mergeCell ref="Q1744"/>
    <mergeCell ref="R1744"/>
    <mergeCell ref="S1744"/>
    <mergeCell ref="T1744"/>
    <mergeCell ref="U1744"/>
    <mergeCell ref="J1744"/>
    <mergeCell ref="K1744"/>
    <mergeCell ref="L1744"/>
    <mergeCell ref="M1744"/>
    <mergeCell ref="N1744"/>
    <mergeCell ref="O1744"/>
    <mergeCell ref="AB1743:AD1743"/>
    <mergeCell ref="A1744"/>
    <mergeCell ref="B1744"/>
    <mergeCell ref="C1744"/>
    <mergeCell ref="D1744"/>
    <mergeCell ref="E1744"/>
    <mergeCell ref="F1744"/>
    <mergeCell ref="G1744"/>
    <mergeCell ref="H1744"/>
    <mergeCell ref="I1744"/>
    <mergeCell ref="V1743"/>
    <mergeCell ref="W1743"/>
    <mergeCell ref="X1743"/>
    <mergeCell ref="Y1743"/>
    <mergeCell ref="Z1743"/>
    <mergeCell ref="AA1743"/>
    <mergeCell ref="P1743"/>
    <mergeCell ref="Q1743"/>
    <mergeCell ref="R1743"/>
    <mergeCell ref="S1743"/>
    <mergeCell ref="T1743"/>
    <mergeCell ref="U1743"/>
    <mergeCell ref="J1743"/>
    <mergeCell ref="K1743"/>
    <mergeCell ref="L1743"/>
    <mergeCell ref="M1743"/>
    <mergeCell ref="N1743"/>
    <mergeCell ref="O1743"/>
    <mergeCell ref="V1746"/>
    <mergeCell ref="X1746"/>
    <mergeCell ref="Y1746"/>
    <mergeCell ref="Z1746"/>
    <mergeCell ref="AA1746"/>
    <mergeCell ref="AB1746:AD1746"/>
    <mergeCell ref="P1746"/>
    <mergeCell ref="Q1746"/>
    <mergeCell ref="R1746"/>
    <mergeCell ref="S1746"/>
    <mergeCell ref="T1746"/>
    <mergeCell ref="U1746"/>
    <mergeCell ref="J1746"/>
    <mergeCell ref="K1746"/>
    <mergeCell ref="L1746"/>
    <mergeCell ref="M1746"/>
    <mergeCell ref="N1746"/>
    <mergeCell ref="O1746"/>
    <mergeCell ref="AB1745:AD1745"/>
    <mergeCell ref="A1746"/>
    <mergeCell ref="B1746"/>
    <mergeCell ref="C1746"/>
    <mergeCell ref="D1746"/>
    <mergeCell ref="E1746"/>
    <mergeCell ref="F1746"/>
    <mergeCell ref="G1746"/>
    <mergeCell ref="H1746"/>
    <mergeCell ref="I1746"/>
    <mergeCell ref="V1745"/>
    <mergeCell ref="W1745"/>
    <mergeCell ref="X1745"/>
    <mergeCell ref="Y1745"/>
    <mergeCell ref="Z1745"/>
    <mergeCell ref="AA1745"/>
    <mergeCell ref="P1745"/>
    <mergeCell ref="Q1745"/>
    <mergeCell ref="R1745"/>
    <mergeCell ref="S1745"/>
    <mergeCell ref="T1745"/>
    <mergeCell ref="U1745"/>
    <mergeCell ref="J1745"/>
    <mergeCell ref="K1745"/>
    <mergeCell ref="L1745"/>
    <mergeCell ref="M1745"/>
    <mergeCell ref="N1745"/>
    <mergeCell ref="O1745"/>
    <mergeCell ref="Y1748"/>
    <mergeCell ref="Z1748"/>
    <mergeCell ref="AA1748"/>
    <mergeCell ref="AB1748:AD1748"/>
    <mergeCell ref="A1749"/>
    <mergeCell ref="B1749"/>
    <mergeCell ref="C1749"/>
    <mergeCell ref="D1749"/>
    <mergeCell ref="E1749"/>
    <mergeCell ref="F1749"/>
    <mergeCell ref="S1748"/>
    <mergeCell ref="T1748"/>
    <mergeCell ref="U1748"/>
    <mergeCell ref="V1748"/>
    <mergeCell ref="W1748"/>
    <mergeCell ref="X1748"/>
    <mergeCell ref="M1748"/>
    <mergeCell ref="N1748"/>
    <mergeCell ref="O1748"/>
    <mergeCell ref="P1748"/>
    <mergeCell ref="Q1748"/>
    <mergeCell ref="R1748"/>
    <mergeCell ref="G1748"/>
    <mergeCell ref="H1748"/>
    <mergeCell ref="I1748"/>
    <mergeCell ref="J1748"/>
    <mergeCell ref="K1748"/>
    <mergeCell ref="L1748"/>
    <mergeCell ref="Y1747"/>
    <mergeCell ref="Z1747"/>
    <mergeCell ref="AA1747"/>
    <mergeCell ref="AB1747:AD1747"/>
    <mergeCell ref="A1748"/>
    <mergeCell ref="B1748"/>
    <mergeCell ref="C1748"/>
    <mergeCell ref="D1748"/>
    <mergeCell ref="E1748"/>
    <mergeCell ref="F1748"/>
    <mergeCell ref="S1747"/>
    <mergeCell ref="T1747"/>
    <mergeCell ref="U1747"/>
    <mergeCell ref="V1747"/>
    <mergeCell ref="W1747"/>
    <mergeCell ref="X1747"/>
    <mergeCell ref="M1747"/>
    <mergeCell ref="N1747"/>
    <mergeCell ref="O1747"/>
    <mergeCell ref="P1747"/>
    <mergeCell ref="Q1747"/>
    <mergeCell ref="R1747"/>
    <mergeCell ref="G1747"/>
    <mergeCell ref="H1747"/>
    <mergeCell ref="I1747"/>
    <mergeCell ref="J1747"/>
    <mergeCell ref="K1747"/>
    <mergeCell ref="L1747"/>
    <mergeCell ref="A1747"/>
    <mergeCell ref="B1747"/>
    <mergeCell ref="C1747"/>
    <mergeCell ref="D1747"/>
    <mergeCell ref="E1747"/>
    <mergeCell ref="F1747"/>
    <mergeCell ref="Y1750"/>
    <mergeCell ref="Z1750"/>
    <mergeCell ref="AA1750"/>
    <mergeCell ref="AB1750:AD1750"/>
    <mergeCell ref="A1751"/>
    <mergeCell ref="B1751"/>
    <mergeCell ref="C1751"/>
    <mergeCell ref="D1751"/>
    <mergeCell ref="E1751"/>
    <mergeCell ref="F1751"/>
    <mergeCell ref="S1750"/>
    <mergeCell ref="T1750"/>
    <mergeCell ref="U1750"/>
    <mergeCell ref="V1750"/>
    <mergeCell ref="W1750"/>
    <mergeCell ref="X1750"/>
    <mergeCell ref="M1750"/>
    <mergeCell ref="N1750"/>
    <mergeCell ref="O1750"/>
    <mergeCell ref="P1750"/>
    <mergeCell ref="Q1750"/>
    <mergeCell ref="R1750"/>
    <mergeCell ref="G1750"/>
    <mergeCell ref="H1750"/>
    <mergeCell ref="I1750"/>
    <mergeCell ref="J1750"/>
    <mergeCell ref="K1750"/>
    <mergeCell ref="L1750"/>
    <mergeCell ref="Y1749"/>
    <mergeCell ref="Z1749"/>
    <mergeCell ref="AA1749"/>
    <mergeCell ref="AB1749:AD1749"/>
    <mergeCell ref="A1750"/>
    <mergeCell ref="B1750"/>
    <mergeCell ref="C1750"/>
    <mergeCell ref="D1750"/>
    <mergeCell ref="E1750"/>
    <mergeCell ref="F1750"/>
    <mergeCell ref="S1749"/>
    <mergeCell ref="T1749"/>
    <mergeCell ref="U1749"/>
    <mergeCell ref="V1749"/>
    <mergeCell ref="W1749"/>
    <mergeCell ref="X1749"/>
    <mergeCell ref="M1749"/>
    <mergeCell ref="N1749"/>
    <mergeCell ref="O1749"/>
    <mergeCell ref="P1749"/>
    <mergeCell ref="Q1749"/>
    <mergeCell ref="R1749"/>
    <mergeCell ref="G1749"/>
    <mergeCell ref="H1749"/>
    <mergeCell ref="I1749"/>
    <mergeCell ref="J1749"/>
    <mergeCell ref="K1749"/>
    <mergeCell ref="L1749"/>
    <mergeCell ref="Y1752"/>
    <mergeCell ref="Z1752"/>
    <mergeCell ref="AA1752"/>
    <mergeCell ref="AB1752:AD1752"/>
    <mergeCell ref="A1753"/>
    <mergeCell ref="B1753"/>
    <mergeCell ref="C1753"/>
    <mergeCell ref="D1753"/>
    <mergeCell ref="E1753"/>
    <mergeCell ref="F1753"/>
    <mergeCell ref="S1752"/>
    <mergeCell ref="T1752"/>
    <mergeCell ref="U1752"/>
    <mergeCell ref="V1752"/>
    <mergeCell ref="W1752"/>
    <mergeCell ref="X1752"/>
    <mergeCell ref="M1752"/>
    <mergeCell ref="N1752"/>
    <mergeCell ref="O1752"/>
    <mergeCell ref="P1752"/>
    <mergeCell ref="Q1752"/>
    <mergeCell ref="R1752"/>
    <mergeCell ref="G1752"/>
    <mergeCell ref="H1752"/>
    <mergeCell ref="I1752"/>
    <mergeCell ref="J1752"/>
    <mergeCell ref="K1752"/>
    <mergeCell ref="L1752"/>
    <mergeCell ref="Y1751"/>
    <mergeCell ref="Z1751"/>
    <mergeCell ref="AA1751"/>
    <mergeCell ref="AB1751:AD1751"/>
    <mergeCell ref="A1752"/>
    <mergeCell ref="B1752"/>
    <mergeCell ref="C1752"/>
    <mergeCell ref="D1752"/>
    <mergeCell ref="E1752"/>
    <mergeCell ref="F1752"/>
    <mergeCell ref="S1751"/>
    <mergeCell ref="T1751"/>
    <mergeCell ref="U1751"/>
    <mergeCell ref="V1751"/>
    <mergeCell ref="W1751"/>
    <mergeCell ref="X1751"/>
    <mergeCell ref="M1751"/>
    <mergeCell ref="N1751"/>
    <mergeCell ref="O1751"/>
    <mergeCell ref="P1751"/>
    <mergeCell ref="Q1751"/>
    <mergeCell ref="R1751"/>
    <mergeCell ref="G1751"/>
    <mergeCell ref="H1751"/>
    <mergeCell ref="I1751"/>
    <mergeCell ref="J1751"/>
    <mergeCell ref="K1751"/>
    <mergeCell ref="L1751"/>
    <mergeCell ref="Y1754"/>
    <mergeCell ref="Z1754"/>
    <mergeCell ref="AA1754"/>
    <mergeCell ref="AB1754:AD1754"/>
    <mergeCell ref="A1755"/>
    <mergeCell ref="B1755"/>
    <mergeCell ref="C1755"/>
    <mergeCell ref="D1755"/>
    <mergeCell ref="E1755"/>
    <mergeCell ref="F1755"/>
    <mergeCell ref="S1754"/>
    <mergeCell ref="T1754"/>
    <mergeCell ref="U1754"/>
    <mergeCell ref="V1754"/>
    <mergeCell ref="W1754"/>
    <mergeCell ref="X1754"/>
    <mergeCell ref="M1754"/>
    <mergeCell ref="N1754"/>
    <mergeCell ref="O1754"/>
    <mergeCell ref="P1754"/>
    <mergeCell ref="Q1754"/>
    <mergeCell ref="R1754"/>
    <mergeCell ref="G1754"/>
    <mergeCell ref="H1754"/>
    <mergeCell ref="I1754"/>
    <mergeCell ref="J1754"/>
    <mergeCell ref="K1754"/>
    <mergeCell ref="L1754"/>
    <mergeCell ref="Y1753"/>
    <mergeCell ref="Z1753"/>
    <mergeCell ref="AA1753"/>
    <mergeCell ref="AB1753:AD1753"/>
    <mergeCell ref="A1754"/>
    <mergeCell ref="B1754"/>
    <mergeCell ref="C1754"/>
    <mergeCell ref="D1754"/>
    <mergeCell ref="E1754"/>
    <mergeCell ref="F1754"/>
    <mergeCell ref="S1753"/>
    <mergeCell ref="T1753"/>
    <mergeCell ref="U1753"/>
    <mergeCell ref="V1753"/>
    <mergeCell ref="W1753"/>
    <mergeCell ref="X1753"/>
    <mergeCell ref="M1753"/>
    <mergeCell ref="N1753"/>
    <mergeCell ref="O1753"/>
    <mergeCell ref="P1753"/>
    <mergeCell ref="Q1753"/>
    <mergeCell ref="R1753"/>
    <mergeCell ref="G1753"/>
    <mergeCell ref="H1753"/>
    <mergeCell ref="I1753"/>
    <mergeCell ref="J1753"/>
    <mergeCell ref="K1753"/>
    <mergeCell ref="L1753"/>
    <mergeCell ref="Z1756"/>
    <mergeCell ref="AA1756"/>
    <mergeCell ref="AB1756:AD1756"/>
    <mergeCell ref="A1757"/>
    <mergeCell ref="B1757"/>
    <mergeCell ref="C1757"/>
    <mergeCell ref="D1757"/>
    <mergeCell ref="E1757"/>
    <mergeCell ref="F1757"/>
    <mergeCell ref="G1757"/>
    <mergeCell ref="T1756"/>
    <mergeCell ref="U1756"/>
    <mergeCell ref="V1756"/>
    <mergeCell ref="W1756"/>
    <mergeCell ref="X1756"/>
    <mergeCell ref="Y1756"/>
    <mergeCell ref="N1756"/>
    <mergeCell ref="O1756"/>
    <mergeCell ref="P1756"/>
    <mergeCell ref="Q1756"/>
    <mergeCell ref="R1756"/>
    <mergeCell ref="S1756"/>
    <mergeCell ref="H1756"/>
    <mergeCell ref="I1756"/>
    <mergeCell ref="J1756"/>
    <mergeCell ref="K1756"/>
    <mergeCell ref="L1756"/>
    <mergeCell ref="M1756"/>
    <mergeCell ref="Z1755"/>
    <mergeCell ref="AA1755"/>
    <mergeCell ref="AB1755:AD1755"/>
    <mergeCell ref="A1756"/>
    <mergeCell ref="B1756"/>
    <mergeCell ref="C1756"/>
    <mergeCell ref="D1756"/>
    <mergeCell ref="E1756"/>
    <mergeCell ref="F1756"/>
    <mergeCell ref="G1756"/>
    <mergeCell ref="S1755"/>
    <mergeCell ref="T1755"/>
    <mergeCell ref="U1755"/>
    <mergeCell ref="V1755"/>
    <mergeCell ref="X1755"/>
    <mergeCell ref="Y1755"/>
    <mergeCell ref="M1755"/>
    <mergeCell ref="N1755"/>
    <mergeCell ref="O1755"/>
    <mergeCell ref="P1755"/>
    <mergeCell ref="Q1755"/>
    <mergeCell ref="R1755"/>
    <mergeCell ref="G1755"/>
    <mergeCell ref="H1755"/>
    <mergeCell ref="I1755"/>
    <mergeCell ref="J1755"/>
    <mergeCell ref="K1755"/>
    <mergeCell ref="L1755"/>
    <mergeCell ref="Z1758"/>
    <mergeCell ref="AA1758"/>
    <mergeCell ref="AB1758:AD1758"/>
    <mergeCell ref="A1759"/>
    <mergeCell ref="B1759"/>
    <mergeCell ref="C1759"/>
    <mergeCell ref="D1759"/>
    <mergeCell ref="E1759"/>
    <mergeCell ref="F1759"/>
    <mergeCell ref="G1759"/>
    <mergeCell ref="T1758"/>
    <mergeCell ref="U1758"/>
    <mergeCell ref="V1758"/>
    <mergeCell ref="W1758"/>
    <mergeCell ref="X1758"/>
    <mergeCell ref="Y1758"/>
    <mergeCell ref="N1758"/>
    <mergeCell ref="O1758"/>
    <mergeCell ref="P1758"/>
    <mergeCell ref="Q1758"/>
    <mergeCell ref="R1758"/>
    <mergeCell ref="S1758"/>
    <mergeCell ref="H1758"/>
    <mergeCell ref="I1758"/>
    <mergeCell ref="J1758"/>
    <mergeCell ref="K1758"/>
    <mergeCell ref="L1758"/>
    <mergeCell ref="M1758"/>
    <mergeCell ref="Z1757"/>
    <mergeCell ref="AA1757"/>
    <mergeCell ref="AB1757:AD1757"/>
    <mergeCell ref="A1758"/>
    <mergeCell ref="B1758"/>
    <mergeCell ref="C1758"/>
    <mergeCell ref="D1758"/>
    <mergeCell ref="E1758"/>
    <mergeCell ref="F1758"/>
    <mergeCell ref="G1758"/>
    <mergeCell ref="T1757"/>
    <mergeCell ref="U1757"/>
    <mergeCell ref="V1757"/>
    <mergeCell ref="W1757"/>
    <mergeCell ref="X1757"/>
    <mergeCell ref="Y1757"/>
    <mergeCell ref="N1757"/>
    <mergeCell ref="O1757"/>
    <mergeCell ref="P1757"/>
    <mergeCell ref="Q1757"/>
    <mergeCell ref="R1757"/>
    <mergeCell ref="S1757"/>
    <mergeCell ref="H1757"/>
    <mergeCell ref="I1757"/>
    <mergeCell ref="J1757"/>
    <mergeCell ref="K1757"/>
    <mergeCell ref="L1757"/>
    <mergeCell ref="M1757"/>
    <mergeCell ref="Z1760"/>
    <mergeCell ref="AA1760"/>
    <mergeCell ref="AB1760:AD1760"/>
    <mergeCell ref="A1761"/>
    <mergeCell ref="B1761"/>
    <mergeCell ref="C1761"/>
    <mergeCell ref="D1761"/>
    <mergeCell ref="E1761"/>
    <mergeCell ref="F1761"/>
    <mergeCell ref="G1761"/>
    <mergeCell ref="T1760"/>
    <mergeCell ref="U1760"/>
    <mergeCell ref="V1760"/>
    <mergeCell ref="W1760"/>
    <mergeCell ref="X1760"/>
    <mergeCell ref="Y1760"/>
    <mergeCell ref="N1760"/>
    <mergeCell ref="O1760"/>
    <mergeCell ref="P1760"/>
    <mergeCell ref="Q1760"/>
    <mergeCell ref="R1760"/>
    <mergeCell ref="S1760"/>
    <mergeCell ref="H1760"/>
    <mergeCell ref="I1760"/>
    <mergeCell ref="J1760"/>
    <mergeCell ref="K1760"/>
    <mergeCell ref="L1760"/>
    <mergeCell ref="M1760"/>
    <mergeCell ref="Z1759"/>
    <mergeCell ref="AA1759"/>
    <mergeCell ref="AB1759:AD1759"/>
    <mergeCell ref="A1760"/>
    <mergeCell ref="B1760"/>
    <mergeCell ref="C1760"/>
    <mergeCell ref="D1760"/>
    <mergeCell ref="E1760"/>
    <mergeCell ref="F1760"/>
    <mergeCell ref="G1760"/>
    <mergeCell ref="T1759"/>
    <mergeCell ref="U1759"/>
    <mergeCell ref="V1759"/>
    <mergeCell ref="W1759"/>
    <mergeCell ref="X1759"/>
    <mergeCell ref="Y1759"/>
    <mergeCell ref="N1759"/>
    <mergeCell ref="O1759"/>
    <mergeCell ref="P1759"/>
    <mergeCell ref="Q1759"/>
    <mergeCell ref="R1759"/>
    <mergeCell ref="S1759"/>
    <mergeCell ref="H1759"/>
    <mergeCell ref="I1759"/>
    <mergeCell ref="J1759"/>
    <mergeCell ref="K1759"/>
    <mergeCell ref="L1759"/>
    <mergeCell ref="M1759"/>
    <mergeCell ref="AA1762"/>
    <mergeCell ref="AB1762:AD1762"/>
    <mergeCell ref="A1763"/>
    <mergeCell ref="B1763"/>
    <mergeCell ref="C1763"/>
    <mergeCell ref="D1763"/>
    <mergeCell ref="E1763"/>
    <mergeCell ref="F1763"/>
    <mergeCell ref="G1763"/>
    <mergeCell ref="H1763"/>
    <mergeCell ref="T1762"/>
    <mergeCell ref="U1762"/>
    <mergeCell ref="V1762"/>
    <mergeCell ref="X1762"/>
    <mergeCell ref="Y1762"/>
    <mergeCell ref="Z1762"/>
    <mergeCell ref="N1762"/>
    <mergeCell ref="O1762"/>
    <mergeCell ref="P1762"/>
    <mergeCell ref="Q1762"/>
    <mergeCell ref="R1762"/>
    <mergeCell ref="S1762"/>
    <mergeCell ref="H1762"/>
    <mergeCell ref="I1762"/>
    <mergeCell ref="J1762"/>
    <mergeCell ref="K1762"/>
    <mergeCell ref="L1762"/>
    <mergeCell ref="M1762"/>
    <mergeCell ref="Z1761"/>
    <mergeCell ref="AA1761"/>
    <mergeCell ref="AB1761:AD1761"/>
    <mergeCell ref="A1762"/>
    <mergeCell ref="B1762"/>
    <mergeCell ref="C1762"/>
    <mergeCell ref="D1762"/>
    <mergeCell ref="E1762"/>
    <mergeCell ref="F1762"/>
    <mergeCell ref="G1762"/>
    <mergeCell ref="T1761"/>
    <mergeCell ref="U1761"/>
    <mergeCell ref="V1761"/>
    <mergeCell ref="W1761"/>
    <mergeCell ref="X1761"/>
    <mergeCell ref="Y1761"/>
    <mergeCell ref="N1761"/>
    <mergeCell ref="O1761"/>
    <mergeCell ref="P1761"/>
    <mergeCell ref="Q1761"/>
    <mergeCell ref="R1761"/>
    <mergeCell ref="S1761"/>
    <mergeCell ref="H1761"/>
    <mergeCell ref="I1761"/>
    <mergeCell ref="J1761"/>
    <mergeCell ref="K1761"/>
    <mergeCell ref="L1761"/>
    <mergeCell ref="M1761"/>
    <mergeCell ref="AA1764"/>
    <mergeCell ref="AB1764:AD1764"/>
    <mergeCell ref="A1765"/>
    <mergeCell ref="B1765"/>
    <mergeCell ref="C1765"/>
    <mergeCell ref="D1765"/>
    <mergeCell ref="E1765"/>
    <mergeCell ref="F1765"/>
    <mergeCell ref="G1765"/>
    <mergeCell ref="H1765"/>
    <mergeCell ref="U1764"/>
    <mergeCell ref="V1764"/>
    <mergeCell ref="W1764"/>
    <mergeCell ref="X1764"/>
    <mergeCell ref="Y1764"/>
    <mergeCell ref="Z1764"/>
    <mergeCell ref="O1764"/>
    <mergeCell ref="P1764"/>
    <mergeCell ref="Q1764"/>
    <mergeCell ref="R1764"/>
    <mergeCell ref="S1764"/>
    <mergeCell ref="T1764"/>
    <mergeCell ref="I1764"/>
    <mergeCell ref="J1764"/>
    <mergeCell ref="K1764"/>
    <mergeCell ref="L1764"/>
    <mergeCell ref="M1764"/>
    <mergeCell ref="N1764"/>
    <mergeCell ref="AA1763"/>
    <mergeCell ref="AB1763:AD1763"/>
    <mergeCell ref="A1764"/>
    <mergeCell ref="B1764"/>
    <mergeCell ref="C1764"/>
    <mergeCell ref="D1764"/>
    <mergeCell ref="E1764"/>
    <mergeCell ref="F1764"/>
    <mergeCell ref="G1764"/>
    <mergeCell ref="H1764"/>
    <mergeCell ref="U1763"/>
    <mergeCell ref="V1763"/>
    <mergeCell ref="W1763"/>
    <mergeCell ref="X1763"/>
    <mergeCell ref="Y1763"/>
    <mergeCell ref="Z1763"/>
    <mergeCell ref="O1763"/>
    <mergeCell ref="P1763"/>
    <mergeCell ref="Q1763"/>
    <mergeCell ref="R1763"/>
    <mergeCell ref="S1763"/>
    <mergeCell ref="T1763"/>
    <mergeCell ref="I1763"/>
    <mergeCell ref="J1763"/>
    <mergeCell ref="K1763"/>
    <mergeCell ref="L1763"/>
    <mergeCell ref="M1763"/>
    <mergeCell ref="N1763"/>
    <mergeCell ref="AB1766:AD1766"/>
    <mergeCell ref="A1767"/>
    <mergeCell ref="B1767"/>
    <mergeCell ref="C1767"/>
    <mergeCell ref="D1767"/>
    <mergeCell ref="E1767"/>
    <mergeCell ref="F1767"/>
    <mergeCell ref="G1767"/>
    <mergeCell ref="H1767"/>
    <mergeCell ref="I1767"/>
    <mergeCell ref="V1766"/>
    <mergeCell ref="W1766"/>
    <mergeCell ref="X1766"/>
    <mergeCell ref="Y1766"/>
    <mergeCell ref="Z1766"/>
    <mergeCell ref="AA1766"/>
    <mergeCell ref="P1766"/>
    <mergeCell ref="Q1766"/>
    <mergeCell ref="R1766"/>
    <mergeCell ref="S1766"/>
    <mergeCell ref="T1766"/>
    <mergeCell ref="U1766"/>
    <mergeCell ref="J1766"/>
    <mergeCell ref="K1766"/>
    <mergeCell ref="L1766"/>
    <mergeCell ref="M1766"/>
    <mergeCell ref="N1766"/>
    <mergeCell ref="O1766"/>
    <mergeCell ref="AB1765:AD1765"/>
    <mergeCell ref="A1766"/>
    <mergeCell ref="B1766"/>
    <mergeCell ref="C1766"/>
    <mergeCell ref="D1766"/>
    <mergeCell ref="E1766"/>
    <mergeCell ref="F1766"/>
    <mergeCell ref="G1766"/>
    <mergeCell ref="H1766"/>
    <mergeCell ref="I1766"/>
    <mergeCell ref="U1765"/>
    <mergeCell ref="V1765"/>
    <mergeCell ref="X1765"/>
    <mergeCell ref="Y1765"/>
    <mergeCell ref="Z1765"/>
    <mergeCell ref="AA1765"/>
    <mergeCell ref="O1765"/>
    <mergeCell ref="P1765"/>
    <mergeCell ref="Q1765"/>
    <mergeCell ref="R1765"/>
    <mergeCell ref="S1765"/>
    <mergeCell ref="T1765"/>
    <mergeCell ref="I1765"/>
    <mergeCell ref="J1765"/>
    <mergeCell ref="K1765"/>
    <mergeCell ref="L1765"/>
    <mergeCell ref="M1765"/>
    <mergeCell ref="N1765"/>
    <mergeCell ref="V1768"/>
    <mergeCell ref="X1768"/>
    <mergeCell ref="Y1768"/>
    <mergeCell ref="Z1768"/>
    <mergeCell ref="AA1768"/>
    <mergeCell ref="AB1768:AD1768"/>
    <mergeCell ref="P1768"/>
    <mergeCell ref="Q1768"/>
    <mergeCell ref="R1768"/>
    <mergeCell ref="S1768"/>
    <mergeCell ref="T1768"/>
    <mergeCell ref="U1768"/>
    <mergeCell ref="J1768"/>
    <mergeCell ref="K1768"/>
    <mergeCell ref="L1768"/>
    <mergeCell ref="M1768"/>
    <mergeCell ref="N1768"/>
    <mergeCell ref="O1768"/>
    <mergeCell ref="AB1767:AD1767"/>
    <mergeCell ref="A1768"/>
    <mergeCell ref="B1768"/>
    <mergeCell ref="C1768"/>
    <mergeCell ref="D1768"/>
    <mergeCell ref="E1768"/>
    <mergeCell ref="F1768"/>
    <mergeCell ref="G1768"/>
    <mergeCell ref="H1768"/>
    <mergeCell ref="I1768"/>
    <mergeCell ref="V1767"/>
    <mergeCell ref="W1767"/>
    <mergeCell ref="X1767"/>
    <mergeCell ref="Y1767"/>
    <mergeCell ref="Z1767"/>
    <mergeCell ref="AA1767"/>
    <mergeCell ref="P1767"/>
    <mergeCell ref="Q1767"/>
    <mergeCell ref="R1767"/>
    <mergeCell ref="S1767"/>
    <mergeCell ref="T1767"/>
    <mergeCell ref="U1767"/>
    <mergeCell ref="J1767"/>
    <mergeCell ref="K1767"/>
    <mergeCell ref="L1767"/>
    <mergeCell ref="M1767"/>
    <mergeCell ref="N1767"/>
    <mergeCell ref="O1767"/>
    <mergeCell ref="Y1769"/>
    <mergeCell ref="Z1769"/>
    <mergeCell ref="AA1769"/>
    <mergeCell ref="AB1769:AD1769"/>
    <mergeCell ref="A1770"/>
    <mergeCell ref="B1770"/>
    <mergeCell ref="C1770"/>
    <mergeCell ref="D1770"/>
    <mergeCell ref="E1770"/>
    <mergeCell ref="F1770"/>
    <mergeCell ref="S1769"/>
    <mergeCell ref="T1769"/>
    <mergeCell ref="U1769"/>
    <mergeCell ref="V1769"/>
    <mergeCell ref="W1769"/>
    <mergeCell ref="X1769"/>
    <mergeCell ref="M1769"/>
    <mergeCell ref="N1769"/>
    <mergeCell ref="O1769"/>
    <mergeCell ref="P1769"/>
    <mergeCell ref="Q1769"/>
    <mergeCell ref="R1769"/>
    <mergeCell ref="G1769"/>
    <mergeCell ref="H1769"/>
    <mergeCell ref="I1769"/>
    <mergeCell ref="J1769"/>
    <mergeCell ref="K1769"/>
    <mergeCell ref="L1769"/>
    <mergeCell ref="A1769"/>
    <mergeCell ref="B1769"/>
    <mergeCell ref="C1769"/>
    <mergeCell ref="D1769"/>
    <mergeCell ref="E1769"/>
    <mergeCell ref="F1769"/>
    <mergeCell ref="Y1771"/>
    <mergeCell ref="Z1771"/>
    <mergeCell ref="AA1771"/>
    <mergeCell ref="AB1771:AD1771"/>
    <mergeCell ref="A1772"/>
    <mergeCell ref="B1772"/>
    <mergeCell ref="C1772"/>
    <mergeCell ref="D1772"/>
    <mergeCell ref="E1772"/>
    <mergeCell ref="F1772"/>
    <mergeCell ref="S1771"/>
    <mergeCell ref="T1771"/>
    <mergeCell ref="U1771"/>
    <mergeCell ref="V1771"/>
    <mergeCell ref="W1771"/>
    <mergeCell ref="X1771"/>
    <mergeCell ref="M1771"/>
    <mergeCell ref="N1771"/>
    <mergeCell ref="O1771"/>
    <mergeCell ref="P1771"/>
    <mergeCell ref="Q1771"/>
    <mergeCell ref="R1771"/>
    <mergeCell ref="G1771"/>
    <mergeCell ref="H1771"/>
    <mergeCell ref="I1771"/>
    <mergeCell ref="J1771"/>
    <mergeCell ref="K1771"/>
    <mergeCell ref="L1771"/>
    <mergeCell ref="Y1770"/>
    <mergeCell ref="Z1770"/>
    <mergeCell ref="AA1770"/>
    <mergeCell ref="AB1770:AD1770"/>
    <mergeCell ref="A1771"/>
    <mergeCell ref="B1771"/>
    <mergeCell ref="C1771"/>
    <mergeCell ref="D1771"/>
    <mergeCell ref="E1771"/>
    <mergeCell ref="F1771"/>
    <mergeCell ref="S1770"/>
    <mergeCell ref="T1770"/>
    <mergeCell ref="U1770"/>
    <mergeCell ref="V1770"/>
    <mergeCell ref="W1770"/>
    <mergeCell ref="X1770"/>
    <mergeCell ref="M1770"/>
    <mergeCell ref="N1770"/>
    <mergeCell ref="O1770"/>
    <mergeCell ref="P1770"/>
    <mergeCell ref="Q1770"/>
    <mergeCell ref="R1770"/>
    <mergeCell ref="G1770"/>
    <mergeCell ref="H1770"/>
    <mergeCell ref="I1770"/>
    <mergeCell ref="J1770"/>
    <mergeCell ref="K1770"/>
    <mergeCell ref="L1770"/>
    <mergeCell ref="Z1773"/>
    <mergeCell ref="AA1773"/>
    <mergeCell ref="AB1773:AD1773"/>
    <mergeCell ref="A1774"/>
    <mergeCell ref="B1774"/>
    <mergeCell ref="C1774"/>
    <mergeCell ref="D1774"/>
    <mergeCell ref="E1774"/>
    <mergeCell ref="F1774"/>
    <mergeCell ref="G1774"/>
    <mergeCell ref="S1773"/>
    <mergeCell ref="T1773"/>
    <mergeCell ref="U1773"/>
    <mergeCell ref="V1773"/>
    <mergeCell ref="X1773"/>
    <mergeCell ref="Y1773"/>
    <mergeCell ref="M1773"/>
    <mergeCell ref="N1773"/>
    <mergeCell ref="O1773"/>
    <mergeCell ref="P1773"/>
    <mergeCell ref="Q1773"/>
    <mergeCell ref="R1773"/>
    <mergeCell ref="G1773"/>
    <mergeCell ref="H1773"/>
    <mergeCell ref="I1773"/>
    <mergeCell ref="J1773"/>
    <mergeCell ref="K1773"/>
    <mergeCell ref="L1773"/>
    <mergeCell ref="Y1772"/>
    <mergeCell ref="Z1772"/>
    <mergeCell ref="AA1772"/>
    <mergeCell ref="AB1772:AD1772"/>
    <mergeCell ref="A1773"/>
    <mergeCell ref="B1773"/>
    <mergeCell ref="C1773"/>
    <mergeCell ref="D1773"/>
    <mergeCell ref="E1773"/>
    <mergeCell ref="F1773"/>
    <mergeCell ref="S1772"/>
    <mergeCell ref="T1772"/>
    <mergeCell ref="U1772"/>
    <mergeCell ref="V1772"/>
    <mergeCell ref="W1772"/>
    <mergeCell ref="X1772"/>
    <mergeCell ref="M1772"/>
    <mergeCell ref="N1772"/>
    <mergeCell ref="O1772"/>
    <mergeCell ref="P1772"/>
    <mergeCell ref="Q1772"/>
    <mergeCell ref="R1772"/>
    <mergeCell ref="G1772"/>
    <mergeCell ref="H1772"/>
    <mergeCell ref="I1772"/>
    <mergeCell ref="J1772"/>
    <mergeCell ref="K1772"/>
    <mergeCell ref="L1772"/>
    <mergeCell ref="Z1775"/>
    <mergeCell ref="AA1775"/>
    <mergeCell ref="AB1775:AD1775"/>
    <mergeCell ref="A1776"/>
    <mergeCell ref="B1776"/>
    <mergeCell ref="C1776"/>
    <mergeCell ref="D1776"/>
    <mergeCell ref="E1776"/>
    <mergeCell ref="F1776"/>
    <mergeCell ref="G1776"/>
    <mergeCell ref="T1775"/>
    <mergeCell ref="U1775"/>
    <mergeCell ref="V1775"/>
    <mergeCell ref="W1775"/>
    <mergeCell ref="X1775"/>
    <mergeCell ref="Y1775"/>
    <mergeCell ref="N1775"/>
    <mergeCell ref="O1775"/>
    <mergeCell ref="P1775"/>
    <mergeCell ref="Q1775"/>
    <mergeCell ref="R1775"/>
    <mergeCell ref="S1775"/>
    <mergeCell ref="H1775"/>
    <mergeCell ref="I1775"/>
    <mergeCell ref="J1775"/>
    <mergeCell ref="K1775"/>
    <mergeCell ref="L1775"/>
    <mergeCell ref="M1775"/>
    <mergeCell ref="Z1774"/>
    <mergeCell ref="AA1774"/>
    <mergeCell ref="AB1774:AD1774"/>
    <mergeCell ref="A1775"/>
    <mergeCell ref="B1775"/>
    <mergeCell ref="C1775"/>
    <mergeCell ref="D1775"/>
    <mergeCell ref="E1775"/>
    <mergeCell ref="F1775"/>
    <mergeCell ref="G1775"/>
    <mergeCell ref="T1774"/>
    <mergeCell ref="U1774"/>
    <mergeCell ref="V1774"/>
    <mergeCell ref="W1774"/>
    <mergeCell ref="X1774"/>
    <mergeCell ref="Y1774"/>
    <mergeCell ref="N1774"/>
    <mergeCell ref="O1774"/>
    <mergeCell ref="P1774"/>
    <mergeCell ref="Q1774"/>
    <mergeCell ref="R1774"/>
    <mergeCell ref="S1774"/>
    <mergeCell ref="H1774"/>
    <mergeCell ref="I1774"/>
    <mergeCell ref="J1774"/>
    <mergeCell ref="K1774"/>
    <mergeCell ref="L1774"/>
    <mergeCell ref="M1774"/>
    <mergeCell ref="AA1777"/>
    <mergeCell ref="AB1777:AD1777"/>
    <mergeCell ref="A1778"/>
    <mergeCell ref="B1778"/>
    <mergeCell ref="C1778"/>
    <mergeCell ref="D1778"/>
    <mergeCell ref="E1778"/>
    <mergeCell ref="F1778"/>
    <mergeCell ref="G1778"/>
    <mergeCell ref="H1778"/>
    <mergeCell ref="T1777"/>
    <mergeCell ref="U1777"/>
    <mergeCell ref="V1777"/>
    <mergeCell ref="X1777"/>
    <mergeCell ref="Y1777"/>
    <mergeCell ref="Z1777"/>
    <mergeCell ref="N1777"/>
    <mergeCell ref="O1777"/>
    <mergeCell ref="P1777"/>
    <mergeCell ref="Q1777"/>
    <mergeCell ref="R1777"/>
    <mergeCell ref="S1777"/>
    <mergeCell ref="H1777"/>
    <mergeCell ref="I1777"/>
    <mergeCell ref="J1777"/>
    <mergeCell ref="K1777"/>
    <mergeCell ref="L1777"/>
    <mergeCell ref="M1777"/>
    <mergeCell ref="Z1776"/>
    <mergeCell ref="AA1776"/>
    <mergeCell ref="AB1776:AD1776"/>
    <mergeCell ref="A1777"/>
    <mergeCell ref="B1777"/>
    <mergeCell ref="C1777"/>
    <mergeCell ref="D1777"/>
    <mergeCell ref="E1777"/>
    <mergeCell ref="F1777"/>
    <mergeCell ref="G1777"/>
    <mergeCell ref="T1776"/>
    <mergeCell ref="U1776"/>
    <mergeCell ref="V1776"/>
    <mergeCell ref="W1776"/>
    <mergeCell ref="X1776"/>
    <mergeCell ref="Y1776"/>
    <mergeCell ref="N1776"/>
    <mergeCell ref="O1776"/>
    <mergeCell ref="P1776"/>
    <mergeCell ref="Q1776"/>
    <mergeCell ref="R1776"/>
    <mergeCell ref="S1776"/>
    <mergeCell ref="H1776"/>
    <mergeCell ref="I1776"/>
    <mergeCell ref="J1776"/>
    <mergeCell ref="K1776"/>
    <mergeCell ref="L1776"/>
    <mergeCell ref="M1776"/>
    <mergeCell ref="V1779"/>
    <mergeCell ref="X1779"/>
    <mergeCell ref="Y1779"/>
    <mergeCell ref="Z1779"/>
    <mergeCell ref="AA1779"/>
    <mergeCell ref="AB1779:AD1779"/>
    <mergeCell ref="P1779"/>
    <mergeCell ref="Q1779"/>
    <mergeCell ref="R1779"/>
    <mergeCell ref="S1779"/>
    <mergeCell ref="T1779"/>
    <mergeCell ref="U1779"/>
    <mergeCell ref="J1779"/>
    <mergeCell ref="K1779"/>
    <mergeCell ref="L1779"/>
    <mergeCell ref="M1779"/>
    <mergeCell ref="N1779"/>
    <mergeCell ref="O1779"/>
    <mergeCell ref="AB1778:AD1778"/>
    <mergeCell ref="A1779"/>
    <mergeCell ref="B1779"/>
    <mergeCell ref="C1779"/>
    <mergeCell ref="D1779"/>
    <mergeCell ref="E1779"/>
    <mergeCell ref="F1779"/>
    <mergeCell ref="G1779"/>
    <mergeCell ref="H1779"/>
    <mergeCell ref="I1779"/>
    <mergeCell ref="U1778"/>
    <mergeCell ref="V1778"/>
    <mergeCell ref="X1778"/>
    <mergeCell ref="Y1778"/>
    <mergeCell ref="Z1778"/>
    <mergeCell ref="AA1778"/>
    <mergeCell ref="O1778"/>
    <mergeCell ref="P1778"/>
    <mergeCell ref="Q1778"/>
    <mergeCell ref="R1778"/>
    <mergeCell ref="S1778"/>
    <mergeCell ref="T1778"/>
    <mergeCell ref="I1778"/>
    <mergeCell ref="J1778"/>
    <mergeCell ref="K1778"/>
    <mergeCell ref="L1778"/>
    <mergeCell ref="M1778"/>
    <mergeCell ref="N1778"/>
    <mergeCell ref="Y1781"/>
    <mergeCell ref="Z1781"/>
    <mergeCell ref="AA1781"/>
    <mergeCell ref="AB1781:AD1781"/>
    <mergeCell ref="A1782"/>
    <mergeCell ref="B1782"/>
    <mergeCell ref="C1782"/>
    <mergeCell ref="D1782"/>
    <mergeCell ref="E1782"/>
    <mergeCell ref="F1782"/>
    <mergeCell ref="S1781"/>
    <mergeCell ref="T1781"/>
    <mergeCell ref="U1781"/>
    <mergeCell ref="V1781"/>
    <mergeCell ref="W1781"/>
    <mergeCell ref="X1781"/>
    <mergeCell ref="M1781"/>
    <mergeCell ref="N1781"/>
    <mergeCell ref="O1781"/>
    <mergeCell ref="P1781"/>
    <mergeCell ref="Q1781"/>
    <mergeCell ref="R1781"/>
    <mergeCell ref="G1781"/>
    <mergeCell ref="H1781"/>
    <mergeCell ref="I1781"/>
    <mergeCell ref="J1781"/>
    <mergeCell ref="K1781"/>
    <mergeCell ref="L1781"/>
    <mergeCell ref="Y1780"/>
    <mergeCell ref="Z1780"/>
    <mergeCell ref="AA1780"/>
    <mergeCell ref="AB1780:AD1780"/>
    <mergeCell ref="A1781"/>
    <mergeCell ref="B1781"/>
    <mergeCell ref="C1781"/>
    <mergeCell ref="D1781"/>
    <mergeCell ref="E1781"/>
    <mergeCell ref="F1781"/>
    <mergeCell ref="S1780"/>
    <mergeCell ref="T1780"/>
    <mergeCell ref="U1780"/>
    <mergeCell ref="V1780"/>
    <mergeCell ref="W1780"/>
    <mergeCell ref="X1780"/>
    <mergeCell ref="M1780"/>
    <mergeCell ref="N1780"/>
    <mergeCell ref="O1780"/>
    <mergeCell ref="P1780"/>
    <mergeCell ref="Q1780"/>
    <mergeCell ref="R1780"/>
    <mergeCell ref="G1780"/>
    <mergeCell ref="H1780"/>
    <mergeCell ref="I1780"/>
    <mergeCell ref="J1780"/>
    <mergeCell ref="K1780"/>
    <mergeCell ref="L1780"/>
    <mergeCell ref="A1780"/>
    <mergeCell ref="B1780"/>
    <mergeCell ref="C1780"/>
    <mergeCell ref="D1780"/>
    <mergeCell ref="E1780"/>
    <mergeCell ref="F1780"/>
    <mergeCell ref="Z1783"/>
    <mergeCell ref="AA1783"/>
    <mergeCell ref="AB1783:AD1783"/>
    <mergeCell ref="A1784"/>
    <mergeCell ref="B1784"/>
    <mergeCell ref="C1784"/>
    <mergeCell ref="D1784"/>
    <mergeCell ref="E1784"/>
    <mergeCell ref="F1784"/>
    <mergeCell ref="G1784"/>
    <mergeCell ref="T1783"/>
    <mergeCell ref="U1783"/>
    <mergeCell ref="V1783"/>
    <mergeCell ref="W1783"/>
    <mergeCell ref="X1783"/>
    <mergeCell ref="Y1783"/>
    <mergeCell ref="N1783"/>
    <mergeCell ref="O1783"/>
    <mergeCell ref="P1783"/>
    <mergeCell ref="Q1783"/>
    <mergeCell ref="R1783"/>
    <mergeCell ref="S1783"/>
    <mergeCell ref="H1783"/>
    <mergeCell ref="I1783"/>
    <mergeCell ref="J1783"/>
    <mergeCell ref="K1783"/>
    <mergeCell ref="L1783"/>
    <mergeCell ref="M1783"/>
    <mergeCell ref="Z1782"/>
    <mergeCell ref="AA1782"/>
    <mergeCell ref="AB1782:AD1782"/>
    <mergeCell ref="A1783"/>
    <mergeCell ref="B1783"/>
    <mergeCell ref="C1783"/>
    <mergeCell ref="D1783"/>
    <mergeCell ref="E1783"/>
    <mergeCell ref="F1783"/>
    <mergeCell ref="G1783"/>
    <mergeCell ref="S1782"/>
    <mergeCell ref="T1782"/>
    <mergeCell ref="U1782"/>
    <mergeCell ref="V1782"/>
    <mergeCell ref="X1782"/>
    <mergeCell ref="Y1782"/>
    <mergeCell ref="M1782"/>
    <mergeCell ref="N1782"/>
    <mergeCell ref="O1782"/>
    <mergeCell ref="P1782"/>
    <mergeCell ref="Q1782"/>
    <mergeCell ref="R1782"/>
    <mergeCell ref="G1782"/>
    <mergeCell ref="H1782"/>
    <mergeCell ref="I1782"/>
    <mergeCell ref="J1782"/>
    <mergeCell ref="K1782"/>
    <mergeCell ref="L1782"/>
    <mergeCell ref="Z1785"/>
    <mergeCell ref="AA1785"/>
    <mergeCell ref="AB1785:AD1785"/>
    <mergeCell ref="A1786"/>
    <mergeCell ref="B1786"/>
    <mergeCell ref="C1786"/>
    <mergeCell ref="D1786"/>
    <mergeCell ref="E1786"/>
    <mergeCell ref="F1786"/>
    <mergeCell ref="G1786"/>
    <mergeCell ref="T1785"/>
    <mergeCell ref="U1785"/>
    <mergeCell ref="V1785"/>
    <mergeCell ref="W1785"/>
    <mergeCell ref="X1785"/>
    <mergeCell ref="Y1785"/>
    <mergeCell ref="N1785"/>
    <mergeCell ref="O1785"/>
    <mergeCell ref="P1785"/>
    <mergeCell ref="Q1785"/>
    <mergeCell ref="R1785"/>
    <mergeCell ref="S1785"/>
    <mergeCell ref="H1785"/>
    <mergeCell ref="I1785"/>
    <mergeCell ref="J1785"/>
    <mergeCell ref="K1785"/>
    <mergeCell ref="L1785"/>
    <mergeCell ref="M1785"/>
    <mergeCell ref="Z1784"/>
    <mergeCell ref="AA1784"/>
    <mergeCell ref="AB1784:AD1784"/>
    <mergeCell ref="A1785"/>
    <mergeCell ref="B1785"/>
    <mergeCell ref="C1785"/>
    <mergeCell ref="D1785"/>
    <mergeCell ref="E1785"/>
    <mergeCell ref="F1785"/>
    <mergeCell ref="G1785"/>
    <mergeCell ref="T1784"/>
    <mergeCell ref="U1784"/>
    <mergeCell ref="V1784"/>
    <mergeCell ref="W1784"/>
    <mergeCell ref="X1784"/>
    <mergeCell ref="Y1784"/>
    <mergeCell ref="N1784"/>
    <mergeCell ref="O1784"/>
    <mergeCell ref="P1784"/>
    <mergeCell ref="Q1784"/>
    <mergeCell ref="R1784"/>
    <mergeCell ref="S1784"/>
    <mergeCell ref="H1784"/>
    <mergeCell ref="I1784"/>
    <mergeCell ref="J1784"/>
    <mergeCell ref="K1784"/>
    <mergeCell ref="L1784"/>
    <mergeCell ref="M1784"/>
    <mergeCell ref="Z1787"/>
    <mergeCell ref="AA1787"/>
    <mergeCell ref="AB1787:AD1787"/>
    <mergeCell ref="A1788"/>
    <mergeCell ref="B1788"/>
    <mergeCell ref="C1788"/>
    <mergeCell ref="D1788"/>
    <mergeCell ref="E1788"/>
    <mergeCell ref="F1788"/>
    <mergeCell ref="G1788"/>
    <mergeCell ref="T1787"/>
    <mergeCell ref="U1787"/>
    <mergeCell ref="V1787"/>
    <mergeCell ref="W1787"/>
    <mergeCell ref="X1787"/>
    <mergeCell ref="Y1787"/>
    <mergeCell ref="N1787"/>
    <mergeCell ref="O1787"/>
    <mergeCell ref="P1787"/>
    <mergeCell ref="Q1787"/>
    <mergeCell ref="R1787"/>
    <mergeCell ref="S1787"/>
    <mergeCell ref="H1787"/>
    <mergeCell ref="I1787"/>
    <mergeCell ref="J1787"/>
    <mergeCell ref="K1787"/>
    <mergeCell ref="L1787"/>
    <mergeCell ref="M1787"/>
    <mergeCell ref="Z1786"/>
    <mergeCell ref="AA1786"/>
    <mergeCell ref="AB1786:AD1786"/>
    <mergeCell ref="A1787"/>
    <mergeCell ref="B1787"/>
    <mergeCell ref="C1787"/>
    <mergeCell ref="D1787"/>
    <mergeCell ref="E1787"/>
    <mergeCell ref="F1787"/>
    <mergeCell ref="G1787"/>
    <mergeCell ref="T1786"/>
    <mergeCell ref="U1786"/>
    <mergeCell ref="V1786"/>
    <mergeCell ref="W1786"/>
    <mergeCell ref="X1786"/>
    <mergeCell ref="Y1786"/>
    <mergeCell ref="N1786"/>
    <mergeCell ref="O1786"/>
    <mergeCell ref="P1786"/>
    <mergeCell ref="Q1786"/>
    <mergeCell ref="R1786"/>
    <mergeCell ref="S1786"/>
    <mergeCell ref="H1786"/>
    <mergeCell ref="I1786"/>
    <mergeCell ref="J1786"/>
    <mergeCell ref="K1786"/>
    <mergeCell ref="L1786"/>
    <mergeCell ref="M1786"/>
    <mergeCell ref="AA1789"/>
    <mergeCell ref="AB1789:AD1789"/>
    <mergeCell ref="A1790"/>
    <mergeCell ref="B1790"/>
    <mergeCell ref="C1790"/>
    <mergeCell ref="D1790"/>
    <mergeCell ref="E1790"/>
    <mergeCell ref="F1790"/>
    <mergeCell ref="G1790"/>
    <mergeCell ref="H1790"/>
    <mergeCell ref="U1789"/>
    <mergeCell ref="V1789"/>
    <mergeCell ref="W1789"/>
    <mergeCell ref="X1789"/>
    <mergeCell ref="Y1789"/>
    <mergeCell ref="Z1789"/>
    <mergeCell ref="O1789"/>
    <mergeCell ref="P1789"/>
    <mergeCell ref="Q1789"/>
    <mergeCell ref="R1789"/>
    <mergeCell ref="S1789"/>
    <mergeCell ref="T1789"/>
    <mergeCell ref="I1789"/>
    <mergeCell ref="J1789"/>
    <mergeCell ref="K1789"/>
    <mergeCell ref="L1789"/>
    <mergeCell ref="M1789"/>
    <mergeCell ref="N1789"/>
    <mergeCell ref="AA1788"/>
    <mergeCell ref="AB1788:AD1788"/>
    <mergeCell ref="A1789"/>
    <mergeCell ref="B1789"/>
    <mergeCell ref="C1789"/>
    <mergeCell ref="D1789"/>
    <mergeCell ref="E1789"/>
    <mergeCell ref="F1789"/>
    <mergeCell ref="G1789"/>
    <mergeCell ref="H1789"/>
    <mergeCell ref="T1788"/>
    <mergeCell ref="U1788"/>
    <mergeCell ref="V1788"/>
    <mergeCell ref="X1788"/>
    <mergeCell ref="Y1788"/>
    <mergeCell ref="Z1788"/>
    <mergeCell ref="N1788"/>
    <mergeCell ref="O1788"/>
    <mergeCell ref="P1788"/>
    <mergeCell ref="Q1788"/>
    <mergeCell ref="R1788"/>
    <mergeCell ref="S1788"/>
    <mergeCell ref="H1788"/>
    <mergeCell ref="I1788"/>
    <mergeCell ref="J1788"/>
    <mergeCell ref="K1788"/>
    <mergeCell ref="L1788"/>
    <mergeCell ref="M1788"/>
    <mergeCell ref="AB1791:AD1791"/>
    <mergeCell ref="A1792"/>
    <mergeCell ref="B1792"/>
    <mergeCell ref="C1792"/>
    <mergeCell ref="D1792"/>
    <mergeCell ref="E1792"/>
    <mergeCell ref="F1792"/>
    <mergeCell ref="G1792"/>
    <mergeCell ref="H1792"/>
    <mergeCell ref="I1792"/>
    <mergeCell ref="U1791"/>
    <mergeCell ref="V1791"/>
    <mergeCell ref="X1791"/>
    <mergeCell ref="Y1791"/>
    <mergeCell ref="Z1791"/>
    <mergeCell ref="AA1791"/>
    <mergeCell ref="O1791"/>
    <mergeCell ref="P1791"/>
    <mergeCell ref="Q1791"/>
    <mergeCell ref="R1791"/>
    <mergeCell ref="S1791"/>
    <mergeCell ref="T1791"/>
    <mergeCell ref="I1791"/>
    <mergeCell ref="J1791"/>
    <mergeCell ref="K1791"/>
    <mergeCell ref="L1791"/>
    <mergeCell ref="M1791"/>
    <mergeCell ref="N1791"/>
    <mergeCell ref="AA1790"/>
    <mergeCell ref="AB1790:AD1790"/>
    <mergeCell ref="A1791"/>
    <mergeCell ref="B1791"/>
    <mergeCell ref="C1791"/>
    <mergeCell ref="D1791"/>
    <mergeCell ref="E1791"/>
    <mergeCell ref="F1791"/>
    <mergeCell ref="G1791"/>
    <mergeCell ref="H1791"/>
    <mergeCell ref="U1790"/>
    <mergeCell ref="V1790"/>
    <mergeCell ref="W1790"/>
    <mergeCell ref="X1790"/>
    <mergeCell ref="Y1790"/>
    <mergeCell ref="Z1790"/>
    <mergeCell ref="O1790"/>
    <mergeCell ref="P1790"/>
    <mergeCell ref="Q1790"/>
    <mergeCell ref="R1790"/>
    <mergeCell ref="S1790"/>
    <mergeCell ref="T1790"/>
    <mergeCell ref="I1790"/>
    <mergeCell ref="J1790"/>
    <mergeCell ref="K1790"/>
    <mergeCell ref="L1790"/>
    <mergeCell ref="M1790"/>
    <mergeCell ref="N1790"/>
    <mergeCell ref="AB1793:AD1793"/>
    <mergeCell ref="A1794"/>
    <mergeCell ref="B1794"/>
    <mergeCell ref="C1794"/>
    <mergeCell ref="D1794"/>
    <mergeCell ref="E1794"/>
    <mergeCell ref="F1794"/>
    <mergeCell ref="G1794"/>
    <mergeCell ref="H1794"/>
    <mergeCell ref="I1794"/>
    <mergeCell ref="V1793"/>
    <mergeCell ref="W1793"/>
    <mergeCell ref="X1793"/>
    <mergeCell ref="Y1793"/>
    <mergeCell ref="Z1793"/>
    <mergeCell ref="AA1793"/>
    <mergeCell ref="P1793"/>
    <mergeCell ref="Q1793"/>
    <mergeCell ref="R1793"/>
    <mergeCell ref="S1793"/>
    <mergeCell ref="T1793"/>
    <mergeCell ref="U1793"/>
    <mergeCell ref="J1793"/>
    <mergeCell ref="K1793"/>
    <mergeCell ref="L1793"/>
    <mergeCell ref="M1793"/>
    <mergeCell ref="N1793"/>
    <mergeCell ref="O1793"/>
    <mergeCell ref="AB1792:AD1792"/>
    <mergeCell ref="A1793"/>
    <mergeCell ref="B1793"/>
    <mergeCell ref="C1793"/>
    <mergeCell ref="D1793"/>
    <mergeCell ref="E1793"/>
    <mergeCell ref="F1793"/>
    <mergeCell ref="G1793"/>
    <mergeCell ref="H1793"/>
    <mergeCell ref="I1793"/>
    <mergeCell ref="V1792"/>
    <mergeCell ref="W1792"/>
    <mergeCell ref="X1792"/>
    <mergeCell ref="Y1792"/>
    <mergeCell ref="Z1792"/>
    <mergeCell ref="AA1792"/>
    <mergeCell ref="P1792"/>
    <mergeCell ref="Q1792"/>
    <mergeCell ref="R1792"/>
    <mergeCell ref="S1792"/>
    <mergeCell ref="T1792"/>
    <mergeCell ref="U1792"/>
    <mergeCell ref="J1792"/>
    <mergeCell ref="K1792"/>
    <mergeCell ref="L1792"/>
    <mergeCell ref="M1792"/>
    <mergeCell ref="N1792"/>
    <mergeCell ref="O1792"/>
    <mergeCell ref="V1795"/>
    <mergeCell ref="X1795"/>
    <mergeCell ref="Y1795"/>
    <mergeCell ref="Z1795"/>
    <mergeCell ref="AA1795"/>
    <mergeCell ref="AB1795:AD1795"/>
    <mergeCell ref="P1795"/>
    <mergeCell ref="Q1795"/>
    <mergeCell ref="R1795"/>
    <mergeCell ref="S1795"/>
    <mergeCell ref="T1795"/>
    <mergeCell ref="U1795"/>
    <mergeCell ref="J1795"/>
    <mergeCell ref="K1795"/>
    <mergeCell ref="L1795"/>
    <mergeCell ref="M1795"/>
    <mergeCell ref="N1795"/>
    <mergeCell ref="O1795"/>
    <mergeCell ref="AB1794:AD1794"/>
    <mergeCell ref="A1795"/>
    <mergeCell ref="B1795"/>
    <mergeCell ref="C1795"/>
    <mergeCell ref="D1795"/>
    <mergeCell ref="E1795"/>
    <mergeCell ref="F1795"/>
    <mergeCell ref="G1795"/>
    <mergeCell ref="H1795"/>
    <mergeCell ref="I1795"/>
    <mergeCell ref="V1794"/>
    <mergeCell ref="W1794"/>
    <mergeCell ref="X1794"/>
    <mergeCell ref="Y1794"/>
    <mergeCell ref="Z1794"/>
    <mergeCell ref="AA1794"/>
    <mergeCell ref="P1794"/>
    <mergeCell ref="Q1794"/>
    <mergeCell ref="R1794"/>
    <mergeCell ref="S1794"/>
    <mergeCell ref="T1794"/>
    <mergeCell ref="U1794"/>
    <mergeCell ref="J1794"/>
    <mergeCell ref="K1794"/>
    <mergeCell ref="L1794"/>
    <mergeCell ref="M1794"/>
    <mergeCell ref="N1794"/>
    <mergeCell ref="O1794"/>
    <mergeCell ref="Y1796"/>
    <mergeCell ref="Z1796"/>
    <mergeCell ref="AA1796"/>
    <mergeCell ref="AB1796:AD1796"/>
    <mergeCell ref="A1797"/>
    <mergeCell ref="B1797"/>
    <mergeCell ref="C1797"/>
    <mergeCell ref="D1797"/>
    <mergeCell ref="E1797"/>
    <mergeCell ref="F1797"/>
    <mergeCell ref="S1796"/>
    <mergeCell ref="T1796"/>
    <mergeCell ref="U1796"/>
    <mergeCell ref="V1796"/>
    <mergeCell ref="W1796"/>
    <mergeCell ref="X1796"/>
    <mergeCell ref="M1796"/>
    <mergeCell ref="N1796"/>
    <mergeCell ref="O1796"/>
    <mergeCell ref="P1796"/>
    <mergeCell ref="Q1796"/>
    <mergeCell ref="R1796"/>
    <mergeCell ref="G1796"/>
    <mergeCell ref="H1796"/>
    <mergeCell ref="I1796"/>
    <mergeCell ref="J1796"/>
    <mergeCell ref="K1796"/>
    <mergeCell ref="L1796"/>
    <mergeCell ref="A1796"/>
    <mergeCell ref="B1796"/>
    <mergeCell ref="C1796"/>
    <mergeCell ref="D1796"/>
    <mergeCell ref="E1796"/>
    <mergeCell ref="F1796"/>
    <mergeCell ref="Z1798"/>
    <mergeCell ref="AA1798"/>
    <mergeCell ref="AB1798:AD1798"/>
    <mergeCell ref="A1799"/>
    <mergeCell ref="B1799"/>
    <mergeCell ref="C1799"/>
    <mergeCell ref="D1799"/>
    <mergeCell ref="E1799"/>
    <mergeCell ref="F1799"/>
    <mergeCell ref="G1799"/>
    <mergeCell ref="S1798"/>
    <mergeCell ref="T1798"/>
    <mergeCell ref="U1798"/>
    <mergeCell ref="V1798"/>
    <mergeCell ref="X1798"/>
    <mergeCell ref="Y1798"/>
    <mergeCell ref="M1798"/>
    <mergeCell ref="N1798"/>
    <mergeCell ref="O1798"/>
    <mergeCell ref="P1798"/>
    <mergeCell ref="Q1798"/>
    <mergeCell ref="R1798"/>
    <mergeCell ref="G1798"/>
    <mergeCell ref="H1798"/>
    <mergeCell ref="I1798"/>
    <mergeCell ref="J1798"/>
    <mergeCell ref="K1798"/>
    <mergeCell ref="L1798"/>
    <mergeCell ref="Y1797"/>
    <mergeCell ref="Z1797"/>
    <mergeCell ref="AA1797"/>
    <mergeCell ref="AB1797:AD1797"/>
    <mergeCell ref="A1798"/>
    <mergeCell ref="B1798"/>
    <mergeCell ref="C1798"/>
    <mergeCell ref="D1798"/>
    <mergeCell ref="E1798"/>
    <mergeCell ref="F1798"/>
    <mergeCell ref="S1797"/>
    <mergeCell ref="T1797"/>
    <mergeCell ref="U1797"/>
    <mergeCell ref="V1797"/>
    <mergeCell ref="W1797"/>
    <mergeCell ref="X1797"/>
    <mergeCell ref="M1797"/>
    <mergeCell ref="N1797"/>
    <mergeCell ref="O1797"/>
    <mergeCell ref="P1797"/>
    <mergeCell ref="Q1797"/>
    <mergeCell ref="R1797"/>
    <mergeCell ref="G1797"/>
    <mergeCell ref="H1797"/>
    <mergeCell ref="I1797"/>
    <mergeCell ref="J1797"/>
    <mergeCell ref="K1797"/>
    <mergeCell ref="L1797"/>
    <mergeCell ref="AA1800"/>
    <mergeCell ref="AB1800:AD1800"/>
    <mergeCell ref="A1801"/>
    <mergeCell ref="B1801"/>
    <mergeCell ref="C1801"/>
    <mergeCell ref="D1801"/>
    <mergeCell ref="E1801"/>
    <mergeCell ref="F1801"/>
    <mergeCell ref="G1801"/>
    <mergeCell ref="H1801"/>
    <mergeCell ref="T1800"/>
    <mergeCell ref="U1800"/>
    <mergeCell ref="V1800"/>
    <mergeCell ref="X1800"/>
    <mergeCell ref="Y1800"/>
    <mergeCell ref="Z1800"/>
    <mergeCell ref="N1800"/>
    <mergeCell ref="O1800"/>
    <mergeCell ref="P1800"/>
    <mergeCell ref="Q1800"/>
    <mergeCell ref="R1800"/>
    <mergeCell ref="S1800"/>
    <mergeCell ref="H1800"/>
    <mergeCell ref="I1800"/>
    <mergeCell ref="J1800"/>
    <mergeCell ref="K1800"/>
    <mergeCell ref="L1800"/>
    <mergeCell ref="M1800"/>
    <mergeCell ref="Z1799"/>
    <mergeCell ref="AA1799"/>
    <mergeCell ref="AB1799:AD1799"/>
    <mergeCell ref="A1800"/>
    <mergeCell ref="B1800"/>
    <mergeCell ref="C1800"/>
    <mergeCell ref="D1800"/>
    <mergeCell ref="E1800"/>
    <mergeCell ref="F1800"/>
    <mergeCell ref="G1800"/>
    <mergeCell ref="T1799"/>
    <mergeCell ref="U1799"/>
    <mergeCell ref="V1799"/>
    <mergeCell ref="W1799"/>
    <mergeCell ref="X1799"/>
    <mergeCell ref="Y1799"/>
    <mergeCell ref="N1799"/>
    <mergeCell ref="O1799"/>
    <mergeCell ref="P1799"/>
    <mergeCell ref="Q1799"/>
    <mergeCell ref="R1799"/>
    <mergeCell ref="S1799"/>
    <mergeCell ref="H1799"/>
    <mergeCell ref="I1799"/>
    <mergeCell ref="J1799"/>
    <mergeCell ref="K1799"/>
    <mergeCell ref="L1799"/>
    <mergeCell ref="M1799"/>
    <mergeCell ref="V1802"/>
    <mergeCell ref="X1802"/>
    <mergeCell ref="Y1802"/>
    <mergeCell ref="Z1802"/>
    <mergeCell ref="AA1802"/>
    <mergeCell ref="AB1802:AD1802"/>
    <mergeCell ref="P1802"/>
    <mergeCell ref="Q1802"/>
    <mergeCell ref="R1802"/>
    <mergeCell ref="S1802"/>
    <mergeCell ref="T1802"/>
    <mergeCell ref="U1802"/>
    <mergeCell ref="J1802"/>
    <mergeCell ref="K1802"/>
    <mergeCell ref="L1802"/>
    <mergeCell ref="M1802"/>
    <mergeCell ref="N1802"/>
    <mergeCell ref="O1802"/>
    <mergeCell ref="AB1801:AD1801"/>
    <mergeCell ref="A1802"/>
    <mergeCell ref="B1802"/>
    <mergeCell ref="C1802"/>
    <mergeCell ref="D1802"/>
    <mergeCell ref="E1802"/>
    <mergeCell ref="F1802"/>
    <mergeCell ref="G1802"/>
    <mergeCell ref="H1802"/>
    <mergeCell ref="I1802"/>
    <mergeCell ref="U1801"/>
    <mergeCell ref="V1801"/>
    <mergeCell ref="X1801"/>
    <mergeCell ref="Y1801"/>
    <mergeCell ref="Z1801"/>
    <mergeCell ref="AA1801"/>
    <mergeCell ref="O1801"/>
    <mergeCell ref="P1801"/>
    <mergeCell ref="Q1801"/>
    <mergeCell ref="R1801"/>
    <mergeCell ref="S1801"/>
    <mergeCell ref="T1801"/>
    <mergeCell ref="I1801"/>
    <mergeCell ref="J1801"/>
    <mergeCell ref="K1801"/>
    <mergeCell ref="L1801"/>
    <mergeCell ref="M1801"/>
    <mergeCell ref="N1801"/>
    <mergeCell ref="Y1803"/>
    <mergeCell ref="Z1803"/>
    <mergeCell ref="AA1803"/>
    <mergeCell ref="AB1803:AD1803"/>
    <mergeCell ref="A1804"/>
    <mergeCell ref="B1804"/>
    <mergeCell ref="C1804"/>
    <mergeCell ref="D1804"/>
    <mergeCell ref="E1804"/>
    <mergeCell ref="F1804"/>
    <mergeCell ref="S1803"/>
    <mergeCell ref="T1803"/>
    <mergeCell ref="U1803"/>
    <mergeCell ref="V1803"/>
    <mergeCell ref="W1803"/>
    <mergeCell ref="X1803"/>
    <mergeCell ref="M1803"/>
    <mergeCell ref="N1803"/>
    <mergeCell ref="O1803"/>
    <mergeCell ref="P1803"/>
    <mergeCell ref="Q1803"/>
    <mergeCell ref="R1803"/>
    <mergeCell ref="G1803"/>
    <mergeCell ref="H1803"/>
    <mergeCell ref="I1803"/>
    <mergeCell ref="J1803"/>
    <mergeCell ref="K1803"/>
    <mergeCell ref="L1803"/>
    <mergeCell ref="A1803"/>
    <mergeCell ref="B1803"/>
    <mergeCell ref="C1803"/>
    <mergeCell ref="D1803"/>
    <mergeCell ref="E1803"/>
    <mergeCell ref="F1803"/>
    <mergeCell ref="Z1805"/>
    <mergeCell ref="AA1805"/>
    <mergeCell ref="AB1805:AD1805"/>
    <mergeCell ref="A1806"/>
    <mergeCell ref="B1806"/>
    <mergeCell ref="C1806"/>
    <mergeCell ref="D1806"/>
    <mergeCell ref="E1806"/>
    <mergeCell ref="F1806"/>
    <mergeCell ref="G1806"/>
    <mergeCell ref="S1805"/>
    <mergeCell ref="T1805"/>
    <mergeCell ref="U1805"/>
    <mergeCell ref="V1805"/>
    <mergeCell ref="X1805"/>
    <mergeCell ref="Y1805"/>
    <mergeCell ref="M1805"/>
    <mergeCell ref="N1805"/>
    <mergeCell ref="O1805"/>
    <mergeCell ref="P1805"/>
    <mergeCell ref="Q1805"/>
    <mergeCell ref="R1805"/>
    <mergeCell ref="G1805"/>
    <mergeCell ref="H1805"/>
    <mergeCell ref="I1805"/>
    <mergeCell ref="J1805"/>
    <mergeCell ref="K1805"/>
    <mergeCell ref="L1805"/>
    <mergeCell ref="Y1804"/>
    <mergeCell ref="Z1804"/>
    <mergeCell ref="AA1804"/>
    <mergeCell ref="AB1804:AD1804"/>
    <mergeCell ref="A1805"/>
    <mergeCell ref="B1805"/>
    <mergeCell ref="C1805"/>
    <mergeCell ref="D1805"/>
    <mergeCell ref="E1805"/>
    <mergeCell ref="F1805"/>
    <mergeCell ref="S1804"/>
    <mergeCell ref="T1804"/>
    <mergeCell ref="U1804"/>
    <mergeCell ref="V1804"/>
    <mergeCell ref="W1804"/>
    <mergeCell ref="X1804"/>
    <mergeCell ref="M1804"/>
    <mergeCell ref="N1804"/>
    <mergeCell ref="O1804"/>
    <mergeCell ref="P1804"/>
    <mergeCell ref="Q1804"/>
    <mergeCell ref="R1804"/>
    <mergeCell ref="G1804"/>
    <mergeCell ref="H1804"/>
    <mergeCell ref="I1804"/>
    <mergeCell ref="J1804"/>
    <mergeCell ref="K1804"/>
    <mergeCell ref="L1804"/>
    <mergeCell ref="Z1807"/>
    <mergeCell ref="AA1807"/>
    <mergeCell ref="AB1807:AD1807"/>
    <mergeCell ref="A1808"/>
    <mergeCell ref="B1808"/>
    <mergeCell ref="C1808"/>
    <mergeCell ref="D1808"/>
    <mergeCell ref="E1808"/>
    <mergeCell ref="F1808"/>
    <mergeCell ref="G1808"/>
    <mergeCell ref="T1807"/>
    <mergeCell ref="U1807"/>
    <mergeCell ref="V1807"/>
    <mergeCell ref="W1807"/>
    <mergeCell ref="X1807"/>
    <mergeCell ref="Y1807"/>
    <mergeCell ref="N1807"/>
    <mergeCell ref="O1807"/>
    <mergeCell ref="P1807"/>
    <mergeCell ref="Q1807"/>
    <mergeCell ref="R1807"/>
    <mergeCell ref="S1807"/>
    <mergeCell ref="H1807"/>
    <mergeCell ref="I1807"/>
    <mergeCell ref="J1807"/>
    <mergeCell ref="K1807"/>
    <mergeCell ref="L1807"/>
    <mergeCell ref="M1807"/>
    <mergeCell ref="Z1806"/>
    <mergeCell ref="AA1806"/>
    <mergeCell ref="AB1806:AD1806"/>
    <mergeCell ref="A1807"/>
    <mergeCell ref="B1807"/>
    <mergeCell ref="C1807"/>
    <mergeCell ref="D1807"/>
    <mergeCell ref="E1807"/>
    <mergeCell ref="F1807"/>
    <mergeCell ref="G1807"/>
    <mergeCell ref="T1806"/>
    <mergeCell ref="U1806"/>
    <mergeCell ref="V1806"/>
    <mergeCell ref="W1806"/>
    <mergeCell ref="X1806"/>
    <mergeCell ref="Y1806"/>
    <mergeCell ref="N1806"/>
    <mergeCell ref="O1806"/>
    <mergeCell ref="P1806"/>
    <mergeCell ref="Q1806"/>
    <mergeCell ref="R1806"/>
    <mergeCell ref="S1806"/>
    <mergeCell ref="H1806"/>
    <mergeCell ref="I1806"/>
    <mergeCell ref="J1806"/>
    <mergeCell ref="K1806"/>
    <mergeCell ref="L1806"/>
    <mergeCell ref="M1806"/>
    <mergeCell ref="AA1809"/>
    <mergeCell ref="AB1809:AD1809"/>
    <mergeCell ref="A1810"/>
    <mergeCell ref="B1810"/>
    <mergeCell ref="C1810"/>
    <mergeCell ref="D1810"/>
    <mergeCell ref="E1810"/>
    <mergeCell ref="F1810"/>
    <mergeCell ref="G1810"/>
    <mergeCell ref="H1810"/>
    <mergeCell ref="U1809"/>
    <mergeCell ref="V1809"/>
    <mergeCell ref="W1809"/>
    <mergeCell ref="X1809"/>
    <mergeCell ref="Y1809"/>
    <mergeCell ref="Z1809"/>
    <mergeCell ref="O1809"/>
    <mergeCell ref="P1809"/>
    <mergeCell ref="Q1809"/>
    <mergeCell ref="R1809"/>
    <mergeCell ref="S1809"/>
    <mergeCell ref="T1809"/>
    <mergeCell ref="I1809"/>
    <mergeCell ref="J1809"/>
    <mergeCell ref="K1809"/>
    <mergeCell ref="L1809"/>
    <mergeCell ref="M1809"/>
    <mergeCell ref="N1809"/>
    <mergeCell ref="AA1808"/>
    <mergeCell ref="AB1808:AD1808"/>
    <mergeCell ref="A1809"/>
    <mergeCell ref="B1809"/>
    <mergeCell ref="C1809"/>
    <mergeCell ref="D1809"/>
    <mergeCell ref="E1809"/>
    <mergeCell ref="F1809"/>
    <mergeCell ref="G1809"/>
    <mergeCell ref="H1809"/>
    <mergeCell ref="T1808"/>
    <mergeCell ref="U1808"/>
    <mergeCell ref="V1808"/>
    <mergeCell ref="X1808"/>
    <mergeCell ref="Y1808"/>
    <mergeCell ref="Z1808"/>
    <mergeCell ref="N1808"/>
    <mergeCell ref="O1808"/>
    <mergeCell ref="P1808"/>
    <mergeCell ref="Q1808"/>
    <mergeCell ref="R1808"/>
    <mergeCell ref="S1808"/>
    <mergeCell ref="H1808"/>
    <mergeCell ref="I1808"/>
    <mergeCell ref="J1808"/>
    <mergeCell ref="K1808"/>
    <mergeCell ref="L1808"/>
    <mergeCell ref="M1808"/>
    <mergeCell ref="V1811"/>
    <mergeCell ref="X1811"/>
    <mergeCell ref="Y1811"/>
    <mergeCell ref="Z1811"/>
    <mergeCell ref="AA1811"/>
    <mergeCell ref="AB1811:AD1811"/>
    <mergeCell ref="P1811"/>
    <mergeCell ref="Q1811"/>
    <mergeCell ref="R1811"/>
    <mergeCell ref="S1811"/>
    <mergeCell ref="T1811"/>
    <mergeCell ref="U1811"/>
    <mergeCell ref="J1811"/>
    <mergeCell ref="K1811"/>
    <mergeCell ref="L1811"/>
    <mergeCell ref="M1811"/>
    <mergeCell ref="N1811"/>
    <mergeCell ref="O1811"/>
    <mergeCell ref="AB1810:AD1810"/>
    <mergeCell ref="A1811"/>
    <mergeCell ref="B1811"/>
    <mergeCell ref="C1811"/>
    <mergeCell ref="D1811"/>
    <mergeCell ref="E1811"/>
    <mergeCell ref="F1811"/>
    <mergeCell ref="G1811"/>
    <mergeCell ref="H1811"/>
    <mergeCell ref="I1811"/>
    <mergeCell ref="U1810"/>
    <mergeCell ref="V1810"/>
    <mergeCell ref="X1810"/>
    <mergeCell ref="Y1810"/>
    <mergeCell ref="Z1810"/>
    <mergeCell ref="AA1810"/>
    <mergeCell ref="O1810"/>
    <mergeCell ref="P1810"/>
    <mergeCell ref="Q1810"/>
    <mergeCell ref="R1810"/>
    <mergeCell ref="S1810"/>
    <mergeCell ref="T1810"/>
    <mergeCell ref="I1810"/>
    <mergeCell ref="J1810"/>
    <mergeCell ref="K1810"/>
    <mergeCell ref="L1810"/>
    <mergeCell ref="M1810"/>
    <mergeCell ref="N1810"/>
    <mergeCell ref="Y1812"/>
    <mergeCell ref="Z1812"/>
    <mergeCell ref="AA1812"/>
    <mergeCell ref="AB1812:AD1812"/>
    <mergeCell ref="A1813"/>
    <mergeCell ref="B1813"/>
    <mergeCell ref="C1813"/>
    <mergeCell ref="D1813"/>
    <mergeCell ref="E1813"/>
    <mergeCell ref="F1813"/>
    <mergeCell ref="S1812"/>
    <mergeCell ref="T1812"/>
    <mergeCell ref="U1812"/>
    <mergeCell ref="V1812"/>
    <mergeCell ref="W1812"/>
    <mergeCell ref="X1812"/>
    <mergeCell ref="M1812"/>
    <mergeCell ref="N1812"/>
    <mergeCell ref="O1812"/>
    <mergeCell ref="P1812"/>
    <mergeCell ref="Q1812"/>
    <mergeCell ref="R1812"/>
    <mergeCell ref="G1812"/>
    <mergeCell ref="H1812"/>
    <mergeCell ref="I1812"/>
    <mergeCell ref="J1812"/>
    <mergeCell ref="K1812"/>
    <mergeCell ref="L1812"/>
    <mergeCell ref="A1812"/>
    <mergeCell ref="B1812"/>
    <mergeCell ref="C1812"/>
    <mergeCell ref="D1812"/>
    <mergeCell ref="E1812"/>
    <mergeCell ref="F1812"/>
    <mergeCell ref="Z1814"/>
    <mergeCell ref="AA1814"/>
    <mergeCell ref="AB1814:AD1814"/>
    <mergeCell ref="A1815"/>
    <mergeCell ref="B1815"/>
    <mergeCell ref="C1815"/>
    <mergeCell ref="D1815"/>
    <mergeCell ref="E1815"/>
    <mergeCell ref="F1815"/>
    <mergeCell ref="G1815"/>
    <mergeCell ref="S1814"/>
    <mergeCell ref="T1814"/>
    <mergeCell ref="U1814"/>
    <mergeCell ref="V1814"/>
    <mergeCell ref="X1814"/>
    <mergeCell ref="Y1814"/>
    <mergeCell ref="M1814"/>
    <mergeCell ref="N1814"/>
    <mergeCell ref="O1814"/>
    <mergeCell ref="P1814"/>
    <mergeCell ref="Q1814"/>
    <mergeCell ref="R1814"/>
    <mergeCell ref="G1814"/>
    <mergeCell ref="H1814"/>
    <mergeCell ref="I1814"/>
    <mergeCell ref="J1814"/>
    <mergeCell ref="K1814"/>
    <mergeCell ref="L1814"/>
    <mergeCell ref="Y1813"/>
    <mergeCell ref="Z1813"/>
    <mergeCell ref="AA1813"/>
    <mergeCell ref="AB1813:AD1813"/>
    <mergeCell ref="A1814"/>
    <mergeCell ref="B1814"/>
    <mergeCell ref="C1814"/>
    <mergeCell ref="D1814"/>
    <mergeCell ref="E1814"/>
    <mergeCell ref="F1814"/>
    <mergeCell ref="S1813"/>
    <mergeCell ref="T1813"/>
    <mergeCell ref="U1813"/>
    <mergeCell ref="V1813"/>
    <mergeCell ref="W1813"/>
    <mergeCell ref="X1813"/>
    <mergeCell ref="M1813"/>
    <mergeCell ref="N1813"/>
    <mergeCell ref="O1813"/>
    <mergeCell ref="P1813"/>
    <mergeCell ref="Q1813"/>
    <mergeCell ref="R1813"/>
    <mergeCell ref="G1813"/>
    <mergeCell ref="H1813"/>
    <mergeCell ref="I1813"/>
    <mergeCell ref="J1813"/>
    <mergeCell ref="K1813"/>
    <mergeCell ref="L1813"/>
    <mergeCell ref="AA1816"/>
    <mergeCell ref="AB1816:AD1816"/>
    <mergeCell ref="A1817"/>
    <mergeCell ref="B1817"/>
    <mergeCell ref="C1817"/>
    <mergeCell ref="D1817"/>
    <mergeCell ref="E1817"/>
    <mergeCell ref="F1817"/>
    <mergeCell ref="G1817"/>
    <mergeCell ref="H1817"/>
    <mergeCell ref="U1816"/>
    <mergeCell ref="V1816"/>
    <mergeCell ref="W1816"/>
    <mergeCell ref="X1816"/>
    <mergeCell ref="Y1816"/>
    <mergeCell ref="Z1816"/>
    <mergeCell ref="O1816"/>
    <mergeCell ref="P1816"/>
    <mergeCell ref="Q1816"/>
    <mergeCell ref="R1816"/>
    <mergeCell ref="S1816"/>
    <mergeCell ref="T1816"/>
    <mergeCell ref="I1816"/>
    <mergeCell ref="J1816"/>
    <mergeCell ref="K1816"/>
    <mergeCell ref="L1816"/>
    <mergeCell ref="M1816"/>
    <mergeCell ref="N1816"/>
    <mergeCell ref="AA1815"/>
    <mergeCell ref="AB1815:AD1815"/>
    <mergeCell ref="A1816"/>
    <mergeCell ref="B1816"/>
    <mergeCell ref="C1816"/>
    <mergeCell ref="D1816"/>
    <mergeCell ref="E1816"/>
    <mergeCell ref="F1816"/>
    <mergeCell ref="G1816"/>
    <mergeCell ref="H1816"/>
    <mergeCell ref="T1815"/>
    <mergeCell ref="U1815"/>
    <mergeCell ref="V1815"/>
    <mergeCell ref="X1815"/>
    <mergeCell ref="Y1815"/>
    <mergeCell ref="Z1815"/>
    <mergeCell ref="N1815"/>
    <mergeCell ref="O1815"/>
    <mergeCell ref="P1815"/>
    <mergeCell ref="Q1815"/>
    <mergeCell ref="R1815"/>
    <mergeCell ref="S1815"/>
    <mergeCell ref="H1815"/>
    <mergeCell ref="I1815"/>
    <mergeCell ref="J1815"/>
    <mergeCell ref="K1815"/>
    <mergeCell ref="L1815"/>
    <mergeCell ref="M1815"/>
    <mergeCell ref="AA1818"/>
    <mergeCell ref="AB1818:AD1818"/>
    <mergeCell ref="A1819"/>
    <mergeCell ref="B1819"/>
    <mergeCell ref="C1819"/>
    <mergeCell ref="D1819"/>
    <mergeCell ref="E1819"/>
    <mergeCell ref="F1819"/>
    <mergeCell ref="G1819"/>
    <mergeCell ref="H1819"/>
    <mergeCell ref="U1818"/>
    <mergeCell ref="V1818"/>
    <mergeCell ref="W1818"/>
    <mergeCell ref="X1818"/>
    <mergeCell ref="Y1818"/>
    <mergeCell ref="Z1818"/>
    <mergeCell ref="O1818"/>
    <mergeCell ref="P1818"/>
    <mergeCell ref="Q1818"/>
    <mergeCell ref="R1818"/>
    <mergeCell ref="S1818"/>
    <mergeCell ref="T1818"/>
    <mergeCell ref="I1818"/>
    <mergeCell ref="J1818"/>
    <mergeCell ref="K1818"/>
    <mergeCell ref="L1818"/>
    <mergeCell ref="M1818"/>
    <mergeCell ref="N1818"/>
    <mergeCell ref="AA1817"/>
    <mergeCell ref="AB1817:AD1817"/>
    <mergeCell ref="A1818"/>
    <mergeCell ref="B1818"/>
    <mergeCell ref="C1818"/>
    <mergeCell ref="D1818"/>
    <mergeCell ref="E1818"/>
    <mergeCell ref="F1818"/>
    <mergeCell ref="G1818"/>
    <mergeCell ref="H1818"/>
    <mergeCell ref="U1817"/>
    <mergeCell ref="V1817"/>
    <mergeCell ref="W1817"/>
    <mergeCell ref="X1817"/>
    <mergeCell ref="Y1817"/>
    <mergeCell ref="Z1817"/>
    <mergeCell ref="O1817"/>
    <mergeCell ref="P1817"/>
    <mergeCell ref="Q1817"/>
    <mergeCell ref="R1817"/>
    <mergeCell ref="S1817"/>
    <mergeCell ref="T1817"/>
    <mergeCell ref="I1817"/>
    <mergeCell ref="J1817"/>
    <mergeCell ref="K1817"/>
    <mergeCell ref="L1817"/>
    <mergeCell ref="M1817"/>
    <mergeCell ref="N1817"/>
    <mergeCell ref="AA1820"/>
    <mergeCell ref="AB1820:AD1820"/>
    <mergeCell ref="A1821"/>
    <mergeCell ref="B1821"/>
    <mergeCell ref="C1821"/>
    <mergeCell ref="D1821"/>
    <mergeCell ref="E1821"/>
    <mergeCell ref="F1821"/>
    <mergeCell ref="G1821"/>
    <mergeCell ref="H1821"/>
    <mergeCell ref="U1820"/>
    <mergeCell ref="V1820"/>
    <mergeCell ref="W1820"/>
    <mergeCell ref="X1820"/>
    <mergeCell ref="Y1820"/>
    <mergeCell ref="Z1820"/>
    <mergeCell ref="O1820"/>
    <mergeCell ref="P1820"/>
    <mergeCell ref="Q1820"/>
    <mergeCell ref="R1820"/>
    <mergeCell ref="S1820"/>
    <mergeCell ref="T1820"/>
    <mergeCell ref="I1820"/>
    <mergeCell ref="J1820"/>
    <mergeCell ref="K1820"/>
    <mergeCell ref="L1820"/>
    <mergeCell ref="M1820"/>
    <mergeCell ref="N1820"/>
    <mergeCell ref="AA1819"/>
    <mergeCell ref="AB1819:AD1819"/>
    <mergeCell ref="A1820"/>
    <mergeCell ref="B1820"/>
    <mergeCell ref="C1820"/>
    <mergeCell ref="D1820"/>
    <mergeCell ref="E1820"/>
    <mergeCell ref="F1820"/>
    <mergeCell ref="G1820"/>
    <mergeCell ref="H1820"/>
    <mergeCell ref="U1819"/>
    <mergeCell ref="V1819"/>
    <mergeCell ref="W1819"/>
    <mergeCell ref="X1819"/>
    <mergeCell ref="Y1819"/>
    <mergeCell ref="Z1819"/>
    <mergeCell ref="O1819"/>
    <mergeCell ref="P1819"/>
    <mergeCell ref="Q1819"/>
    <mergeCell ref="R1819"/>
    <mergeCell ref="S1819"/>
    <mergeCell ref="T1819"/>
    <mergeCell ref="I1819"/>
    <mergeCell ref="J1819"/>
    <mergeCell ref="K1819"/>
    <mergeCell ref="L1819"/>
    <mergeCell ref="M1819"/>
    <mergeCell ref="N1819"/>
    <mergeCell ref="V1822"/>
    <mergeCell ref="X1822"/>
    <mergeCell ref="Y1822"/>
    <mergeCell ref="Z1822"/>
    <mergeCell ref="AA1822"/>
    <mergeCell ref="AB1822:AD1822"/>
    <mergeCell ref="P1822"/>
    <mergeCell ref="Q1822"/>
    <mergeCell ref="R1822"/>
    <mergeCell ref="S1822"/>
    <mergeCell ref="T1822"/>
    <mergeCell ref="U1822"/>
    <mergeCell ref="J1822"/>
    <mergeCell ref="K1822"/>
    <mergeCell ref="L1822"/>
    <mergeCell ref="M1822"/>
    <mergeCell ref="N1822"/>
    <mergeCell ref="O1822"/>
    <mergeCell ref="AB1821:AD1821"/>
    <mergeCell ref="A1822"/>
    <mergeCell ref="B1822"/>
    <mergeCell ref="C1822"/>
    <mergeCell ref="D1822"/>
    <mergeCell ref="E1822"/>
    <mergeCell ref="F1822"/>
    <mergeCell ref="G1822"/>
    <mergeCell ref="H1822"/>
    <mergeCell ref="I1822"/>
    <mergeCell ref="U1821"/>
    <mergeCell ref="V1821"/>
    <mergeCell ref="X1821"/>
    <mergeCell ref="Y1821"/>
    <mergeCell ref="Z1821"/>
    <mergeCell ref="AA1821"/>
    <mergeCell ref="O1821"/>
    <mergeCell ref="P1821"/>
    <mergeCell ref="Q1821"/>
    <mergeCell ref="R1821"/>
    <mergeCell ref="S1821"/>
    <mergeCell ref="T1821"/>
    <mergeCell ref="I1821"/>
    <mergeCell ref="J1821"/>
    <mergeCell ref="K1821"/>
    <mergeCell ref="L1821"/>
    <mergeCell ref="M1821"/>
    <mergeCell ref="N1821"/>
    <mergeCell ref="Y1823"/>
    <mergeCell ref="Z1823"/>
    <mergeCell ref="AA1823"/>
    <mergeCell ref="AB1823:AD1823"/>
    <mergeCell ref="A1824"/>
    <mergeCell ref="B1824"/>
    <mergeCell ref="C1824"/>
    <mergeCell ref="D1824"/>
    <mergeCell ref="E1824"/>
    <mergeCell ref="F1824"/>
    <mergeCell ref="S1823"/>
    <mergeCell ref="T1823"/>
    <mergeCell ref="U1823"/>
    <mergeCell ref="V1823"/>
    <mergeCell ref="W1823"/>
    <mergeCell ref="X1823"/>
    <mergeCell ref="M1823"/>
    <mergeCell ref="N1823"/>
    <mergeCell ref="O1823"/>
    <mergeCell ref="P1823"/>
    <mergeCell ref="Q1823"/>
    <mergeCell ref="R1823"/>
    <mergeCell ref="G1823"/>
    <mergeCell ref="H1823"/>
    <mergeCell ref="I1823"/>
    <mergeCell ref="J1823"/>
    <mergeCell ref="K1823"/>
    <mergeCell ref="L1823"/>
    <mergeCell ref="A1823"/>
    <mergeCell ref="B1823"/>
    <mergeCell ref="C1823"/>
    <mergeCell ref="D1823"/>
    <mergeCell ref="E1823"/>
    <mergeCell ref="F1823"/>
    <mergeCell ref="Y1825"/>
    <mergeCell ref="Z1825"/>
    <mergeCell ref="AA1825"/>
    <mergeCell ref="AB1825:AD1825"/>
    <mergeCell ref="A1826"/>
    <mergeCell ref="B1826"/>
    <mergeCell ref="C1826"/>
    <mergeCell ref="D1826"/>
    <mergeCell ref="E1826"/>
    <mergeCell ref="F1826"/>
    <mergeCell ref="S1825"/>
    <mergeCell ref="T1825"/>
    <mergeCell ref="U1825"/>
    <mergeCell ref="V1825"/>
    <mergeCell ref="W1825"/>
    <mergeCell ref="X1825"/>
    <mergeCell ref="M1825"/>
    <mergeCell ref="N1825"/>
    <mergeCell ref="O1825"/>
    <mergeCell ref="P1825"/>
    <mergeCell ref="Q1825"/>
    <mergeCell ref="R1825"/>
    <mergeCell ref="G1825"/>
    <mergeCell ref="H1825"/>
    <mergeCell ref="I1825"/>
    <mergeCell ref="J1825"/>
    <mergeCell ref="K1825"/>
    <mergeCell ref="L1825"/>
    <mergeCell ref="Y1824"/>
    <mergeCell ref="Z1824"/>
    <mergeCell ref="AA1824"/>
    <mergeCell ref="AB1824:AD1824"/>
    <mergeCell ref="A1825"/>
    <mergeCell ref="B1825"/>
    <mergeCell ref="C1825"/>
    <mergeCell ref="D1825"/>
    <mergeCell ref="E1825"/>
    <mergeCell ref="F1825"/>
    <mergeCell ref="S1824"/>
    <mergeCell ref="T1824"/>
    <mergeCell ref="U1824"/>
    <mergeCell ref="V1824"/>
    <mergeCell ref="W1824"/>
    <mergeCell ref="X1824"/>
    <mergeCell ref="M1824"/>
    <mergeCell ref="N1824"/>
    <mergeCell ref="O1824"/>
    <mergeCell ref="P1824"/>
    <mergeCell ref="Q1824"/>
    <mergeCell ref="R1824"/>
    <mergeCell ref="G1824"/>
    <mergeCell ref="H1824"/>
    <mergeCell ref="I1824"/>
    <mergeCell ref="J1824"/>
    <mergeCell ref="K1824"/>
    <mergeCell ref="L1824"/>
    <mergeCell ref="Z1827"/>
    <mergeCell ref="AA1827"/>
    <mergeCell ref="AB1827:AD1827"/>
    <mergeCell ref="A1828"/>
    <mergeCell ref="B1828"/>
    <mergeCell ref="C1828"/>
    <mergeCell ref="D1828"/>
    <mergeCell ref="E1828"/>
    <mergeCell ref="F1828"/>
    <mergeCell ref="G1828"/>
    <mergeCell ref="T1827"/>
    <mergeCell ref="U1827"/>
    <mergeCell ref="V1827"/>
    <mergeCell ref="W1827"/>
    <mergeCell ref="X1827"/>
    <mergeCell ref="Y1827"/>
    <mergeCell ref="N1827"/>
    <mergeCell ref="O1827"/>
    <mergeCell ref="P1827"/>
    <mergeCell ref="Q1827"/>
    <mergeCell ref="R1827"/>
    <mergeCell ref="S1827"/>
    <mergeCell ref="H1827"/>
    <mergeCell ref="I1827"/>
    <mergeCell ref="J1827"/>
    <mergeCell ref="K1827"/>
    <mergeCell ref="L1827"/>
    <mergeCell ref="M1827"/>
    <mergeCell ref="Z1826"/>
    <mergeCell ref="AA1826"/>
    <mergeCell ref="AB1826:AD1826"/>
    <mergeCell ref="A1827"/>
    <mergeCell ref="B1827"/>
    <mergeCell ref="C1827"/>
    <mergeCell ref="D1827"/>
    <mergeCell ref="E1827"/>
    <mergeCell ref="F1827"/>
    <mergeCell ref="G1827"/>
    <mergeCell ref="S1826"/>
    <mergeCell ref="T1826"/>
    <mergeCell ref="U1826"/>
    <mergeCell ref="V1826"/>
    <mergeCell ref="X1826"/>
    <mergeCell ref="Y1826"/>
    <mergeCell ref="M1826"/>
    <mergeCell ref="N1826"/>
    <mergeCell ref="O1826"/>
    <mergeCell ref="P1826"/>
    <mergeCell ref="Q1826"/>
    <mergeCell ref="R1826"/>
    <mergeCell ref="G1826"/>
    <mergeCell ref="H1826"/>
    <mergeCell ref="I1826"/>
    <mergeCell ref="J1826"/>
    <mergeCell ref="K1826"/>
    <mergeCell ref="L1826"/>
    <mergeCell ref="Z1829"/>
    <mergeCell ref="AA1829"/>
    <mergeCell ref="AB1829:AD1829"/>
    <mergeCell ref="A1830"/>
    <mergeCell ref="B1830"/>
    <mergeCell ref="C1830"/>
    <mergeCell ref="D1830"/>
    <mergeCell ref="E1830"/>
    <mergeCell ref="F1830"/>
    <mergeCell ref="G1830"/>
    <mergeCell ref="T1829"/>
    <mergeCell ref="U1829"/>
    <mergeCell ref="V1829"/>
    <mergeCell ref="W1829"/>
    <mergeCell ref="X1829"/>
    <mergeCell ref="Y1829"/>
    <mergeCell ref="N1829"/>
    <mergeCell ref="O1829"/>
    <mergeCell ref="P1829"/>
    <mergeCell ref="Q1829"/>
    <mergeCell ref="R1829"/>
    <mergeCell ref="S1829"/>
    <mergeCell ref="H1829"/>
    <mergeCell ref="I1829"/>
    <mergeCell ref="J1829"/>
    <mergeCell ref="K1829"/>
    <mergeCell ref="L1829"/>
    <mergeCell ref="M1829"/>
    <mergeCell ref="Z1828"/>
    <mergeCell ref="AA1828"/>
    <mergeCell ref="AB1828:AD1828"/>
    <mergeCell ref="A1829"/>
    <mergeCell ref="B1829"/>
    <mergeCell ref="C1829"/>
    <mergeCell ref="D1829"/>
    <mergeCell ref="E1829"/>
    <mergeCell ref="F1829"/>
    <mergeCell ref="G1829"/>
    <mergeCell ref="T1828"/>
    <mergeCell ref="U1828"/>
    <mergeCell ref="V1828"/>
    <mergeCell ref="W1828"/>
    <mergeCell ref="X1828"/>
    <mergeCell ref="Y1828"/>
    <mergeCell ref="N1828"/>
    <mergeCell ref="O1828"/>
    <mergeCell ref="P1828"/>
    <mergeCell ref="Q1828"/>
    <mergeCell ref="R1828"/>
    <mergeCell ref="S1828"/>
    <mergeCell ref="H1828"/>
    <mergeCell ref="I1828"/>
    <mergeCell ref="J1828"/>
    <mergeCell ref="K1828"/>
    <mergeCell ref="L1828"/>
    <mergeCell ref="M1828"/>
    <mergeCell ref="Z1831"/>
    <mergeCell ref="AA1831"/>
    <mergeCell ref="AB1831:AD1831"/>
    <mergeCell ref="A1832"/>
    <mergeCell ref="B1832"/>
    <mergeCell ref="C1832"/>
    <mergeCell ref="D1832"/>
    <mergeCell ref="E1832"/>
    <mergeCell ref="F1832"/>
    <mergeCell ref="G1832"/>
    <mergeCell ref="T1831"/>
    <mergeCell ref="U1831"/>
    <mergeCell ref="V1831"/>
    <mergeCell ref="W1831"/>
    <mergeCell ref="X1831"/>
    <mergeCell ref="Y1831"/>
    <mergeCell ref="N1831"/>
    <mergeCell ref="O1831"/>
    <mergeCell ref="P1831"/>
    <mergeCell ref="Q1831"/>
    <mergeCell ref="R1831"/>
    <mergeCell ref="S1831"/>
    <mergeCell ref="H1831"/>
    <mergeCell ref="I1831"/>
    <mergeCell ref="J1831"/>
    <mergeCell ref="K1831"/>
    <mergeCell ref="L1831"/>
    <mergeCell ref="M1831"/>
    <mergeCell ref="Z1830"/>
    <mergeCell ref="AA1830"/>
    <mergeCell ref="AB1830:AD1830"/>
    <mergeCell ref="A1831"/>
    <mergeCell ref="B1831"/>
    <mergeCell ref="C1831"/>
    <mergeCell ref="D1831"/>
    <mergeCell ref="E1831"/>
    <mergeCell ref="F1831"/>
    <mergeCell ref="G1831"/>
    <mergeCell ref="T1830"/>
    <mergeCell ref="U1830"/>
    <mergeCell ref="V1830"/>
    <mergeCell ref="W1830"/>
    <mergeCell ref="X1830"/>
    <mergeCell ref="Y1830"/>
    <mergeCell ref="N1830"/>
    <mergeCell ref="O1830"/>
    <mergeCell ref="P1830"/>
    <mergeCell ref="Q1830"/>
    <mergeCell ref="R1830"/>
    <mergeCell ref="S1830"/>
    <mergeCell ref="H1830"/>
    <mergeCell ref="I1830"/>
    <mergeCell ref="J1830"/>
    <mergeCell ref="K1830"/>
    <mergeCell ref="L1830"/>
    <mergeCell ref="M1830"/>
    <mergeCell ref="AA1833"/>
    <mergeCell ref="AB1833:AD1833"/>
    <mergeCell ref="A1834"/>
    <mergeCell ref="B1834"/>
    <mergeCell ref="C1834"/>
    <mergeCell ref="D1834"/>
    <mergeCell ref="E1834"/>
    <mergeCell ref="F1834"/>
    <mergeCell ref="G1834"/>
    <mergeCell ref="H1834"/>
    <mergeCell ref="T1833"/>
    <mergeCell ref="U1833"/>
    <mergeCell ref="V1833"/>
    <mergeCell ref="X1833"/>
    <mergeCell ref="Y1833"/>
    <mergeCell ref="Z1833"/>
    <mergeCell ref="N1833"/>
    <mergeCell ref="O1833"/>
    <mergeCell ref="P1833"/>
    <mergeCell ref="Q1833"/>
    <mergeCell ref="R1833"/>
    <mergeCell ref="S1833"/>
    <mergeCell ref="H1833"/>
    <mergeCell ref="I1833"/>
    <mergeCell ref="J1833"/>
    <mergeCell ref="K1833"/>
    <mergeCell ref="L1833"/>
    <mergeCell ref="M1833"/>
    <mergeCell ref="Z1832"/>
    <mergeCell ref="AA1832"/>
    <mergeCell ref="AB1832:AD1832"/>
    <mergeCell ref="A1833"/>
    <mergeCell ref="B1833"/>
    <mergeCell ref="C1833"/>
    <mergeCell ref="D1833"/>
    <mergeCell ref="E1833"/>
    <mergeCell ref="F1833"/>
    <mergeCell ref="G1833"/>
    <mergeCell ref="T1832"/>
    <mergeCell ref="U1832"/>
    <mergeCell ref="V1832"/>
    <mergeCell ref="W1832"/>
    <mergeCell ref="X1832"/>
    <mergeCell ref="Y1832"/>
    <mergeCell ref="N1832"/>
    <mergeCell ref="O1832"/>
    <mergeCell ref="P1832"/>
    <mergeCell ref="Q1832"/>
    <mergeCell ref="R1832"/>
    <mergeCell ref="S1832"/>
    <mergeCell ref="H1832"/>
    <mergeCell ref="I1832"/>
    <mergeCell ref="J1832"/>
    <mergeCell ref="K1832"/>
    <mergeCell ref="L1832"/>
    <mergeCell ref="M1832"/>
    <mergeCell ref="AB1835:AD1835"/>
    <mergeCell ref="A1836"/>
    <mergeCell ref="B1836"/>
    <mergeCell ref="C1836"/>
    <mergeCell ref="D1836"/>
    <mergeCell ref="E1836"/>
    <mergeCell ref="F1836"/>
    <mergeCell ref="G1836"/>
    <mergeCell ref="H1836"/>
    <mergeCell ref="I1836"/>
    <mergeCell ref="V1835"/>
    <mergeCell ref="W1835"/>
    <mergeCell ref="X1835"/>
    <mergeCell ref="Y1835"/>
    <mergeCell ref="Z1835"/>
    <mergeCell ref="AA1835"/>
    <mergeCell ref="P1835"/>
    <mergeCell ref="Q1835"/>
    <mergeCell ref="R1835"/>
    <mergeCell ref="S1835"/>
    <mergeCell ref="T1835"/>
    <mergeCell ref="U1835"/>
    <mergeCell ref="J1835"/>
    <mergeCell ref="K1835"/>
    <mergeCell ref="L1835"/>
    <mergeCell ref="M1835"/>
    <mergeCell ref="N1835"/>
    <mergeCell ref="O1835"/>
    <mergeCell ref="AB1834:AD1834"/>
    <mergeCell ref="A1835"/>
    <mergeCell ref="B1835"/>
    <mergeCell ref="C1835"/>
    <mergeCell ref="D1835"/>
    <mergeCell ref="E1835"/>
    <mergeCell ref="F1835"/>
    <mergeCell ref="G1835"/>
    <mergeCell ref="H1835"/>
    <mergeCell ref="I1835"/>
    <mergeCell ref="U1834"/>
    <mergeCell ref="V1834"/>
    <mergeCell ref="X1834"/>
    <mergeCell ref="Y1834"/>
    <mergeCell ref="Z1834"/>
    <mergeCell ref="AA1834"/>
    <mergeCell ref="O1834"/>
    <mergeCell ref="P1834"/>
    <mergeCell ref="Q1834"/>
    <mergeCell ref="R1834"/>
    <mergeCell ref="S1834"/>
    <mergeCell ref="T1834"/>
    <mergeCell ref="I1834"/>
    <mergeCell ref="J1834"/>
    <mergeCell ref="K1834"/>
    <mergeCell ref="L1834"/>
    <mergeCell ref="M1834"/>
    <mergeCell ref="N1834"/>
    <mergeCell ref="V1837"/>
    <mergeCell ref="X1837"/>
    <mergeCell ref="Y1837"/>
    <mergeCell ref="Z1837"/>
    <mergeCell ref="AA1837"/>
    <mergeCell ref="AB1837:AD1837"/>
    <mergeCell ref="P1837"/>
    <mergeCell ref="Q1837"/>
    <mergeCell ref="R1837"/>
    <mergeCell ref="S1837"/>
    <mergeCell ref="T1837"/>
    <mergeCell ref="U1837"/>
    <mergeCell ref="J1837"/>
    <mergeCell ref="K1837"/>
    <mergeCell ref="L1837"/>
    <mergeCell ref="M1837"/>
    <mergeCell ref="N1837"/>
    <mergeCell ref="O1837"/>
    <mergeCell ref="AB1836:AD1836"/>
    <mergeCell ref="A1837"/>
    <mergeCell ref="B1837"/>
    <mergeCell ref="C1837"/>
    <mergeCell ref="D1837"/>
    <mergeCell ref="E1837"/>
    <mergeCell ref="F1837"/>
    <mergeCell ref="G1837"/>
    <mergeCell ref="H1837"/>
    <mergeCell ref="I1837"/>
    <mergeCell ref="V1836"/>
    <mergeCell ref="W1836"/>
    <mergeCell ref="X1836"/>
    <mergeCell ref="Y1836"/>
    <mergeCell ref="Z1836"/>
    <mergeCell ref="AA1836"/>
    <mergeCell ref="P1836"/>
    <mergeCell ref="Q1836"/>
    <mergeCell ref="R1836"/>
    <mergeCell ref="S1836"/>
    <mergeCell ref="T1836"/>
    <mergeCell ref="U1836"/>
    <mergeCell ref="J1836"/>
    <mergeCell ref="K1836"/>
    <mergeCell ref="L1836"/>
    <mergeCell ref="M1836"/>
    <mergeCell ref="N1836"/>
    <mergeCell ref="O1836"/>
    <mergeCell ref="Y1839"/>
    <mergeCell ref="Z1839"/>
    <mergeCell ref="AA1839"/>
    <mergeCell ref="AB1839:AD1839"/>
    <mergeCell ref="A1840"/>
    <mergeCell ref="B1840"/>
    <mergeCell ref="C1840"/>
    <mergeCell ref="D1840"/>
    <mergeCell ref="E1840"/>
    <mergeCell ref="F1840"/>
    <mergeCell ref="S1839"/>
    <mergeCell ref="T1839"/>
    <mergeCell ref="U1839"/>
    <mergeCell ref="V1839"/>
    <mergeCell ref="W1839"/>
    <mergeCell ref="X1839"/>
    <mergeCell ref="M1839"/>
    <mergeCell ref="N1839"/>
    <mergeCell ref="O1839"/>
    <mergeCell ref="P1839"/>
    <mergeCell ref="Q1839"/>
    <mergeCell ref="R1839"/>
    <mergeCell ref="G1839"/>
    <mergeCell ref="H1839"/>
    <mergeCell ref="I1839"/>
    <mergeCell ref="J1839"/>
    <mergeCell ref="K1839"/>
    <mergeCell ref="L1839"/>
    <mergeCell ref="Y1838"/>
    <mergeCell ref="Z1838"/>
    <mergeCell ref="AA1838"/>
    <mergeCell ref="AB1838:AD1838"/>
    <mergeCell ref="A1839"/>
    <mergeCell ref="B1839"/>
    <mergeCell ref="C1839"/>
    <mergeCell ref="D1839"/>
    <mergeCell ref="E1839"/>
    <mergeCell ref="F1839"/>
    <mergeCell ref="S1838"/>
    <mergeCell ref="T1838"/>
    <mergeCell ref="U1838"/>
    <mergeCell ref="V1838"/>
    <mergeCell ref="W1838"/>
    <mergeCell ref="X1838"/>
    <mergeCell ref="M1838"/>
    <mergeCell ref="N1838"/>
    <mergeCell ref="O1838"/>
    <mergeCell ref="P1838"/>
    <mergeCell ref="Q1838"/>
    <mergeCell ref="R1838"/>
    <mergeCell ref="G1838"/>
    <mergeCell ref="H1838"/>
    <mergeCell ref="I1838"/>
    <mergeCell ref="J1838"/>
    <mergeCell ref="K1838"/>
    <mergeCell ref="L1838"/>
    <mergeCell ref="A1838"/>
    <mergeCell ref="B1838"/>
    <mergeCell ref="C1838"/>
    <mergeCell ref="D1838"/>
    <mergeCell ref="E1838"/>
    <mergeCell ref="F1838"/>
    <mergeCell ref="Y1841"/>
    <mergeCell ref="Z1841"/>
    <mergeCell ref="AA1841"/>
    <mergeCell ref="AB1841:AD1841"/>
    <mergeCell ref="A1842"/>
    <mergeCell ref="B1842"/>
    <mergeCell ref="C1842"/>
    <mergeCell ref="D1842"/>
    <mergeCell ref="E1842"/>
    <mergeCell ref="F1842"/>
    <mergeCell ref="S1841"/>
    <mergeCell ref="T1841"/>
    <mergeCell ref="U1841"/>
    <mergeCell ref="V1841"/>
    <mergeCell ref="W1841"/>
    <mergeCell ref="X1841"/>
    <mergeCell ref="M1841"/>
    <mergeCell ref="N1841"/>
    <mergeCell ref="O1841"/>
    <mergeCell ref="P1841"/>
    <mergeCell ref="Q1841"/>
    <mergeCell ref="R1841"/>
    <mergeCell ref="G1841"/>
    <mergeCell ref="H1841"/>
    <mergeCell ref="I1841"/>
    <mergeCell ref="J1841"/>
    <mergeCell ref="K1841"/>
    <mergeCell ref="L1841"/>
    <mergeCell ref="Y1840"/>
    <mergeCell ref="Z1840"/>
    <mergeCell ref="AA1840"/>
    <mergeCell ref="AB1840:AD1840"/>
    <mergeCell ref="A1841"/>
    <mergeCell ref="B1841"/>
    <mergeCell ref="C1841"/>
    <mergeCell ref="D1841"/>
    <mergeCell ref="E1841"/>
    <mergeCell ref="F1841"/>
    <mergeCell ref="S1840"/>
    <mergeCell ref="T1840"/>
    <mergeCell ref="U1840"/>
    <mergeCell ref="V1840"/>
    <mergeCell ref="W1840"/>
    <mergeCell ref="X1840"/>
    <mergeCell ref="M1840"/>
    <mergeCell ref="N1840"/>
    <mergeCell ref="O1840"/>
    <mergeCell ref="P1840"/>
    <mergeCell ref="Q1840"/>
    <mergeCell ref="R1840"/>
    <mergeCell ref="G1840"/>
    <mergeCell ref="H1840"/>
    <mergeCell ref="I1840"/>
    <mergeCell ref="J1840"/>
    <mergeCell ref="K1840"/>
    <mergeCell ref="L1840"/>
    <mergeCell ref="Y1843"/>
    <mergeCell ref="Z1843"/>
    <mergeCell ref="AA1843"/>
    <mergeCell ref="AB1843:AD1843"/>
    <mergeCell ref="A1844"/>
    <mergeCell ref="B1844"/>
    <mergeCell ref="C1844"/>
    <mergeCell ref="D1844"/>
    <mergeCell ref="E1844"/>
    <mergeCell ref="F1844"/>
    <mergeCell ref="S1843"/>
    <mergeCell ref="T1843"/>
    <mergeCell ref="U1843"/>
    <mergeCell ref="V1843"/>
    <mergeCell ref="W1843"/>
    <mergeCell ref="X1843"/>
    <mergeCell ref="M1843"/>
    <mergeCell ref="N1843"/>
    <mergeCell ref="O1843"/>
    <mergeCell ref="P1843"/>
    <mergeCell ref="Q1843"/>
    <mergeCell ref="R1843"/>
    <mergeCell ref="G1843"/>
    <mergeCell ref="H1843"/>
    <mergeCell ref="I1843"/>
    <mergeCell ref="J1843"/>
    <mergeCell ref="K1843"/>
    <mergeCell ref="L1843"/>
    <mergeCell ref="Y1842"/>
    <mergeCell ref="Z1842"/>
    <mergeCell ref="AA1842"/>
    <mergeCell ref="AB1842:AD1842"/>
    <mergeCell ref="A1843"/>
    <mergeCell ref="B1843"/>
    <mergeCell ref="C1843"/>
    <mergeCell ref="D1843"/>
    <mergeCell ref="E1843"/>
    <mergeCell ref="F1843"/>
    <mergeCell ref="S1842"/>
    <mergeCell ref="T1842"/>
    <mergeCell ref="U1842"/>
    <mergeCell ref="V1842"/>
    <mergeCell ref="W1842"/>
    <mergeCell ref="X1842"/>
    <mergeCell ref="M1842"/>
    <mergeCell ref="N1842"/>
    <mergeCell ref="O1842"/>
    <mergeCell ref="P1842"/>
    <mergeCell ref="Q1842"/>
    <mergeCell ref="R1842"/>
    <mergeCell ref="G1842"/>
    <mergeCell ref="H1842"/>
    <mergeCell ref="I1842"/>
    <mergeCell ref="J1842"/>
    <mergeCell ref="K1842"/>
    <mergeCell ref="L1842"/>
    <mergeCell ref="Y1845"/>
    <mergeCell ref="Z1845"/>
    <mergeCell ref="AA1845"/>
    <mergeCell ref="AB1845:AD1845"/>
    <mergeCell ref="A1846"/>
    <mergeCell ref="B1846"/>
    <mergeCell ref="C1846"/>
    <mergeCell ref="D1846"/>
    <mergeCell ref="E1846"/>
    <mergeCell ref="F1846"/>
    <mergeCell ref="S1845"/>
    <mergeCell ref="T1845"/>
    <mergeCell ref="U1845"/>
    <mergeCell ref="V1845"/>
    <mergeCell ref="W1845"/>
    <mergeCell ref="X1845"/>
    <mergeCell ref="M1845"/>
    <mergeCell ref="N1845"/>
    <mergeCell ref="O1845"/>
    <mergeCell ref="P1845"/>
    <mergeCell ref="Q1845"/>
    <mergeCell ref="R1845"/>
    <mergeCell ref="G1845"/>
    <mergeCell ref="H1845"/>
    <mergeCell ref="I1845"/>
    <mergeCell ref="J1845"/>
    <mergeCell ref="K1845"/>
    <mergeCell ref="L1845"/>
    <mergeCell ref="Y1844"/>
    <mergeCell ref="Z1844"/>
    <mergeCell ref="AA1844"/>
    <mergeCell ref="AB1844:AD1844"/>
    <mergeCell ref="A1845"/>
    <mergeCell ref="B1845"/>
    <mergeCell ref="C1845"/>
    <mergeCell ref="D1845"/>
    <mergeCell ref="E1845"/>
    <mergeCell ref="F1845"/>
    <mergeCell ref="S1844"/>
    <mergeCell ref="T1844"/>
    <mergeCell ref="U1844"/>
    <mergeCell ref="V1844"/>
    <mergeCell ref="W1844"/>
    <mergeCell ref="X1844"/>
    <mergeCell ref="M1844"/>
    <mergeCell ref="N1844"/>
    <mergeCell ref="O1844"/>
    <mergeCell ref="P1844"/>
    <mergeCell ref="Q1844"/>
    <mergeCell ref="R1844"/>
    <mergeCell ref="G1844"/>
    <mergeCell ref="H1844"/>
    <mergeCell ref="I1844"/>
    <mergeCell ref="J1844"/>
    <mergeCell ref="K1844"/>
    <mergeCell ref="L1844"/>
    <mergeCell ref="Y1847"/>
    <mergeCell ref="Z1847"/>
    <mergeCell ref="AA1847"/>
    <mergeCell ref="AB1847:AD1847"/>
    <mergeCell ref="A1848"/>
    <mergeCell ref="B1848"/>
    <mergeCell ref="C1848"/>
    <mergeCell ref="D1848"/>
    <mergeCell ref="E1848"/>
    <mergeCell ref="F1848"/>
    <mergeCell ref="S1847"/>
    <mergeCell ref="T1847"/>
    <mergeCell ref="U1847"/>
    <mergeCell ref="V1847"/>
    <mergeCell ref="W1847"/>
    <mergeCell ref="X1847"/>
    <mergeCell ref="M1847"/>
    <mergeCell ref="N1847"/>
    <mergeCell ref="O1847"/>
    <mergeCell ref="P1847"/>
    <mergeCell ref="Q1847"/>
    <mergeCell ref="R1847"/>
    <mergeCell ref="G1847"/>
    <mergeCell ref="H1847"/>
    <mergeCell ref="I1847"/>
    <mergeCell ref="J1847"/>
    <mergeCell ref="K1847"/>
    <mergeCell ref="L1847"/>
    <mergeCell ref="Y1846"/>
    <mergeCell ref="Z1846"/>
    <mergeCell ref="AA1846"/>
    <mergeCell ref="AB1846:AD1846"/>
    <mergeCell ref="A1847"/>
    <mergeCell ref="B1847"/>
    <mergeCell ref="C1847"/>
    <mergeCell ref="D1847"/>
    <mergeCell ref="E1847"/>
    <mergeCell ref="F1847"/>
    <mergeCell ref="S1846"/>
    <mergeCell ref="T1846"/>
    <mergeCell ref="U1846"/>
    <mergeCell ref="V1846"/>
    <mergeCell ref="W1846"/>
    <mergeCell ref="X1846"/>
    <mergeCell ref="M1846"/>
    <mergeCell ref="N1846"/>
    <mergeCell ref="O1846"/>
    <mergeCell ref="P1846"/>
    <mergeCell ref="Q1846"/>
    <mergeCell ref="R1846"/>
    <mergeCell ref="G1846"/>
    <mergeCell ref="H1846"/>
    <mergeCell ref="I1846"/>
    <mergeCell ref="J1846"/>
    <mergeCell ref="K1846"/>
    <mergeCell ref="L1846"/>
    <mergeCell ref="Z1849"/>
    <mergeCell ref="AA1849"/>
    <mergeCell ref="AB1849:AD1849"/>
    <mergeCell ref="A1850"/>
    <mergeCell ref="B1850"/>
    <mergeCell ref="C1850"/>
    <mergeCell ref="D1850"/>
    <mergeCell ref="E1850"/>
    <mergeCell ref="F1850"/>
    <mergeCell ref="G1850"/>
    <mergeCell ref="T1849"/>
    <mergeCell ref="U1849"/>
    <mergeCell ref="V1849"/>
    <mergeCell ref="W1849"/>
    <mergeCell ref="X1849"/>
    <mergeCell ref="Y1849"/>
    <mergeCell ref="N1849"/>
    <mergeCell ref="O1849"/>
    <mergeCell ref="P1849"/>
    <mergeCell ref="Q1849"/>
    <mergeCell ref="R1849"/>
    <mergeCell ref="S1849"/>
    <mergeCell ref="H1849"/>
    <mergeCell ref="I1849"/>
    <mergeCell ref="J1849"/>
    <mergeCell ref="K1849"/>
    <mergeCell ref="L1849"/>
    <mergeCell ref="M1849"/>
    <mergeCell ref="Z1848"/>
    <mergeCell ref="AA1848"/>
    <mergeCell ref="AB1848:AD1848"/>
    <mergeCell ref="A1849"/>
    <mergeCell ref="B1849"/>
    <mergeCell ref="C1849"/>
    <mergeCell ref="D1849"/>
    <mergeCell ref="E1849"/>
    <mergeCell ref="F1849"/>
    <mergeCell ref="G1849"/>
    <mergeCell ref="S1848"/>
    <mergeCell ref="T1848"/>
    <mergeCell ref="U1848"/>
    <mergeCell ref="V1848"/>
    <mergeCell ref="X1848"/>
    <mergeCell ref="Y1848"/>
    <mergeCell ref="M1848"/>
    <mergeCell ref="N1848"/>
    <mergeCell ref="O1848"/>
    <mergeCell ref="P1848"/>
    <mergeCell ref="Q1848"/>
    <mergeCell ref="R1848"/>
    <mergeCell ref="G1848"/>
    <mergeCell ref="H1848"/>
    <mergeCell ref="I1848"/>
    <mergeCell ref="J1848"/>
    <mergeCell ref="K1848"/>
    <mergeCell ref="L1848"/>
    <mergeCell ref="Z1851"/>
    <mergeCell ref="AA1851"/>
    <mergeCell ref="AB1851:AD1851"/>
    <mergeCell ref="A1852"/>
    <mergeCell ref="B1852"/>
    <mergeCell ref="C1852"/>
    <mergeCell ref="D1852"/>
    <mergeCell ref="E1852"/>
    <mergeCell ref="F1852"/>
    <mergeCell ref="G1852"/>
    <mergeCell ref="T1851"/>
    <mergeCell ref="U1851"/>
    <mergeCell ref="V1851"/>
    <mergeCell ref="W1851"/>
    <mergeCell ref="X1851"/>
    <mergeCell ref="Y1851"/>
    <mergeCell ref="N1851"/>
    <mergeCell ref="O1851"/>
    <mergeCell ref="P1851"/>
    <mergeCell ref="Q1851"/>
    <mergeCell ref="R1851"/>
    <mergeCell ref="S1851"/>
    <mergeCell ref="H1851"/>
    <mergeCell ref="I1851"/>
    <mergeCell ref="J1851"/>
    <mergeCell ref="K1851"/>
    <mergeCell ref="L1851"/>
    <mergeCell ref="M1851"/>
    <mergeCell ref="Z1850"/>
    <mergeCell ref="AA1850"/>
    <mergeCell ref="AB1850:AD1850"/>
    <mergeCell ref="A1851"/>
    <mergeCell ref="B1851"/>
    <mergeCell ref="C1851"/>
    <mergeCell ref="D1851"/>
    <mergeCell ref="E1851"/>
    <mergeCell ref="F1851"/>
    <mergeCell ref="G1851"/>
    <mergeCell ref="T1850"/>
    <mergeCell ref="U1850"/>
    <mergeCell ref="V1850"/>
    <mergeCell ref="W1850"/>
    <mergeCell ref="X1850"/>
    <mergeCell ref="Y1850"/>
    <mergeCell ref="N1850"/>
    <mergeCell ref="O1850"/>
    <mergeCell ref="P1850"/>
    <mergeCell ref="Q1850"/>
    <mergeCell ref="R1850"/>
    <mergeCell ref="S1850"/>
    <mergeCell ref="H1850"/>
    <mergeCell ref="I1850"/>
    <mergeCell ref="J1850"/>
    <mergeCell ref="K1850"/>
    <mergeCell ref="L1850"/>
    <mergeCell ref="M1850"/>
    <mergeCell ref="Z1853"/>
    <mergeCell ref="AA1853"/>
    <mergeCell ref="AB1853:AD1853"/>
    <mergeCell ref="A1854"/>
    <mergeCell ref="B1854"/>
    <mergeCell ref="C1854"/>
    <mergeCell ref="D1854"/>
    <mergeCell ref="E1854"/>
    <mergeCell ref="F1854"/>
    <mergeCell ref="G1854"/>
    <mergeCell ref="T1853"/>
    <mergeCell ref="U1853"/>
    <mergeCell ref="V1853"/>
    <mergeCell ref="W1853"/>
    <mergeCell ref="X1853"/>
    <mergeCell ref="Y1853"/>
    <mergeCell ref="N1853"/>
    <mergeCell ref="O1853"/>
    <mergeCell ref="P1853"/>
    <mergeCell ref="Q1853"/>
    <mergeCell ref="R1853"/>
    <mergeCell ref="S1853"/>
    <mergeCell ref="H1853"/>
    <mergeCell ref="I1853"/>
    <mergeCell ref="J1853"/>
    <mergeCell ref="K1853"/>
    <mergeCell ref="L1853"/>
    <mergeCell ref="M1853"/>
    <mergeCell ref="Z1852"/>
    <mergeCell ref="AA1852"/>
    <mergeCell ref="AB1852:AD1852"/>
    <mergeCell ref="A1853"/>
    <mergeCell ref="B1853"/>
    <mergeCell ref="C1853"/>
    <mergeCell ref="D1853"/>
    <mergeCell ref="E1853"/>
    <mergeCell ref="F1853"/>
    <mergeCell ref="G1853"/>
    <mergeCell ref="T1852"/>
    <mergeCell ref="U1852"/>
    <mergeCell ref="V1852"/>
    <mergeCell ref="W1852"/>
    <mergeCell ref="X1852"/>
    <mergeCell ref="Y1852"/>
    <mergeCell ref="N1852"/>
    <mergeCell ref="O1852"/>
    <mergeCell ref="P1852"/>
    <mergeCell ref="Q1852"/>
    <mergeCell ref="R1852"/>
    <mergeCell ref="S1852"/>
    <mergeCell ref="H1852"/>
    <mergeCell ref="I1852"/>
    <mergeCell ref="J1852"/>
    <mergeCell ref="K1852"/>
    <mergeCell ref="L1852"/>
    <mergeCell ref="M1852"/>
    <mergeCell ref="Z1855"/>
    <mergeCell ref="AA1855"/>
    <mergeCell ref="AB1855:AD1855"/>
    <mergeCell ref="A1856"/>
    <mergeCell ref="B1856"/>
    <mergeCell ref="C1856"/>
    <mergeCell ref="D1856"/>
    <mergeCell ref="E1856"/>
    <mergeCell ref="F1856"/>
    <mergeCell ref="G1856"/>
    <mergeCell ref="T1855"/>
    <mergeCell ref="U1855"/>
    <mergeCell ref="V1855"/>
    <mergeCell ref="W1855"/>
    <mergeCell ref="X1855"/>
    <mergeCell ref="Y1855"/>
    <mergeCell ref="N1855"/>
    <mergeCell ref="O1855"/>
    <mergeCell ref="P1855"/>
    <mergeCell ref="Q1855"/>
    <mergeCell ref="R1855"/>
    <mergeCell ref="S1855"/>
    <mergeCell ref="H1855"/>
    <mergeCell ref="I1855"/>
    <mergeCell ref="J1855"/>
    <mergeCell ref="K1855"/>
    <mergeCell ref="L1855"/>
    <mergeCell ref="M1855"/>
    <mergeCell ref="Z1854"/>
    <mergeCell ref="AA1854"/>
    <mergeCell ref="AB1854:AD1854"/>
    <mergeCell ref="A1855"/>
    <mergeCell ref="B1855"/>
    <mergeCell ref="C1855"/>
    <mergeCell ref="D1855"/>
    <mergeCell ref="E1855"/>
    <mergeCell ref="F1855"/>
    <mergeCell ref="G1855"/>
    <mergeCell ref="T1854"/>
    <mergeCell ref="U1854"/>
    <mergeCell ref="V1854"/>
    <mergeCell ref="W1854"/>
    <mergeCell ref="X1854"/>
    <mergeCell ref="Y1854"/>
    <mergeCell ref="N1854"/>
    <mergeCell ref="O1854"/>
    <mergeCell ref="P1854"/>
    <mergeCell ref="Q1854"/>
    <mergeCell ref="R1854"/>
    <mergeCell ref="S1854"/>
    <mergeCell ref="H1854"/>
    <mergeCell ref="I1854"/>
    <mergeCell ref="J1854"/>
    <mergeCell ref="K1854"/>
    <mergeCell ref="L1854"/>
    <mergeCell ref="M1854"/>
    <mergeCell ref="Z1857"/>
    <mergeCell ref="AA1857"/>
    <mergeCell ref="AB1857:AD1857"/>
    <mergeCell ref="A1858"/>
    <mergeCell ref="B1858"/>
    <mergeCell ref="C1858"/>
    <mergeCell ref="D1858"/>
    <mergeCell ref="E1858"/>
    <mergeCell ref="F1858"/>
    <mergeCell ref="G1858"/>
    <mergeCell ref="T1857"/>
    <mergeCell ref="U1857"/>
    <mergeCell ref="V1857"/>
    <mergeCell ref="W1857"/>
    <mergeCell ref="X1857"/>
    <mergeCell ref="Y1857"/>
    <mergeCell ref="N1857"/>
    <mergeCell ref="O1857"/>
    <mergeCell ref="P1857"/>
    <mergeCell ref="Q1857"/>
    <mergeCell ref="R1857"/>
    <mergeCell ref="S1857"/>
    <mergeCell ref="H1857"/>
    <mergeCell ref="I1857"/>
    <mergeCell ref="J1857"/>
    <mergeCell ref="K1857"/>
    <mergeCell ref="L1857"/>
    <mergeCell ref="M1857"/>
    <mergeCell ref="Z1856"/>
    <mergeCell ref="AA1856"/>
    <mergeCell ref="AB1856:AD1856"/>
    <mergeCell ref="A1857"/>
    <mergeCell ref="B1857"/>
    <mergeCell ref="C1857"/>
    <mergeCell ref="D1857"/>
    <mergeCell ref="E1857"/>
    <mergeCell ref="F1857"/>
    <mergeCell ref="G1857"/>
    <mergeCell ref="T1856"/>
    <mergeCell ref="U1856"/>
    <mergeCell ref="V1856"/>
    <mergeCell ref="W1856"/>
    <mergeCell ref="X1856"/>
    <mergeCell ref="Y1856"/>
    <mergeCell ref="N1856"/>
    <mergeCell ref="O1856"/>
    <mergeCell ref="P1856"/>
    <mergeCell ref="Q1856"/>
    <mergeCell ref="R1856"/>
    <mergeCell ref="S1856"/>
    <mergeCell ref="H1856"/>
    <mergeCell ref="I1856"/>
    <mergeCell ref="J1856"/>
    <mergeCell ref="K1856"/>
    <mergeCell ref="L1856"/>
    <mergeCell ref="M1856"/>
    <mergeCell ref="Z1859"/>
    <mergeCell ref="AA1859"/>
    <mergeCell ref="AB1859:AD1859"/>
    <mergeCell ref="A1860"/>
    <mergeCell ref="B1860"/>
    <mergeCell ref="C1860"/>
    <mergeCell ref="D1860"/>
    <mergeCell ref="E1860"/>
    <mergeCell ref="F1860"/>
    <mergeCell ref="G1860"/>
    <mergeCell ref="T1859"/>
    <mergeCell ref="U1859"/>
    <mergeCell ref="V1859"/>
    <mergeCell ref="W1859"/>
    <mergeCell ref="X1859"/>
    <mergeCell ref="Y1859"/>
    <mergeCell ref="N1859"/>
    <mergeCell ref="O1859"/>
    <mergeCell ref="P1859"/>
    <mergeCell ref="Q1859"/>
    <mergeCell ref="R1859"/>
    <mergeCell ref="S1859"/>
    <mergeCell ref="H1859"/>
    <mergeCell ref="I1859"/>
    <mergeCell ref="J1859"/>
    <mergeCell ref="K1859"/>
    <mergeCell ref="L1859"/>
    <mergeCell ref="M1859"/>
    <mergeCell ref="Z1858"/>
    <mergeCell ref="AA1858"/>
    <mergeCell ref="AB1858:AD1858"/>
    <mergeCell ref="A1859"/>
    <mergeCell ref="B1859"/>
    <mergeCell ref="C1859"/>
    <mergeCell ref="D1859"/>
    <mergeCell ref="E1859"/>
    <mergeCell ref="F1859"/>
    <mergeCell ref="G1859"/>
    <mergeCell ref="T1858"/>
    <mergeCell ref="U1858"/>
    <mergeCell ref="V1858"/>
    <mergeCell ref="W1858"/>
    <mergeCell ref="X1858"/>
    <mergeCell ref="Y1858"/>
    <mergeCell ref="N1858"/>
    <mergeCell ref="O1858"/>
    <mergeCell ref="P1858"/>
    <mergeCell ref="Q1858"/>
    <mergeCell ref="R1858"/>
    <mergeCell ref="S1858"/>
    <mergeCell ref="H1858"/>
    <mergeCell ref="I1858"/>
    <mergeCell ref="J1858"/>
    <mergeCell ref="K1858"/>
    <mergeCell ref="L1858"/>
    <mergeCell ref="M1858"/>
    <mergeCell ref="AA1861"/>
    <mergeCell ref="AB1861:AD1861"/>
    <mergeCell ref="A1862"/>
    <mergeCell ref="B1862"/>
    <mergeCell ref="C1862"/>
    <mergeCell ref="D1862"/>
    <mergeCell ref="E1862"/>
    <mergeCell ref="F1862"/>
    <mergeCell ref="G1862"/>
    <mergeCell ref="H1862"/>
    <mergeCell ref="U1861"/>
    <mergeCell ref="V1861"/>
    <mergeCell ref="W1861"/>
    <mergeCell ref="X1861"/>
    <mergeCell ref="Y1861"/>
    <mergeCell ref="Z1861"/>
    <mergeCell ref="O1861"/>
    <mergeCell ref="P1861"/>
    <mergeCell ref="Q1861"/>
    <mergeCell ref="R1861"/>
    <mergeCell ref="S1861"/>
    <mergeCell ref="T1861"/>
    <mergeCell ref="I1861"/>
    <mergeCell ref="J1861"/>
    <mergeCell ref="K1861"/>
    <mergeCell ref="L1861"/>
    <mergeCell ref="M1861"/>
    <mergeCell ref="N1861"/>
    <mergeCell ref="AA1860"/>
    <mergeCell ref="AB1860:AD1860"/>
    <mergeCell ref="A1861"/>
    <mergeCell ref="B1861"/>
    <mergeCell ref="C1861"/>
    <mergeCell ref="D1861"/>
    <mergeCell ref="E1861"/>
    <mergeCell ref="F1861"/>
    <mergeCell ref="G1861"/>
    <mergeCell ref="H1861"/>
    <mergeCell ref="T1860"/>
    <mergeCell ref="U1860"/>
    <mergeCell ref="V1860"/>
    <mergeCell ref="X1860"/>
    <mergeCell ref="Y1860"/>
    <mergeCell ref="Z1860"/>
    <mergeCell ref="N1860"/>
    <mergeCell ref="O1860"/>
    <mergeCell ref="P1860"/>
    <mergeCell ref="Q1860"/>
    <mergeCell ref="R1860"/>
    <mergeCell ref="S1860"/>
    <mergeCell ref="H1860"/>
    <mergeCell ref="I1860"/>
    <mergeCell ref="J1860"/>
    <mergeCell ref="K1860"/>
    <mergeCell ref="L1860"/>
    <mergeCell ref="M1860"/>
    <mergeCell ref="AB1863:AD1863"/>
    <mergeCell ref="A1864"/>
    <mergeCell ref="B1864"/>
    <mergeCell ref="C1864"/>
    <mergeCell ref="D1864"/>
    <mergeCell ref="E1864"/>
    <mergeCell ref="F1864"/>
    <mergeCell ref="G1864"/>
    <mergeCell ref="H1864"/>
    <mergeCell ref="I1864"/>
    <mergeCell ref="V1863"/>
    <mergeCell ref="W1863"/>
    <mergeCell ref="X1863"/>
    <mergeCell ref="Y1863"/>
    <mergeCell ref="Z1863"/>
    <mergeCell ref="AA1863"/>
    <mergeCell ref="P1863"/>
    <mergeCell ref="Q1863"/>
    <mergeCell ref="R1863"/>
    <mergeCell ref="S1863"/>
    <mergeCell ref="T1863"/>
    <mergeCell ref="U1863"/>
    <mergeCell ref="J1863"/>
    <mergeCell ref="K1863"/>
    <mergeCell ref="L1863"/>
    <mergeCell ref="M1863"/>
    <mergeCell ref="N1863"/>
    <mergeCell ref="O1863"/>
    <mergeCell ref="AB1862:AD1862"/>
    <mergeCell ref="A1863"/>
    <mergeCell ref="B1863"/>
    <mergeCell ref="C1863"/>
    <mergeCell ref="D1863"/>
    <mergeCell ref="E1863"/>
    <mergeCell ref="F1863"/>
    <mergeCell ref="G1863"/>
    <mergeCell ref="H1863"/>
    <mergeCell ref="I1863"/>
    <mergeCell ref="U1862"/>
    <mergeCell ref="V1862"/>
    <mergeCell ref="X1862"/>
    <mergeCell ref="Y1862"/>
    <mergeCell ref="Z1862"/>
    <mergeCell ref="AA1862"/>
    <mergeCell ref="O1862"/>
    <mergeCell ref="P1862"/>
    <mergeCell ref="Q1862"/>
    <mergeCell ref="R1862"/>
    <mergeCell ref="S1862"/>
    <mergeCell ref="T1862"/>
    <mergeCell ref="I1862"/>
    <mergeCell ref="J1862"/>
    <mergeCell ref="K1862"/>
    <mergeCell ref="L1862"/>
    <mergeCell ref="M1862"/>
    <mergeCell ref="N1862"/>
    <mergeCell ref="AB1865:AD1865"/>
    <mergeCell ref="A1866"/>
    <mergeCell ref="B1866"/>
    <mergeCell ref="C1866"/>
    <mergeCell ref="D1866"/>
    <mergeCell ref="E1866"/>
    <mergeCell ref="F1866"/>
    <mergeCell ref="G1866"/>
    <mergeCell ref="H1866"/>
    <mergeCell ref="I1866"/>
    <mergeCell ref="V1865"/>
    <mergeCell ref="W1865"/>
    <mergeCell ref="X1865"/>
    <mergeCell ref="Y1865"/>
    <mergeCell ref="Z1865"/>
    <mergeCell ref="AA1865"/>
    <mergeCell ref="P1865"/>
    <mergeCell ref="Q1865"/>
    <mergeCell ref="R1865"/>
    <mergeCell ref="S1865"/>
    <mergeCell ref="T1865"/>
    <mergeCell ref="U1865"/>
    <mergeCell ref="J1865"/>
    <mergeCell ref="K1865"/>
    <mergeCell ref="L1865"/>
    <mergeCell ref="M1865"/>
    <mergeCell ref="N1865"/>
    <mergeCell ref="O1865"/>
    <mergeCell ref="AB1864:AD1864"/>
    <mergeCell ref="A1865"/>
    <mergeCell ref="B1865"/>
    <mergeCell ref="C1865"/>
    <mergeCell ref="D1865"/>
    <mergeCell ref="E1865"/>
    <mergeCell ref="F1865"/>
    <mergeCell ref="G1865"/>
    <mergeCell ref="H1865"/>
    <mergeCell ref="I1865"/>
    <mergeCell ref="V1864"/>
    <mergeCell ref="W1864"/>
    <mergeCell ref="X1864"/>
    <mergeCell ref="Y1864"/>
    <mergeCell ref="Z1864"/>
    <mergeCell ref="AA1864"/>
    <mergeCell ref="P1864"/>
    <mergeCell ref="Q1864"/>
    <mergeCell ref="R1864"/>
    <mergeCell ref="S1864"/>
    <mergeCell ref="T1864"/>
    <mergeCell ref="U1864"/>
    <mergeCell ref="J1864"/>
    <mergeCell ref="K1864"/>
    <mergeCell ref="L1864"/>
    <mergeCell ref="M1864"/>
    <mergeCell ref="N1864"/>
    <mergeCell ref="O1864"/>
    <mergeCell ref="V1867"/>
    <mergeCell ref="X1867"/>
    <mergeCell ref="Y1867"/>
    <mergeCell ref="Z1867"/>
    <mergeCell ref="AA1867"/>
    <mergeCell ref="AB1867:AD1867"/>
    <mergeCell ref="P1867"/>
    <mergeCell ref="Q1867"/>
    <mergeCell ref="R1867"/>
    <mergeCell ref="S1867"/>
    <mergeCell ref="T1867"/>
    <mergeCell ref="U1867"/>
    <mergeCell ref="J1867"/>
    <mergeCell ref="K1867"/>
    <mergeCell ref="L1867"/>
    <mergeCell ref="M1867"/>
    <mergeCell ref="N1867"/>
    <mergeCell ref="O1867"/>
    <mergeCell ref="AB1866:AD1866"/>
    <mergeCell ref="A1867"/>
    <mergeCell ref="B1867"/>
    <mergeCell ref="C1867"/>
    <mergeCell ref="D1867"/>
    <mergeCell ref="E1867"/>
    <mergeCell ref="F1867"/>
    <mergeCell ref="G1867"/>
    <mergeCell ref="H1867"/>
    <mergeCell ref="I1867"/>
    <mergeCell ref="V1866"/>
    <mergeCell ref="W1866"/>
    <mergeCell ref="X1866"/>
    <mergeCell ref="Y1866"/>
    <mergeCell ref="Z1866"/>
    <mergeCell ref="AA1866"/>
    <mergeCell ref="P1866"/>
    <mergeCell ref="Q1866"/>
    <mergeCell ref="R1866"/>
    <mergeCell ref="S1866"/>
    <mergeCell ref="T1866"/>
    <mergeCell ref="U1866"/>
    <mergeCell ref="J1866"/>
    <mergeCell ref="K1866"/>
    <mergeCell ref="L1866"/>
    <mergeCell ref="M1866"/>
    <mergeCell ref="N1866"/>
    <mergeCell ref="O1866"/>
    <mergeCell ref="Y1868"/>
    <mergeCell ref="Z1868"/>
    <mergeCell ref="AA1868"/>
    <mergeCell ref="AB1868:AD1868"/>
    <mergeCell ref="A1869"/>
    <mergeCell ref="B1869"/>
    <mergeCell ref="C1869"/>
    <mergeCell ref="D1869"/>
    <mergeCell ref="E1869"/>
    <mergeCell ref="F1869"/>
    <mergeCell ref="S1868"/>
    <mergeCell ref="T1868"/>
    <mergeCell ref="U1868"/>
    <mergeCell ref="V1868"/>
    <mergeCell ref="W1868"/>
    <mergeCell ref="X1868"/>
    <mergeCell ref="M1868"/>
    <mergeCell ref="N1868"/>
    <mergeCell ref="O1868"/>
    <mergeCell ref="P1868"/>
    <mergeCell ref="Q1868"/>
    <mergeCell ref="R1868"/>
    <mergeCell ref="G1868"/>
    <mergeCell ref="H1868"/>
    <mergeCell ref="I1868"/>
    <mergeCell ref="J1868"/>
    <mergeCell ref="K1868"/>
    <mergeCell ref="L1868"/>
    <mergeCell ref="A1868"/>
    <mergeCell ref="B1868"/>
    <mergeCell ref="C1868"/>
    <mergeCell ref="D1868"/>
    <mergeCell ref="E1868"/>
    <mergeCell ref="F1868"/>
    <mergeCell ref="Y1870"/>
    <mergeCell ref="Z1870"/>
    <mergeCell ref="AA1870"/>
    <mergeCell ref="AB1870:AD1870"/>
    <mergeCell ref="A1871"/>
    <mergeCell ref="B1871"/>
    <mergeCell ref="C1871"/>
    <mergeCell ref="D1871"/>
    <mergeCell ref="E1871"/>
    <mergeCell ref="F1871"/>
    <mergeCell ref="S1870"/>
    <mergeCell ref="T1870"/>
    <mergeCell ref="U1870"/>
    <mergeCell ref="V1870"/>
    <mergeCell ref="W1870"/>
    <mergeCell ref="X1870"/>
    <mergeCell ref="M1870"/>
    <mergeCell ref="N1870"/>
    <mergeCell ref="O1870"/>
    <mergeCell ref="P1870"/>
    <mergeCell ref="Q1870"/>
    <mergeCell ref="R1870"/>
    <mergeCell ref="G1870"/>
    <mergeCell ref="H1870"/>
    <mergeCell ref="I1870"/>
    <mergeCell ref="J1870"/>
    <mergeCell ref="K1870"/>
    <mergeCell ref="L1870"/>
    <mergeCell ref="Y1869"/>
    <mergeCell ref="Z1869"/>
    <mergeCell ref="AA1869"/>
    <mergeCell ref="AB1869:AD1869"/>
    <mergeCell ref="A1870"/>
    <mergeCell ref="B1870"/>
    <mergeCell ref="C1870"/>
    <mergeCell ref="D1870"/>
    <mergeCell ref="E1870"/>
    <mergeCell ref="F1870"/>
    <mergeCell ref="S1869"/>
    <mergeCell ref="T1869"/>
    <mergeCell ref="U1869"/>
    <mergeCell ref="V1869"/>
    <mergeCell ref="W1869"/>
    <mergeCell ref="X1869"/>
    <mergeCell ref="M1869"/>
    <mergeCell ref="N1869"/>
    <mergeCell ref="O1869"/>
    <mergeCell ref="P1869"/>
    <mergeCell ref="Q1869"/>
    <mergeCell ref="R1869"/>
    <mergeCell ref="G1869"/>
    <mergeCell ref="H1869"/>
    <mergeCell ref="I1869"/>
    <mergeCell ref="J1869"/>
    <mergeCell ref="K1869"/>
    <mergeCell ref="L1869"/>
    <mergeCell ref="Y1872"/>
    <mergeCell ref="Z1872"/>
    <mergeCell ref="AA1872"/>
    <mergeCell ref="AB1872:AD1872"/>
    <mergeCell ref="A1873"/>
    <mergeCell ref="B1873"/>
    <mergeCell ref="C1873"/>
    <mergeCell ref="D1873"/>
    <mergeCell ref="E1873"/>
    <mergeCell ref="F1873"/>
    <mergeCell ref="S1872"/>
    <mergeCell ref="T1872"/>
    <mergeCell ref="U1872"/>
    <mergeCell ref="V1872"/>
    <mergeCell ref="W1872"/>
    <mergeCell ref="X1872"/>
    <mergeCell ref="M1872"/>
    <mergeCell ref="N1872"/>
    <mergeCell ref="O1872"/>
    <mergeCell ref="P1872"/>
    <mergeCell ref="Q1872"/>
    <mergeCell ref="R1872"/>
    <mergeCell ref="G1872"/>
    <mergeCell ref="H1872"/>
    <mergeCell ref="I1872"/>
    <mergeCell ref="J1872"/>
    <mergeCell ref="K1872"/>
    <mergeCell ref="L1872"/>
    <mergeCell ref="Y1871"/>
    <mergeCell ref="Z1871"/>
    <mergeCell ref="AA1871"/>
    <mergeCell ref="AB1871:AD1871"/>
    <mergeCell ref="A1872"/>
    <mergeCell ref="B1872"/>
    <mergeCell ref="C1872"/>
    <mergeCell ref="D1872"/>
    <mergeCell ref="E1872"/>
    <mergeCell ref="F1872"/>
    <mergeCell ref="S1871"/>
    <mergeCell ref="T1871"/>
    <mergeCell ref="U1871"/>
    <mergeCell ref="V1871"/>
    <mergeCell ref="W1871"/>
    <mergeCell ref="X1871"/>
    <mergeCell ref="M1871"/>
    <mergeCell ref="N1871"/>
    <mergeCell ref="O1871"/>
    <mergeCell ref="P1871"/>
    <mergeCell ref="Q1871"/>
    <mergeCell ref="R1871"/>
    <mergeCell ref="G1871"/>
    <mergeCell ref="H1871"/>
    <mergeCell ref="I1871"/>
    <mergeCell ref="J1871"/>
    <mergeCell ref="K1871"/>
    <mergeCell ref="L1871"/>
    <mergeCell ref="Z1874"/>
    <mergeCell ref="AA1874"/>
    <mergeCell ref="AB1874:AD1874"/>
    <mergeCell ref="A1875"/>
    <mergeCell ref="B1875"/>
    <mergeCell ref="C1875"/>
    <mergeCell ref="D1875"/>
    <mergeCell ref="E1875"/>
    <mergeCell ref="F1875"/>
    <mergeCell ref="G1875"/>
    <mergeCell ref="S1874"/>
    <mergeCell ref="T1874"/>
    <mergeCell ref="U1874"/>
    <mergeCell ref="V1874"/>
    <mergeCell ref="X1874"/>
    <mergeCell ref="Y1874"/>
    <mergeCell ref="M1874"/>
    <mergeCell ref="N1874"/>
    <mergeCell ref="O1874"/>
    <mergeCell ref="P1874"/>
    <mergeCell ref="Q1874"/>
    <mergeCell ref="R1874"/>
    <mergeCell ref="G1874"/>
    <mergeCell ref="H1874"/>
    <mergeCell ref="I1874"/>
    <mergeCell ref="J1874"/>
    <mergeCell ref="K1874"/>
    <mergeCell ref="L1874"/>
    <mergeCell ref="Y1873"/>
    <mergeCell ref="Z1873"/>
    <mergeCell ref="AA1873"/>
    <mergeCell ref="AB1873:AD1873"/>
    <mergeCell ref="A1874"/>
    <mergeCell ref="B1874"/>
    <mergeCell ref="C1874"/>
    <mergeCell ref="D1874"/>
    <mergeCell ref="E1874"/>
    <mergeCell ref="F1874"/>
    <mergeCell ref="S1873"/>
    <mergeCell ref="T1873"/>
    <mergeCell ref="U1873"/>
    <mergeCell ref="V1873"/>
    <mergeCell ref="W1873"/>
    <mergeCell ref="X1873"/>
    <mergeCell ref="M1873"/>
    <mergeCell ref="N1873"/>
    <mergeCell ref="O1873"/>
    <mergeCell ref="P1873"/>
    <mergeCell ref="Q1873"/>
    <mergeCell ref="R1873"/>
    <mergeCell ref="G1873"/>
    <mergeCell ref="H1873"/>
    <mergeCell ref="I1873"/>
    <mergeCell ref="J1873"/>
    <mergeCell ref="K1873"/>
    <mergeCell ref="L1873"/>
    <mergeCell ref="AA1876"/>
    <mergeCell ref="AB1876:AD1876"/>
    <mergeCell ref="A1877"/>
    <mergeCell ref="B1877"/>
    <mergeCell ref="C1877"/>
    <mergeCell ref="D1877"/>
    <mergeCell ref="E1877"/>
    <mergeCell ref="F1877"/>
    <mergeCell ref="G1877"/>
    <mergeCell ref="H1877"/>
    <mergeCell ref="T1876"/>
    <mergeCell ref="U1876"/>
    <mergeCell ref="V1876"/>
    <mergeCell ref="X1876"/>
    <mergeCell ref="Y1876"/>
    <mergeCell ref="Z1876"/>
    <mergeCell ref="N1876"/>
    <mergeCell ref="O1876"/>
    <mergeCell ref="P1876"/>
    <mergeCell ref="Q1876"/>
    <mergeCell ref="R1876"/>
    <mergeCell ref="S1876"/>
    <mergeCell ref="H1876"/>
    <mergeCell ref="I1876"/>
    <mergeCell ref="J1876"/>
    <mergeCell ref="K1876"/>
    <mergeCell ref="L1876"/>
    <mergeCell ref="M1876"/>
    <mergeCell ref="Z1875"/>
    <mergeCell ref="AA1875"/>
    <mergeCell ref="AB1875:AD1875"/>
    <mergeCell ref="A1876"/>
    <mergeCell ref="B1876"/>
    <mergeCell ref="C1876"/>
    <mergeCell ref="D1876"/>
    <mergeCell ref="E1876"/>
    <mergeCell ref="F1876"/>
    <mergeCell ref="G1876"/>
    <mergeCell ref="T1875"/>
    <mergeCell ref="U1875"/>
    <mergeCell ref="V1875"/>
    <mergeCell ref="W1875"/>
    <mergeCell ref="X1875"/>
    <mergeCell ref="Y1875"/>
    <mergeCell ref="N1875"/>
    <mergeCell ref="O1875"/>
    <mergeCell ref="P1875"/>
    <mergeCell ref="Q1875"/>
    <mergeCell ref="R1875"/>
    <mergeCell ref="S1875"/>
    <mergeCell ref="H1875"/>
    <mergeCell ref="I1875"/>
    <mergeCell ref="J1875"/>
    <mergeCell ref="K1875"/>
    <mergeCell ref="L1875"/>
    <mergeCell ref="M1875"/>
    <mergeCell ref="AB1878:AD1878"/>
    <mergeCell ref="A1879"/>
    <mergeCell ref="B1879"/>
    <mergeCell ref="C1879"/>
    <mergeCell ref="D1879"/>
    <mergeCell ref="E1879"/>
    <mergeCell ref="F1879"/>
    <mergeCell ref="G1879"/>
    <mergeCell ref="H1879"/>
    <mergeCell ref="I1879"/>
    <mergeCell ref="V1878"/>
    <mergeCell ref="W1878"/>
    <mergeCell ref="X1878"/>
    <mergeCell ref="Y1878"/>
    <mergeCell ref="Z1878"/>
    <mergeCell ref="AA1878"/>
    <mergeCell ref="P1878"/>
    <mergeCell ref="Q1878"/>
    <mergeCell ref="R1878"/>
    <mergeCell ref="S1878"/>
    <mergeCell ref="T1878"/>
    <mergeCell ref="U1878"/>
    <mergeCell ref="J1878"/>
    <mergeCell ref="K1878"/>
    <mergeCell ref="L1878"/>
    <mergeCell ref="M1878"/>
    <mergeCell ref="N1878"/>
    <mergeCell ref="O1878"/>
    <mergeCell ref="AB1877:AD1877"/>
    <mergeCell ref="A1878"/>
    <mergeCell ref="B1878"/>
    <mergeCell ref="C1878"/>
    <mergeCell ref="D1878"/>
    <mergeCell ref="E1878"/>
    <mergeCell ref="F1878"/>
    <mergeCell ref="G1878"/>
    <mergeCell ref="H1878"/>
    <mergeCell ref="I1878"/>
    <mergeCell ref="U1877"/>
    <mergeCell ref="V1877"/>
    <mergeCell ref="X1877"/>
    <mergeCell ref="Y1877"/>
    <mergeCell ref="Z1877"/>
    <mergeCell ref="AA1877"/>
    <mergeCell ref="O1877"/>
    <mergeCell ref="P1877"/>
    <mergeCell ref="Q1877"/>
    <mergeCell ref="R1877"/>
    <mergeCell ref="S1877"/>
    <mergeCell ref="T1877"/>
    <mergeCell ref="I1877"/>
    <mergeCell ref="J1877"/>
    <mergeCell ref="K1877"/>
    <mergeCell ref="L1877"/>
    <mergeCell ref="M1877"/>
    <mergeCell ref="N1877"/>
    <mergeCell ref="AB1880:AD1880"/>
    <mergeCell ref="A1881"/>
    <mergeCell ref="B1881"/>
    <mergeCell ref="C1881"/>
    <mergeCell ref="D1881"/>
    <mergeCell ref="E1881"/>
    <mergeCell ref="F1881"/>
    <mergeCell ref="G1881"/>
    <mergeCell ref="H1881"/>
    <mergeCell ref="I1881"/>
    <mergeCell ref="V1880"/>
    <mergeCell ref="W1880"/>
    <mergeCell ref="X1880"/>
    <mergeCell ref="Y1880"/>
    <mergeCell ref="Z1880"/>
    <mergeCell ref="AA1880"/>
    <mergeCell ref="P1880"/>
    <mergeCell ref="Q1880"/>
    <mergeCell ref="R1880"/>
    <mergeCell ref="S1880"/>
    <mergeCell ref="T1880"/>
    <mergeCell ref="U1880"/>
    <mergeCell ref="J1880"/>
    <mergeCell ref="K1880"/>
    <mergeCell ref="L1880"/>
    <mergeCell ref="M1880"/>
    <mergeCell ref="N1880"/>
    <mergeCell ref="O1880"/>
    <mergeCell ref="AB1879:AD1879"/>
    <mergeCell ref="A1880"/>
    <mergeCell ref="B1880"/>
    <mergeCell ref="C1880"/>
    <mergeCell ref="D1880"/>
    <mergeCell ref="E1880"/>
    <mergeCell ref="F1880"/>
    <mergeCell ref="G1880"/>
    <mergeCell ref="H1880"/>
    <mergeCell ref="I1880"/>
    <mergeCell ref="V1879"/>
    <mergeCell ref="W1879"/>
    <mergeCell ref="X1879"/>
    <mergeCell ref="Y1879"/>
    <mergeCell ref="Z1879"/>
    <mergeCell ref="AA1879"/>
    <mergeCell ref="P1879"/>
    <mergeCell ref="Q1879"/>
    <mergeCell ref="R1879"/>
    <mergeCell ref="S1879"/>
    <mergeCell ref="T1879"/>
    <mergeCell ref="U1879"/>
    <mergeCell ref="J1879"/>
    <mergeCell ref="K1879"/>
    <mergeCell ref="L1879"/>
    <mergeCell ref="M1879"/>
    <mergeCell ref="N1879"/>
    <mergeCell ref="O1879"/>
    <mergeCell ref="AB1882:AD1882"/>
    <mergeCell ref="A1883"/>
    <mergeCell ref="B1883"/>
    <mergeCell ref="C1883"/>
    <mergeCell ref="D1883"/>
    <mergeCell ref="E1883"/>
    <mergeCell ref="F1883"/>
    <mergeCell ref="G1883"/>
    <mergeCell ref="H1883"/>
    <mergeCell ref="I1883"/>
    <mergeCell ref="V1882"/>
    <mergeCell ref="W1882"/>
    <mergeCell ref="X1882"/>
    <mergeCell ref="Y1882"/>
    <mergeCell ref="Z1882"/>
    <mergeCell ref="AA1882"/>
    <mergeCell ref="P1882"/>
    <mergeCell ref="Q1882"/>
    <mergeCell ref="R1882"/>
    <mergeCell ref="S1882"/>
    <mergeCell ref="T1882"/>
    <mergeCell ref="U1882"/>
    <mergeCell ref="J1882"/>
    <mergeCell ref="K1882"/>
    <mergeCell ref="L1882"/>
    <mergeCell ref="M1882"/>
    <mergeCell ref="N1882"/>
    <mergeCell ref="O1882"/>
    <mergeCell ref="AB1881:AD1881"/>
    <mergeCell ref="A1882"/>
    <mergeCell ref="B1882"/>
    <mergeCell ref="C1882"/>
    <mergeCell ref="D1882"/>
    <mergeCell ref="E1882"/>
    <mergeCell ref="F1882"/>
    <mergeCell ref="G1882"/>
    <mergeCell ref="H1882"/>
    <mergeCell ref="I1882"/>
    <mergeCell ref="V1881"/>
    <mergeCell ref="W1881"/>
    <mergeCell ref="X1881"/>
    <mergeCell ref="Y1881"/>
    <mergeCell ref="Z1881"/>
    <mergeCell ref="AA1881"/>
    <mergeCell ref="P1881"/>
    <mergeCell ref="Q1881"/>
    <mergeCell ref="R1881"/>
    <mergeCell ref="S1881"/>
    <mergeCell ref="T1881"/>
    <mergeCell ref="U1881"/>
    <mergeCell ref="J1881"/>
    <mergeCell ref="K1881"/>
    <mergeCell ref="L1881"/>
    <mergeCell ref="M1881"/>
    <mergeCell ref="N1881"/>
    <mergeCell ref="O1881"/>
    <mergeCell ref="AB1884:AD1884"/>
    <mergeCell ref="A1885"/>
    <mergeCell ref="B1885"/>
    <mergeCell ref="C1885"/>
    <mergeCell ref="D1885"/>
    <mergeCell ref="E1885"/>
    <mergeCell ref="F1885"/>
    <mergeCell ref="G1885"/>
    <mergeCell ref="H1885"/>
    <mergeCell ref="I1885"/>
    <mergeCell ref="V1884"/>
    <mergeCell ref="W1884"/>
    <mergeCell ref="X1884"/>
    <mergeCell ref="Y1884"/>
    <mergeCell ref="Z1884"/>
    <mergeCell ref="AA1884"/>
    <mergeCell ref="P1884"/>
    <mergeCell ref="Q1884"/>
    <mergeCell ref="R1884"/>
    <mergeCell ref="S1884"/>
    <mergeCell ref="T1884"/>
    <mergeCell ref="U1884"/>
    <mergeCell ref="J1884"/>
    <mergeCell ref="K1884"/>
    <mergeCell ref="L1884"/>
    <mergeCell ref="M1884"/>
    <mergeCell ref="N1884"/>
    <mergeCell ref="O1884"/>
    <mergeCell ref="AB1883:AD1883"/>
    <mergeCell ref="A1884"/>
    <mergeCell ref="B1884"/>
    <mergeCell ref="C1884"/>
    <mergeCell ref="D1884"/>
    <mergeCell ref="E1884"/>
    <mergeCell ref="F1884"/>
    <mergeCell ref="G1884"/>
    <mergeCell ref="H1884"/>
    <mergeCell ref="I1884"/>
    <mergeCell ref="V1883"/>
    <mergeCell ref="W1883"/>
    <mergeCell ref="X1883"/>
    <mergeCell ref="Y1883"/>
    <mergeCell ref="Z1883"/>
    <mergeCell ref="AA1883"/>
    <mergeCell ref="P1883"/>
    <mergeCell ref="Q1883"/>
    <mergeCell ref="R1883"/>
    <mergeCell ref="S1883"/>
    <mergeCell ref="T1883"/>
    <mergeCell ref="U1883"/>
    <mergeCell ref="J1883"/>
    <mergeCell ref="K1883"/>
    <mergeCell ref="L1883"/>
    <mergeCell ref="M1883"/>
    <mergeCell ref="N1883"/>
    <mergeCell ref="O1883"/>
    <mergeCell ref="AB1886:AD1886"/>
    <mergeCell ref="A1887"/>
    <mergeCell ref="B1887"/>
    <mergeCell ref="C1887"/>
    <mergeCell ref="D1887"/>
    <mergeCell ref="E1887"/>
    <mergeCell ref="F1887"/>
    <mergeCell ref="G1887"/>
    <mergeCell ref="H1887"/>
    <mergeCell ref="I1887"/>
    <mergeCell ref="V1886"/>
    <mergeCell ref="W1886"/>
    <mergeCell ref="X1886"/>
    <mergeCell ref="Y1886"/>
    <mergeCell ref="Z1886"/>
    <mergeCell ref="AA1886"/>
    <mergeCell ref="P1886"/>
    <mergeCell ref="Q1886"/>
    <mergeCell ref="R1886"/>
    <mergeCell ref="S1886"/>
    <mergeCell ref="T1886"/>
    <mergeCell ref="U1886"/>
    <mergeCell ref="J1886"/>
    <mergeCell ref="K1886"/>
    <mergeCell ref="L1886"/>
    <mergeCell ref="M1886"/>
    <mergeCell ref="N1886"/>
    <mergeCell ref="O1886"/>
    <mergeCell ref="AB1885:AD1885"/>
    <mergeCell ref="A1886"/>
    <mergeCell ref="B1886"/>
    <mergeCell ref="C1886"/>
    <mergeCell ref="D1886"/>
    <mergeCell ref="E1886"/>
    <mergeCell ref="F1886"/>
    <mergeCell ref="G1886"/>
    <mergeCell ref="H1886"/>
    <mergeCell ref="I1886"/>
    <mergeCell ref="V1885"/>
    <mergeCell ref="W1885"/>
    <mergeCell ref="X1885"/>
    <mergeCell ref="Y1885"/>
    <mergeCell ref="Z1885"/>
    <mergeCell ref="AA1885"/>
    <mergeCell ref="P1885"/>
    <mergeCell ref="Q1885"/>
    <mergeCell ref="R1885"/>
    <mergeCell ref="S1885"/>
    <mergeCell ref="T1885"/>
    <mergeCell ref="U1885"/>
    <mergeCell ref="J1885"/>
    <mergeCell ref="K1885"/>
    <mergeCell ref="L1885"/>
    <mergeCell ref="M1885"/>
    <mergeCell ref="N1885"/>
    <mergeCell ref="O1885"/>
    <mergeCell ref="AB1888:AD1888"/>
    <mergeCell ref="A1889"/>
    <mergeCell ref="B1889"/>
    <mergeCell ref="C1889"/>
    <mergeCell ref="D1889"/>
    <mergeCell ref="E1889"/>
    <mergeCell ref="F1889"/>
    <mergeCell ref="G1889"/>
    <mergeCell ref="H1889"/>
    <mergeCell ref="I1889"/>
    <mergeCell ref="V1888"/>
    <mergeCell ref="W1888"/>
    <mergeCell ref="X1888"/>
    <mergeCell ref="Y1888"/>
    <mergeCell ref="Z1888"/>
    <mergeCell ref="AA1888"/>
    <mergeCell ref="P1888"/>
    <mergeCell ref="Q1888"/>
    <mergeCell ref="R1888"/>
    <mergeCell ref="S1888"/>
    <mergeCell ref="T1888"/>
    <mergeCell ref="U1888"/>
    <mergeCell ref="J1888"/>
    <mergeCell ref="K1888"/>
    <mergeCell ref="L1888"/>
    <mergeCell ref="M1888"/>
    <mergeCell ref="N1888"/>
    <mergeCell ref="O1888"/>
    <mergeCell ref="AB1887:AD1887"/>
    <mergeCell ref="A1888"/>
    <mergeCell ref="B1888"/>
    <mergeCell ref="C1888"/>
    <mergeCell ref="D1888"/>
    <mergeCell ref="E1888"/>
    <mergeCell ref="F1888"/>
    <mergeCell ref="G1888"/>
    <mergeCell ref="H1888"/>
    <mergeCell ref="I1888"/>
    <mergeCell ref="V1887"/>
    <mergeCell ref="W1887"/>
    <mergeCell ref="X1887"/>
    <mergeCell ref="Y1887"/>
    <mergeCell ref="Z1887"/>
    <mergeCell ref="AA1887"/>
    <mergeCell ref="P1887"/>
    <mergeCell ref="Q1887"/>
    <mergeCell ref="R1887"/>
    <mergeCell ref="S1887"/>
    <mergeCell ref="T1887"/>
    <mergeCell ref="U1887"/>
    <mergeCell ref="J1887"/>
    <mergeCell ref="K1887"/>
    <mergeCell ref="L1887"/>
    <mergeCell ref="M1887"/>
    <mergeCell ref="N1887"/>
    <mergeCell ref="O1887"/>
    <mergeCell ref="V1890"/>
    <mergeCell ref="X1890"/>
    <mergeCell ref="Y1890"/>
    <mergeCell ref="Z1890"/>
    <mergeCell ref="AA1890"/>
    <mergeCell ref="AB1890:AD1890"/>
    <mergeCell ref="P1890"/>
    <mergeCell ref="Q1890"/>
    <mergeCell ref="R1890"/>
    <mergeCell ref="S1890"/>
    <mergeCell ref="T1890"/>
    <mergeCell ref="U1890"/>
    <mergeCell ref="J1890"/>
    <mergeCell ref="K1890"/>
    <mergeCell ref="L1890"/>
    <mergeCell ref="M1890"/>
    <mergeCell ref="N1890"/>
    <mergeCell ref="O1890"/>
    <mergeCell ref="AB1889:AD1889"/>
    <mergeCell ref="A1890"/>
    <mergeCell ref="B1890"/>
    <mergeCell ref="C1890"/>
    <mergeCell ref="D1890"/>
    <mergeCell ref="E1890"/>
    <mergeCell ref="F1890"/>
    <mergeCell ref="G1890"/>
    <mergeCell ref="H1890"/>
    <mergeCell ref="I1890"/>
    <mergeCell ref="V1889"/>
    <mergeCell ref="W1889"/>
    <mergeCell ref="X1889"/>
    <mergeCell ref="Y1889"/>
    <mergeCell ref="Z1889"/>
    <mergeCell ref="AA1889"/>
    <mergeCell ref="P1889"/>
    <mergeCell ref="Q1889"/>
    <mergeCell ref="R1889"/>
    <mergeCell ref="S1889"/>
    <mergeCell ref="T1889"/>
    <mergeCell ref="U1889"/>
    <mergeCell ref="J1889"/>
    <mergeCell ref="K1889"/>
    <mergeCell ref="L1889"/>
    <mergeCell ref="M1889"/>
    <mergeCell ref="N1889"/>
    <mergeCell ref="O1889"/>
    <mergeCell ref="Y1892"/>
    <mergeCell ref="Z1892"/>
    <mergeCell ref="AA1892"/>
    <mergeCell ref="AB1892:AD1892"/>
    <mergeCell ref="A1893"/>
    <mergeCell ref="B1893"/>
    <mergeCell ref="C1893"/>
    <mergeCell ref="D1893"/>
    <mergeCell ref="E1893"/>
    <mergeCell ref="F1893"/>
    <mergeCell ref="S1892"/>
    <mergeCell ref="T1892"/>
    <mergeCell ref="U1892"/>
    <mergeCell ref="V1892"/>
    <mergeCell ref="W1892"/>
    <mergeCell ref="X1892"/>
    <mergeCell ref="M1892"/>
    <mergeCell ref="N1892"/>
    <mergeCell ref="O1892"/>
    <mergeCell ref="P1892"/>
    <mergeCell ref="Q1892"/>
    <mergeCell ref="R1892"/>
    <mergeCell ref="G1892"/>
    <mergeCell ref="H1892"/>
    <mergeCell ref="I1892"/>
    <mergeCell ref="J1892"/>
    <mergeCell ref="K1892"/>
    <mergeCell ref="L1892"/>
    <mergeCell ref="Y1891"/>
    <mergeCell ref="Z1891"/>
    <mergeCell ref="AA1891"/>
    <mergeCell ref="AB1891:AD1891"/>
    <mergeCell ref="A1892"/>
    <mergeCell ref="B1892"/>
    <mergeCell ref="C1892"/>
    <mergeCell ref="D1892"/>
    <mergeCell ref="E1892"/>
    <mergeCell ref="F1892"/>
    <mergeCell ref="S1891"/>
    <mergeCell ref="T1891"/>
    <mergeCell ref="U1891"/>
    <mergeCell ref="V1891"/>
    <mergeCell ref="W1891"/>
    <mergeCell ref="X1891"/>
    <mergeCell ref="M1891"/>
    <mergeCell ref="N1891"/>
    <mergeCell ref="O1891"/>
    <mergeCell ref="P1891"/>
    <mergeCell ref="Q1891"/>
    <mergeCell ref="R1891"/>
    <mergeCell ref="G1891"/>
    <mergeCell ref="H1891"/>
    <mergeCell ref="I1891"/>
    <mergeCell ref="J1891"/>
    <mergeCell ref="K1891"/>
    <mergeCell ref="L1891"/>
    <mergeCell ref="A1891"/>
    <mergeCell ref="B1891"/>
    <mergeCell ref="C1891"/>
    <mergeCell ref="D1891"/>
    <mergeCell ref="E1891"/>
    <mergeCell ref="F1891"/>
    <mergeCell ref="Z1894"/>
    <mergeCell ref="AA1894"/>
    <mergeCell ref="AB1894:AD1894"/>
    <mergeCell ref="A1895"/>
    <mergeCell ref="B1895"/>
    <mergeCell ref="C1895"/>
    <mergeCell ref="D1895"/>
    <mergeCell ref="E1895"/>
    <mergeCell ref="F1895"/>
    <mergeCell ref="G1895"/>
    <mergeCell ref="T1894"/>
    <mergeCell ref="U1894"/>
    <mergeCell ref="V1894"/>
    <mergeCell ref="W1894"/>
    <mergeCell ref="X1894"/>
    <mergeCell ref="Y1894"/>
    <mergeCell ref="N1894"/>
    <mergeCell ref="O1894"/>
    <mergeCell ref="P1894"/>
    <mergeCell ref="Q1894"/>
    <mergeCell ref="R1894"/>
    <mergeCell ref="S1894"/>
    <mergeCell ref="H1894"/>
    <mergeCell ref="I1894"/>
    <mergeCell ref="J1894"/>
    <mergeCell ref="K1894"/>
    <mergeCell ref="L1894"/>
    <mergeCell ref="M1894"/>
    <mergeCell ref="Z1893"/>
    <mergeCell ref="AA1893"/>
    <mergeCell ref="AB1893:AD1893"/>
    <mergeCell ref="A1894"/>
    <mergeCell ref="B1894"/>
    <mergeCell ref="C1894"/>
    <mergeCell ref="D1894"/>
    <mergeCell ref="E1894"/>
    <mergeCell ref="F1894"/>
    <mergeCell ref="G1894"/>
    <mergeCell ref="S1893"/>
    <mergeCell ref="T1893"/>
    <mergeCell ref="U1893"/>
    <mergeCell ref="V1893"/>
    <mergeCell ref="X1893"/>
    <mergeCell ref="Y1893"/>
    <mergeCell ref="M1893"/>
    <mergeCell ref="N1893"/>
    <mergeCell ref="O1893"/>
    <mergeCell ref="P1893"/>
    <mergeCell ref="Q1893"/>
    <mergeCell ref="R1893"/>
    <mergeCell ref="G1893"/>
    <mergeCell ref="H1893"/>
    <mergeCell ref="I1893"/>
    <mergeCell ref="J1893"/>
    <mergeCell ref="K1893"/>
    <mergeCell ref="L1893"/>
    <mergeCell ref="Z1896"/>
    <mergeCell ref="AA1896"/>
    <mergeCell ref="AB1896:AD1896"/>
    <mergeCell ref="A1897"/>
    <mergeCell ref="B1897"/>
    <mergeCell ref="C1897"/>
    <mergeCell ref="D1897"/>
    <mergeCell ref="E1897"/>
    <mergeCell ref="F1897"/>
    <mergeCell ref="G1897"/>
    <mergeCell ref="T1896"/>
    <mergeCell ref="U1896"/>
    <mergeCell ref="V1896"/>
    <mergeCell ref="W1896"/>
    <mergeCell ref="X1896"/>
    <mergeCell ref="Y1896"/>
    <mergeCell ref="N1896"/>
    <mergeCell ref="O1896"/>
    <mergeCell ref="P1896"/>
    <mergeCell ref="Q1896"/>
    <mergeCell ref="R1896"/>
    <mergeCell ref="S1896"/>
    <mergeCell ref="H1896"/>
    <mergeCell ref="I1896"/>
    <mergeCell ref="J1896"/>
    <mergeCell ref="K1896"/>
    <mergeCell ref="L1896"/>
    <mergeCell ref="M1896"/>
    <mergeCell ref="Z1895"/>
    <mergeCell ref="AA1895"/>
    <mergeCell ref="AB1895:AD1895"/>
    <mergeCell ref="A1896"/>
    <mergeCell ref="B1896"/>
    <mergeCell ref="C1896"/>
    <mergeCell ref="D1896"/>
    <mergeCell ref="E1896"/>
    <mergeCell ref="F1896"/>
    <mergeCell ref="G1896"/>
    <mergeCell ref="T1895"/>
    <mergeCell ref="U1895"/>
    <mergeCell ref="V1895"/>
    <mergeCell ref="W1895"/>
    <mergeCell ref="X1895"/>
    <mergeCell ref="Y1895"/>
    <mergeCell ref="N1895"/>
    <mergeCell ref="O1895"/>
    <mergeCell ref="P1895"/>
    <mergeCell ref="Q1895"/>
    <mergeCell ref="R1895"/>
    <mergeCell ref="S1895"/>
    <mergeCell ref="H1895"/>
    <mergeCell ref="I1895"/>
    <mergeCell ref="J1895"/>
    <mergeCell ref="K1895"/>
    <mergeCell ref="L1895"/>
    <mergeCell ref="M1895"/>
    <mergeCell ref="Z1898"/>
    <mergeCell ref="AA1898"/>
    <mergeCell ref="AB1898:AD1898"/>
    <mergeCell ref="A1899"/>
    <mergeCell ref="B1899"/>
    <mergeCell ref="C1899"/>
    <mergeCell ref="D1899"/>
    <mergeCell ref="E1899"/>
    <mergeCell ref="F1899"/>
    <mergeCell ref="G1899"/>
    <mergeCell ref="T1898"/>
    <mergeCell ref="U1898"/>
    <mergeCell ref="V1898"/>
    <mergeCell ref="W1898"/>
    <mergeCell ref="X1898"/>
    <mergeCell ref="Y1898"/>
    <mergeCell ref="N1898"/>
    <mergeCell ref="O1898"/>
    <mergeCell ref="P1898"/>
    <mergeCell ref="Q1898"/>
    <mergeCell ref="R1898"/>
    <mergeCell ref="S1898"/>
    <mergeCell ref="H1898"/>
    <mergeCell ref="I1898"/>
    <mergeCell ref="J1898"/>
    <mergeCell ref="K1898"/>
    <mergeCell ref="L1898"/>
    <mergeCell ref="M1898"/>
    <mergeCell ref="Z1897"/>
    <mergeCell ref="AA1897"/>
    <mergeCell ref="AB1897:AD1897"/>
    <mergeCell ref="A1898"/>
    <mergeCell ref="B1898"/>
    <mergeCell ref="C1898"/>
    <mergeCell ref="D1898"/>
    <mergeCell ref="E1898"/>
    <mergeCell ref="F1898"/>
    <mergeCell ref="G1898"/>
    <mergeCell ref="T1897"/>
    <mergeCell ref="U1897"/>
    <mergeCell ref="V1897"/>
    <mergeCell ref="W1897"/>
    <mergeCell ref="X1897"/>
    <mergeCell ref="Y1897"/>
    <mergeCell ref="N1897"/>
    <mergeCell ref="O1897"/>
    <mergeCell ref="P1897"/>
    <mergeCell ref="Q1897"/>
    <mergeCell ref="R1897"/>
    <mergeCell ref="S1897"/>
    <mergeCell ref="H1897"/>
    <mergeCell ref="I1897"/>
    <mergeCell ref="J1897"/>
    <mergeCell ref="K1897"/>
    <mergeCell ref="L1897"/>
    <mergeCell ref="M1897"/>
    <mergeCell ref="Z1900"/>
    <mergeCell ref="AA1900"/>
    <mergeCell ref="AB1900:AD1900"/>
    <mergeCell ref="A1901"/>
    <mergeCell ref="B1901"/>
    <mergeCell ref="C1901"/>
    <mergeCell ref="D1901"/>
    <mergeCell ref="E1901"/>
    <mergeCell ref="F1901"/>
    <mergeCell ref="G1901"/>
    <mergeCell ref="T1900"/>
    <mergeCell ref="U1900"/>
    <mergeCell ref="V1900"/>
    <mergeCell ref="W1900"/>
    <mergeCell ref="X1900"/>
    <mergeCell ref="Y1900"/>
    <mergeCell ref="N1900"/>
    <mergeCell ref="O1900"/>
    <mergeCell ref="P1900"/>
    <mergeCell ref="Q1900"/>
    <mergeCell ref="R1900"/>
    <mergeCell ref="S1900"/>
    <mergeCell ref="H1900"/>
    <mergeCell ref="I1900"/>
    <mergeCell ref="J1900"/>
    <mergeCell ref="K1900"/>
    <mergeCell ref="L1900"/>
    <mergeCell ref="M1900"/>
    <mergeCell ref="Z1899"/>
    <mergeCell ref="AA1899"/>
    <mergeCell ref="AB1899:AD1899"/>
    <mergeCell ref="A1900"/>
    <mergeCell ref="B1900"/>
    <mergeCell ref="C1900"/>
    <mergeCell ref="D1900"/>
    <mergeCell ref="E1900"/>
    <mergeCell ref="F1900"/>
    <mergeCell ref="G1900"/>
    <mergeCell ref="T1899"/>
    <mergeCell ref="U1899"/>
    <mergeCell ref="V1899"/>
    <mergeCell ref="W1899"/>
    <mergeCell ref="X1899"/>
    <mergeCell ref="Y1899"/>
    <mergeCell ref="N1899"/>
    <mergeCell ref="O1899"/>
    <mergeCell ref="P1899"/>
    <mergeCell ref="Q1899"/>
    <mergeCell ref="R1899"/>
    <mergeCell ref="S1899"/>
    <mergeCell ref="H1899"/>
    <mergeCell ref="I1899"/>
    <mergeCell ref="J1899"/>
    <mergeCell ref="K1899"/>
    <mergeCell ref="L1899"/>
    <mergeCell ref="M1899"/>
    <mergeCell ref="Z1902"/>
    <mergeCell ref="AA1902"/>
    <mergeCell ref="AB1902:AD1902"/>
    <mergeCell ref="A1903"/>
    <mergeCell ref="B1903"/>
    <mergeCell ref="C1903"/>
    <mergeCell ref="D1903"/>
    <mergeCell ref="E1903"/>
    <mergeCell ref="F1903"/>
    <mergeCell ref="G1903"/>
    <mergeCell ref="T1902"/>
    <mergeCell ref="U1902"/>
    <mergeCell ref="V1902"/>
    <mergeCell ref="W1902"/>
    <mergeCell ref="X1902"/>
    <mergeCell ref="Y1902"/>
    <mergeCell ref="N1902"/>
    <mergeCell ref="O1902"/>
    <mergeCell ref="P1902"/>
    <mergeCell ref="Q1902"/>
    <mergeCell ref="R1902"/>
    <mergeCell ref="S1902"/>
    <mergeCell ref="H1902"/>
    <mergeCell ref="I1902"/>
    <mergeCell ref="J1902"/>
    <mergeCell ref="K1902"/>
    <mergeCell ref="L1902"/>
    <mergeCell ref="M1902"/>
    <mergeCell ref="Z1901"/>
    <mergeCell ref="AA1901"/>
    <mergeCell ref="AB1901:AD1901"/>
    <mergeCell ref="A1902"/>
    <mergeCell ref="B1902"/>
    <mergeCell ref="C1902"/>
    <mergeCell ref="D1902"/>
    <mergeCell ref="E1902"/>
    <mergeCell ref="F1902"/>
    <mergeCell ref="G1902"/>
    <mergeCell ref="T1901"/>
    <mergeCell ref="U1901"/>
    <mergeCell ref="V1901"/>
    <mergeCell ref="W1901"/>
    <mergeCell ref="X1901"/>
    <mergeCell ref="Y1901"/>
    <mergeCell ref="N1901"/>
    <mergeCell ref="O1901"/>
    <mergeCell ref="P1901"/>
    <mergeCell ref="Q1901"/>
    <mergeCell ref="R1901"/>
    <mergeCell ref="S1901"/>
    <mergeCell ref="H1901"/>
    <mergeCell ref="I1901"/>
    <mergeCell ref="J1901"/>
    <mergeCell ref="K1901"/>
    <mergeCell ref="L1901"/>
    <mergeCell ref="M1901"/>
    <mergeCell ref="AA1904"/>
    <mergeCell ref="AB1904:AD1904"/>
    <mergeCell ref="A1905"/>
    <mergeCell ref="B1905"/>
    <mergeCell ref="C1905"/>
    <mergeCell ref="D1905"/>
    <mergeCell ref="E1905"/>
    <mergeCell ref="F1905"/>
    <mergeCell ref="G1905"/>
    <mergeCell ref="H1905"/>
    <mergeCell ref="U1904"/>
    <mergeCell ref="V1904"/>
    <mergeCell ref="W1904"/>
    <mergeCell ref="X1904"/>
    <mergeCell ref="Y1904"/>
    <mergeCell ref="Z1904"/>
    <mergeCell ref="O1904"/>
    <mergeCell ref="P1904"/>
    <mergeCell ref="Q1904"/>
    <mergeCell ref="R1904"/>
    <mergeCell ref="S1904"/>
    <mergeCell ref="T1904"/>
    <mergeCell ref="I1904"/>
    <mergeCell ref="J1904"/>
    <mergeCell ref="K1904"/>
    <mergeCell ref="L1904"/>
    <mergeCell ref="M1904"/>
    <mergeCell ref="N1904"/>
    <mergeCell ref="AA1903"/>
    <mergeCell ref="AB1903:AD1903"/>
    <mergeCell ref="A1904"/>
    <mergeCell ref="B1904"/>
    <mergeCell ref="C1904"/>
    <mergeCell ref="D1904"/>
    <mergeCell ref="E1904"/>
    <mergeCell ref="F1904"/>
    <mergeCell ref="G1904"/>
    <mergeCell ref="H1904"/>
    <mergeCell ref="T1903"/>
    <mergeCell ref="U1903"/>
    <mergeCell ref="V1903"/>
    <mergeCell ref="X1903"/>
    <mergeCell ref="Y1903"/>
    <mergeCell ref="Z1903"/>
    <mergeCell ref="N1903"/>
    <mergeCell ref="O1903"/>
    <mergeCell ref="P1903"/>
    <mergeCell ref="Q1903"/>
    <mergeCell ref="R1903"/>
    <mergeCell ref="S1903"/>
    <mergeCell ref="H1903"/>
    <mergeCell ref="I1903"/>
    <mergeCell ref="J1903"/>
    <mergeCell ref="K1903"/>
    <mergeCell ref="L1903"/>
    <mergeCell ref="M1903"/>
    <mergeCell ref="AB1906:AD1906"/>
    <mergeCell ref="A1907"/>
    <mergeCell ref="B1907"/>
    <mergeCell ref="C1907"/>
    <mergeCell ref="D1907"/>
    <mergeCell ref="E1907"/>
    <mergeCell ref="F1907"/>
    <mergeCell ref="G1907"/>
    <mergeCell ref="H1907"/>
    <mergeCell ref="I1907"/>
    <mergeCell ref="U1906"/>
    <mergeCell ref="V1906"/>
    <mergeCell ref="X1906"/>
    <mergeCell ref="Y1906"/>
    <mergeCell ref="Z1906"/>
    <mergeCell ref="AA1906"/>
    <mergeCell ref="O1906"/>
    <mergeCell ref="P1906"/>
    <mergeCell ref="Q1906"/>
    <mergeCell ref="R1906"/>
    <mergeCell ref="S1906"/>
    <mergeCell ref="T1906"/>
    <mergeCell ref="I1906"/>
    <mergeCell ref="J1906"/>
    <mergeCell ref="K1906"/>
    <mergeCell ref="L1906"/>
    <mergeCell ref="M1906"/>
    <mergeCell ref="N1906"/>
    <mergeCell ref="AA1905"/>
    <mergeCell ref="AB1905:AD1905"/>
    <mergeCell ref="A1906"/>
    <mergeCell ref="B1906"/>
    <mergeCell ref="C1906"/>
    <mergeCell ref="D1906"/>
    <mergeCell ref="E1906"/>
    <mergeCell ref="F1906"/>
    <mergeCell ref="G1906"/>
    <mergeCell ref="H1906"/>
    <mergeCell ref="U1905"/>
    <mergeCell ref="V1905"/>
    <mergeCell ref="W1905"/>
    <mergeCell ref="X1905"/>
    <mergeCell ref="Y1905"/>
    <mergeCell ref="Z1905"/>
    <mergeCell ref="O1905"/>
    <mergeCell ref="P1905"/>
    <mergeCell ref="Q1905"/>
    <mergeCell ref="R1905"/>
    <mergeCell ref="S1905"/>
    <mergeCell ref="T1905"/>
    <mergeCell ref="I1905"/>
    <mergeCell ref="J1905"/>
    <mergeCell ref="K1905"/>
    <mergeCell ref="L1905"/>
    <mergeCell ref="M1905"/>
    <mergeCell ref="N1905"/>
    <mergeCell ref="AB1908:AD1908"/>
    <mergeCell ref="A1909"/>
    <mergeCell ref="B1909"/>
    <mergeCell ref="C1909"/>
    <mergeCell ref="D1909"/>
    <mergeCell ref="E1909"/>
    <mergeCell ref="F1909"/>
    <mergeCell ref="G1909"/>
    <mergeCell ref="H1909"/>
    <mergeCell ref="I1909"/>
    <mergeCell ref="V1908"/>
    <mergeCell ref="W1908"/>
    <mergeCell ref="X1908"/>
    <mergeCell ref="Y1908"/>
    <mergeCell ref="Z1908"/>
    <mergeCell ref="AA1908"/>
    <mergeCell ref="P1908"/>
    <mergeCell ref="Q1908"/>
    <mergeCell ref="R1908"/>
    <mergeCell ref="S1908"/>
    <mergeCell ref="T1908"/>
    <mergeCell ref="U1908"/>
    <mergeCell ref="J1908"/>
    <mergeCell ref="K1908"/>
    <mergeCell ref="L1908"/>
    <mergeCell ref="M1908"/>
    <mergeCell ref="N1908"/>
    <mergeCell ref="O1908"/>
    <mergeCell ref="AB1907:AD1907"/>
    <mergeCell ref="A1908"/>
    <mergeCell ref="B1908"/>
    <mergeCell ref="C1908"/>
    <mergeCell ref="D1908"/>
    <mergeCell ref="E1908"/>
    <mergeCell ref="F1908"/>
    <mergeCell ref="G1908"/>
    <mergeCell ref="H1908"/>
    <mergeCell ref="I1908"/>
    <mergeCell ref="V1907"/>
    <mergeCell ref="W1907"/>
    <mergeCell ref="X1907"/>
    <mergeCell ref="Y1907"/>
    <mergeCell ref="Z1907"/>
    <mergeCell ref="AA1907"/>
    <mergeCell ref="P1907"/>
    <mergeCell ref="Q1907"/>
    <mergeCell ref="R1907"/>
    <mergeCell ref="S1907"/>
    <mergeCell ref="T1907"/>
    <mergeCell ref="U1907"/>
    <mergeCell ref="J1907"/>
    <mergeCell ref="K1907"/>
    <mergeCell ref="L1907"/>
    <mergeCell ref="M1907"/>
    <mergeCell ref="N1907"/>
    <mergeCell ref="O1907"/>
    <mergeCell ref="AB1910:AD1910"/>
    <mergeCell ref="A1911"/>
    <mergeCell ref="B1911"/>
    <mergeCell ref="C1911"/>
    <mergeCell ref="D1911"/>
    <mergeCell ref="E1911"/>
    <mergeCell ref="F1911"/>
    <mergeCell ref="G1911"/>
    <mergeCell ref="H1911"/>
    <mergeCell ref="I1911"/>
    <mergeCell ref="V1910"/>
    <mergeCell ref="W1910"/>
    <mergeCell ref="X1910"/>
    <mergeCell ref="Y1910"/>
    <mergeCell ref="Z1910"/>
    <mergeCell ref="AA1910"/>
    <mergeCell ref="P1910"/>
    <mergeCell ref="Q1910"/>
    <mergeCell ref="R1910"/>
    <mergeCell ref="S1910"/>
    <mergeCell ref="T1910"/>
    <mergeCell ref="U1910"/>
    <mergeCell ref="J1910"/>
    <mergeCell ref="K1910"/>
    <mergeCell ref="L1910"/>
    <mergeCell ref="M1910"/>
    <mergeCell ref="N1910"/>
    <mergeCell ref="O1910"/>
    <mergeCell ref="AB1909:AD1909"/>
    <mergeCell ref="A1910"/>
    <mergeCell ref="B1910"/>
    <mergeCell ref="C1910"/>
    <mergeCell ref="D1910"/>
    <mergeCell ref="E1910"/>
    <mergeCell ref="F1910"/>
    <mergeCell ref="G1910"/>
    <mergeCell ref="H1910"/>
    <mergeCell ref="I1910"/>
    <mergeCell ref="V1909"/>
    <mergeCell ref="W1909"/>
    <mergeCell ref="X1909"/>
    <mergeCell ref="Y1909"/>
    <mergeCell ref="Z1909"/>
    <mergeCell ref="AA1909"/>
    <mergeCell ref="P1909"/>
    <mergeCell ref="Q1909"/>
    <mergeCell ref="R1909"/>
    <mergeCell ref="S1909"/>
    <mergeCell ref="T1909"/>
    <mergeCell ref="U1909"/>
    <mergeCell ref="J1909"/>
    <mergeCell ref="K1909"/>
    <mergeCell ref="L1909"/>
    <mergeCell ref="M1909"/>
    <mergeCell ref="N1909"/>
    <mergeCell ref="O1909"/>
    <mergeCell ref="AB1912:AD1912"/>
    <mergeCell ref="A1913"/>
    <mergeCell ref="B1913"/>
    <mergeCell ref="C1913"/>
    <mergeCell ref="D1913"/>
    <mergeCell ref="E1913"/>
    <mergeCell ref="F1913"/>
    <mergeCell ref="G1913"/>
    <mergeCell ref="H1913"/>
    <mergeCell ref="I1913"/>
    <mergeCell ref="V1912"/>
    <mergeCell ref="W1912"/>
    <mergeCell ref="X1912"/>
    <mergeCell ref="Y1912"/>
    <mergeCell ref="Z1912"/>
    <mergeCell ref="AA1912"/>
    <mergeCell ref="P1912"/>
    <mergeCell ref="Q1912"/>
    <mergeCell ref="R1912"/>
    <mergeCell ref="S1912"/>
    <mergeCell ref="T1912"/>
    <mergeCell ref="U1912"/>
    <mergeCell ref="J1912"/>
    <mergeCell ref="K1912"/>
    <mergeCell ref="L1912"/>
    <mergeCell ref="M1912"/>
    <mergeCell ref="N1912"/>
    <mergeCell ref="O1912"/>
    <mergeCell ref="AB1911:AD1911"/>
    <mergeCell ref="A1912"/>
    <mergeCell ref="B1912"/>
    <mergeCell ref="C1912"/>
    <mergeCell ref="D1912"/>
    <mergeCell ref="E1912"/>
    <mergeCell ref="F1912"/>
    <mergeCell ref="G1912"/>
    <mergeCell ref="H1912"/>
    <mergeCell ref="I1912"/>
    <mergeCell ref="V1911"/>
    <mergeCell ref="W1911"/>
    <mergeCell ref="X1911"/>
    <mergeCell ref="Y1911"/>
    <mergeCell ref="Z1911"/>
    <mergeCell ref="AA1911"/>
    <mergeCell ref="P1911"/>
    <mergeCell ref="Q1911"/>
    <mergeCell ref="R1911"/>
    <mergeCell ref="S1911"/>
    <mergeCell ref="T1911"/>
    <mergeCell ref="U1911"/>
    <mergeCell ref="J1911"/>
    <mergeCell ref="K1911"/>
    <mergeCell ref="L1911"/>
    <mergeCell ref="M1911"/>
    <mergeCell ref="N1911"/>
    <mergeCell ref="O1911"/>
    <mergeCell ref="V1914"/>
    <mergeCell ref="X1914"/>
    <mergeCell ref="Y1914"/>
    <mergeCell ref="Z1914"/>
    <mergeCell ref="AA1914"/>
    <mergeCell ref="AB1914:AD1914"/>
    <mergeCell ref="P1914"/>
    <mergeCell ref="Q1914"/>
    <mergeCell ref="R1914"/>
    <mergeCell ref="S1914"/>
    <mergeCell ref="T1914"/>
    <mergeCell ref="U1914"/>
    <mergeCell ref="J1914"/>
    <mergeCell ref="K1914"/>
    <mergeCell ref="L1914"/>
    <mergeCell ref="M1914"/>
    <mergeCell ref="N1914"/>
    <mergeCell ref="O1914"/>
    <mergeCell ref="AB1913:AD1913"/>
    <mergeCell ref="A1914"/>
    <mergeCell ref="B1914"/>
    <mergeCell ref="C1914"/>
    <mergeCell ref="D1914"/>
    <mergeCell ref="E1914"/>
    <mergeCell ref="F1914"/>
    <mergeCell ref="G1914"/>
    <mergeCell ref="H1914"/>
    <mergeCell ref="I1914"/>
    <mergeCell ref="V1913"/>
    <mergeCell ref="W1913"/>
    <mergeCell ref="X1913"/>
    <mergeCell ref="Y1913"/>
    <mergeCell ref="Z1913"/>
    <mergeCell ref="AA1913"/>
    <mergeCell ref="P1913"/>
    <mergeCell ref="Q1913"/>
    <mergeCell ref="R1913"/>
    <mergeCell ref="S1913"/>
    <mergeCell ref="T1913"/>
    <mergeCell ref="U1913"/>
    <mergeCell ref="J1913"/>
    <mergeCell ref="K1913"/>
    <mergeCell ref="L1913"/>
    <mergeCell ref="M1913"/>
    <mergeCell ref="N1913"/>
    <mergeCell ref="O1913"/>
    <mergeCell ref="Z1916"/>
    <mergeCell ref="AA1916"/>
    <mergeCell ref="AB1916:AD1916"/>
    <mergeCell ref="A1917"/>
    <mergeCell ref="B1917"/>
    <mergeCell ref="C1917"/>
    <mergeCell ref="D1917"/>
    <mergeCell ref="E1917"/>
    <mergeCell ref="F1917"/>
    <mergeCell ref="G1917"/>
    <mergeCell ref="T1916"/>
    <mergeCell ref="U1916"/>
    <mergeCell ref="V1916"/>
    <mergeCell ref="W1916"/>
    <mergeCell ref="X1916"/>
    <mergeCell ref="Y1916"/>
    <mergeCell ref="N1916"/>
    <mergeCell ref="O1916"/>
    <mergeCell ref="P1916"/>
    <mergeCell ref="Q1916"/>
    <mergeCell ref="R1916"/>
    <mergeCell ref="S1916"/>
    <mergeCell ref="H1916"/>
    <mergeCell ref="I1916"/>
    <mergeCell ref="J1916"/>
    <mergeCell ref="K1916"/>
    <mergeCell ref="L1916"/>
    <mergeCell ref="M1916"/>
    <mergeCell ref="Z1915"/>
    <mergeCell ref="AA1915"/>
    <mergeCell ref="AB1915:AD1915"/>
    <mergeCell ref="A1916"/>
    <mergeCell ref="B1916"/>
    <mergeCell ref="C1916"/>
    <mergeCell ref="D1916"/>
    <mergeCell ref="E1916"/>
    <mergeCell ref="F1916"/>
    <mergeCell ref="G1916"/>
    <mergeCell ref="S1915"/>
    <mergeCell ref="T1915"/>
    <mergeCell ref="U1915"/>
    <mergeCell ref="V1915"/>
    <mergeCell ref="X1915"/>
    <mergeCell ref="Y1915"/>
    <mergeCell ref="M1915"/>
    <mergeCell ref="N1915"/>
    <mergeCell ref="O1915"/>
    <mergeCell ref="P1915"/>
    <mergeCell ref="Q1915"/>
    <mergeCell ref="R1915"/>
    <mergeCell ref="G1915"/>
    <mergeCell ref="H1915"/>
    <mergeCell ref="I1915"/>
    <mergeCell ref="J1915"/>
    <mergeCell ref="K1915"/>
    <mergeCell ref="L1915"/>
    <mergeCell ref="A1915"/>
    <mergeCell ref="B1915"/>
    <mergeCell ref="C1915"/>
    <mergeCell ref="D1915"/>
    <mergeCell ref="E1915"/>
    <mergeCell ref="F1915"/>
    <mergeCell ref="Z1918"/>
    <mergeCell ref="AA1918"/>
    <mergeCell ref="AB1918:AD1918"/>
    <mergeCell ref="A1919"/>
    <mergeCell ref="B1919"/>
    <mergeCell ref="C1919"/>
    <mergeCell ref="D1919"/>
    <mergeCell ref="E1919"/>
    <mergeCell ref="F1919"/>
    <mergeCell ref="G1919"/>
    <mergeCell ref="T1918"/>
    <mergeCell ref="U1918"/>
    <mergeCell ref="V1918"/>
    <mergeCell ref="W1918"/>
    <mergeCell ref="X1918"/>
    <mergeCell ref="Y1918"/>
    <mergeCell ref="N1918"/>
    <mergeCell ref="O1918"/>
    <mergeCell ref="P1918"/>
    <mergeCell ref="Q1918"/>
    <mergeCell ref="R1918"/>
    <mergeCell ref="S1918"/>
    <mergeCell ref="H1918"/>
    <mergeCell ref="I1918"/>
    <mergeCell ref="J1918"/>
    <mergeCell ref="K1918"/>
    <mergeCell ref="L1918"/>
    <mergeCell ref="M1918"/>
    <mergeCell ref="Z1917"/>
    <mergeCell ref="AA1917"/>
    <mergeCell ref="AB1917:AD1917"/>
    <mergeCell ref="A1918"/>
    <mergeCell ref="B1918"/>
    <mergeCell ref="C1918"/>
    <mergeCell ref="D1918"/>
    <mergeCell ref="E1918"/>
    <mergeCell ref="F1918"/>
    <mergeCell ref="G1918"/>
    <mergeCell ref="T1917"/>
    <mergeCell ref="U1917"/>
    <mergeCell ref="V1917"/>
    <mergeCell ref="W1917"/>
    <mergeCell ref="X1917"/>
    <mergeCell ref="Y1917"/>
    <mergeCell ref="N1917"/>
    <mergeCell ref="O1917"/>
    <mergeCell ref="P1917"/>
    <mergeCell ref="Q1917"/>
    <mergeCell ref="R1917"/>
    <mergeCell ref="S1917"/>
    <mergeCell ref="H1917"/>
    <mergeCell ref="I1917"/>
    <mergeCell ref="J1917"/>
    <mergeCell ref="K1917"/>
    <mergeCell ref="L1917"/>
    <mergeCell ref="M1917"/>
    <mergeCell ref="AA1920"/>
    <mergeCell ref="AB1920:AD1920"/>
    <mergeCell ref="A1921"/>
    <mergeCell ref="B1921"/>
    <mergeCell ref="C1921"/>
    <mergeCell ref="D1921"/>
    <mergeCell ref="E1921"/>
    <mergeCell ref="F1921"/>
    <mergeCell ref="G1921"/>
    <mergeCell ref="H1921"/>
    <mergeCell ref="U1920"/>
    <mergeCell ref="V1920"/>
    <mergeCell ref="W1920"/>
    <mergeCell ref="X1920"/>
    <mergeCell ref="Y1920"/>
    <mergeCell ref="Z1920"/>
    <mergeCell ref="O1920"/>
    <mergeCell ref="P1920"/>
    <mergeCell ref="Q1920"/>
    <mergeCell ref="R1920"/>
    <mergeCell ref="S1920"/>
    <mergeCell ref="T1920"/>
    <mergeCell ref="I1920"/>
    <mergeCell ref="J1920"/>
    <mergeCell ref="K1920"/>
    <mergeCell ref="L1920"/>
    <mergeCell ref="M1920"/>
    <mergeCell ref="N1920"/>
    <mergeCell ref="AA1919"/>
    <mergeCell ref="AB1919:AD1919"/>
    <mergeCell ref="A1920"/>
    <mergeCell ref="B1920"/>
    <mergeCell ref="C1920"/>
    <mergeCell ref="D1920"/>
    <mergeCell ref="E1920"/>
    <mergeCell ref="F1920"/>
    <mergeCell ref="G1920"/>
    <mergeCell ref="H1920"/>
    <mergeCell ref="T1919"/>
    <mergeCell ref="U1919"/>
    <mergeCell ref="V1919"/>
    <mergeCell ref="X1919"/>
    <mergeCell ref="Y1919"/>
    <mergeCell ref="Z1919"/>
    <mergeCell ref="N1919"/>
    <mergeCell ref="O1919"/>
    <mergeCell ref="P1919"/>
    <mergeCell ref="Q1919"/>
    <mergeCell ref="R1919"/>
    <mergeCell ref="S1919"/>
    <mergeCell ref="H1919"/>
    <mergeCell ref="I1919"/>
    <mergeCell ref="J1919"/>
    <mergeCell ref="K1919"/>
    <mergeCell ref="L1919"/>
    <mergeCell ref="M1919"/>
    <mergeCell ref="AB1922:AD1922"/>
    <mergeCell ref="A1923"/>
    <mergeCell ref="B1923"/>
    <mergeCell ref="C1923"/>
    <mergeCell ref="D1923"/>
    <mergeCell ref="E1923"/>
    <mergeCell ref="F1923"/>
    <mergeCell ref="G1923"/>
    <mergeCell ref="H1923"/>
    <mergeCell ref="I1923"/>
    <mergeCell ref="U1922"/>
    <mergeCell ref="V1922"/>
    <mergeCell ref="X1922"/>
    <mergeCell ref="Y1922"/>
    <mergeCell ref="Z1922"/>
    <mergeCell ref="AA1922"/>
    <mergeCell ref="O1922"/>
    <mergeCell ref="P1922"/>
    <mergeCell ref="Q1922"/>
    <mergeCell ref="R1922"/>
    <mergeCell ref="S1922"/>
    <mergeCell ref="T1922"/>
    <mergeCell ref="I1922"/>
    <mergeCell ref="J1922"/>
    <mergeCell ref="K1922"/>
    <mergeCell ref="L1922"/>
    <mergeCell ref="M1922"/>
    <mergeCell ref="N1922"/>
    <mergeCell ref="AA1921"/>
    <mergeCell ref="AB1921:AD1921"/>
    <mergeCell ref="A1922"/>
    <mergeCell ref="B1922"/>
    <mergeCell ref="C1922"/>
    <mergeCell ref="D1922"/>
    <mergeCell ref="E1922"/>
    <mergeCell ref="F1922"/>
    <mergeCell ref="G1922"/>
    <mergeCell ref="H1922"/>
    <mergeCell ref="U1921"/>
    <mergeCell ref="V1921"/>
    <mergeCell ref="W1921"/>
    <mergeCell ref="X1921"/>
    <mergeCell ref="Y1921"/>
    <mergeCell ref="Z1921"/>
    <mergeCell ref="O1921"/>
    <mergeCell ref="P1921"/>
    <mergeCell ref="Q1921"/>
    <mergeCell ref="R1921"/>
    <mergeCell ref="S1921"/>
    <mergeCell ref="T1921"/>
    <mergeCell ref="I1921"/>
    <mergeCell ref="J1921"/>
    <mergeCell ref="K1921"/>
    <mergeCell ref="L1921"/>
    <mergeCell ref="M1921"/>
    <mergeCell ref="N1921"/>
    <mergeCell ref="AB1924:AD1924"/>
    <mergeCell ref="A1925"/>
    <mergeCell ref="B1925"/>
    <mergeCell ref="C1925"/>
    <mergeCell ref="D1925"/>
    <mergeCell ref="E1925"/>
    <mergeCell ref="F1925"/>
    <mergeCell ref="G1925"/>
    <mergeCell ref="H1925"/>
    <mergeCell ref="I1925"/>
    <mergeCell ref="V1924"/>
    <mergeCell ref="W1924"/>
    <mergeCell ref="X1924"/>
    <mergeCell ref="Y1924"/>
    <mergeCell ref="Z1924"/>
    <mergeCell ref="AA1924"/>
    <mergeCell ref="P1924"/>
    <mergeCell ref="Q1924"/>
    <mergeCell ref="R1924"/>
    <mergeCell ref="S1924"/>
    <mergeCell ref="T1924"/>
    <mergeCell ref="U1924"/>
    <mergeCell ref="J1924"/>
    <mergeCell ref="K1924"/>
    <mergeCell ref="L1924"/>
    <mergeCell ref="M1924"/>
    <mergeCell ref="N1924"/>
    <mergeCell ref="O1924"/>
    <mergeCell ref="AB1923:AD1923"/>
    <mergeCell ref="A1924"/>
    <mergeCell ref="B1924"/>
    <mergeCell ref="C1924"/>
    <mergeCell ref="D1924"/>
    <mergeCell ref="E1924"/>
    <mergeCell ref="F1924"/>
    <mergeCell ref="G1924"/>
    <mergeCell ref="H1924"/>
    <mergeCell ref="I1924"/>
    <mergeCell ref="V1923"/>
    <mergeCell ref="W1923"/>
    <mergeCell ref="X1923"/>
    <mergeCell ref="Y1923"/>
    <mergeCell ref="Z1923"/>
    <mergeCell ref="AA1923"/>
    <mergeCell ref="P1923"/>
    <mergeCell ref="Q1923"/>
    <mergeCell ref="R1923"/>
    <mergeCell ref="S1923"/>
    <mergeCell ref="T1923"/>
    <mergeCell ref="U1923"/>
    <mergeCell ref="J1923"/>
    <mergeCell ref="K1923"/>
    <mergeCell ref="L1923"/>
    <mergeCell ref="M1923"/>
    <mergeCell ref="N1923"/>
    <mergeCell ref="O1923"/>
    <mergeCell ref="V1926"/>
    <mergeCell ref="X1926"/>
    <mergeCell ref="Y1926"/>
    <mergeCell ref="Z1926"/>
    <mergeCell ref="AA1926"/>
    <mergeCell ref="AB1926:AD1926"/>
    <mergeCell ref="P1926"/>
    <mergeCell ref="Q1926"/>
    <mergeCell ref="R1926"/>
    <mergeCell ref="S1926"/>
    <mergeCell ref="T1926"/>
    <mergeCell ref="U1926"/>
    <mergeCell ref="J1926"/>
    <mergeCell ref="K1926"/>
    <mergeCell ref="L1926"/>
    <mergeCell ref="M1926"/>
    <mergeCell ref="N1926"/>
    <mergeCell ref="O1926"/>
    <mergeCell ref="AB1925:AD1925"/>
    <mergeCell ref="A1926"/>
    <mergeCell ref="B1926"/>
    <mergeCell ref="C1926"/>
    <mergeCell ref="D1926"/>
    <mergeCell ref="E1926"/>
    <mergeCell ref="F1926"/>
    <mergeCell ref="G1926"/>
    <mergeCell ref="H1926"/>
    <mergeCell ref="I1926"/>
    <mergeCell ref="V1925"/>
    <mergeCell ref="W1925"/>
    <mergeCell ref="X1925"/>
    <mergeCell ref="Y1925"/>
    <mergeCell ref="Z1925"/>
    <mergeCell ref="AA1925"/>
    <mergeCell ref="P1925"/>
    <mergeCell ref="Q1925"/>
    <mergeCell ref="R1925"/>
    <mergeCell ref="S1925"/>
    <mergeCell ref="T1925"/>
    <mergeCell ref="U1925"/>
    <mergeCell ref="J1925"/>
    <mergeCell ref="K1925"/>
    <mergeCell ref="L1925"/>
    <mergeCell ref="M1925"/>
    <mergeCell ref="N1925"/>
    <mergeCell ref="O1925"/>
    <mergeCell ref="Z1927"/>
    <mergeCell ref="AA1927"/>
    <mergeCell ref="AB1927:AD1927"/>
    <mergeCell ref="A1928"/>
    <mergeCell ref="B1928"/>
    <mergeCell ref="C1928"/>
    <mergeCell ref="D1928"/>
    <mergeCell ref="E1928"/>
    <mergeCell ref="F1928"/>
    <mergeCell ref="G1928"/>
    <mergeCell ref="S1927"/>
    <mergeCell ref="T1927"/>
    <mergeCell ref="U1927"/>
    <mergeCell ref="V1927"/>
    <mergeCell ref="X1927"/>
    <mergeCell ref="Y1927"/>
    <mergeCell ref="M1927"/>
    <mergeCell ref="N1927"/>
    <mergeCell ref="O1927"/>
    <mergeCell ref="P1927"/>
    <mergeCell ref="Q1927"/>
    <mergeCell ref="R1927"/>
    <mergeCell ref="G1927"/>
    <mergeCell ref="H1927"/>
    <mergeCell ref="I1927"/>
    <mergeCell ref="J1927"/>
    <mergeCell ref="K1927"/>
    <mergeCell ref="L1927"/>
    <mergeCell ref="A1927"/>
    <mergeCell ref="B1927"/>
    <mergeCell ref="C1927"/>
    <mergeCell ref="D1927"/>
    <mergeCell ref="E1927"/>
    <mergeCell ref="F1927"/>
    <mergeCell ref="Z1929"/>
    <mergeCell ref="AA1929"/>
    <mergeCell ref="AB1929:AD1929"/>
    <mergeCell ref="A1930"/>
    <mergeCell ref="B1930"/>
    <mergeCell ref="C1930"/>
    <mergeCell ref="D1930"/>
    <mergeCell ref="E1930"/>
    <mergeCell ref="F1930"/>
    <mergeCell ref="G1930"/>
    <mergeCell ref="T1929"/>
    <mergeCell ref="U1929"/>
    <mergeCell ref="V1929"/>
    <mergeCell ref="W1929"/>
    <mergeCell ref="X1929"/>
    <mergeCell ref="Y1929"/>
    <mergeCell ref="N1929"/>
    <mergeCell ref="O1929"/>
    <mergeCell ref="P1929"/>
    <mergeCell ref="Q1929"/>
    <mergeCell ref="R1929"/>
    <mergeCell ref="S1929"/>
    <mergeCell ref="H1929"/>
    <mergeCell ref="I1929"/>
    <mergeCell ref="J1929"/>
    <mergeCell ref="K1929"/>
    <mergeCell ref="L1929"/>
    <mergeCell ref="M1929"/>
    <mergeCell ref="Z1928"/>
    <mergeCell ref="AA1928"/>
    <mergeCell ref="AB1928:AD1928"/>
    <mergeCell ref="A1929"/>
    <mergeCell ref="B1929"/>
    <mergeCell ref="C1929"/>
    <mergeCell ref="D1929"/>
    <mergeCell ref="E1929"/>
    <mergeCell ref="F1929"/>
    <mergeCell ref="G1929"/>
    <mergeCell ref="T1928"/>
    <mergeCell ref="U1928"/>
    <mergeCell ref="V1928"/>
    <mergeCell ref="W1928"/>
    <mergeCell ref="X1928"/>
    <mergeCell ref="Y1928"/>
    <mergeCell ref="N1928"/>
    <mergeCell ref="O1928"/>
    <mergeCell ref="P1928"/>
    <mergeCell ref="Q1928"/>
    <mergeCell ref="R1928"/>
    <mergeCell ref="S1928"/>
    <mergeCell ref="H1928"/>
    <mergeCell ref="I1928"/>
    <mergeCell ref="J1928"/>
    <mergeCell ref="K1928"/>
    <mergeCell ref="L1928"/>
    <mergeCell ref="M1928"/>
    <mergeCell ref="AA1931"/>
    <mergeCell ref="AB1931:AD1931"/>
    <mergeCell ref="A1932"/>
    <mergeCell ref="B1932"/>
    <mergeCell ref="C1932"/>
    <mergeCell ref="D1932"/>
    <mergeCell ref="E1932"/>
    <mergeCell ref="F1932"/>
    <mergeCell ref="G1932"/>
    <mergeCell ref="H1932"/>
    <mergeCell ref="T1931"/>
    <mergeCell ref="U1931"/>
    <mergeCell ref="V1931"/>
    <mergeCell ref="X1931"/>
    <mergeCell ref="Y1931"/>
    <mergeCell ref="Z1931"/>
    <mergeCell ref="N1931"/>
    <mergeCell ref="O1931"/>
    <mergeCell ref="P1931"/>
    <mergeCell ref="Q1931"/>
    <mergeCell ref="R1931"/>
    <mergeCell ref="S1931"/>
    <mergeCell ref="H1931"/>
    <mergeCell ref="I1931"/>
    <mergeCell ref="J1931"/>
    <mergeCell ref="K1931"/>
    <mergeCell ref="L1931"/>
    <mergeCell ref="M1931"/>
    <mergeCell ref="Z1930"/>
    <mergeCell ref="AA1930"/>
    <mergeCell ref="AB1930:AD1930"/>
    <mergeCell ref="A1931"/>
    <mergeCell ref="B1931"/>
    <mergeCell ref="C1931"/>
    <mergeCell ref="D1931"/>
    <mergeCell ref="E1931"/>
    <mergeCell ref="F1931"/>
    <mergeCell ref="G1931"/>
    <mergeCell ref="T1930"/>
    <mergeCell ref="U1930"/>
    <mergeCell ref="V1930"/>
    <mergeCell ref="W1930"/>
    <mergeCell ref="X1930"/>
    <mergeCell ref="Y1930"/>
    <mergeCell ref="N1930"/>
    <mergeCell ref="O1930"/>
    <mergeCell ref="P1930"/>
    <mergeCell ref="Q1930"/>
    <mergeCell ref="R1930"/>
    <mergeCell ref="S1930"/>
    <mergeCell ref="H1930"/>
    <mergeCell ref="I1930"/>
    <mergeCell ref="J1930"/>
    <mergeCell ref="K1930"/>
    <mergeCell ref="L1930"/>
    <mergeCell ref="M1930"/>
    <mergeCell ref="AA1933"/>
    <mergeCell ref="AB1933:AD1933"/>
    <mergeCell ref="A1934"/>
    <mergeCell ref="B1934"/>
    <mergeCell ref="C1934"/>
    <mergeCell ref="D1934"/>
    <mergeCell ref="E1934"/>
    <mergeCell ref="F1934"/>
    <mergeCell ref="G1934"/>
    <mergeCell ref="H1934"/>
    <mergeCell ref="U1933"/>
    <mergeCell ref="V1933"/>
    <mergeCell ref="W1933"/>
    <mergeCell ref="X1933"/>
    <mergeCell ref="Y1933"/>
    <mergeCell ref="Z1933"/>
    <mergeCell ref="O1933"/>
    <mergeCell ref="P1933"/>
    <mergeCell ref="Q1933"/>
    <mergeCell ref="R1933"/>
    <mergeCell ref="S1933"/>
    <mergeCell ref="T1933"/>
    <mergeCell ref="I1933"/>
    <mergeCell ref="J1933"/>
    <mergeCell ref="K1933"/>
    <mergeCell ref="L1933"/>
    <mergeCell ref="M1933"/>
    <mergeCell ref="N1933"/>
    <mergeCell ref="AA1932"/>
    <mergeCell ref="AB1932:AD1932"/>
    <mergeCell ref="A1933"/>
    <mergeCell ref="B1933"/>
    <mergeCell ref="C1933"/>
    <mergeCell ref="D1933"/>
    <mergeCell ref="E1933"/>
    <mergeCell ref="F1933"/>
    <mergeCell ref="G1933"/>
    <mergeCell ref="H1933"/>
    <mergeCell ref="U1932"/>
    <mergeCell ref="V1932"/>
    <mergeCell ref="W1932"/>
    <mergeCell ref="X1932"/>
    <mergeCell ref="Y1932"/>
    <mergeCell ref="Z1932"/>
    <mergeCell ref="O1932"/>
    <mergeCell ref="P1932"/>
    <mergeCell ref="Q1932"/>
    <mergeCell ref="R1932"/>
    <mergeCell ref="S1932"/>
    <mergeCell ref="T1932"/>
    <mergeCell ref="I1932"/>
    <mergeCell ref="J1932"/>
    <mergeCell ref="K1932"/>
    <mergeCell ref="L1932"/>
    <mergeCell ref="M1932"/>
    <mergeCell ref="N1932"/>
    <mergeCell ref="AA1935"/>
    <mergeCell ref="AB1935:AD1935"/>
    <mergeCell ref="A1936"/>
    <mergeCell ref="B1936"/>
    <mergeCell ref="C1936"/>
    <mergeCell ref="D1936"/>
    <mergeCell ref="E1936"/>
    <mergeCell ref="F1936"/>
    <mergeCell ref="G1936"/>
    <mergeCell ref="H1936"/>
    <mergeCell ref="U1935"/>
    <mergeCell ref="V1935"/>
    <mergeCell ref="W1935"/>
    <mergeCell ref="X1935"/>
    <mergeCell ref="Y1935"/>
    <mergeCell ref="Z1935"/>
    <mergeCell ref="O1935"/>
    <mergeCell ref="P1935"/>
    <mergeCell ref="Q1935"/>
    <mergeCell ref="R1935"/>
    <mergeCell ref="S1935"/>
    <mergeCell ref="T1935"/>
    <mergeCell ref="I1935"/>
    <mergeCell ref="J1935"/>
    <mergeCell ref="K1935"/>
    <mergeCell ref="L1935"/>
    <mergeCell ref="M1935"/>
    <mergeCell ref="N1935"/>
    <mergeCell ref="AA1934"/>
    <mergeCell ref="AB1934:AD1934"/>
    <mergeCell ref="A1935"/>
    <mergeCell ref="B1935"/>
    <mergeCell ref="C1935"/>
    <mergeCell ref="D1935"/>
    <mergeCell ref="E1935"/>
    <mergeCell ref="F1935"/>
    <mergeCell ref="G1935"/>
    <mergeCell ref="H1935"/>
    <mergeCell ref="U1934"/>
    <mergeCell ref="V1934"/>
    <mergeCell ref="W1934"/>
    <mergeCell ref="X1934"/>
    <mergeCell ref="Y1934"/>
    <mergeCell ref="Z1934"/>
    <mergeCell ref="O1934"/>
    <mergeCell ref="P1934"/>
    <mergeCell ref="Q1934"/>
    <mergeCell ref="R1934"/>
    <mergeCell ref="S1934"/>
    <mergeCell ref="T1934"/>
    <mergeCell ref="I1934"/>
    <mergeCell ref="J1934"/>
    <mergeCell ref="K1934"/>
    <mergeCell ref="L1934"/>
    <mergeCell ref="M1934"/>
    <mergeCell ref="N1934"/>
    <mergeCell ref="V1937"/>
    <mergeCell ref="X1937"/>
    <mergeCell ref="Y1937"/>
    <mergeCell ref="Z1937"/>
    <mergeCell ref="AA1937"/>
    <mergeCell ref="AB1937:AD1937"/>
    <mergeCell ref="P1937"/>
    <mergeCell ref="Q1937"/>
    <mergeCell ref="R1937"/>
    <mergeCell ref="S1937"/>
    <mergeCell ref="T1937"/>
    <mergeCell ref="U1937"/>
    <mergeCell ref="J1937"/>
    <mergeCell ref="K1937"/>
    <mergeCell ref="L1937"/>
    <mergeCell ref="M1937"/>
    <mergeCell ref="N1937"/>
    <mergeCell ref="O1937"/>
    <mergeCell ref="AB1936:AD1936"/>
    <mergeCell ref="A1937"/>
    <mergeCell ref="B1937"/>
    <mergeCell ref="C1937"/>
    <mergeCell ref="D1937"/>
    <mergeCell ref="E1937"/>
    <mergeCell ref="F1937"/>
    <mergeCell ref="G1937"/>
    <mergeCell ref="H1937"/>
    <mergeCell ref="I1937"/>
    <mergeCell ref="U1936"/>
    <mergeCell ref="V1936"/>
    <mergeCell ref="X1936"/>
    <mergeCell ref="Y1936"/>
    <mergeCell ref="Z1936"/>
    <mergeCell ref="AA1936"/>
    <mergeCell ref="O1936"/>
    <mergeCell ref="P1936"/>
    <mergeCell ref="Q1936"/>
    <mergeCell ref="R1936"/>
    <mergeCell ref="S1936"/>
    <mergeCell ref="T1936"/>
    <mergeCell ref="I1936"/>
    <mergeCell ref="J1936"/>
    <mergeCell ref="K1936"/>
    <mergeCell ref="L1936"/>
    <mergeCell ref="M1936"/>
    <mergeCell ref="N1936"/>
    <mergeCell ref="Y1938"/>
    <mergeCell ref="Z1938"/>
    <mergeCell ref="AA1938"/>
    <mergeCell ref="AB1938:AD1938"/>
    <mergeCell ref="A1939"/>
    <mergeCell ref="B1939"/>
    <mergeCell ref="C1939"/>
    <mergeCell ref="D1939"/>
    <mergeCell ref="E1939"/>
    <mergeCell ref="F1939"/>
    <mergeCell ref="S1938"/>
    <mergeCell ref="T1938"/>
    <mergeCell ref="U1938"/>
    <mergeCell ref="V1938"/>
    <mergeCell ref="W1938"/>
    <mergeCell ref="X1938"/>
    <mergeCell ref="M1938"/>
    <mergeCell ref="N1938"/>
    <mergeCell ref="O1938"/>
    <mergeCell ref="P1938"/>
    <mergeCell ref="Q1938"/>
    <mergeCell ref="R1938"/>
    <mergeCell ref="G1938"/>
    <mergeCell ref="H1938"/>
    <mergeCell ref="I1938"/>
    <mergeCell ref="J1938"/>
    <mergeCell ref="K1938"/>
    <mergeCell ref="L1938"/>
    <mergeCell ref="A1938"/>
    <mergeCell ref="B1938"/>
    <mergeCell ref="C1938"/>
    <mergeCell ref="D1938"/>
    <mergeCell ref="E1938"/>
    <mergeCell ref="F1938"/>
    <mergeCell ref="Z1940"/>
    <mergeCell ref="AA1940"/>
    <mergeCell ref="AB1940:AD1940"/>
    <mergeCell ref="A1941"/>
    <mergeCell ref="B1941"/>
    <mergeCell ref="C1941"/>
    <mergeCell ref="D1941"/>
    <mergeCell ref="E1941"/>
    <mergeCell ref="F1941"/>
    <mergeCell ref="G1941"/>
    <mergeCell ref="T1940"/>
    <mergeCell ref="U1940"/>
    <mergeCell ref="V1940"/>
    <mergeCell ref="W1940"/>
    <mergeCell ref="X1940"/>
    <mergeCell ref="Y1940"/>
    <mergeCell ref="N1940"/>
    <mergeCell ref="O1940"/>
    <mergeCell ref="P1940"/>
    <mergeCell ref="Q1940"/>
    <mergeCell ref="R1940"/>
    <mergeCell ref="S1940"/>
    <mergeCell ref="H1940"/>
    <mergeCell ref="I1940"/>
    <mergeCell ref="J1940"/>
    <mergeCell ref="K1940"/>
    <mergeCell ref="L1940"/>
    <mergeCell ref="M1940"/>
    <mergeCell ref="Z1939"/>
    <mergeCell ref="AA1939"/>
    <mergeCell ref="AB1939:AD1939"/>
    <mergeCell ref="A1940"/>
    <mergeCell ref="B1940"/>
    <mergeCell ref="C1940"/>
    <mergeCell ref="D1940"/>
    <mergeCell ref="E1940"/>
    <mergeCell ref="F1940"/>
    <mergeCell ref="G1940"/>
    <mergeCell ref="S1939"/>
    <mergeCell ref="T1939"/>
    <mergeCell ref="U1939"/>
    <mergeCell ref="V1939"/>
    <mergeCell ref="X1939"/>
    <mergeCell ref="Y1939"/>
    <mergeCell ref="M1939"/>
    <mergeCell ref="N1939"/>
    <mergeCell ref="O1939"/>
    <mergeCell ref="P1939"/>
    <mergeCell ref="Q1939"/>
    <mergeCell ref="R1939"/>
    <mergeCell ref="G1939"/>
    <mergeCell ref="H1939"/>
    <mergeCell ref="I1939"/>
    <mergeCell ref="J1939"/>
    <mergeCell ref="K1939"/>
    <mergeCell ref="L1939"/>
    <mergeCell ref="AA1942"/>
    <mergeCell ref="AB1942:AD1942"/>
    <mergeCell ref="A1943"/>
    <mergeCell ref="B1943"/>
    <mergeCell ref="C1943"/>
    <mergeCell ref="D1943"/>
    <mergeCell ref="E1943"/>
    <mergeCell ref="F1943"/>
    <mergeCell ref="G1943"/>
    <mergeCell ref="H1943"/>
    <mergeCell ref="T1942"/>
    <mergeCell ref="U1942"/>
    <mergeCell ref="V1942"/>
    <mergeCell ref="X1942"/>
    <mergeCell ref="Y1942"/>
    <mergeCell ref="Z1942"/>
    <mergeCell ref="N1942"/>
    <mergeCell ref="O1942"/>
    <mergeCell ref="P1942"/>
    <mergeCell ref="Q1942"/>
    <mergeCell ref="R1942"/>
    <mergeCell ref="S1942"/>
    <mergeCell ref="H1942"/>
    <mergeCell ref="I1942"/>
    <mergeCell ref="J1942"/>
    <mergeCell ref="K1942"/>
    <mergeCell ref="L1942"/>
    <mergeCell ref="M1942"/>
    <mergeCell ref="Z1941"/>
    <mergeCell ref="AA1941"/>
    <mergeCell ref="AB1941:AD1941"/>
    <mergeCell ref="A1942"/>
    <mergeCell ref="B1942"/>
    <mergeCell ref="C1942"/>
    <mergeCell ref="D1942"/>
    <mergeCell ref="E1942"/>
    <mergeCell ref="F1942"/>
    <mergeCell ref="G1942"/>
    <mergeCell ref="T1941"/>
    <mergeCell ref="U1941"/>
    <mergeCell ref="V1941"/>
    <mergeCell ref="W1941"/>
    <mergeCell ref="X1941"/>
    <mergeCell ref="Y1941"/>
    <mergeCell ref="N1941"/>
    <mergeCell ref="O1941"/>
    <mergeCell ref="P1941"/>
    <mergeCell ref="Q1941"/>
    <mergeCell ref="R1941"/>
    <mergeCell ref="S1941"/>
    <mergeCell ref="H1941"/>
    <mergeCell ref="I1941"/>
    <mergeCell ref="J1941"/>
    <mergeCell ref="K1941"/>
    <mergeCell ref="L1941"/>
    <mergeCell ref="M1941"/>
    <mergeCell ref="AA1944"/>
    <mergeCell ref="AB1944:AD1944"/>
    <mergeCell ref="A1945"/>
    <mergeCell ref="B1945"/>
    <mergeCell ref="C1945"/>
    <mergeCell ref="D1945"/>
    <mergeCell ref="E1945"/>
    <mergeCell ref="F1945"/>
    <mergeCell ref="G1945"/>
    <mergeCell ref="H1945"/>
    <mergeCell ref="U1944"/>
    <mergeCell ref="V1944"/>
    <mergeCell ref="W1944"/>
    <mergeCell ref="X1944"/>
    <mergeCell ref="Y1944"/>
    <mergeCell ref="Z1944"/>
    <mergeCell ref="O1944"/>
    <mergeCell ref="P1944"/>
    <mergeCell ref="Q1944"/>
    <mergeCell ref="R1944"/>
    <mergeCell ref="S1944"/>
    <mergeCell ref="T1944"/>
    <mergeCell ref="I1944"/>
    <mergeCell ref="J1944"/>
    <mergeCell ref="K1944"/>
    <mergeCell ref="L1944"/>
    <mergeCell ref="M1944"/>
    <mergeCell ref="N1944"/>
    <mergeCell ref="AA1943"/>
    <mergeCell ref="AB1943:AD1943"/>
    <mergeCell ref="A1944"/>
    <mergeCell ref="B1944"/>
    <mergeCell ref="C1944"/>
    <mergeCell ref="D1944"/>
    <mergeCell ref="E1944"/>
    <mergeCell ref="F1944"/>
    <mergeCell ref="G1944"/>
    <mergeCell ref="H1944"/>
    <mergeCell ref="U1943"/>
    <mergeCell ref="V1943"/>
    <mergeCell ref="W1943"/>
    <mergeCell ref="X1943"/>
    <mergeCell ref="Y1943"/>
    <mergeCell ref="Z1943"/>
    <mergeCell ref="O1943"/>
    <mergeCell ref="P1943"/>
    <mergeCell ref="Q1943"/>
    <mergeCell ref="R1943"/>
    <mergeCell ref="S1943"/>
    <mergeCell ref="T1943"/>
    <mergeCell ref="I1943"/>
    <mergeCell ref="J1943"/>
    <mergeCell ref="K1943"/>
    <mergeCell ref="L1943"/>
    <mergeCell ref="M1943"/>
    <mergeCell ref="N1943"/>
    <mergeCell ref="AB1946:AD1946"/>
    <mergeCell ref="A1947"/>
    <mergeCell ref="B1947"/>
    <mergeCell ref="C1947"/>
    <mergeCell ref="D1947"/>
    <mergeCell ref="E1947"/>
    <mergeCell ref="F1947"/>
    <mergeCell ref="G1947"/>
    <mergeCell ref="H1947"/>
    <mergeCell ref="I1947"/>
    <mergeCell ref="U1946"/>
    <mergeCell ref="V1946"/>
    <mergeCell ref="X1946"/>
    <mergeCell ref="Y1946"/>
    <mergeCell ref="Z1946"/>
    <mergeCell ref="AA1946"/>
    <mergeCell ref="O1946"/>
    <mergeCell ref="P1946"/>
    <mergeCell ref="Q1946"/>
    <mergeCell ref="R1946"/>
    <mergeCell ref="S1946"/>
    <mergeCell ref="T1946"/>
    <mergeCell ref="I1946"/>
    <mergeCell ref="J1946"/>
    <mergeCell ref="K1946"/>
    <mergeCell ref="L1946"/>
    <mergeCell ref="M1946"/>
    <mergeCell ref="N1946"/>
    <mergeCell ref="AA1945"/>
    <mergeCell ref="AB1945:AD1945"/>
    <mergeCell ref="A1946"/>
    <mergeCell ref="B1946"/>
    <mergeCell ref="C1946"/>
    <mergeCell ref="D1946"/>
    <mergeCell ref="E1946"/>
    <mergeCell ref="F1946"/>
    <mergeCell ref="G1946"/>
    <mergeCell ref="H1946"/>
    <mergeCell ref="U1945"/>
    <mergeCell ref="V1945"/>
    <mergeCell ref="W1945"/>
    <mergeCell ref="X1945"/>
    <mergeCell ref="Y1945"/>
    <mergeCell ref="Z1945"/>
    <mergeCell ref="O1945"/>
    <mergeCell ref="P1945"/>
    <mergeCell ref="Q1945"/>
    <mergeCell ref="R1945"/>
    <mergeCell ref="S1945"/>
    <mergeCell ref="T1945"/>
    <mergeCell ref="I1945"/>
    <mergeCell ref="J1945"/>
    <mergeCell ref="K1945"/>
    <mergeCell ref="L1945"/>
    <mergeCell ref="M1945"/>
    <mergeCell ref="N1945"/>
    <mergeCell ref="AB1948:AD1948"/>
    <mergeCell ref="A1949"/>
    <mergeCell ref="B1949"/>
    <mergeCell ref="C1949"/>
    <mergeCell ref="D1949"/>
    <mergeCell ref="E1949"/>
    <mergeCell ref="F1949"/>
    <mergeCell ref="G1949"/>
    <mergeCell ref="H1949"/>
    <mergeCell ref="I1949"/>
    <mergeCell ref="V1948"/>
    <mergeCell ref="W1948"/>
    <mergeCell ref="X1948"/>
    <mergeCell ref="Y1948"/>
    <mergeCell ref="Z1948"/>
    <mergeCell ref="AA1948"/>
    <mergeCell ref="P1948"/>
    <mergeCell ref="Q1948"/>
    <mergeCell ref="R1948"/>
    <mergeCell ref="S1948"/>
    <mergeCell ref="T1948"/>
    <mergeCell ref="U1948"/>
    <mergeCell ref="J1948"/>
    <mergeCell ref="K1948"/>
    <mergeCell ref="L1948"/>
    <mergeCell ref="M1948"/>
    <mergeCell ref="N1948"/>
    <mergeCell ref="O1948"/>
    <mergeCell ref="AB1947:AD1947"/>
    <mergeCell ref="A1948"/>
    <mergeCell ref="B1948"/>
    <mergeCell ref="C1948"/>
    <mergeCell ref="D1948"/>
    <mergeCell ref="E1948"/>
    <mergeCell ref="F1948"/>
    <mergeCell ref="G1948"/>
    <mergeCell ref="H1948"/>
    <mergeCell ref="I1948"/>
    <mergeCell ref="V1947"/>
    <mergeCell ref="W1947"/>
    <mergeCell ref="X1947"/>
    <mergeCell ref="Y1947"/>
    <mergeCell ref="Z1947"/>
    <mergeCell ref="AA1947"/>
    <mergeCell ref="P1947"/>
    <mergeCell ref="Q1947"/>
    <mergeCell ref="R1947"/>
    <mergeCell ref="S1947"/>
    <mergeCell ref="T1947"/>
    <mergeCell ref="U1947"/>
    <mergeCell ref="J1947"/>
    <mergeCell ref="K1947"/>
    <mergeCell ref="L1947"/>
    <mergeCell ref="M1947"/>
    <mergeCell ref="N1947"/>
    <mergeCell ref="O1947"/>
    <mergeCell ref="V1950"/>
    <mergeCell ref="X1950"/>
    <mergeCell ref="Y1950"/>
    <mergeCell ref="Z1950"/>
    <mergeCell ref="AA1950"/>
    <mergeCell ref="AB1950:AD1950"/>
    <mergeCell ref="P1950"/>
    <mergeCell ref="Q1950"/>
    <mergeCell ref="R1950"/>
    <mergeCell ref="S1950"/>
    <mergeCell ref="T1950"/>
    <mergeCell ref="U1950"/>
    <mergeCell ref="J1950"/>
    <mergeCell ref="K1950"/>
    <mergeCell ref="L1950"/>
    <mergeCell ref="M1950"/>
    <mergeCell ref="N1950"/>
    <mergeCell ref="O1950"/>
    <mergeCell ref="AB1949:AD1949"/>
    <mergeCell ref="A1950"/>
    <mergeCell ref="B1950"/>
    <mergeCell ref="C1950"/>
    <mergeCell ref="D1950"/>
    <mergeCell ref="E1950"/>
    <mergeCell ref="F1950"/>
    <mergeCell ref="G1950"/>
    <mergeCell ref="H1950"/>
    <mergeCell ref="I1950"/>
    <mergeCell ref="V1949"/>
    <mergeCell ref="W1949"/>
    <mergeCell ref="X1949"/>
    <mergeCell ref="Y1949"/>
    <mergeCell ref="Z1949"/>
    <mergeCell ref="AA1949"/>
    <mergeCell ref="P1949"/>
    <mergeCell ref="Q1949"/>
    <mergeCell ref="R1949"/>
    <mergeCell ref="S1949"/>
    <mergeCell ref="T1949"/>
    <mergeCell ref="U1949"/>
    <mergeCell ref="J1949"/>
    <mergeCell ref="K1949"/>
    <mergeCell ref="L1949"/>
    <mergeCell ref="M1949"/>
    <mergeCell ref="N1949"/>
    <mergeCell ref="O1949"/>
    <mergeCell ref="Y1951"/>
    <mergeCell ref="Z1951"/>
    <mergeCell ref="AA1951"/>
    <mergeCell ref="AB1951:AD1951"/>
    <mergeCell ref="A1952"/>
    <mergeCell ref="B1952"/>
    <mergeCell ref="C1952"/>
    <mergeCell ref="D1952"/>
    <mergeCell ref="E1952"/>
    <mergeCell ref="F1952"/>
    <mergeCell ref="S1951"/>
    <mergeCell ref="T1951"/>
    <mergeCell ref="U1951"/>
    <mergeCell ref="V1951"/>
    <mergeCell ref="W1951"/>
    <mergeCell ref="X1951"/>
    <mergeCell ref="M1951"/>
    <mergeCell ref="N1951"/>
    <mergeCell ref="O1951"/>
    <mergeCell ref="P1951"/>
    <mergeCell ref="Q1951"/>
    <mergeCell ref="R1951"/>
    <mergeCell ref="G1951"/>
    <mergeCell ref="H1951"/>
    <mergeCell ref="I1951"/>
    <mergeCell ref="J1951"/>
    <mergeCell ref="K1951"/>
    <mergeCell ref="L1951"/>
    <mergeCell ref="A1951"/>
    <mergeCell ref="B1951"/>
    <mergeCell ref="C1951"/>
    <mergeCell ref="D1951"/>
    <mergeCell ref="E1951"/>
    <mergeCell ref="F1951"/>
    <mergeCell ref="Z1953"/>
    <mergeCell ref="AA1953"/>
    <mergeCell ref="AB1953:AD1953"/>
    <mergeCell ref="A1954"/>
    <mergeCell ref="B1954"/>
    <mergeCell ref="C1954"/>
    <mergeCell ref="D1954"/>
    <mergeCell ref="E1954"/>
    <mergeCell ref="F1954"/>
    <mergeCell ref="G1954"/>
    <mergeCell ref="S1953"/>
    <mergeCell ref="T1953"/>
    <mergeCell ref="U1953"/>
    <mergeCell ref="V1953"/>
    <mergeCell ref="X1953"/>
    <mergeCell ref="Y1953"/>
    <mergeCell ref="M1953"/>
    <mergeCell ref="N1953"/>
    <mergeCell ref="O1953"/>
    <mergeCell ref="P1953"/>
    <mergeCell ref="Q1953"/>
    <mergeCell ref="R1953"/>
    <mergeCell ref="G1953"/>
    <mergeCell ref="H1953"/>
    <mergeCell ref="I1953"/>
    <mergeCell ref="J1953"/>
    <mergeCell ref="K1953"/>
    <mergeCell ref="L1953"/>
    <mergeCell ref="Y1952"/>
    <mergeCell ref="Z1952"/>
    <mergeCell ref="AA1952"/>
    <mergeCell ref="AB1952:AD1952"/>
    <mergeCell ref="A1953"/>
    <mergeCell ref="B1953"/>
    <mergeCell ref="C1953"/>
    <mergeCell ref="D1953"/>
    <mergeCell ref="E1953"/>
    <mergeCell ref="F1953"/>
    <mergeCell ref="S1952"/>
    <mergeCell ref="T1952"/>
    <mergeCell ref="U1952"/>
    <mergeCell ref="V1952"/>
    <mergeCell ref="W1952"/>
    <mergeCell ref="X1952"/>
    <mergeCell ref="M1952"/>
    <mergeCell ref="N1952"/>
    <mergeCell ref="O1952"/>
    <mergeCell ref="P1952"/>
    <mergeCell ref="Q1952"/>
    <mergeCell ref="R1952"/>
    <mergeCell ref="G1952"/>
    <mergeCell ref="H1952"/>
    <mergeCell ref="I1952"/>
    <mergeCell ref="J1952"/>
    <mergeCell ref="K1952"/>
    <mergeCell ref="L1952"/>
    <mergeCell ref="AA1955"/>
    <mergeCell ref="AB1955:AD1955"/>
    <mergeCell ref="A1956"/>
    <mergeCell ref="B1956"/>
    <mergeCell ref="C1956"/>
    <mergeCell ref="D1956"/>
    <mergeCell ref="E1956"/>
    <mergeCell ref="F1956"/>
    <mergeCell ref="G1956"/>
    <mergeCell ref="H1956"/>
    <mergeCell ref="T1955"/>
    <mergeCell ref="U1955"/>
    <mergeCell ref="V1955"/>
    <mergeCell ref="X1955"/>
    <mergeCell ref="Y1955"/>
    <mergeCell ref="Z1955"/>
    <mergeCell ref="N1955"/>
    <mergeCell ref="O1955"/>
    <mergeCell ref="P1955"/>
    <mergeCell ref="Q1955"/>
    <mergeCell ref="R1955"/>
    <mergeCell ref="S1955"/>
    <mergeCell ref="H1955"/>
    <mergeCell ref="I1955"/>
    <mergeCell ref="J1955"/>
    <mergeCell ref="K1955"/>
    <mergeCell ref="L1955"/>
    <mergeCell ref="M1955"/>
    <mergeCell ref="Z1954"/>
    <mergeCell ref="AA1954"/>
    <mergeCell ref="AB1954:AD1954"/>
    <mergeCell ref="A1955"/>
    <mergeCell ref="B1955"/>
    <mergeCell ref="C1955"/>
    <mergeCell ref="D1955"/>
    <mergeCell ref="E1955"/>
    <mergeCell ref="F1955"/>
    <mergeCell ref="G1955"/>
    <mergeCell ref="T1954"/>
    <mergeCell ref="U1954"/>
    <mergeCell ref="V1954"/>
    <mergeCell ref="W1954"/>
    <mergeCell ref="X1954"/>
    <mergeCell ref="Y1954"/>
    <mergeCell ref="N1954"/>
    <mergeCell ref="O1954"/>
    <mergeCell ref="P1954"/>
    <mergeCell ref="Q1954"/>
    <mergeCell ref="R1954"/>
    <mergeCell ref="S1954"/>
    <mergeCell ref="H1954"/>
    <mergeCell ref="I1954"/>
    <mergeCell ref="J1954"/>
    <mergeCell ref="K1954"/>
    <mergeCell ref="L1954"/>
    <mergeCell ref="M1954"/>
    <mergeCell ref="AB1957:AD1957"/>
    <mergeCell ref="A1958"/>
    <mergeCell ref="B1958"/>
    <mergeCell ref="C1958"/>
    <mergeCell ref="D1958"/>
    <mergeCell ref="E1958"/>
    <mergeCell ref="F1958"/>
    <mergeCell ref="G1958"/>
    <mergeCell ref="H1958"/>
    <mergeCell ref="I1958"/>
    <mergeCell ref="V1957"/>
    <mergeCell ref="W1957"/>
    <mergeCell ref="X1957"/>
    <mergeCell ref="Y1957"/>
    <mergeCell ref="Z1957"/>
    <mergeCell ref="AA1957"/>
    <mergeCell ref="P1957"/>
    <mergeCell ref="Q1957"/>
    <mergeCell ref="R1957"/>
    <mergeCell ref="S1957"/>
    <mergeCell ref="T1957"/>
    <mergeCell ref="U1957"/>
    <mergeCell ref="J1957"/>
    <mergeCell ref="K1957"/>
    <mergeCell ref="L1957"/>
    <mergeCell ref="M1957"/>
    <mergeCell ref="N1957"/>
    <mergeCell ref="O1957"/>
    <mergeCell ref="AB1956:AD1956"/>
    <mergeCell ref="A1957"/>
    <mergeCell ref="B1957"/>
    <mergeCell ref="C1957"/>
    <mergeCell ref="D1957"/>
    <mergeCell ref="E1957"/>
    <mergeCell ref="F1957"/>
    <mergeCell ref="G1957"/>
    <mergeCell ref="H1957"/>
    <mergeCell ref="I1957"/>
    <mergeCell ref="U1956"/>
    <mergeCell ref="V1956"/>
    <mergeCell ref="X1956"/>
    <mergeCell ref="Y1956"/>
    <mergeCell ref="Z1956"/>
    <mergeCell ref="AA1956"/>
    <mergeCell ref="O1956"/>
    <mergeCell ref="P1956"/>
    <mergeCell ref="Q1956"/>
    <mergeCell ref="R1956"/>
    <mergeCell ref="S1956"/>
    <mergeCell ref="T1956"/>
    <mergeCell ref="I1956"/>
    <mergeCell ref="J1956"/>
    <mergeCell ref="K1956"/>
    <mergeCell ref="L1956"/>
    <mergeCell ref="M1956"/>
    <mergeCell ref="N1956"/>
    <mergeCell ref="V1959"/>
    <mergeCell ref="X1959"/>
    <mergeCell ref="Y1959"/>
    <mergeCell ref="Z1959"/>
    <mergeCell ref="AA1959"/>
    <mergeCell ref="AB1959:AD1959"/>
    <mergeCell ref="P1959"/>
    <mergeCell ref="Q1959"/>
    <mergeCell ref="R1959"/>
    <mergeCell ref="S1959"/>
    <mergeCell ref="T1959"/>
    <mergeCell ref="U1959"/>
    <mergeCell ref="J1959"/>
    <mergeCell ref="K1959"/>
    <mergeCell ref="L1959"/>
    <mergeCell ref="M1959"/>
    <mergeCell ref="N1959"/>
    <mergeCell ref="O1959"/>
    <mergeCell ref="AB1958:AD1958"/>
    <mergeCell ref="A1959"/>
    <mergeCell ref="B1959"/>
    <mergeCell ref="C1959"/>
    <mergeCell ref="D1959"/>
    <mergeCell ref="E1959"/>
    <mergeCell ref="F1959"/>
    <mergeCell ref="G1959"/>
    <mergeCell ref="H1959"/>
    <mergeCell ref="I1959"/>
    <mergeCell ref="V1958"/>
    <mergeCell ref="W1958"/>
    <mergeCell ref="X1958"/>
    <mergeCell ref="Y1958"/>
    <mergeCell ref="Z1958"/>
    <mergeCell ref="AA1958"/>
    <mergeCell ref="P1958"/>
    <mergeCell ref="Q1958"/>
    <mergeCell ref="R1958"/>
    <mergeCell ref="S1958"/>
    <mergeCell ref="T1958"/>
    <mergeCell ref="U1958"/>
    <mergeCell ref="J1958"/>
    <mergeCell ref="K1958"/>
    <mergeCell ref="L1958"/>
    <mergeCell ref="M1958"/>
    <mergeCell ref="N1958"/>
    <mergeCell ref="O1958"/>
    <mergeCell ref="Z1960"/>
    <mergeCell ref="AA1960"/>
    <mergeCell ref="AB1960:AD1960"/>
    <mergeCell ref="A1961"/>
    <mergeCell ref="B1961"/>
    <mergeCell ref="C1961"/>
    <mergeCell ref="D1961"/>
    <mergeCell ref="E1961"/>
    <mergeCell ref="F1961"/>
    <mergeCell ref="G1961"/>
    <mergeCell ref="S1960"/>
    <mergeCell ref="T1960"/>
    <mergeCell ref="U1960"/>
    <mergeCell ref="V1960"/>
    <mergeCell ref="X1960"/>
    <mergeCell ref="Y1960"/>
    <mergeCell ref="M1960"/>
    <mergeCell ref="N1960"/>
    <mergeCell ref="O1960"/>
    <mergeCell ref="P1960"/>
    <mergeCell ref="Q1960"/>
    <mergeCell ref="R1960"/>
    <mergeCell ref="G1960"/>
    <mergeCell ref="H1960"/>
    <mergeCell ref="I1960"/>
    <mergeCell ref="J1960"/>
    <mergeCell ref="K1960"/>
    <mergeCell ref="L1960"/>
    <mergeCell ref="A1960"/>
    <mergeCell ref="B1960"/>
    <mergeCell ref="C1960"/>
    <mergeCell ref="D1960"/>
    <mergeCell ref="E1960"/>
    <mergeCell ref="F1960"/>
    <mergeCell ref="Z1962"/>
    <mergeCell ref="AA1962"/>
    <mergeCell ref="AB1962:AD1962"/>
    <mergeCell ref="A1963"/>
    <mergeCell ref="B1963"/>
    <mergeCell ref="C1963"/>
    <mergeCell ref="D1963"/>
    <mergeCell ref="E1963"/>
    <mergeCell ref="F1963"/>
    <mergeCell ref="G1963"/>
    <mergeCell ref="T1962"/>
    <mergeCell ref="U1962"/>
    <mergeCell ref="V1962"/>
    <mergeCell ref="W1962"/>
    <mergeCell ref="X1962"/>
    <mergeCell ref="Y1962"/>
    <mergeCell ref="N1962"/>
    <mergeCell ref="O1962"/>
    <mergeCell ref="P1962"/>
    <mergeCell ref="Q1962"/>
    <mergeCell ref="R1962"/>
    <mergeCell ref="S1962"/>
    <mergeCell ref="H1962"/>
    <mergeCell ref="I1962"/>
    <mergeCell ref="J1962"/>
    <mergeCell ref="K1962"/>
    <mergeCell ref="L1962"/>
    <mergeCell ref="M1962"/>
    <mergeCell ref="Z1961"/>
    <mergeCell ref="AA1961"/>
    <mergeCell ref="AB1961:AD1961"/>
    <mergeCell ref="A1962"/>
    <mergeCell ref="B1962"/>
    <mergeCell ref="C1962"/>
    <mergeCell ref="D1962"/>
    <mergeCell ref="E1962"/>
    <mergeCell ref="F1962"/>
    <mergeCell ref="G1962"/>
    <mergeCell ref="T1961"/>
    <mergeCell ref="U1961"/>
    <mergeCell ref="V1961"/>
    <mergeCell ref="W1961"/>
    <mergeCell ref="X1961"/>
    <mergeCell ref="Y1961"/>
    <mergeCell ref="N1961"/>
    <mergeCell ref="O1961"/>
    <mergeCell ref="P1961"/>
    <mergeCell ref="Q1961"/>
    <mergeCell ref="R1961"/>
    <mergeCell ref="S1961"/>
    <mergeCell ref="H1961"/>
    <mergeCell ref="I1961"/>
    <mergeCell ref="J1961"/>
    <mergeCell ref="K1961"/>
    <mergeCell ref="L1961"/>
    <mergeCell ref="M1961"/>
    <mergeCell ref="Z1964"/>
    <mergeCell ref="AA1964"/>
    <mergeCell ref="AB1964:AD1964"/>
    <mergeCell ref="A1965"/>
    <mergeCell ref="B1965"/>
    <mergeCell ref="C1965"/>
    <mergeCell ref="D1965"/>
    <mergeCell ref="E1965"/>
    <mergeCell ref="F1965"/>
    <mergeCell ref="G1965"/>
    <mergeCell ref="T1964"/>
    <mergeCell ref="U1964"/>
    <mergeCell ref="V1964"/>
    <mergeCell ref="W1964"/>
    <mergeCell ref="X1964"/>
    <mergeCell ref="Y1964"/>
    <mergeCell ref="N1964"/>
    <mergeCell ref="O1964"/>
    <mergeCell ref="P1964"/>
    <mergeCell ref="Q1964"/>
    <mergeCell ref="R1964"/>
    <mergeCell ref="S1964"/>
    <mergeCell ref="H1964"/>
    <mergeCell ref="I1964"/>
    <mergeCell ref="J1964"/>
    <mergeCell ref="K1964"/>
    <mergeCell ref="L1964"/>
    <mergeCell ref="M1964"/>
    <mergeCell ref="Z1963"/>
    <mergeCell ref="AA1963"/>
    <mergeCell ref="AB1963:AD1963"/>
    <mergeCell ref="A1964"/>
    <mergeCell ref="B1964"/>
    <mergeCell ref="C1964"/>
    <mergeCell ref="D1964"/>
    <mergeCell ref="E1964"/>
    <mergeCell ref="F1964"/>
    <mergeCell ref="G1964"/>
    <mergeCell ref="T1963"/>
    <mergeCell ref="U1963"/>
    <mergeCell ref="V1963"/>
    <mergeCell ref="W1963"/>
    <mergeCell ref="X1963"/>
    <mergeCell ref="Y1963"/>
    <mergeCell ref="N1963"/>
    <mergeCell ref="O1963"/>
    <mergeCell ref="P1963"/>
    <mergeCell ref="Q1963"/>
    <mergeCell ref="R1963"/>
    <mergeCell ref="S1963"/>
    <mergeCell ref="H1963"/>
    <mergeCell ref="I1963"/>
    <mergeCell ref="J1963"/>
    <mergeCell ref="K1963"/>
    <mergeCell ref="L1963"/>
    <mergeCell ref="M1963"/>
    <mergeCell ref="Z1966"/>
    <mergeCell ref="AA1966"/>
    <mergeCell ref="AB1966:AD1966"/>
    <mergeCell ref="A1967"/>
    <mergeCell ref="B1967"/>
    <mergeCell ref="C1967"/>
    <mergeCell ref="D1967"/>
    <mergeCell ref="E1967"/>
    <mergeCell ref="F1967"/>
    <mergeCell ref="G1967"/>
    <mergeCell ref="T1966"/>
    <mergeCell ref="U1966"/>
    <mergeCell ref="V1966"/>
    <mergeCell ref="W1966"/>
    <mergeCell ref="X1966"/>
    <mergeCell ref="Y1966"/>
    <mergeCell ref="N1966"/>
    <mergeCell ref="O1966"/>
    <mergeCell ref="P1966"/>
    <mergeCell ref="Q1966"/>
    <mergeCell ref="R1966"/>
    <mergeCell ref="S1966"/>
    <mergeCell ref="H1966"/>
    <mergeCell ref="I1966"/>
    <mergeCell ref="J1966"/>
    <mergeCell ref="K1966"/>
    <mergeCell ref="L1966"/>
    <mergeCell ref="M1966"/>
    <mergeCell ref="Z1965"/>
    <mergeCell ref="AA1965"/>
    <mergeCell ref="AB1965:AD1965"/>
    <mergeCell ref="A1966"/>
    <mergeCell ref="B1966"/>
    <mergeCell ref="C1966"/>
    <mergeCell ref="D1966"/>
    <mergeCell ref="E1966"/>
    <mergeCell ref="F1966"/>
    <mergeCell ref="G1966"/>
    <mergeCell ref="T1965"/>
    <mergeCell ref="U1965"/>
    <mergeCell ref="V1965"/>
    <mergeCell ref="W1965"/>
    <mergeCell ref="X1965"/>
    <mergeCell ref="Y1965"/>
    <mergeCell ref="N1965"/>
    <mergeCell ref="O1965"/>
    <mergeCell ref="P1965"/>
    <mergeCell ref="Q1965"/>
    <mergeCell ref="R1965"/>
    <mergeCell ref="S1965"/>
    <mergeCell ref="H1965"/>
    <mergeCell ref="I1965"/>
    <mergeCell ref="J1965"/>
    <mergeCell ref="K1965"/>
    <mergeCell ref="L1965"/>
    <mergeCell ref="M1965"/>
    <mergeCell ref="AA1968"/>
    <mergeCell ref="AB1968:AD1968"/>
    <mergeCell ref="A1969"/>
    <mergeCell ref="B1969"/>
    <mergeCell ref="C1969"/>
    <mergeCell ref="D1969"/>
    <mergeCell ref="E1969"/>
    <mergeCell ref="F1969"/>
    <mergeCell ref="G1969"/>
    <mergeCell ref="H1969"/>
    <mergeCell ref="T1968"/>
    <mergeCell ref="U1968"/>
    <mergeCell ref="V1968"/>
    <mergeCell ref="X1968"/>
    <mergeCell ref="Y1968"/>
    <mergeCell ref="Z1968"/>
    <mergeCell ref="N1968"/>
    <mergeCell ref="O1968"/>
    <mergeCell ref="P1968"/>
    <mergeCell ref="Q1968"/>
    <mergeCell ref="R1968"/>
    <mergeCell ref="S1968"/>
    <mergeCell ref="H1968"/>
    <mergeCell ref="I1968"/>
    <mergeCell ref="J1968"/>
    <mergeCell ref="K1968"/>
    <mergeCell ref="L1968"/>
    <mergeCell ref="M1968"/>
    <mergeCell ref="Z1967"/>
    <mergeCell ref="AA1967"/>
    <mergeCell ref="AB1967:AD1967"/>
    <mergeCell ref="A1968"/>
    <mergeCell ref="B1968"/>
    <mergeCell ref="C1968"/>
    <mergeCell ref="D1968"/>
    <mergeCell ref="E1968"/>
    <mergeCell ref="F1968"/>
    <mergeCell ref="G1968"/>
    <mergeCell ref="T1967"/>
    <mergeCell ref="U1967"/>
    <mergeCell ref="V1967"/>
    <mergeCell ref="W1967"/>
    <mergeCell ref="X1967"/>
    <mergeCell ref="Y1967"/>
    <mergeCell ref="N1967"/>
    <mergeCell ref="O1967"/>
    <mergeCell ref="P1967"/>
    <mergeCell ref="Q1967"/>
    <mergeCell ref="R1967"/>
    <mergeCell ref="S1967"/>
    <mergeCell ref="H1967"/>
    <mergeCell ref="I1967"/>
    <mergeCell ref="J1967"/>
    <mergeCell ref="K1967"/>
    <mergeCell ref="L1967"/>
    <mergeCell ref="M1967"/>
    <mergeCell ref="AA1970"/>
    <mergeCell ref="AB1970:AD1970"/>
    <mergeCell ref="A1971"/>
    <mergeCell ref="B1971"/>
    <mergeCell ref="C1971"/>
    <mergeCell ref="D1971"/>
    <mergeCell ref="E1971"/>
    <mergeCell ref="F1971"/>
    <mergeCell ref="G1971"/>
    <mergeCell ref="H1971"/>
    <mergeCell ref="U1970"/>
    <mergeCell ref="V1970"/>
    <mergeCell ref="W1970"/>
    <mergeCell ref="X1970"/>
    <mergeCell ref="Y1970"/>
    <mergeCell ref="Z1970"/>
    <mergeCell ref="O1970"/>
    <mergeCell ref="P1970"/>
    <mergeCell ref="Q1970"/>
    <mergeCell ref="R1970"/>
    <mergeCell ref="S1970"/>
    <mergeCell ref="T1970"/>
    <mergeCell ref="I1970"/>
    <mergeCell ref="J1970"/>
    <mergeCell ref="K1970"/>
    <mergeCell ref="L1970"/>
    <mergeCell ref="M1970"/>
    <mergeCell ref="N1970"/>
    <mergeCell ref="AA1969"/>
    <mergeCell ref="AB1969:AD1969"/>
    <mergeCell ref="A1970"/>
    <mergeCell ref="B1970"/>
    <mergeCell ref="C1970"/>
    <mergeCell ref="D1970"/>
    <mergeCell ref="E1970"/>
    <mergeCell ref="F1970"/>
    <mergeCell ref="G1970"/>
    <mergeCell ref="H1970"/>
    <mergeCell ref="U1969"/>
    <mergeCell ref="V1969"/>
    <mergeCell ref="W1969"/>
    <mergeCell ref="X1969"/>
    <mergeCell ref="Y1969"/>
    <mergeCell ref="Z1969"/>
    <mergeCell ref="O1969"/>
    <mergeCell ref="P1969"/>
    <mergeCell ref="Q1969"/>
    <mergeCell ref="R1969"/>
    <mergeCell ref="S1969"/>
    <mergeCell ref="T1969"/>
    <mergeCell ref="I1969"/>
    <mergeCell ref="J1969"/>
    <mergeCell ref="K1969"/>
    <mergeCell ref="L1969"/>
    <mergeCell ref="M1969"/>
    <mergeCell ref="N1969"/>
    <mergeCell ref="V1972"/>
    <mergeCell ref="X1972"/>
    <mergeCell ref="Y1972"/>
    <mergeCell ref="Z1972"/>
    <mergeCell ref="AA1972"/>
    <mergeCell ref="AB1972:AD1972"/>
    <mergeCell ref="P1972"/>
    <mergeCell ref="Q1972"/>
    <mergeCell ref="R1972"/>
    <mergeCell ref="S1972"/>
    <mergeCell ref="T1972"/>
    <mergeCell ref="U1972"/>
    <mergeCell ref="J1972"/>
    <mergeCell ref="K1972"/>
    <mergeCell ref="L1972"/>
    <mergeCell ref="M1972"/>
    <mergeCell ref="N1972"/>
    <mergeCell ref="O1972"/>
    <mergeCell ref="AB1971:AD1971"/>
    <mergeCell ref="A1972"/>
    <mergeCell ref="B1972"/>
    <mergeCell ref="C1972"/>
    <mergeCell ref="D1972"/>
    <mergeCell ref="E1972"/>
    <mergeCell ref="F1972"/>
    <mergeCell ref="G1972"/>
    <mergeCell ref="H1972"/>
    <mergeCell ref="I1972"/>
    <mergeCell ref="U1971"/>
    <mergeCell ref="V1971"/>
    <mergeCell ref="X1971"/>
    <mergeCell ref="Y1971"/>
    <mergeCell ref="Z1971"/>
    <mergeCell ref="AA1971"/>
    <mergeCell ref="O1971"/>
    <mergeCell ref="P1971"/>
    <mergeCell ref="Q1971"/>
    <mergeCell ref="R1971"/>
    <mergeCell ref="S1971"/>
    <mergeCell ref="T1971"/>
    <mergeCell ref="I1971"/>
    <mergeCell ref="J1971"/>
    <mergeCell ref="K1971"/>
    <mergeCell ref="L1971"/>
    <mergeCell ref="M1971"/>
    <mergeCell ref="N1971"/>
    <mergeCell ref="Y1974"/>
    <mergeCell ref="Z1974"/>
    <mergeCell ref="AA1974"/>
    <mergeCell ref="AB1974:AD1974"/>
    <mergeCell ref="A1975"/>
    <mergeCell ref="B1975"/>
    <mergeCell ref="C1975"/>
    <mergeCell ref="D1975"/>
    <mergeCell ref="E1975"/>
    <mergeCell ref="F1975"/>
    <mergeCell ref="S1974"/>
    <mergeCell ref="T1974"/>
    <mergeCell ref="U1974"/>
    <mergeCell ref="V1974"/>
    <mergeCell ref="W1974"/>
    <mergeCell ref="X1974"/>
    <mergeCell ref="M1974"/>
    <mergeCell ref="N1974"/>
    <mergeCell ref="O1974"/>
    <mergeCell ref="P1974"/>
    <mergeCell ref="Q1974"/>
    <mergeCell ref="R1974"/>
    <mergeCell ref="G1974"/>
    <mergeCell ref="H1974"/>
    <mergeCell ref="I1974"/>
    <mergeCell ref="J1974"/>
    <mergeCell ref="K1974"/>
    <mergeCell ref="L1974"/>
    <mergeCell ref="Y1973"/>
    <mergeCell ref="Z1973"/>
    <mergeCell ref="AA1973"/>
    <mergeCell ref="AB1973:AD1973"/>
    <mergeCell ref="A1974"/>
    <mergeCell ref="B1974"/>
    <mergeCell ref="C1974"/>
    <mergeCell ref="D1974"/>
    <mergeCell ref="E1974"/>
    <mergeCell ref="F1974"/>
    <mergeCell ref="S1973"/>
    <mergeCell ref="T1973"/>
    <mergeCell ref="U1973"/>
    <mergeCell ref="V1973"/>
    <mergeCell ref="W1973"/>
    <mergeCell ref="X1973"/>
    <mergeCell ref="M1973"/>
    <mergeCell ref="N1973"/>
    <mergeCell ref="O1973"/>
    <mergeCell ref="P1973"/>
    <mergeCell ref="Q1973"/>
    <mergeCell ref="R1973"/>
    <mergeCell ref="G1973"/>
    <mergeCell ref="H1973"/>
    <mergeCell ref="I1973"/>
    <mergeCell ref="J1973"/>
    <mergeCell ref="K1973"/>
    <mergeCell ref="L1973"/>
    <mergeCell ref="A1973"/>
    <mergeCell ref="B1973"/>
    <mergeCell ref="C1973"/>
    <mergeCell ref="D1973"/>
    <mergeCell ref="E1973"/>
    <mergeCell ref="F1973"/>
    <mergeCell ref="Z1976"/>
    <mergeCell ref="AA1976"/>
    <mergeCell ref="AB1976:AD1976"/>
    <mergeCell ref="A1977"/>
    <mergeCell ref="B1977"/>
    <mergeCell ref="C1977"/>
    <mergeCell ref="D1977"/>
    <mergeCell ref="E1977"/>
    <mergeCell ref="F1977"/>
    <mergeCell ref="G1977"/>
    <mergeCell ref="S1976"/>
    <mergeCell ref="T1976"/>
    <mergeCell ref="U1976"/>
    <mergeCell ref="V1976"/>
    <mergeCell ref="X1976"/>
    <mergeCell ref="Y1976"/>
    <mergeCell ref="M1976"/>
    <mergeCell ref="N1976"/>
    <mergeCell ref="O1976"/>
    <mergeCell ref="P1976"/>
    <mergeCell ref="Q1976"/>
    <mergeCell ref="R1976"/>
    <mergeCell ref="G1976"/>
    <mergeCell ref="H1976"/>
    <mergeCell ref="I1976"/>
    <mergeCell ref="J1976"/>
    <mergeCell ref="K1976"/>
    <mergeCell ref="L1976"/>
    <mergeCell ref="Y1975"/>
    <mergeCell ref="Z1975"/>
    <mergeCell ref="AA1975"/>
    <mergeCell ref="AB1975:AD1975"/>
    <mergeCell ref="A1976"/>
    <mergeCell ref="B1976"/>
    <mergeCell ref="C1976"/>
    <mergeCell ref="D1976"/>
    <mergeCell ref="E1976"/>
    <mergeCell ref="F1976"/>
    <mergeCell ref="S1975"/>
    <mergeCell ref="T1975"/>
    <mergeCell ref="U1975"/>
    <mergeCell ref="V1975"/>
    <mergeCell ref="W1975"/>
    <mergeCell ref="X1975"/>
    <mergeCell ref="M1975"/>
    <mergeCell ref="N1975"/>
    <mergeCell ref="O1975"/>
    <mergeCell ref="P1975"/>
    <mergeCell ref="Q1975"/>
    <mergeCell ref="R1975"/>
    <mergeCell ref="G1975"/>
    <mergeCell ref="H1975"/>
    <mergeCell ref="I1975"/>
    <mergeCell ref="J1975"/>
    <mergeCell ref="K1975"/>
    <mergeCell ref="L1975"/>
    <mergeCell ref="Z1978"/>
    <mergeCell ref="AA1978"/>
    <mergeCell ref="AB1978:AD1978"/>
    <mergeCell ref="A1979"/>
    <mergeCell ref="B1979"/>
    <mergeCell ref="C1979"/>
    <mergeCell ref="D1979"/>
    <mergeCell ref="E1979"/>
    <mergeCell ref="F1979"/>
    <mergeCell ref="G1979"/>
    <mergeCell ref="T1978"/>
    <mergeCell ref="U1978"/>
    <mergeCell ref="V1978"/>
    <mergeCell ref="W1978"/>
    <mergeCell ref="X1978"/>
    <mergeCell ref="Y1978"/>
    <mergeCell ref="N1978"/>
    <mergeCell ref="O1978"/>
    <mergeCell ref="P1978"/>
    <mergeCell ref="Q1978"/>
    <mergeCell ref="R1978"/>
    <mergeCell ref="S1978"/>
    <mergeCell ref="H1978"/>
    <mergeCell ref="I1978"/>
    <mergeCell ref="J1978"/>
    <mergeCell ref="K1978"/>
    <mergeCell ref="L1978"/>
    <mergeCell ref="M1978"/>
    <mergeCell ref="Z1977"/>
    <mergeCell ref="AA1977"/>
    <mergeCell ref="AB1977:AD1977"/>
    <mergeCell ref="A1978"/>
    <mergeCell ref="B1978"/>
    <mergeCell ref="C1978"/>
    <mergeCell ref="D1978"/>
    <mergeCell ref="E1978"/>
    <mergeCell ref="F1978"/>
    <mergeCell ref="G1978"/>
    <mergeCell ref="T1977"/>
    <mergeCell ref="U1977"/>
    <mergeCell ref="V1977"/>
    <mergeCell ref="W1977"/>
    <mergeCell ref="X1977"/>
    <mergeCell ref="Y1977"/>
    <mergeCell ref="N1977"/>
    <mergeCell ref="O1977"/>
    <mergeCell ref="P1977"/>
    <mergeCell ref="Q1977"/>
    <mergeCell ref="R1977"/>
    <mergeCell ref="S1977"/>
    <mergeCell ref="H1977"/>
    <mergeCell ref="I1977"/>
    <mergeCell ref="J1977"/>
    <mergeCell ref="K1977"/>
    <mergeCell ref="L1977"/>
    <mergeCell ref="M1977"/>
    <mergeCell ref="AA1980"/>
    <mergeCell ref="AB1980:AD1980"/>
    <mergeCell ref="A1981"/>
    <mergeCell ref="B1981"/>
    <mergeCell ref="C1981"/>
    <mergeCell ref="D1981"/>
    <mergeCell ref="E1981"/>
    <mergeCell ref="F1981"/>
    <mergeCell ref="G1981"/>
    <mergeCell ref="H1981"/>
    <mergeCell ref="T1980"/>
    <mergeCell ref="U1980"/>
    <mergeCell ref="V1980"/>
    <mergeCell ref="X1980"/>
    <mergeCell ref="Y1980"/>
    <mergeCell ref="Z1980"/>
    <mergeCell ref="N1980"/>
    <mergeCell ref="O1980"/>
    <mergeCell ref="P1980"/>
    <mergeCell ref="Q1980"/>
    <mergeCell ref="R1980"/>
    <mergeCell ref="S1980"/>
    <mergeCell ref="H1980"/>
    <mergeCell ref="I1980"/>
    <mergeCell ref="J1980"/>
    <mergeCell ref="K1980"/>
    <mergeCell ref="L1980"/>
    <mergeCell ref="M1980"/>
    <mergeCell ref="Z1979"/>
    <mergeCell ref="AA1979"/>
    <mergeCell ref="AB1979:AD1979"/>
    <mergeCell ref="A1980"/>
    <mergeCell ref="B1980"/>
    <mergeCell ref="C1980"/>
    <mergeCell ref="D1980"/>
    <mergeCell ref="E1980"/>
    <mergeCell ref="F1980"/>
    <mergeCell ref="G1980"/>
    <mergeCell ref="T1979"/>
    <mergeCell ref="U1979"/>
    <mergeCell ref="V1979"/>
    <mergeCell ref="W1979"/>
    <mergeCell ref="X1979"/>
    <mergeCell ref="Y1979"/>
    <mergeCell ref="N1979"/>
    <mergeCell ref="O1979"/>
    <mergeCell ref="P1979"/>
    <mergeCell ref="Q1979"/>
    <mergeCell ref="R1979"/>
    <mergeCell ref="S1979"/>
    <mergeCell ref="H1979"/>
    <mergeCell ref="I1979"/>
    <mergeCell ref="J1979"/>
    <mergeCell ref="K1979"/>
    <mergeCell ref="L1979"/>
    <mergeCell ref="M1979"/>
    <mergeCell ref="AB1982:AD1982"/>
    <mergeCell ref="A1983"/>
    <mergeCell ref="B1983"/>
    <mergeCell ref="C1983"/>
    <mergeCell ref="D1983"/>
    <mergeCell ref="E1983"/>
    <mergeCell ref="F1983"/>
    <mergeCell ref="G1983"/>
    <mergeCell ref="H1983"/>
    <mergeCell ref="I1983"/>
    <mergeCell ref="V1982"/>
    <mergeCell ref="W1982"/>
    <mergeCell ref="X1982"/>
    <mergeCell ref="Y1982"/>
    <mergeCell ref="Z1982"/>
    <mergeCell ref="AA1982"/>
    <mergeCell ref="P1982"/>
    <mergeCell ref="Q1982"/>
    <mergeCell ref="R1982"/>
    <mergeCell ref="S1982"/>
    <mergeCell ref="T1982"/>
    <mergeCell ref="U1982"/>
    <mergeCell ref="J1982"/>
    <mergeCell ref="K1982"/>
    <mergeCell ref="L1982"/>
    <mergeCell ref="M1982"/>
    <mergeCell ref="N1982"/>
    <mergeCell ref="O1982"/>
    <mergeCell ref="AB1981:AD1981"/>
    <mergeCell ref="A1982"/>
    <mergeCell ref="B1982"/>
    <mergeCell ref="C1982"/>
    <mergeCell ref="D1982"/>
    <mergeCell ref="E1982"/>
    <mergeCell ref="F1982"/>
    <mergeCell ref="G1982"/>
    <mergeCell ref="H1982"/>
    <mergeCell ref="I1982"/>
    <mergeCell ref="U1981"/>
    <mergeCell ref="V1981"/>
    <mergeCell ref="X1981"/>
    <mergeCell ref="Y1981"/>
    <mergeCell ref="Z1981"/>
    <mergeCell ref="AA1981"/>
    <mergeCell ref="O1981"/>
    <mergeCell ref="P1981"/>
    <mergeCell ref="Q1981"/>
    <mergeCell ref="R1981"/>
    <mergeCell ref="S1981"/>
    <mergeCell ref="T1981"/>
    <mergeCell ref="I1981"/>
    <mergeCell ref="J1981"/>
    <mergeCell ref="K1981"/>
    <mergeCell ref="L1981"/>
    <mergeCell ref="M1981"/>
    <mergeCell ref="N1981"/>
    <mergeCell ref="AB1984:AD1984"/>
    <mergeCell ref="A1985"/>
    <mergeCell ref="B1985"/>
    <mergeCell ref="C1985"/>
    <mergeCell ref="D1985"/>
    <mergeCell ref="E1985"/>
    <mergeCell ref="F1985"/>
    <mergeCell ref="G1985"/>
    <mergeCell ref="H1985"/>
    <mergeCell ref="I1985"/>
    <mergeCell ref="V1984"/>
    <mergeCell ref="W1984"/>
    <mergeCell ref="X1984"/>
    <mergeCell ref="Y1984"/>
    <mergeCell ref="Z1984"/>
    <mergeCell ref="AA1984"/>
    <mergeCell ref="P1984"/>
    <mergeCell ref="Q1984"/>
    <mergeCell ref="R1984"/>
    <mergeCell ref="S1984"/>
    <mergeCell ref="T1984"/>
    <mergeCell ref="U1984"/>
    <mergeCell ref="J1984"/>
    <mergeCell ref="K1984"/>
    <mergeCell ref="L1984"/>
    <mergeCell ref="M1984"/>
    <mergeCell ref="N1984"/>
    <mergeCell ref="O1984"/>
    <mergeCell ref="AB1983:AD1983"/>
    <mergeCell ref="A1984"/>
    <mergeCell ref="B1984"/>
    <mergeCell ref="C1984"/>
    <mergeCell ref="D1984"/>
    <mergeCell ref="E1984"/>
    <mergeCell ref="F1984"/>
    <mergeCell ref="G1984"/>
    <mergeCell ref="H1984"/>
    <mergeCell ref="I1984"/>
    <mergeCell ref="V1983"/>
    <mergeCell ref="W1983"/>
    <mergeCell ref="X1983"/>
    <mergeCell ref="Y1983"/>
    <mergeCell ref="Z1983"/>
    <mergeCell ref="AA1983"/>
    <mergeCell ref="P1983"/>
    <mergeCell ref="Q1983"/>
    <mergeCell ref="R1983"/>
    <mergeCell ref="S1983"/>
    <mergeCell ref="T1983"/>
    <mergeCell ref="U1983"/>
    <mergeCell ref="J1983"/>
    <mergeCell ref="K1983"/>
    <mergeCell ref="L1983"/>
    <mergeCell ref="M1983"/>
    <mergeCell ref="N1983"/>
    <mergeCell ref="O1983"/>
    <mergeCell ref="AB1986:AD1986"/>
    <mergeCell ref="A1987"/>
    <mergeCell ref="B1987"/>
    <mergeCell ref="C1987"/>
    <mergeCell ref="D1987"/>
    <mergeCell ref="E1987"/>
    <mergeCell ref="F1987"/>
    <mergeCell ref="G1987"/>
    <mergeCell ref="H1987"/>
    <mergeCell ref="I1987"/>
    <mergeCell ref="V1986"/>
    <mergeCell ref="W1986"/>
    <mergeCell ref="X1986"/>
    <mergeCell ref="Y1986"/>
    <mergeCell ref="Z1986"/>
    <mergeCell ref="AA1986"/>
    <mergeCell ref="P1986"/>
    <mergeCell ref="Q1986"/>
    <mergeCell ref="R1986"/>
    <mergeCell ref="S1986"/>
    <mergeCell ref="T1986"/>
    <mergeCell ref="U1986"/>
    <mergeCell ref="J1986"/>
    <mergeCell ref="K1986"/>
    <mergeCell ref="L1986"/>
    <mergeCell ref="M1986"/>
    <mergeCell ref="N1986"/>
    <mergeCell ref="O1986"/>
    <mergeCell ref="AB1985:AD1985"/>
    <mergeCell ref="A1986"/>
    <mergeCell ref="B1986"/>
    <mergeCell ref="C1986"/>
    <mergeCell ref="D1986"/>
    <mergeCell ref="E1986"/>
    <mergeCell ref="F1986"/>
    <mergeCell ref="G1986"/>
    <mergeCell ref="H1986"/>
    <mergeCell ref="I1986"/>
    <mergeCell ref="V1985"/>
    <mergeCell ref="W1985"/>
    <mergeCell ref="X1985"/>
    <mergeCell ref="Y1985"/>
    <mergeCell ref="Z1985"/>
    <mergeCell ref="AA1985"/>
    <mergeCell ref="P1985"/>
    <mergeCell ref="Q1985"/>
    <mergeCell ref="R1985"/>
    <mergeCell ref="S1985"/>
    <mergeCell ref="T1985"/>
    <mergeCell ref="U1985"/>
    <mergeCell ref="J1985"/>
    <mergeCell ref="K1985"/>
    <mergeCell ref="L1985"/>
    <mergeCell ref="M1985"/>
    <mergeCell ref="N1985"/>
    <mergeCell ref="O1985"/>
    <mergeCell ref="AB1988:AD1988"/>
    <mergeCell ref="A1989"/>
    <mergeCell ref="B1989"/>
    <mergeCell ref="C1989"/>
    <mergeCell ref="D1989"/>
    <mergeCell ref="E1989"/>
    <mergeCell ref="F1989"/>
    <mergeCell ref="G1989"/>
    <mergeCell ref="H1989"/>
    <mergeCell ref="I1989"/>
    <mergeCell ref="V1988"/>
    <mergeCell ref="W1988"/>
    <mergeCell ref="X1988"/>
    <mergeCell ref="Y1988"/>
    <mergeCell ref="Z1988"/>
    <mergeCell ref="AA1988"/>
    <mergeCell ref="P1988"/>
    <mergeCell ref="Q1988"/>
    <mergeCell ref="R1988"/>
    <mergeCell ref="S1988"/>
    <mergeCell ref="T1988"/>
    <mergeCell ref="U1988"/>
    <mergeCell ref="J1988"/>
    <mergeCell ref="K1988"/>
    <mergeCell ref="L1988"/>
    <mergeCell ref="M1988"/>
    <mergeCell ref="N1988"/>
    <mergeCell ref="O1988"/>
    <mergeCell ref="AB1987:AD1987"/>
    <mergeCell ref="A1988"/>
    <mergeCell ref="B1988"/>
    <mergeCell ref="C1988"/>
    <mergeCell ref="D1988"/>
    <mergeCell ref="E1988"/>
    <mergeCell ref="F1988"/>
    <mergeCell ref="G1988"/>
    <mergeCell ref="H1988"/>
    <mergeCell ref="I1988"/>
    <mergeCell ref="V1987"/>
    <mergeCell ref="W1987"/>
    <mergeCell ref="X1987"/>
    <mergeCell ref="Y1987"/>
    <mergeCell ref="Z1987"/>
    <mergeCell ref="AA1987"/>
    <mergeCell ref="P1987"/>
    <mergeCell ref="Q1987"/>
    <mergeCell ref="R1987"/>
    <mergeCell ref="S1987"/>
    <mergeCell ref="T1987"/>
    <mergeCell ref="U1987"/>
    <mergeCell ref="J1987"/>
    <mergeCell ref="K1987"/>
    <mergeCell ref="L1987"/>
    <mergeCell ref="M1987"/>
    <mergeCell ref="N1987"/>
    <mergeCell ref="O1987"/>
    <mergeCell ref="AB1990:AD1990"/>
    <mergeCell ref="A1991"/>
    <mergeCell ref="B1991"/>
    <mergeCell ref="C1991"/>
    <mergeCell ref="D1991"/>
    <mergeCell ref="E1991"/>
    <mergeCell ref="F1991"/>
    <mergeCell ref="G1991"/>
    <mergeCell ref="H1991"/>
    <mergeCell ref="I1991"/>
    <mergeCell ref="V1990"/>
    <mergeCell ref="W1990"/>
    <mergeCell ref="X1990"/>
    <mergeCell ref="Y1990"/>
    <mergeCell ref="Z1990"/>
    <mergeCell ref="AA1990"/>
    <mergeCell ref="P1990"/>
    <mergeCell ref="Q1990"/>
    <mergeCell ref="R1990"/>
    <mergeCell ref="S1990"/>
    <mergeCell ref="T1990"/>
    <mergeCell ref="U1990"/>
    <mergeCell ref="J1990"/>
    <mergeCell ref="K1990"/>
    <mergeCell ref="L1990"/>
    <mergeCell ref="M1990"/>
    <mergeCell ref="N1990"/>
    <mergeCell ref="O1990"/>
    <mergeCell ref="AB1989:AD1989"/>
    <mergeCell ref="A1990"/>
    <mergeCell ref="B1990"/>
    <mergeCell ref="C1990"/>
    <mergeCell ref="D1990"/>
    <mergeCell ref="E1990"/>
    <mergeCell ref="F1990"/>
    <mergeCell ref="G1990"/>
    <mergeCell ref="H1990"/>
    <mergeCell ref="I1990"/>
    <mergeCell ref="V1989"/>
    <mergeCell ref="W1989"/>
    <mergeCell ref="X1989"/>
    <mergeCell ref="Y1989"/>
    <mergeCell ref="Z1989"/>
    <mergeCell ref="AA1989"/>
    <mergeCell ref="P1989"/>
    <mergeCell ref="Q1989"/>
    <mergeCell ref="R1989"/>
    <mergeCell ref="S1989"/>
    <mergeCell ref="T1989"/>
    <mergeCell ref="U1989"/>
    <mergeCell ref="J1989"/>
    <mergeCell ref="K1989"/>
    <mergeCell ref="L1989"/>
    <mergeCell ref="M1989"/>
    <mergeCell ref="N1989"/>
    <mergeCell ref="O1989"/>
    <mergeCell ref="V1992"/>
    <mergeCell ref="X1992"/>
    <mergeCell ref="Y1992"/>
    <mergeCell ref="Z1992"/>
    <mergeCell ref="AA1992"/>
    <mergeCell ref="AB1992:AD1992"/>
    <mergeCell ref="P1992"/>
    <mergeCell ref="Q1992"/>
    <mergeCell ref="R1992"/>
    <mergeCell ref="S1992"/>
    <mergeCell ref="T1992"/>
    <mergeCell ref="U1992"/>
    <mergeCell ref="J1992"/>
    <mergeCell ref="K1992"/>
    <mergeCell ref="L1992"/>
    <mergeCell ref="M1992"/>
    <mergeCell ref="N1992"/>
    <mergeCell ref="O1992"/>
    <mergeCell ref="AB1991:AD1991"/>
    <mergeCell ref="A1992"/>
    <mergeCell ref="B1992"/>
    <mergeCell ref="C1992"/>
    <mergeCell ref="D1992"/>
    <mergeCell ref="E1992"/>
    <mergeCell ref="F1992"/>
    <mergeCell ref="G1992"/>
    <mergeCell ref="H1992"/>
    <mergeCell ref="I1992"/>
    <mergeCell ref="V1991"/>
    <mergeCell ref="W1991"/>
    <mergeCell ref="X1991"/>
    <mergeCell ref="Y1991"/>
    <mergeCell ref="Z1991"/>
    <mergeCell ref="AA1991"/>
    <mergeCell ref="P1991"/>
    <mergeCell ref="Q1991"/>
    <mergeCell ref="R1991"/>
    <mergeCell ref="S1991"/>
    <mergeCell ref="T1991"/>
    <mergeCell ref="U1991"/>
    <mergeCell ref="J1991"/>
    <mergeCell ref="K1991"/>
    <mergeCell ref="L1991"/>
    <mergeCell ref="M1991"/>
    <mergeCell ref="N1991"/>
    <mergeCell ref="O1991"/>
    <mergeCell ref="Y1994"/>
    <mergeCell ref="Z1994"/>
    <mergeCell ref="AA1994"/>
    <mergeCell ref="AB1994:AD1994"/>
    <mergeCell ref="A1995"/>
    <mergeCell ref="B1995"/>
    <mergeCell ref="C1995"/>
    <mergeCell ref="D1995"/>
    <mergeCell ref="E1995"/>
    <mergeCell ref="F1995"/>
    <mergeCell ref="S1994"/>
    <mergeCell ref="T1994"/>
    <mergeCell ref="U1994"/>
    <mergeCell ref="V1994"/>
    <mergeCell ref="W1994"/>
    <mergeCell ref="X1994"/>
    <mergeCell ref="M1994"/>
    <mergeCell ref="N1994"/>
    <mergeCell ref="O1994"/>
    <mergeCell ref="P1994"/>
    <mergeCell ref="Q1994"/>
    <mergeCell ref="R1994"/>
    <mergeCell ref="G1994"/>
    <mergeCell ref="H1994"/>
    <mergeCell ref="I1994"/>
    <mergeCell ref="J1994"/>
    <mergeCell ref="K1994"/>
    <mergeCell ref="L1994"/>
    <mergeCell ref="Y1993"/>
    <mergeCell ref="Z1993"/>
    <mergeCell ref="AA1993"/>
    <mergeCell ref="AB1993:AD1993"/>
    <mergeCell ref="A1994"/>
    <mergeCell ref="B1994"/>
    <mergeCell ref="C1994"/>
    <mergeCell ref="D1994"/>
    <mergeCell ref="E1994"/>
    <mergeCell ref="F1994"/>
    <mergeCell ref="S1993"/>
    <mergeCell ref="T1993"/>
    <mergeCell ref="U1993"/>
    <mergeCell ref="V1993"/>
    <mergeCell ref="W1993"/>
    <mergeCell ref="X1993"/>
    <mergeCell ref="M1993"/>
    <mergeCell ref="N1993"/>
    <mergeCell ref="O1993"/>
    <mergeCell ref="P1993"/>
    <mergeCell ref="Q1993"/>
    <mergeCell ref="R1993"/>
    <mergeCell ref="G1993"/>
    <mergeCell ref="H1993"/>
    <mergeCell ref="I1993"/>
    <mergeCell ref="J1993"/>
    <mergeCell ref="K1993"/>
    <mergeCell ref="L1993"/>
    <mergeCell ref="A1993"/>
    <mergeCell ref="B1993"/>
    <mergeCell ref="C1993"/>
    <mergeCell ref="D1993"/>
    <mergeCell ref="E1993"/>
    <mergeCell ref="F1993"/>
    <mergeCell ref="Y1996"/>
    <mergeCell ref="Z1996"/>
    <mergeCell ref="AA1996"/>
    <mergeCell ref="AB1996:AD1996"/>
    <mergeCell ref="A1997"/>
    <mergeCell ref="B1997"/>
    <mergeCell ref="C1997"/>
    <mergeCell ref="D1997"/>
    <mergeCell ref="E1997"/>
    <mergeCell ref="F1997"/>
    <mergeCell ref="S1996"/>
    <mergeCell ref="T1996"/>
    <mergeCell ref="U1996"/>
    <mergeCell ref="V1996"/>
    <mergeCell ref="W1996"/>
    <mergeCell ref="X1996"/>
    <mergeCell ref="M1996"/>
    <mergeCell ref="N1996"/>
    <mergeCell ref="O1996"/>
    <mergeCell ref="P1996"/>
    <mergeCell ref="Q1996"/>
    <mergeCell ref="R1996"/>
    <mergeCell ref="G1996"/>
    <mergeCell ref="H1996"/>
    <mergeCell ref="I1996"/>
    <mergeCell ref="J1996"/>
    <mergeCell ref="K1996"/>
    <mergeCell ref="L1996"/>
    <mergeCell ref="Y1995"/>
    <mergeCell ref="Z1995"/>
    <mergeCell ref="AA1995"/>
    <mergeCell ref="AB1995:AD1995"/>
    <mergeCell ref="A1996"/>
    <mergeCell ref="B1996"/>
    <mergeCell ref="C1996"/>
    <mergeCell ref="D1996"/>
    <mergeCell ref="E1996"/>
    <mergeCell ref="F1996"/>
    <mergeCell ref="S1995"/>
    <mergeCell ref="T1995"/>
    <mergeCell ref="U1995"/>
    <mergeCell ref="V1995"/>
    <mergeCell ref="W1995"/>
    <mergeCell ref="X1995"/>
    <mergeCell ref="M1995"/>
    <mergeCell ref="N1995"/>
    <mergeCell ref="O1995"/>
    <mergeCell ref="P1995"/>
    <mergeCell ref="Q1995"/>
    <mergeCell ref="R1995"/>
    <mergeCell ref="G1995"/>
    <mergeCell ref="H1995"/>
    <mergeCell ref="I1995"/>
    <mergeCell ref="J1995"/>
    <mergeCell ref="K1995"/>
    <mergeCell ref="L1995"/>
    <mergeCell ref="Z1998"/>
    <mergeCell ref="AA1998"/>
    <mergeCell ref="AB1998:AD1998"/>
    <mergeCell ref="A1999"/>
    <mergeCell ref="B1999"/>
    <mergeCell ref="C1999"/>
    <mergeCell ref="D1999"/>
    <mergeCell ref="E1999"/>
    <mergeCell ref="F1999"/>
    <mergeCell ref="G1999"/>
    <mergeCell ref="T1998"/>
    <mergeCell ref="U1998"/>
    <mergeCell ref="V1998"/>
    <mergeCell ref="W1998"/>
    <mergeCell ref="X1998"/>
    <mergeCell ref="Y1998"/>
    <mergeCell ref="N1998"/>
    <mergeCell ref="O1998"/>
    <mergeCell ref="P1998"/>
    <mergeCell ref="Q1998"/>
    <mergeCell ref="R1998"/>
    <mergeCell ref="S1998"/>
    <mergeCell ref="H1998"/>
    <mergeCell ref="I1998"/>
    <mergeCell ref="J1998"/>
    <mergeCell ref="K1998"/>
    <mergeCell ref="L1998"/>
    <mergeCell ref="M1998"/>
    <mergeCell ref="Z1997"/>
    <mergeCell ref="AA1997"/>
    <mergeCell ref="AB1997:AD1997"/>
    <mergeCell ref="A1998"/>
    <mergeCell ref="B1998"/>
    <mergeCell ref="C1998"/>
    <mergeCell ref="D1998"/>
    <mergeCell ref="E1998"/>
    <mergeCell ref="F1998"/>
    <mergeCell ref="G1998"/>
    <mergeCell ref="S1997"/>
    <mergeCell ref="T1997"/>
    <mergeCell ref="U1997"/>
    <mergeCell ref="V1997"/>
    <mergeCell ref="X1997"/>
    <mergeCell ref="Y1997"/>
    <mergeCell ref="M1997"/>
    <mergeCell ref="N1997"/>
    <mergeCell ref="O1997"/>
    <mergeCell ref="P1997"/>
    <mergeCell ref="Q1997"/>
    <mergeCell ref="R1997"/>
    <mergeCell ref="G1997"/>
    <mergeCell ref="H1997"/>
    <mergeCell ref="I1997"/>
    <mergeCell ref="J1997"/>
    <mergeCell ref="K1997"/>
    <mergeCell ref="L1997"/>
    <mergeCell ref="AA2000"/>
    <mergeCell ref="AB2000:AD2000"/>
    <mergeCell ref="A2001"/>
    <mergeCell ref="B2001"/>
    <mergeCell ref="C2001"/>
    <mergeCell ref="D2001"/>
    <mergeCell ref="E2001"/>
    <mergeCell ref="F2001"/>
    <mergeCell ref="G2001"/>
    <mergeCell ref="H2001"/>
    <mergeCell ref="T2000"/>
    <mergeCell ref="U2000"/>
    <mergeCell ref="V2000"/>
    <mergeCell ref="X2000"/>
    <mergeCell ref="Y2000"/>
    <mergeCell ref="Z2000"/>
    <mergeCell ref="N2000"/>
    <mergeCell ref="O2000"/>
    <mergeCell ref="P2000"/>
    <mergeCell ref="Q2000"/>
    <mergeCell ref="R2000"/>
    <mergeCell ref="S2000"/>
    <mergeCell ref="H2000"/>
    <mergeCell ref="I2000"/>
    <mergeCell ref="J2000"/>
    <mergeCell ref="K2000"/>
    <mergeCell ref="L2000"/>
    <mergeCell ref="M2000"/>
    <mergeCell ref="Z1999"/>
    <mergeCell ref="AA1999"/>
    <mergeCell ref="AB1999:AD1999"/>
    <mergeCell ref="A2000"/>
    <mergeCell ref="B2000"/>
    <mergeCell ref="C2000"/>
    <mergeCell ref="D2000"/>
    <mergeCell ref="E2000"/>
    <mergeCell ref="F2000"/>
    <mergeCell ref="G2000"/>
    <mergeCell ref="T1999"/>
    <mergeCell ref="U1999"/>
    <mergeCell ref="V1999"/>
    <mergeCell ref="W1999"/>
    <mergeCell ref="X1999"/>
    <mergeCell ref="Y1999"/>
    <mergeCell ref="N1999"/>
    <mergeCell ref="O1999"/>
    <mergeCell ref="P1999"/>
    <mergeCell ref="Q1999"/>
    <mergeCell ref="R1999"/>
    <mergeCell ref="S1999"/>
    <mergeCell ref="H1999"/>
    <mergeCell ref="I1999"/>
    <mergeCell ref="J1999"/>
    <mergeCell ref="K1999"/>
    <mergeCell ref="L1999"/>
    <mergeCell ref="M1999"/>
    <mergeCell ref="AA2002"/>
    <mergeCell ref="AB2002:AD2002"/>
    <mergeCell ref="A2003"/>
    <mergeCell ref="B2003"/>
    <mergeCell ref="C2003"/>
    <mergeCell ref="D2003"/>
    <mergeCell ref="E2003"/>
    <mergeCell ref="F2003"/>
    <mergeCell ref="G2003"/>
    <mergeCell ref="H2003"/>
    <mergeCell ref="U2002"/>
    <mergeCell ref="V2002"/>
    <mergeCell ref="W2002"/>
    <mergeCell ref="X2002"/>
    <mergeCell ref="Y2002"/>
    <mergeCell ref="Z2002"/>
    <mergeCell ref="O2002"/>
    <mergeCell ref="P2002"/>
    <mergeCell ref="Q2002"/>
    <mergeCell ref="R2002"/>
    <mergeCell ref="S2002"/>
    <mergeCell ref="T2002"/>
    <mergeCell ref="I2002"/>
    <mergeCell ref="J2002"/>
    <mergeCell ref="K2002"/>
    <mergeCell ref="L2002"/>
    <mergeCell ref="M2002"/>
    <mergeCell ref="N2002"/>
    <mergeCell ref="AA2001"/>
    <mergeCell ref="AB2001:AD2001"/>
    <mergeCell ref="A2002"/>
    <mergeCell ref="B2002"/>
    <mergeCell ref="C2002"/>
    <mergeCell ref="D2002"/>
    <mergeCell ref="E2002"/>
    <mergeCell ref="F2002"/>
    <mergeCell ref="G2002"/>
    <mergeCell ref="H2002"/>
    <mergeCell ref="U2001"/>
    <mergeCell ref="V2001"/>
    <mergeCell ref="W2001"/>
    <mergeCell ref="X2001"/>
    <mergeCell ref="Y2001"/>
    <mergeCell ref="Z2001"/>
    <mergeCell ref="O2001"/>
    <mergeCell ref="P2001"/>
    <mergeCell ref="Q2001"/>
    <mergeCell ref="R2001"/>
    <mergeCell ref="S2001"/>
    <mergeCell ref="T2001"/>
    <mergeCell ref="I2001"/>
    <mergeCell ref="J2001"/>
    <mergeCell ref="K2001"/>
    <mergeCell ref="L2001"/>
    <mergeCell ref="M2001"/>
    <mergeCell ref="N2001"/>
    <mergeCell ref="AB2004:AD2004"/>
    <mergeCell ref="A2005"/>
    <mergeCell ref="B2005"/>
    <mergeCell ref="C2005"/>
    <mergeCell ref="D2005"/>
    <mergeCell ref="E2005"/>
    <mergeCell ref="F2005"/>
    <mergeCell ref="G2005"/>
    <mergeCell ref="H2005"/>
    <mergeCell ref="I2005"/>
    <mergeCell ref="V2004"/>
    <mergeCell ref="W2004"/>
    <mergeCell ref="X2004"/>
    <mergeCell ref="Y2004"/>
    <mergeCell ref="Z2004"/>
    <mergeCell ref="AA2004"/>
    <mergeCell ref="P2004"/>
    <mergeCell ref="Q2004"/>
    <mergeCell ref="R2004"/>
    <mergeCell ref="S2004"/>
    <mergeCell ref="T2004"/>
    <mergeCell ref="U2004"/>
    <mergeCell ref="J2004"/>
    <mergeCell ref="K2004"/>
    <mergeCell ref="L2004"/>
    <mergeCell ref="M2004"/>
    <mergeCell ref="N2004"/>
    <mergeCell ref="O2004"/>
    <mergeCell ref="AB2003:AD2003"/>
    <mergeCell ref="A2004"/>
    <mergeCell ref="B2004"/>
    <mergeCell ref="C2004"/>
    <mergeCell ref="D2004"/>
    <mergeCell ref="E2004"/>
    <mergeCell ref="F2004"/>
    <mergeCell ref="G2004"/>
    <mergeCell ref="H2004"/>
    <mergeCell ref="I2004"/>
    <mergeCell ref="U2003"/>
    <mergeCell ref="V2003"/>
    <mergeCell ref="X2003"/>
    <mergeCell ref="Y2003"/>
    <mergeCell ref="Z2003"/>
    <mergeCell ref="AA2003"/>
    <mergeCell ref="O2003"/>
    <mergeCell ref="P2003"/>
    <mergeCell ref="Q2003"/>
    <mergeCell ref="R2003"/>
    <mergeCell ref="S2003"/>
    <mergeCell ref="T2003"/>
    <mergeCell ref="I2003"/>
    <mergeCell ref="J2003"/>
    <mergeCell ref="K2003"/>
    <mergeCell ref="L2003"/>
    <mergeCell ref="M2003"/>
    <mergeCell ref="N2003"/>
    <mergeCell ref="AB2006:AD2006"/>
    <mergeCell ref="A2007"/>
    <mergeCell ref="B2007"/>
    <mergeCell ref="C2007"/>
    <mergeCell ref="D2007"/>
    <mergeCell ref="E2007"/>
    <mergeCell ref="F2007"/>
    <mergeCell ref="G2007"/>
    <mergeCell ref="H2007"/>
    <mergeCell ref="I2007"/>
    <mergeCell ref="V2006"/>
    <mergeCell ref="W2006"/>
    <mergeCell ref="X2006"/>
    <mergeCell ref="Y2006"/>
    <mergeCell ref="Z2006"/>
    <mergeCell ref="AA2006"/>
    <mergeCell ref="P2006"/>
    <mergeCell ref="Q2006"/>
    <mergeCell ref="R2006"/>
    <mergeCell ref="S2006"/>
    <mergeCell ref="T2006"/>
    <mergeCell ref="U2006"/>
    <mergeCell ref="J2006"/>
    <mergeCell ref="K2006"/>
    <mergeCell ref="L2006"/>
    <mergeCell ref="M2006"/>
    <mergeCell ref="N2006"/>
    <mergeCell ref="O2006"/>
    <mergeCell ref="AB2005:AD2005"/>
    <mergeCell ref="A2006"/>
    <mergeCell ref="B2006"/>
    <mergeCell ref="C2006"/>
    <mergeCell ref="D2006"/>
    <mergeCell ref="E2006"/>
    <mergeCell ref="F2006"/>
    <mergeCell ref="G2006"/>
    <mergeCell ref="H2006"/>
    <mergeCell ref="I2006"/>
    <mergeCell ref="V2005"/>
    <mergeCell ref="W2005"/>
    <mergeCell ref="X2005"/>
    <mergeCell ref="Y2005"/>
    <mergeCell ref="Z2005"/>
    <mergeCell ref="AA2005"/>
    <mergeCell ref="P2005"/>
    <mergeCell ref="Q2005"/>
    <mergeCell ref="R2005"/>
    <mergeCell ref="S2005"/>
    <mergeCell ref="T2005"/>
    <mergeCell ref="U2005"/>
    <mergeCell ref="J2005"/>
    <mergeCell ref="K2005"/>
    <mergeCell ref="L2005"/>
    <mergeCell ref="M2005"/>
    <mergeCell ref="N2005"/>
    <mergeCell ref="O2005"/>
    <mergeCell ref="AB2008:AD2008"/>
    <mergeCell ref="A2009"/>
    <mergeCell ref="B2009"/>
    <mergeCell ref="C2009"/>
    <mergeCell ref="D2009"/>
    <mergeCell ref="E2009"/>
    <mergeCell ref="F2009"/>
    <mergeCell ref="G2009"/>
    <mergeCell ref="H2009"/>
    <mergeCell ref="I2009"/>
    <mergeCell ref="V2008"/>
    <mergeCell ref="W2008"/>
    <mergeCell ref="X2008"/>
    <mergeCell ref="Y2008"/>
    <mergeCell ref="Z2008"/>
    <mergeCell ref="AA2008"/>
    <mergeCell ref="P2008"/>
    <mergeCell ref="Q2008"/>
    <mergeCell ref="R2008"/>
    <mergeCell ref="S2008"/>
    <mergeCell ref="T2008"/>
    <mergeCell ref="U2008"/>
    <mergeCell ref="J2008"/>
    <mergeCell ref="K2008"/>
    <mergeCell ref="L2008"/>
    <mergeCell ref="M2008"/>
    <mergeCell ref="N2008"/>
    <mergeCell ref="O2008"/>
    <mergeCell ref="AB2007:AD2007"/>
    <mergeCell ref="A2008"/>
    <mergeCell ref="B2008"/>
    <mergeCell ref="C2008"/>
    <mergeCell ref="D2008"/>
    <mergeCell ref="E2008"/>
    <mergeCell ref="F2008"/>
    <mergeCell ref="G2008"/>
    <mergeCell ref="H2008"/>
    <mergeCell ref="I2008"/>
    <mergeCell ref="V2007"/>
    <mergeCell ref="W2007"/>
    <mergeCell ref="X2007"/>
    <mergeCell ref="Y2007"/>
    <mergeCell ref="Z2007"/>
    <mergeCell ref="AA2007"/>
    <mergeCell ref="P2007"/>
    <mergeCell ref="Q2007"/>
    <mergeCell ref="R2007"/>
    <mergeCell ref="S2007"/>
    <mergeCell ref="T2007"/>
    <mergeCell ref="U2007"/>
    <mergeCell ref="J2007"/>
    <mergeCell ref="K2007"/>
    <mergeCell ref="L2007"/>
    <mergeCell ref="M2007"/>
    <mergeCell ref="N2007"/>
    <mergeCell ref="O2007"/>
    <mergeCell ref="AB2010:AD2010"/>
    <mergeCell ref="A2011"/>
    <mergeCell ref="B2011"/>
    <mergeCell ref="C2011"/>
    <mergeCell ref="D2011"/>
    <mergeCell ref="E2011"/>
    <mergeCell ref="F2011"/>
    <mergeCell ref="G2011"/>
    <mergeCell ref="H2011"/>
    <mergeCell ref="I2011"/>
    <mergeCell ref="V2010"/>
    <mergeCell ref="W2010"/>
    <mergeCell ref="X2010"/>
    <mergeCell ref="Y2010"/>
    <mergeCell ref="Z2010"/>
    <mergeCell ref="AA2010"/>
    <mergeCell ref="P2010"/>
    <mergeCell ref="Q2010"/>
    <mergeCell ref="R2010"/>
    <mergeCell ref="S2010"/>
    <mergeCell ref="T2010"/>
    <mergeCell ref="U2010"/>
    <mergeCell ref="J2010"/>
    <mergeCell ref="K2010"/>
    <mergeCell ref="L2010"/>
    <mergeCell ref="M2010"/>
    <mergeCell ref="N2010"/>
    <mergeCell ref="O2010"/>
    <mergeCell ref="AB2009:AD2009"/>
    <mergeCell ref="A2010"/>
    <mergeCell ref="B2010"/>
    <mergeCell ref="C2010"/>
    <mergeCell ref="D2010"/>
    <mergeCell ref="E2010"/>
    <mergeCell ref="F2010"/>
    <mergeCell ref="G2010"/>
    <mergeCell ref="H2010"/>
    <mergeCell ref="I2010"/>
    <mergeCell ref="V2009"/>
    <mergeCell ref="W2009"/>
    <mergeCell ref="X2009"/>
    <mergeCell ref="Y2009"/>
    <mergeCell ref="Z2009"/>
    <mergeCell ref="AA2009"/>
    <mergeCell ref="P2009"/>
    <mergeCell ref="Q2009"/>
    <mergeCell ref="R2009"/>
    <mergeCell ref="S2009"/>
    <mergeCell ref="T2009"/>
    <mergeCell ref="U2009"/>
    <mergeCell ref="J2009"/>
    <mergeCell ref="K2009"/>
    <mergeCell ref="L2009"/>
    <mergeCell ref="M2009"/>
    <mergeCell ref="N2009"/>
    <mergeCell ref="O2009"/>
    <mergeCell ref="AB2012:AD2012"/>
    <mergeCell ref="A2013"/>
    <mergeCell ref="B2013"/>
    <mergeCell ref="C2013"/>
    <mergeCell ref="D2013"/>
    <mergeCell ref="E2013"/>
    <mergeCell ref="F2013"/>
    <mergeCell ref="G2013"/>
    <mergeCell ref="H2013"/>
    <mergeCell ref="I2013"/>
    <mergeCell ref="V2012"/>
    <mergeCell ref="W2012"/>
    <mergeCell ref="X2012"/>
    <mergeCell ref="Y2012"/>
    <mergeCell ref="Z2012"/>
    <mergeCell ref="AA2012"/>
    <mergeCell ref="P2012"/>
    <mergeCell ref="Q2012"/>
    <mergeCell ref="R2012"/>
    <mergeCell ref="S2012"/>
    <mergeCell ref="T2012"/>
    <mergeCell ref="U2012"/>
    <mergeCell ref="J2012"/>
    <mergeCell ref="K2012"/>
    <mergeCell ref="L2012"/>
    <mergeCell ref="M2012"/>
    <mergeCell ref="N2012"/>
    <mergeCell ref="O2012"/>
    <mergeCell ref="AB2011:AD2011"/>
    <mergeCell ref="A2012"/>
    <mergeCell ref="B2012"/>
    <mergeCell ref="C2012"/>
    <mergeCell ref="D2012"/>
    <mergeCell ref="E2012"/>
    <mergeCell ref="F2012"/>
    <mergeCell ref="G2012"/>
    <mergeCell ref="H2012"/>
    <mergeCell ref="I2012"/>
    <mergeCell ref="V2011"/>
    <mergeCell ref="W2011"/>
    <mergeCell ref="X2011"/>
    <mergeCell ref="Y2011"/>
    <mergeCell ref="Z2011"/>
    <mergeCell ref="AA2011"/>
    <mergeCell ref="P2011"/>
    <mergeCell ref="Q2011"/>
    <mergeCell ref="R2011"/>
    <mergeCell ref="S2011"/>
    <mergeCell ref="T2011"/>
    <mergeCell ref="U2011"/>
    <mergeCell ref="J2011"/>
    <mergeCell ref="K2011"/>
    <mergeCell ref="L2011"/>
    <mergeCell ref="M2011"/>
    <mergeCell ref="N2011"/>
    <mergeCell ref="O2011"/>
    <mergeCell ref="AB2014:AD2014"/>
    <mergeCell ref="A2015"/>
    <mergeCell ref="B2015"/>
    <mergeCell ref="C2015"/>
    <mergeCell ref="D2015"/>
    <mergeCell ref="E2015"/>
    <mergeCell ref="F2015"/>
    <mergeCell ref="G2015"/>
    <mergeCell ref="H2015"/>
    <mergeCell ref="I2015"/>
    <mergeCell ref="V2014"/>
    <mergeCell ref="W2014"/>
    <mergeCell ref="X2014"/>
    <mergeCell ref="Y2014"/>
    <mergeCell ref="Z2014"/>
    <mergeCell ref="AA2014"/>
    <mergeCell ref="P2014"/>
    <mergeCell ref="Q2014"/>
    <mergeCell ref="R2014"/>
    <mergeCell ref="S2014"/>
    <mergeCell ref="T2014"/>
    <mergeCell ref="U2014"/>
    <mergeCell ref="J2014"/>
    <mergeCell ref="K2014"/>
    <mergeCell ref="L2014"/>
    <mergeCell ref="M2014"/>
    <mergeCell ref="N2014"/>
    <mergeCell ref="O2014"/>
    <mergeCell ref="AB2013:AD2013"/>
    <mergeCell ref="A2014"/>
    <mergeCell ref="B2014"/>
    <mergeCell ref="C2014"/>
    <mergeCell ref="D2014"/>
    <mergeCell ref="E2014"/>
    <mergeCell ref="F2014"/>
    <mergeCell ref="G2014"/>
    <mergeCell ref="H2014"/>
    <mergeCell ref="I2014"/>
    <mergeCell ref="V2013"/>
    <mergeCell ref="W2013"/>
    <mergeCell ref="X2013"/>
    <mergeCell ref="Y2013"/>
    <mergeCell ref="Z2013"/>
    <mergeCell ref="AA2013"/>
    <mergeCell ref="P2013"/>
    <mergeCell ref="Q2013"/>
    <mergeCell ref="R2013"/>
    <mergeCell ref="S2013"/>
    <mergeCell ref="T2013"/>
    <mergeCell ref="U2013"/>
    <mergeCell ref="J2013"/>
    <mergeCell ref="K2013"/>
    <mergeCell ref="L2013"/>
    <mergeCell ref="M2013"/>
    <mergeCell ref="N2013"/>
    <mergeCell ref="O2013"/>
    <mergeCell ref="V2016"/>
    <mergeCell ref="X2016"/>
    <mergeCell ref="Y2016"/>
    <mergeCell ref="Z2016"/>
    <mergeCell ref="AA2016"/>
    <mergeCell ref="AB2016:AD2016"/>
    <mergeCell ref="P2016"/>
    <mergeCell ref="Q2016"/>
    <mergeCell ref="R2016"/>
    <mergeCell ref="S2016"/>
    <mergeCell ref="T2016"/>
    <mergeCell ref="U2016"/>
    <mergeCell ref="J2016"/>
    <mergeCell ref="K2016"/>
    <mergeCell ref="L2016"/>
    <mergeCell ref="M2016"/>
    <mergeCell ref="N2016"/>
    <mergeCell ref="O2016"/>
    <mergeCell ref="AB2015:AD2015"/>
    <mergeCell ref="A2016"/>
    <mergeCell ref="B2016"/>
    <mergeCell ref="C2016"/>
    <mergeCell ref="D2016"/>
    <mergeCell ref="E2016"/>
    <mergeCell ref="F2016"/>
    <mergeCell ref="G2016"/>
    <mergeCell ref="H2016"/>
    <mergeCell ref="I2016"/>
    <mergeCell ref="V2015"/>
    <mergeCell ref="W2015"/>
    <mergeCell ref="X2015"/>
    <mergeCell ref="Y2015"/>
    <mergeCell ref="Z2015"/>
    <mergeCell ref="AA2015"/>
    <mergeCell ref="P2015"/>
    <mergeCell ref="Q2015"/>
    <mergeCell ref="R2015"/>
    <mergeCell ref="S2015"/>
    <mergeCell ref="T2015"/>
    <mergeCell ref="U2015"/>
    <mergeCell ref="J2015"/>
    <mergeCell ref="K2015"/>
    <mergeCell ref="L2015"/>
    <mergeCell ref="M2015"/>
    <mergeCell ref="N2015"/>
    <mergeCell ref="O2015"/>
    <mergeCell ref="Z2018"/>
    <mergeCell ref="AA2018"/>
    <mergeCell ref="AB2018:AD2018"/>
    <mergeCell ref="A2019"/>
    <mergeCell ref="B2019"/>
    <mergeCell ref="C2019"/>
    <mergeCell ref="D2019"/>
    <mergeCell ref="E2019"/>
    <mergeCell ref="F2019"/>
    <mergeCell ref="G2019"/>
    <mergeCell ref="T2018"/>
    <mergeCell ref="U2018"/>
    <mergeCell ref="V2018"/>
    <mergeCell ref="W2018"/>
    <mergeCell ref="X2018"/>
    <mergeCell ref="Y2018"/>
    <mergeCell ref="N2018"/>
    <mergeCell ref="O2018"/>
    <mergeCell ref="P2018"/>
    <mergeCell ref="Q2018"/>
    <mergeCell ref="R2018"/>
    <mergeCell ref="S2018"/>
    <mergeCell ref="H2018"/>
    <mergeCell ref="I2018"/>
    <mergeCell ref="J2018"/>
    <mergeCell ref="K2018"/>
    <mergeCell ref="L2018"/>
    <mergeCell ref="M2018"/>
    <mergeCell ref="Z2017"/>
    <mergeCell ref="AA2017"/>
    <mergeCell ref="AB2017:AD2017"/>
    <mergeCell ref="A2018"/>
    <mergeCell ref="B2018"/>
    <mergeCell ref="C2018"/>
    <mergeCell ref="D2018"/>
    <mergeCell ref="E2018"/>
    <mergeCell ref="F2018"/>
    <mergeCell ref="G2018"/>
    <mergeCell ref="S2017"/>
    <mergeCell ref="T2017"/>
    <mergeCell ref="U2017"/>
    <mergeCell ref="V2017"/>
    <mergeCell ref="X2017"/>
    <mergeCell ref="Y2017"/>
    <mergeCell ref="M2017"/>
    <mergeCell ref="N2017"/>
    <mergeCell ref="O2017"/>
    <mergeCell ref="P2017"/>
    <mergeCell ref="Q2017"/>
    <mergeCell ref="R2017"/>
    <mergeCell ref="G2017"/>
    <mergeCell ref="H2017"/>
    <mergeCell ref="I2017"/>
    <mergeCell ref="J2017"/>
    <mergeCell ref="K2017"/>
    <mergeCell ref="L2017"/>
    <mergeCell ref="A2017"/>
    <mergeCell ref="B2017"/>
    <mergeCell ref="C2017"/>
    <mergeCell ref="D2017"/>
    <mergeCell ref="E2017"/>
    <mergeCell ref="F2017"/>
    <mergeCell ref="AA2020"/>
    <mergeCell ref="AB2020:AD2020"/>
    <mergeCell ref="A2021"/>
    <mergeCell ref="B2021"/>
    <mergeCell ref="C2021"/>
    <mergeCell ref="D2021"/>
    <mergeCell ref="E2021"/>
    <mergeCell ref="F2021"/>
    <mergeCell ref="G2021"/>
    <mergeCell ref="H2021"/>
    <mergeCell ref="U2020"/>
    <mergeCell ref="V2020"/>
    <mergeCell ref="W2020"/>
    <mergeCell ref="X2020"/>
    <mergeCell ref="Y2020"/>
    <mergeCell ref="Z2020"/>
    <mergeCell ref="O2020"/>
    <mergeCell ref="P2020"/>
    <mergeCell ref="Q2020"/>
    <mergeCell ref="R2020"/>
    <mergeCell ref="S2020"/>
    <mergeCell ref="T2020"/>
    <mergeCell ref="I2020"/>
    <mergeCell ref="J2020"/>
    <mergeCell ref="K2020"/>
    <mergeCell ref="L2020"/>
    <mergeCell ref="M2020"/>
    <mergeCell ref="N2020"/>
    <mergeCell ref="AA2019"/>
    <mergeCell ref="AB2019:AD2019"/>
    <mergeCell ref="A2020"/>
    <mergeCell ref="B2020"/>
    <mergeCell ref="C2020"/>
    <mergeCell ref="D2020"/>
    <mergeCell ref="E2020"/>
    <mergeCell ref="F2020"/>
    <mergeCell ref="G2020"/>
    <mergeCell ref="H2020"/>
    <mergeCell ref="T2019"/>
    <mergeCell ref="U2019"/>
    <mergeCell ref="V2019"/>
    <mergeCell ref="X2019"/>
    <mergeCell ref="Y2019"/>
    <mergeCell ref="Z2019"/>
    <mergeCell ref="N2019"/>
    <mergeCell ref="O2019"/>
    <mergeCell ref="P2019"/>
    <mergeCell ref="Q2019"/>
    <mergeCell ref="R2019"/>
    <mergeCell ref="S2019"/>
    <mergeCell ref="H2019"/>
    <mergeCell ref="I2019"/>
    <mergeCell ref="J2019"/>
    <mergeCell ref="K2019"/>
    <mergeCell ref="L2019"/>
    <mergeCell ref="M2019"/>
    <mergeCell ref="AA2022"/>
    <mergeCell ref="AB2022:AD2022"/>
    <mergeCell ref="A2023"/>
    <mergeCell ref="B2023"/>
    <mergeCell ref="C2023"/>
    <mergeCell ref="D2023"/>
    <mergeCell ref="E2023"/>
    <mergeCell ref="F2023"/>
    <mergeCell ref="G2023"/>
    <mergeCell ref="H2023"/>
    <mergeCell ref="U2022"/>
    <mergeCell ref="V2022"/>
    <mergeCell ref="W2022"/>
    <mergeCell ref="X2022"/>
    <mergeCell ref="Y2022"/>
    <mergeCell ref="Z2022"/>
    <mergeCell ref="O2022"/>
    <mergeCell ref="P2022"/>
    <mergeCell ref="Q2022"/>
    <mergeCell ref="R2022"/>
    <mergeCell ref="S2022"/>
    <mergeCell ref="T2022"/>
    <mergeCell ref="I2022"/>
    <mergeCell ref="J2022"/>
    <mergeCell ref="K2022"/>
    <mergeCell ref="L2022"/>
    <mergeCell ref="M2022"/>
    <mergeCell ref="N2022"/>
    <mergeCell ref="AA2021"/>
    <mergeCell ref="AB2021:AD2021"/>
    <mergeCell ref="A2022"/>
    <mergeCell ref="B2022"/>
    <mergeCell ref="C2022"/>
    <mergeCell ref="D2022"/>
    <mergeCell ref="E2022"/>
    <mergeCell ref="F2022"/>
    <mergeCell ref="G2022"/>
    <mergeCell ref="H2022"/>
    <mergeCell ref="U2021"/>
    <mergeCell ref="V2021"/>
    <mergeCell ref="W2021"/>
    <mergeCell ref="X2021"/>
    <mergeCell ref="Y2021"/>
    <mergeCell ref="Z2021"/>
    <mergeCell ref="O2021"/>
    <mergeCell ref="P2021"/>
    <mergeCell ref="Q2021"/>
    <mergeCell ref="R2021"/>
    <mergeCell ref="S2021"/>
    <mergeCell ref="T2021"/>
    <mergeCell ref="I2021"/>
    <mergeCell ref="J2021"/>
    <mergeCell ref="K2021"/>
    <mergeCell ref="L2021"/>
    <mergeCell ref="M2021"/>
    <mergeCell ref="N2021"/>
    <mergeCell ref="V2024"/>
    <mergeCell ref="X2024"/>
    <mergeCell ref="Y2024"/>
    <mergeCell ref="Z2024"/>
    <mergeCell ref="AA2024"/>
    <mergeCell ref="AB2024:AD2024"/>
    <mergeCell ref="P2024"/>
    <mergeCell ref="Q2024"/>
    <mergeCell ref="R2024"/>
    <mergeCell ref="S2024"/>
    <mergeCell ref="T2024"/>
    <mergeCell ref="U2024"/>
    <mergeCell ref="J2024"/>
    <mergeCell ref="K2024"/>
    <mergeCell ref="L2024"/>
    <mergeCell ref="M2024"/>
    <mergeCell ref="N2024"/>
    <mergeCell ref="O2024"/>
    <mergeCell ref="AB2023:AD2023"/>
    <mergeCell ref="A2024"/>
    <mergeCell ref="B2024"/>
    <mergeCell ref="C2024"/>
    <mergeCell ref="D2024"/>
    <mergeCell ref="E2024"/>
    <mergeCell ref="F2024"/>
    <mergeCell ref="G2024"/>
    <mergeCell ref="H2024"/>
    <mergeCell ref="I2024"/>
    <mergeCell ref="U2023"/>
    <mergeCell ref="V2023"/>
    <mergeCell ref="X2023"/>
    <mergeCell ref="Y2023"/>
    <mergeCell ref="Z2023"/>
    <mergeCell ref="AA2023"/>
    <mergeCell ref="O2023"/>
    <mergeCell ref="P2023"/>
    <mergeCell ref="Q2023"/>
    <mergeCell ref="R2023"/>
    <mergeCell ref="S2023"/>
    <mergeCell ref="T2023"/>
    <mergeCell ref="I2023"/>
    <mergeCell ref="J2023"/>
    <mergeCell ref="K2023"/>
    <mergeCell ref="L2023"/>
    <mergeCell ref="M2023"/>
    <mergeCell ref="N2023"/>
    <mergeCell ref="Y2025"/>
    <mergeCell ref="Z2025"/>
    <mergeCell ref="AA2025"/>
    <mergeCell ref="AB2025:AD2025"/>
    <mergeCell ref="A2026"/>
    <mergeCell ref="B2026"/>
    <mergeCell ref="C2026"/>
    <mergeCell ref="D2026"/>
    <mergeCell ref="E2026"/>
    <mergeCell ref="F2026"/>
    <mergeCell ref="S2025"/>
    <mergeCell ref="T2025"/>
    <mergeCell ref="U2025"/>
    <mergeCell ref="V2025"/>
    <mergeCell ref="W2025"/>
    <mergeCell ref="X2025"/>
    <mergeCell ref="M2025"/>
    <mergeCell ref="N2025"/>
    <mergeCell ref="O2025"/>
    <mergeCell ref="P2025"/>
    <mergeCell ref="Q2025"/>
    <mergeCell ref="R2025"/>
    <mergeCell ref="G2025"/>
    <mergeCell ref="H2025"/>
    <mergeCell ref="I2025"/>
    <mergeCell ref="J2025"/>
    <mergeCell ref="K2025"/>
    <mergeCell ref="L2025"/>
    <mergeCell ref="A2025"/>
    <mergeCell ref="B2025"/>
    <mergeCell ref="C2025"/>
    <mergeCell ref="D2025"/>
    <mergeCell ref="E2025"/>
    <mergeCell ref="F2025"/>
    <mergeCell ref="Z2027"/>
    <mergeCell ref="AA2027"/>
    <mergeCell ref="AB2027:AD2027"/>
    <mergeCell ref="A2028"/>
    <mergeCell ref="B2028"/>
    <mergeCell ref="C2028"/>
    <mergeCell ref="D2028"/>
    <mergeCell ref="E2028"/>
    <mergeCell ref="F2028"/>
    <mergeCell ref="G2028"/>
    <mergeCell ref="S2027"/>
    <mergeCell ref="T2027"/>
    <mergeCell ref="U2027"/>
    <mergeCell ref="V2027"/>
    <mergeCell ref="X2027"/>
    <mergeCell ref="Y2027"/>
    <mergeCell ref="M2027"/>
    <mergeCell ref="N2027"/>
    <mergeCell ref="O2027"/>
    <mergeCell ref="P2027"/>
    <mergeCell ref="Q2027"/>
    <mergeCell ref="R2027"/>
    <mergeCell ref="G2027"/>
    <mergeCell ref="H2027"/>
    <mergeCell ref="I2027"/>
    <mergeCell ref="J2027"/>
    <mergeCell ref="K2027"/>
    <mergeCell ref="L2027"/>
    <mergeCell ref="Y2026"/>
    <mergeCell ref="Z2026"/>
    <mergeCell ref="AA2026"/>
    <mergeCell ref="AB2026:AD2026"/>
    <mergeCell ref="A2027"/>
    <mergeCell ref="B2027"/>
    <mergeCell ref="C2027"/>
    <mergeCell ref="D2027"/>
    <mergeCell ref="E2027"/>
    <mergeCell ref="F2027"/>
    <mergeCell ref="S2026"/>
    <mergeCell ref="T2026"/>
    <mergeCell ref="U2026"/>
    <mergeCell ref="V2026"/>
    <mergeCell ref="W2026"/>
    <mergeCell ref="X2026"/>
    <mergeCell ref="M2026"/>
    <mergeCell ref="N2026"/>
    <mergeCell ref="O2026"/>
    <mergeCell ref="P2026"/>
    <mergeCell ref="Q2026"/>
    <mergeCell ref="R2026"/>
    <mergeCell ref="G2026"/>
    <mergeCell ref="H2026"/>
    <mergeCell ref="I2026"/>
    <mergeCell ref="J2026"/>
    <mergeCell ref="K2026"/>
    <mergeCell ref="L2026"/>
    <mergeCell ref="AA2029"/>
    <mergeCell ref="AB2029:AD2029"/>
    <mergeCell ref="A2030"/>
    <mergeCell ref="B2030"/>
    <mergeCell ref="C2030"/>
    <mergeCell ref="D2030"/>
    <mergeCell ref="E2030"/>
    <mergeCell ref="F2030"/>
    <mergeCell ref="G2030"/>
    <mergeCell ref="H2030"/>
    <mergeCell ref="T2029"/>
    <mergeCell ref="U2029"/>
    <mergeCell ref="V2029"/>
    <mergeCell ref="X2029"/>
    <mergeCell ref="Y2029"/>
    <mergeCell ref="Z2029"/>
    <mergeCell ref="N2029"/>
    <mergeCell ref="O2029"/>
    <mergeCell ref="P2029"/>
    <mergeCell ref="Q2029"/>
    <mergeCell ref="R2029"/>
    <mergeCell ref="S2029"/>
    <mergeCell ref="H2029"/>
    <mergeCell ref="I2029"/>
    <mergeCell ref="J2029"/>
    <mergeCell ref="K2029"/>
    <mergeCell ref="L2029"/>
    <mergeCell ref="M2029"/>
    <mergeCell ref="Z2028"/>
    <mergeCell ref="AA2028"/>
    <mergeCell ref="AB2028:AD2028"/>
    <mergeCell ref="A2029"/>
    <mergeCell ref="B2029"/>
    <mergeCell ref="C2029"/>
    <mergeCell ref="D2029"/>
    <mergeCell ref="E2029"/>
    <mergeCell ref="F2029"/>
    <mergeCell ref="G2029"/>
    <mergeCell ref="T2028"/>
    <mergeCell ref="U2028"/>
    <mergeCell ref="V2028"/>
    <mergeCell ref="W2028"/>
    <mergeCell ref="X2028"/>
    <mergeCell ref="Y2028"/>
    <mergeCell ref="N2028"/>
    <mergeCell ref="O2028"/>
    <mergeCell ref="P2028"/>
    <mergeCell ref="Q2028"/>
    <mergeCell ref="R2028"/>
    <mergeCell ref="S2028"/>
    <mergeCell ref="H2028"/>
    <mergeCell ref="I2028"/>
    <mergeCell ref="J2028"/>
    <mergeCell ref="K2028"/>
    <mergeCell ref="L2028"/>
    <mergeCell ref="M2028"/>
    <mergeCell ref="AB2031:AD2031"/>
    <mergeCell ref="A2032"/>
    <mergeCell ref="B2032"/>
    <mergeCell ref="C2032"/>
    <mergeCell ref="D2032"/>
    <mergeCell ref="E2032"/>
    <mergeCell ref="F2032"/>
    <mergeCell ref="G2032"/>
    <mergeCell ref="H2032"/>
    <mergeCell ref="I2032"/>
    <mergeCell ref="U2031"/>
    <mergeCell ref="V2031"/>
    <mergeCell ref="X2031"/>
    <mergeCell ref="Y2031"/>
    <mergeCell ref="Z2031"/>
    <mergeCell ref="AA2031"/>
    <mergeCell ref="O2031"/>
    <mergeCell ref="P2031"/>
    <mergeCell ref="Q2031"/>
    <mergeCell ref="R2031"/>
    <mergeCell ref="S2031"/>
    <mergeCell ref="T2031"/>
    <mergeCell ref="I2031"/>
    <mergeCell ref="J2031"/>
    <mergeCell ref="K2031"/>
    <mergeCell ref="L2031"/>
    <mergeCell ref="M2031"/>
    <mergeCell ref="N2031"/>
    <mergeCell ref="AA2030"/>
    <mergeCell ref="AB2030:AD2030"/>
    <mergeCell ref="A2031"/>
    <mergeCell ref="B2031"/>
    <mergeCell ref="C2031"/>
    <mergeCell ref="D2031"/>
    <mergeCell ref="E2031"/>
    <mergeCell ref="F2031"/>
    <mergeCell ref="G2031"/>
    <mergeCell ref="H2031"/>
    <mergeCell ref="U2030"/>
    <mergeCell ref="V2030"/>
    <mergeCell ref="W2030"/>
    <mergeCell ref="X2030"/>
    <mergeCell ref="Y2030"/>
    <mergeCell ref="Z2030"/>
    <mergeCell ref="O2030"/>
    <mergeCell ref="P2030"/>
    <mergeCell ref="Q2030"/>
    <mergeCell ref="R2030"/>
    <mergeCell ref="S2030"/>
    <mergeCell ref="T2030"/>
    <mergeCell ref="I2030"/>
    <mergeCell ref="J2030"/>
    <mergeCell ref="K2030"/>
    <mergeCell ref="L2030"/>
    <mergeCell ref="M2030"/>
    <mergeCell ref="N2030"/>
    <mergeCell ref="AB2033:AD2033"/>
    <mergeCell ref="A2034"/>
    <mergeCell ref="B2034"/>
    <mergeCell ref="C2034"/>
    <mergeCell ref="D2034"/>
    <mergeCell ref="E2034"/>
    <mergeCell ref="F2034"/>
    <mergeCell ref="G2034"/>
    <mergeCell ref="H2034"/>
    <mergeCell ref="I2034"/>
    <mergeCell ref="V2033"/>
    <mergeCell ref="W2033"/>
    <mergeCell ref="X2033"/>
    <mergeCell ref="Y2033"/>
    <mergeCell ref="Z2033"/>
    <mergeCell ref="AA2033"/>
    <mergeCell ref="P2033"/>
    <mergeCell ref="Q2033"/>
    <mergeCell ref="R2033"/>
    <mergeCell ref="S2033"/>
    <mergeCell ref="T2033"/>
    <mergeCell ref="U2033"/>
    <mergeCell ref="J2033"/>
    <mergeCell ref="K2033"/>
    <mergeCell ref="L2033"/>
    <mergeCell ref="M2033"/>
    <mergeCell ref="N2033"/>
    <mergeCell ref="O2033"/>
    <mergeCell ref="AB2032:AD2032"/>
    <mergeCell ref="A2033"/>
    <mergeCell ref="B2033"/>
    <mergeCell ref="C2033"/>
    <mergeCell ref="D2033"/>
    <mergeCell ref="E2033"/>
    <mergeCell ref="F2033"/>
    <mergeCell ref="G2033"/>
    <mergeCell ref="H2033"/>
    <mergeCell ref="I2033"/>
    <mergeCell ref="V2032"/>
    <mergeCell ref="W2032"/>
    <mergeCell ref="X2032"/>
    <mergeCell ref="Y2032"/>
    <mergeCell ref="Z2032"/>
    <mergeCell ref="AA2032"/>
    <mergeCell ref="P2032"/>
    <mergeCell ref="Q2032"/>
    <mergeCell ref="R2032"/>
    <mergeCell ref="S2032"/>
    <mergeCell ref="T2032"/>
    <mergeCell ref="U2032"/>
    <mergeCell ref="J2032"/>
    <mergeCell ref="K2032"/>
    <mergeCell ref="L2032"/>
    <mergeCell ref="M2032"/>
    <mergeCell ref="N2032"/>
    <mergeCell ref="O2032"/>
    <mergeCell ref="V2035"/>
    <mergeCell ref="X2035"/>
    <mergeCell ref="Y2035"/>
    <mergeCell ref="Z2035"/>
    <mergeCell ref="AA2035"/>
    <mergeCell ref="AB2035:AD2035"/>
    <mergeCell ref="P2035"/>
    <mergeCell ref="Q2035"/>
    <mergeCell ref="R2035"/>
    <mergeCell ref="S2035"/>
    <mergeCell ref="T2035"/>
    <mergeCell ref="U2035"/>
    <mergeCell ref="J2035"/>
    <mergeCell ref="K2035"/>
    <mergeCell ref="L2035"/>
    <mergeCell ref="M2035"/>
    <mergeCell ref="N2035"/>
    <mergeCell ref="O2035"/>
    <mergeCell ref="AB2034:AD2034"/>
    <mergeCell ref="A2035"/>
    <mergeCell ref="B2035"/>
    <mergeCell ref="C2035"/>
    <mergeCell ref="D2035"/>
    <mergeCell ref="E2035"/>
    <mergeCell ref="F2035"/>
    <mergeCell ref="G2035"/>
    <mergeCell ref="H2035"/>
    <mergeCell ref="I2035"/>
    <mergeCell ref="V2034"/>
    <mergeCell ref="W2034"/>
    <mergeCell ref="X2034"/>
    <mergeCell ref="Y2034"/>
    <mergeCell ref="Z2034"/>
    <mergeCell ref="AA2034"/>
    <mergeCell ref="P2034"/>
    <mergeCell ref="Q2034"/>
    <mergeCell ref="R2034"/>
    <mergeCell ref="S2034"/>
    <mergeCell ref="T2034"/>
    <mergeCell ref="U2034"/>
    <mergeCell ref="J2034"/>
    <mergeCell ref="K2034"/>
    <mergeCell ref="L2034"/>
    <mergeCell ref="M2034"/>
    <mergeCell ref="N2034"/>
    <mergeCell ref="O2034"/>
    <mergeCell ref="Z2036"/>
    <mergeCell ref="AA2036"/>
    <mergeCell ref="AB2036:AD2036"/>
    <mergeCell ref="A2037"/>
    <mergeCell ref="B2037"/>
    <mergeCell ref="C2037"/>
    <mergeCell ref="D2037"/>
    <mergeCell ref="E2037"/>
    <mergeCell ref="F2037"/>
    <mergeCell ref="G2037"/>
    <mergeCell ref="S2036"/>
    <mergeCell ref="T2036"/>
    <mergeCell ref="U2036"/>
    <mergeCell ref="V2036"/>
    <mergeCell ref="X2036"/>
    <mergeCell ref="Y2036"/>
    <mergeCell ref="M2036"/>
    <mergeCell ref="N2036"/>
    <mergeCell ref="O2036"/>
    <mergeCell ref="P2036"/>
    <mergeCell ref="Q2036"/>
    <mergeCell ref="R2036"/>
    <mergeCell ref="G2036"/>
    <mergeCell ref="H2036"/>
    <mergeCell ref="I2036"/>
    <mergeCell ref="J2036"/>
    <mergeCell ref="K2036"/>
    <mergeCell ref="L2036"/>
    <mergeCell ref="A2036"/>
    <mergeCell ref="B2036"/>
    <mergeCell ref="C2036"/>
    <mergeCell ref="D2036"/>
    <mergeCell ref="E2036"/>
    <mergeCell ref="F2036"/>
    <mergeCell ref="AA2038"/>
    <mergeCell ref="AB2038:AD2038"/>
    <mergeCell ref="A2039"/>
    <mergeCell ref="B2039"/>
    <mergeCell ref="C2039"/>
    <mergeCell ref="D2039"/>
    <mergeCell ref="E2039"/>
    <mergeCell ref="F2039"/>
    <mergeCell ref="G2039"/>
    <mergeCell ref="H2039"/>
    <mergeCell ref="T2038"/>
    <mergeCell ref="U2038"/>
    <mergeCell ref="V2038"/>
    <mergeCell ref="X2038"/>
    <mergeCell ref="Y2038"/>
    <mergeCell ref="Z2038"/>
    <mergeCell ref="N2038"/>
    <mergeCell ref="O2038"/>
    <mergeCell ref="P2038"/>
    <mergeCell ref="Q2038"/>
    <mergeCell ref="R2038"/>
    <mergeCell ref="S2038"/>
    <mergeCell ref="H2038"/>
    <mergeCell ref="I2038"/>
    <mergeCell ref="J2038"/>
    <mergeCell ref="K2038"/>
    <mergeCell ref="L2038"/>
    <mergeCell ref="M2038"/>
    <mergeCell ref="Z2037"/>
    <mergeCell ref="AA2037"/>
    <mergeCell ref="AB2037:AD2037"/>
    <mergeCell ref="A2038"/>
    <mergeCell ref="B2038"/>
    <mergeCell ref="C2038"/>
    <mergeCell ref="D2038"/>
    <mergeCell ref="E2038"/>
    <mergeCell ref="F2038"/>
    <mergeCell ref="G2038"/>
    <mergeCell ref="T2037"/>
    <mergeCell ref="U2037"/>
    <mergeCell ref="V2037"/>
    <mergeCell ref="W2037"/>
    <mergeCell ref="X2037"/>
    <mergeCell ref="Y2037"/>
    <mergeCell ref="N2037"/>
    <mergeCell ref="O2037"/>
    <mergeCell ref="P2037"/>
    <mergeCell ref="Q2037"/>
    <mergeCell ref="R2037"/>
    <mergeCell ref="S2037"/>
    <mergeCell ref="H2037"/>
    <mergeCell ref="I2037"/>
    <mergeCell ref="J2037"/>
    <mergeCell ref="K2037"/>
    <mergeCell ref="L2037"/>
    <mergeCell ref="M2037"/>
    <mergeCell ref="AB2040:AD2040"/>
    <mergeCell ref="A2041"/>
    <mergeCell ref="B2041"/>
    <mergeCell ref="C2041"/>
    <mergeCell ref="D2041"/>
    <mergeCell ref="E2041"/>
    <mergeCell ref="F2041"/>
    <mergeCell ref="G2041"/>
    <mergeCell ref="H2041"/>
    <mergeCell ref="I2041"/>
    <mergeCell ref="U2040"/>
    <mergeCell ref="V2040"/>
    <mergeCell ref="X2040"/>
    <mergeCell ref="Y2040"/>
    <mergeCell ref="Z2040"/>
    <mergeCell ref="AA2040"/>
    <mergeCell ref="O2040"/>
    <mergeCell ref="P2040"/>
    <mergeCell ref="Q2040"/>
    <mergeCell ref="R2040"/>
    <mergeCell ref="S2040"/>
    <mergeCell ref="T2040"/>
    <mergeCell ref="I2040"/>
    <mergeCell ref="J2040"/>
    <mergeCell ref="K2040"/>
    <mergeCell ref="L2040"/>
    <mergeCell ref="M2040"/>
    <mergeCell ref="N2040"/>
    <mergeCell ref="AA2039"/>
    <mergeCell ref="AB2039:AD2039"/>
    <mergeCell ref="A2040"/>
    <mergeCell ref="B2040"/>
    <mergeCell ref="C2040"/>
    <mergeCell ref="D2040"/>
    <mergeCell ref="E2040"/>
    <mergeCell ref="F2040"/>
    <mergeCell ref="G2040"/>
    <mergeCell ref="H2040"/>
    <mergeCell ref="U2039"/>
    <mergeCell ref="V2039"/>
    <mergeCell ref="W2039"/>
    <mergeCell ref="X2039"/>
    <mergeCell ref="Y2039"/>
    <mergeCell ref="Z2039"/>
    <mergeCell ref="O2039"/>
    <mergeCell ref="P2039"/>
    <mergeCell ref="Q2039"/>
    <mergeCell ref="R2039"/>
    <mergeCell ref="S2039"/>
    <mergeCell ref="T2039"/>
    <mergeCell ref="I2039"/>
    <mergeCell ref="J2039"/>
    <mergeCell ref="K2039"/>
    <mergeCell ref="L2039"/>
    <mergeCell ref="M2039"/>
    <mergeCell ref="N2039"/>
    <mergeCell ref="AB2042:AD2042"/>
    <mergeCell ref="A2043"/>
    <mergeCell ref="B2043"/>
    <mergeCell ref="C2043"/>
    <mergeCell ref="D2043"/>
    <mergeCell ref="E2043"/>
    <mergeCell ref="F2043"/>
    <mergeCell ref="G2043"/>
    <mergeCell ref="H2043"/>
    <mergeCell ref="I2043"/>
    <mergeCell ref="V2042"/>
    <mergeCell ref="W2042"/>
    <mergeCell ref="X2042"/>
    <mergeCell ref="Y2042"/>
    <mergeCell ref="Z2042"/>
    <mergeCell ref="AA2042"/>
    <mergeCell ref="P2042"/>
    <mergeCell ref="Q2042"/>
    <mergeCell ref="R2042"/>
    <mergeCell ref="S2042"/>
    <mergeCell ref="T2042"/>
    <mergeCell ref="U2042"/>
    <mergeCell ref="J2042"/>
    <mergeCell ref="K2042"/>
    <mergeCell ref="L2042"/>
    <mergeCell ref="M2042"/>
    <mergeCell ref="N2042"/>
    <mergeCell ref="O2042"/>
    <mergeCell ref="AB2041:AD2041"/>
    <mergeCell ref="A2042"/>
    <mergeCell ref="B2042"/>
    <mergeCell ref="C2042"/>
    <mergeCell ref="D2042"/>
    <mergeCell ref="E2042"/>
    <mergeCell ref="F2042"/>
    <mergeCell ref="G2042"/>
    <mergeCell ref="H2042"/>
    <mergeCell ref="I2042"/>
    <mergeCell ref="V2041"/>
    <mergeCell ref="W2041"/>
    <mergeCell ref="X2041"/>
    <mergeCell ref="Y2041"/>
    <mergeCell ref="Z2041"/>
    <mergeCell ref="AA2041"/>
    <mergeCell ref="P2041"/>
    <mergeCell ref="Q2041"/>
    <mergeCell ref="R2041"/>
    <mergeCell ref="S2041"/>
    <mergeCell ref="T2041"/>
    <mergeCell ref="U2041"/>
    <mergeCell ref="J2041"/>
    <mergeCell ref="K2041"/>
    <mergeCell ref="L2041"/>
    <mergeCell ref="M2041"/>
    <mergeCell ref="N2041"/>
    <mergeCell ref="O2041"/>
    <mergeCell ref="V2044"/>
    <mergeCell ref="X2044"/>
    <mergeCell ref="Y2044"/>
    <mergeCell ref="Z2044"/>
    <mergeCell ref="AA2044"/>
    <mergeCell ref="AB2044:AD2044"/>
    <mergeCell ref="P2044"/>
    <mergeCell ref="Q2044"/>
    <mergeCell ref="R2044"/>
    <mergeCell ref="S2044"/>
    <mergeCell ref="T2044"/>
    <mergeCell ref="U2044"/>
    <mergeCell ref="J2044"/>
    <mergeCell ref="K2044"/>
    <mergeCell ref="L2044"/>
    <mergeCell ref="M2044"/>
    <mergeCell ref="N2044"/>
    <mergeCell ref="O2044"/>
    <mergeCell ref="AB2043:AD2043"/>
    <mergeCell ref="A2044"/>
    <mergeCell ref="B2044"/>
    <mergeCell ref="C2044"/>
    <mergeCell ref="D2044"/>
    <mergeCell ref="E2044"/>
    <mergeCell ref="F2044"/>
    <mergeCell ref="G2044"/>
    <mergeCell ref="H2044"/>
    <mergeCell ref="I2044"/>
    <mergeCell ref="V2043"/>
    <mergeCell ref="W2043"/>
    <mergeCell ref="X2043"/>
    <mergeCell ref="Y2043"/>
    <mergeCell ref="Z2043"/>
    <mergeCell ref="AA2043"/>
    <mergeCell ref="P2043"/>
    <mergeCell ref="Q2043"/>
    <mergeCell ref="R2043"/>
    <mergeCell ref="S2043"/>
    <mergeCell ref="T2043"/>
    <mergeCell ref="U2043"/>
    <mergeCell ref="J2043"/>
    <mergeCell ref="K2043"/>
    <mergeCell ref="L2043"/>
    <mergeCell ref="M2043"/>
    <mergeCell ref="N2043"/>
    <mergeCell ref="O2043"/>
    <mergeCell ref="Y2046"/>
    <mergeCell ref="Z2046"/>
    <mergeCell ref="AA2046"/>
    <mergeCell ref="AB2046:AD2046"/>
    <mergeCell ref="A2047"/>
    <mergeCell ref="B2047"/>
    <mergeCell ref="C2047"/>
    <mergeCell ref="D2047"/>
    <mergeCell ref="E2047"/>
    <mergeCell ref="F2047"/>
    <mergeCell ref="S2046"/>
    <mergeCell ref="T2046"/>
    <mergeCell ref="U2046"/>
    <mergeCell ref="V2046"/>
    <mergeCell ref="W2046"/>
    <mergeCell ref="X2046"/>
    <mergeCell ref="M2046"/>
    <mergeCell ref="N2046"/>
    <mergeCell ref="O2046"/>
    <mergeCell ref="P2046"/>
    <mergeCell ref="Q2046"/>
    <mergeCell ref="R2046"/>
    <mergeCell ref="G2046"/>
    <mergeCell ref="H2046"/>
    <mergeCell ref="I2046"/>
    <mergeCell ref="J2046"/>
    <mergeCell ref="K2046"/>
    <mergeCell ref="L2046"/>
    <mergeCell ref="Y2045"/>
    <mergeCell ref="Z2045"/>
    <mergeCell ref="AA2045"/>
    <mergeCell ref="AB2045:AD2045"/>
    <mergeCell ref="A2046"/>
    <mergeCell ref="B2046"/>
    <mergeCell ref="C2046"/>
    <mergeCell ref="D2046"/>
    <mergeCell ref="E2046"/>
    <mergeCell ref="F2046"/>
    <mergeCell ref="S2045"/>
    <mergeCell ref="T2045"/>
    <mergeCell ref="U2045"/>
    <mergeCell ref="V2045"/>
    <mergeCell ref="W2045"/>
    <mergeCell ref="X2045"/>
    <mergeCell ref="M2045"/>
    <mergeCell ref="N2045"/>
    <mergeCell ref="O2045"/>
    <mergeCell ref="P2045"/>
    <mergeCell ref="Q2045"/>
    <mergeCell ref="R2045"/>
    <mergeCell ref="G2045"/>
    <mergeCell ref="H2045"/>
    <mergeCell ref="I2045"/>
    <mergeCell ref="J2045"/>
    <mergeCell ref="K2045"/>
    <mergeCell ref="L2045"/>
    <mergeCell ref="A2045"/>
    <mergeCell ref="B2045"/>
    <mergeCell ref="C2045"/>
    <mergeCell ref="D2045"/>
    <mergeCell ref="E2045"/>
    <mergeCell ref="F2045"/>
    <mergeCell ref="Z2048"/>
    <mergeCell ref="AA2048"/>
    <mergeCell ref="AB2048:AD2048"/>
    <mergeCell ref="A2049"/>
    <mergeCell ref="B2049"/>
    <mergeCell ref="C2049"/>
    <mergeCell ref="D2049"/>
    <mergeCell ref="E2049"/>
    <mergeCell ref="F2049"/>
    <mergeCell ref="G2049"/>
    <mergeCell ref="T2048"/>
    <mergeCell ref="U2048"/>
    <mergeCell ref="V2048"/>
    <mergeCell ref="W2048"/>
    <mergeCell ref="X2048"/>
    <mergeCell ref="Y2048"/>
    <mergeCell ref="N2048"/>
    <mergeCell ref="O2048"/>
    <mergeCell ref="P2048"/>
    <mergeCell ref="Q2048"/>
    <mergeCell ref="R2048"/>
    <mergeCell ref="S2048"/>
    <mergeCell ref="H2048"/>
    <mergeCell ref="I2048"/>
    <mergeCell ref="J2048"/>
    <mergeCell ref="K2048"/>
    <mergeCell ref="L2048"/>
    <mergeCell ref="M2048"/>
    <mergeCell ref="Z2047"/>
    <mergeCell ref="AA2047"/>
    <mergeCell ref="AB2047:AD2047"/>
    <mergeCell ref="A2048"/>
    <mergeCell ref="B2048"/>
    <mergeCell ref="C2048"/>
    <mergeCell ref="D2048"/>
    <mergeCell ref="E2048"/>
    <mergeCell ref="F2048"/>
    <mergeCell ref="G2048"/>
    <mergeCell ref="S2047"/>
    <mergeCell ref="T2047"/>
    <mergeCell ref="U2047"/>
    <mergeCell ref="V2047"/>
    <mergeCell ref="X2047"/>
    <mergeCell ref="Y2047"/>
    <mergeCell ref="M2047"/>
    <mergeCell ref="N2047"/>
    <mergeCell ref="O2047"/>
    <mergeCell ref="P2047"/>
    <mergeCell ref="Q2047"/>
    <mergeCell ref="R2047"/>
    <mergeCell ref="G2047"/>
    <mergeCell ref="H2047"/>
    <mergeCell ref="I2047"/>
    <mergeCell ref="J2047"/>
    <mergeCell ref="K2047"/>
    <mergeCell ref="L2047"/>
    <mergeCell ref="Z2050"/>
    <mergeCell ref="AA2050"/>
    <mergeCell ref="AB2050:AD2050"/>
    <mergeCell ref="A2051"/>
    <mergeCell ref="B2051"/>
    <mergeCell ref="C2051"/>
    <mergeCell ref="D2051"/>
    <mergeCell ref="E2051"/>
    <mergeCell ref="F2051"/>
    <mergeCell ref="G2051"/>
    <mergeCell ref="T2050"/>
    <mergeCell ref="U2050"/>
    <mergeCell ref="V2050"/>
    <mergeCell ref="W2050"/>
    <mergeCell ref="X2050"/>
    <mergeCell ref="Y2050"/>
    <mergeCell ref="N2050"/>
    <mergeCell ref="O2050"/>
    <mergeCell ref="P2050"/>
    <mergeCell ref="Q2050"/>
    <mergeCell ref="R2050"/>
    <mergeCell ref="S2050"/>
    <mergeCell ref="H2050"/>
    <mergeCell ref="I2050"/>
    <mergeCell ref="J2050"/>
    <mergeCell ref="K2050"/>
    <mergeCell ref="L2050"/>
    <mergeCell ref="M2050"/>
    <mergeCell ref="Z2049"/>
    <mergeCell ref="AA2049"/>
    <mergeCell ref="AB2049:AD2049"/>
    <mergeCell ref="A2050"/>
    <mergeCell ref="B2050"/>
    <mergeCell ref="C2050"/>
    <mergeCell ref="D2050"/>
    <mergeCell ref="E2050"/>
    <mergeCell ref="F2050"/>
    <mergeCell ref="G2050"/>
    <mergeCell ref="T2049"/>
    <mergeCell ref="U2049"/>
    <mergeCell ref="V2049"/>
    <mergeCell ref="W2049"/>
    <mergeCell ref="X2049"/>
    <mergeCell ref="Y2049"/>
    <mergeCell ref="N2049"/>
    <mergeCell ref="O2049"/>
    <mergeCell ref="P2049"/>
    <mergeCell ref="Q2049"/>
    <mergeCell ref="R2049"/>
    <mergeCell ref="S2049"/>
    <mergeCell ref="H2049"/>
    <mergeCell ref="I2049"/>
    <mergeCell ref="J2049"/>
    <mergeCell ref="K2049"/>
    <mergeCell ref="L2049"/>
    <mergeCell ref="M2049"/>
    <mergeCell ref="AA2052"/>
    <mergeCell ref="AB2052:AD2052"/>
    <mergeCell ref="A2053"/>
    <mergeCell ref="B2053"/>
    <mergeCell ref="C2053"/>
    <mergeCell ref="D2053"/>
    <mergeCell ref="E2053"/>
    <mergeCell ref="F2053"/>
    <mergeCell ref="G2053"/>
    <mergeCell ref="H2053"/>
    <mergeCell ref="T2052"/>
    <mergeCell ref="U2052"/>
    <mergeCell ref="V2052"/>
    <mergeCell ref="X2052"/>
    <mergeCell ref="Y2052"/>
    <mergeCell ref="Z2052"/>
    <mergeCell ref="N2052"/>
    <mergeCell ref="O2052"/>
    <mergeCell ref="P2052"/>
    <mergeCell ref="Q2052"/>
    <mergeCell ref="R2052"/>
    <mergeCell ref="S2052"/>
    <mergeCell ref="H2052"/>
    <mergeCell ref="I2052"/>
    <mergeCell ref="J2052"/>
    <mergeCell ref="K2052"/>
    <mergeCell ref="L2052"/>
    <mergeCell ref="M2052"/>
    <mergeCell ref="Z2051"/>
    <mergeCell ref="AA2051"/>
    <mergeCell ref="AB2051:AD2051"/>
    <mergeCell ref="A2052"/>
    <mergeCell ref="B2052"/>
    <mergeCell ref="C2052"/>
    <mergeCell ref="D2052"/>
    <mergeCell ref="E2052"/>
    <mergeCell ref="F2052"/>
    <mergeCell ref="G2052"/>
    <mergeCell ref="T2051"/>
    <mergeCell ref="U2051"/>
    <mergeCell ref="V2051"/>
    <mergeCell ref="W2051"/>
    <mergeCell ref="X2051"/>
    <mergeCell ref="Y2051"/>
    <mergeCell ref="N2051"/>
    <mergeCell ref="O2051"/>
    <mergeCell ref="P2051"/>
    <mergeCell ref="Q2051"/>
    <mergeCell ref="R2051"/>
    <mergeCell ref="S2051"/>
    <mergeCell ref="H2051"/>
    <mergeCell ref="I2051"/>
    <mergeCell ref="J2051"/>
    <mergeCell ref="K2051"/>
    <mergeCell ref="L2051"/>
    <mergeCell ref="M2051"/>
    <mergeCell ref="AA2054"/>
    <mergeCell ref="AB2054:AD2054"/>
    <mergeCell ref="A2055"/>
    <mergeCell ref="B2055"/>
    <mergeCell ref="C2055"/>
    <mergeCell ref="D2055"/>
    <mergeCell ref="E2055"/>
    <mergeCell ref="F2055"/>
    <mergeCell ref="G2055"/>
    <mergeCell ref="H2055"/>
    <mergeCell ref="U2054"/>
    <mergeCell ref="V2054"/>
    <mergeCell ref="W2054"/>
    <mergeCell ref="X2054"/>
    <mergeCell ref="Y2054"/>
    <mergeCell ref="Z2054"/>
    <mergeCell ref="O2054"/>
    <mergeCell ref="P2054"/>
    <mergeCell ref="Q2054"/>
    <mergeCell ref="R2054"/>
    <mergeCell ref="S2054"/>
    <mergeCell ref="T2054"/>
    <mergeCell ref="I2054"/>
    <mergeCell ref="J2054"/>
    <mergeCell ref="K2054"/>
    <mergeCell ref="L2054"/>
    <mergeCell ref="M2054"/>
    <mergeCell ref="N2054"/>
    <mergeCell ref="AA2053"/>
    <mergeCell ref="AB2053:AD2053"/>
    <mergeCell ref="A2054"/>
    <mergeCell ref="B2054"/>
    <mergeCell ref="C2054"/>
    <mergeCell ref="D2054"/>
    <mergeCell ref="E2054"/>
    <mergeCell ref="F2054"/>
    <mergeCell ref="G2054"/>
    <mergeCell ref="H2054"/>
    <mergeCell ref="U2053"/>
    <mergeCell ref="V2053"/>
    <mergeCell ref="W2053"/>
    <mergeCell ref="X2053"/>
    <mergeCell ref="Y2053"/>
    <mergeCell ref="Z2053"/>
    <mergeCell ref="O2053"/>
    <mergeCell ref="P2053"/>
    <mergeCell ref="Q2053"/>
    <mergeCell ref="R2053"/>
    <mergeCell ref="S2053"/>
    <mergeCell ref="T2053"/>
    <mergeCell ref="I2053"/>
    <mergeCell ref="J2053"/>
    <mergeCell ref="K2053"/>
    <mergeCell ref="L2053"/>
    <mergeCell ref="M2053"/>
    <mergeCell ref="N2053"/>
    <mergeCell ref="V2056"/>
    <mergeCell ref="X2056"/>
    <mergeCell ref="Y2056"/>
    <mergeCell ref="Z2056"/>
    <mergeCell ref="AA2056"/>
    <mergeCell ref="AB2056:AD2056"/>
    <mergeCell ref="P2056"/>
    <mergeCell ref="Q2056"/>
    <mergeCell ref="R2056"/>
    <mergeCell ref="S2056"/>
    <mergeCell ref="T2056"/>
    <mergeCell ref="U2056"/>
    <mergeCell ref="J2056"/>
    <mergeCell ref="K2056"/>
    <mergeCell ref="L2056"/>
    <mergeCell ref="M2056"/>
    <mergeCell ref="N2056"/>
    <mergeCell ref="O2056"/>
    <mergeCell ref="AB2055:AD2055"/>
    <mergeCell ref="A2056"/>
    <mergeCell ref="B2056"/>
    <mergeCell ref="C2056"/>
    <mergeCell ref="D2056"/>
    <mergeCell ref="E2056"/>
    <mergeCell ref="F2056"/>
    <mergeCell ref="G2056"/>
    <mergeCell ref="H2056"/>
    <mergeCell ref="I2056"/>
    <mergeCell ref="U2055"/>
    <mergeCell ref="V2055"/>
    <mergeCell ref="X2055"/>
    <mergeCell ref="Y2055"/>
    <mergeCell ref="Z2055"/>
    <mergeCell ref="AA2055"/>
    <mergeCell ref="O2055"/>
    <mergeCell ref="P2055"/>
    <mergeCell ref="Q2055"/>
    <mergeCell ref="R2055"/>
    <mergeCell ref="S2055"/>
    <mergeCell ref="T2055"/>
    <mergeCell ref="I2055"/>
    <mergeCell ref="J2055"/>
    <mergeCell ref="K2055"/>
    <mergeCell ref="L2055"/>
    <mergeCell ref="M2055"/>
    <mergeCell ref="N2055"/>
    <mergeCell ref="Y2057"/>
    <mergeCell ref="Z2057"/>
    <mergeCell ref="AA2057"/>
    <mergeCell ref="AB2057:AD2057"/>
    <mergeCell ref="A2058"/>
    <mergeCell ref="B2058"/>
    <mergeCell ref="C2058"/>
    <mergeCell ref="D2058"/>
    <mergeCell ref="E2058"/>
    <mergeCell ref="F2058"/>
    <mergeCell ref="S2057"/>
    <mergeCell ref="T2057"/>
    <mergeCell ref="U2057"/>
    <mergeCell ref="V2057"/>
    <mergeCell ref="W2057"/>
    <mergeCell ref="X2057"/>
    <mergeCell ref="M2057"/>
    <mergeCell ref="N2057"/>
    <mergeCell ref="O2057"/>
    <mergeCell ref="P2057"/>
    <mergeCell ref="Q2057"/>
    <mergeCell ref="R2057"/>
    <mergeCell ref="G2057"/>
    <mergeCell ref="H2057"/>
    <mergeCell ref="I2057"/>
    <mergeCell ref="J2057"/>
    <mergeCell ref="K2057"/>
    <mergeCell ref="L2057"/>
    <mergeCell ref="A2057"/>
    <mergeCell ref="B2057"/>
    <mergeCell ref="C2057"/>
    <mergeCell ref="D2057"/>
    <mergeCell ref="E2057"/>
    <mergeCell ref="F2057"/>
    <mergeCell ref="Z2059"/>
    <mergeCell ref="AA2059"/>
    <mergeCell ref="AB2059:AD2059"/>
    <mergeCell ref="A2060"/>
    <mergeCell ref="B2060"/>
    <mergeCell ref="C2060"/>
    <mergeCell ref="D2060"/>
    <mergeCell ref="E2060"/>
    <mergeCell ref="F2060"/>
    <mergeCell ref="G2060"/>
    <mergeCell ref="T2059"/>
    <mergeCell ref="U2059"/>
    <mergeCell ref="V2059"/>
    <mergeCell ref="W2059"/>
    <mergeCell ref="X2059"/>
    <mergeCell ref="Y2059"/>
    <mergeCell ref="N2059"/>
    <mergeCell ref="O2059"/>
    <mergeCell ref="P2059"/>
    <mergeCell ref="Q2059"/>
    <mergeCell ref="R2059"/>
    <mergeCell ref="S2059"/>
    <mergeCell ref="H2059"/>
    <mergeCell ref="I2059"/>
    <mergeCell ref="J2059"/>
    <mergeCell ref="K2059"/>
    <mergeCell ref="L2059"/>
    <mergeCell ref="M2059"/>
    <mergeCell ref="Z2058"/>
    <mergeCell ref="AA2058"/>
    <mergeCell ref="AB2058:AD2058"/>
    <mergeCell ref="A2059"/>
    <mergeCell ref="B2059"/>
    <mergeCell ref="C2059"/>
    <mergeCell ref="D2059"/>
    <mergeCell ref="E2059"/>
    <mergeCell ref="F2059"/>
    <mergeCell ref="G2059"/>
    <mergeCell ref="S2058"/>
    <mergeCell ref="T2058"/>
    <mergeCell ref="U2058"/>
    <mergeCell ref="V2058"/>
    <mergeCell ref="X2058"/>
    <mergeCell ref="Y2058"/>
    <mergeCell ref="M2058"/>
    <mergeCell ref="N2058"/>
    <mergeCell ref="O2058"/>
    <mergeCell ref="P2058"/>
    <mergeCell ref="Q2058"/>
    <mergeCell ref="R2058"/>
    <mergeCell ref="G2058"/>
    <mergeCell ref="H2058"/>
    <mergeCell ref="I2058"/>
    <mergeCell ref="J2058"/>
    <mergeCell ref="K2058"/>
    <mergeCell ref="L2058"/>
    <mergeCell ref="Z2061"/>
    <mergeCell ref="AA2061"/>
    <mergeCell ref="AB2061:AD2061"/>
    <mergeCell ref="A2062"/>
    <mergeCell ref="B2062"/>
    <mergeCell ref="C2062"/>
    <mergeCell ref="D2062"/>
    <mergeCell ref="E2062"/>
    <mergeCell ref="F2062"/>
    <mergeCell ref="G2062"/>
    <mergeCell ref="T2061"/>
    <mergeCell ref="U2061"/>
    <mergeCell ref="V2061"/>
    <mergeCell ref="W2061"/>
    <mergeCell ref="X2061"/>
    <mergeCell ref="Y2061"/>
    <mergeCell ref="N2061"/>
    <mergeCell ref="O2061"/>
    <mergeCell ref="P2061"/>
    <mergeCell ref="Q2061"/>
    <mergeCell ref="R2061"/>
    <mergeCell ref="S2061"/>
    <mergeCell ref="H2061"/>
    <mergeCell ref="I2061"/>
    <mergeCell ref="J2061"/>
    <mergeCell ref="K2061"/>
    <mergeCell ref="L2061"/>
    <mergeCell ref="M2061"/>
    <mergeCell ref="Z2060"/>
    <mergeCell ref="AA2060"/>
    <mergeCell ref="AB2060:AD2060"/>
    <mergeCell ref="A2061"/>
    <mergeCell ref="B2061"/>
    <mergeCell ref="C2061"/>
    <mergeCell ref="D2061"/>
    <mergeCell ref="E2061"/>
    <mergeCell ref="F2061"/>
    <mergeCell ref="G2061"/>
    <mergeCell ref="T2060"/>
    <mergeCell ref="U2060"/>
    <mergeCell ref="V2060"/>
    <mergeCell ref="W2060"/>
    <mergeCell ref="X2060"/>
    <mergeCell ref="Y2060"/>
    <mergeCell ref="N2060"/>
    <mergeCell ref="O2060"/>
    <mergeCell ref="P2060"/>
    <mergeCell ref="Q2060"/>
    <mergeCell ref="R2060"/>
    <mergeCell ref="S2060"/>
    <mergeCell ref="H2060"/>
    <mergeCell ref="I2060"/>
    <mergeCell ref="J2060"/>
    <mergeCell ref="K2060"/>
    <mergeCell ref="L2060"/>
    <mergeCell ref="M2060"/>
    <mergeCell ref="AA2063"/>
    <mergeCell ref="AB2063:AD2063"/>
    <mergeCell ref="A2064"/>
    <mergeCell ref="B2064"/>
    <mergeCell ref="C2064"/>
    <mergeCell ref="D2064"/>
    <mergeCell ref="E2064"/>
    <mergeCell ref="F2064"/>
    <mergeCell ref="G2064"/>
    <mergeCell ref="H2064"/>
    <mergeCell ref="T2063"/>
    <mergeCell ref="U2063"/>
    <mergeCell ref="V2063"/>
    <mergeCell ref="X2063"/>
    <mergeCell ref="Y2063"/>
    <mergeCell ref="Z2063"/>
    <mergeCell ref="N2063"/>
    <mergeCell ref="O2063"/>
    <mergeCell ref="P2063"/>
    <mergeCell ref="Q2063"/>
    <mergeCell ref="R2063"/>
    <mergeCell ref="S2063"/>
    <mergeCell ref="H2063"/>
    <mergeCell ref="I2063"/>
    <mergeCell ref="J2063"/>
    <mergeCell ref="K2063"/>
    <mergeCell ref="L2063"/>
    <mergeCell ref="M2063"/>
    <mergeCell ref="Z2062"/>
    <mergeCell ref="AA2062"/>
    <mergeCell ref="AB2062:AD2062"/>
    <mergeCell ref="A2063"/>
    <mergeCell ref="B2063"/>
    <mergeCell ref="C2063"/>
    <mergeCell ref="D2063"/>
    <mergeCell ref="E2063"/>
    <mergeCell ref="F2063"/>
    <mergeCell ref="G2063"/>
    <mergeCell ref="T2062"/>
    <mergeCell ref="U2062"/>
    <mergeCell ref="V2062"/>
    <mergeCell ref="W2062"/>
    <mergeCell ref="X2062"/>
    <mergeCell ref="Y2062"/>
    <mergeCell ref="N2062"/>
    <mergeCell ref="O2062"/>
    <mergeCell ref="P2062"/>
    <mergeCell ref="Q2062"/>
    <mergeCell ref="R2062"/>
    <mergeCell ref="S2062"/>
    <mergeCell ref="H2062"/>
    <mergeCell ref="I2062"/>
    <mergeCell ref="J2062"/>
    <mergeCell ref="K2062"/>
    <mergeCell ref="L2062"/>
    <mergeCell ref="M2062"/>
    <mergeCell ref="V2065"/>
    <mergeCell ref="X2065"/>
    <mergeCell ref="Y2065"/>
    <mergeCell ref="Z2065"/>
    <mergeCell ref="AA2065"/>
    <mergeCell ref="AB2065:AD2065"/>
    <mergeCell ref="P2065"/>
    <mergeCell ref="Q2065"/>
    <mergeCell ref="R2065"/>
    <mergeCell ref="S2065"/>
    <mergeCell ref="T2065"/>
    <mergeCell ref="U2065"/>
    <mergeCell ref="J2065"/>
    <mergeCell ref="K2065"/>
    <mergeCell ref="L2065"/>
    <mergeCell ref="M2065"/>
    <mergeCell ref="N2065"/>
    <mergeCell ref="O2065"/>
    <mergeCell ref="AB2064:AD2064"/>
    <mergeCell ref="A2065"/>
    <mergeCell ref="B2065"/>
    <mergeCell ref="C2065"/>
    <mergeCell ref="D2065"/>
    <mergeCell ref="E2065"/>
    <mergeCell ref="F2065"/>
    <mergeCell ref="G2065"/>
    <mergeCell ref="H2065"/>
    <mergeCell ref="I2065"/>
    <mergeCell ref="U2064"/>
    <mergeCell ref="V2064"/>
    <mergeCell ref="X2064"/>
    <mergeCell ref="Y2064"/>
    <mergeCell ref="Z2064"/>
    <mergeCell ref="AA2064"/>
    <mergeCell ref="O2064"/>
    <mergeCell ref="P2064"/>
    <mergeCell ref="Q2064"/>
    <mergeCell ref="R2064"/>
    <mergeCell ref="S2064"/>
    <mergeCell ref="T2064"/>
    <mergeCell ref="I2064"/>
    <mergeCell ref="J2064"/>
    <mergeCell ref="K2064"/>
    <mergeCell ref="L2064"/>
    <mergeCell ref="M2064"/>
    <mergeCell ref="N2064"/>
    <mergeCell ref="Y2067"/>
    <mergeCell ref="Z2067"/>
    <mergeCell ref="AA2067"/>
    <mergeCell ref="AB2067:AD2067"/>
    <mergeCell ref="A2068"/>
    <mergeCell ref="B2068"/>
    <mergeCell ref="C2068"/>
    <mergeCell ref="D2068"/>
    <mergeCell ref="E2068"/>
    <mergeCell ref="F2068"/>
    <mergeCell ref="S2067"/>
    <mergeCell ref="T2067"/>
    <mergeCell ref="U2067"/>
    <mergeCell ref="V2067"/>
    <mergeCell ref="W2067"/>
    <mergeCell ref="X2067"/>
    <mergeCell ref="M2067"/>
    <mergeCell ref="N2067"/>
    <mergeCell ref="O2067"/>
    <mergeCell ref="P2067"/>
    <mergeCell ref="Q2067"/>
    <mergeCell ref="R2067"/>
    <mergeCell ref="G2067"/>
    <mergeCell ref="H2067"/>
    <mergeCell ref="I2067"/>
    <mergeCell ref="J2067"/>
    <mergeCell ref="K2067"/>
    <mergeCell ref="L2067"/>
    <mergeCell ref="Y2066"/>
    <mergeCell ref="Z2066"/>
    <mergeCell ref="AA2066"/>
    <mergeCell ref="AB2066:AD2066"/>
    <mergeCell ref="A2067"/>
    <mergeCell ref="B2067"/>
    <mergeCell ref="C2067"/>
    <mergeCell ref="D2067"/>
    <mergeCell ref="E2067"/>
    <mergeCell ref="F2067"/>
    <mergeCell ref="S2066"/>
    <mergeCell ref="T2066"/>
    <mergeCell ref="U2066"/>
    <mergeCell ref="V2066"/>
    <mergeCell ref="W2066"/>
    <mergeCell ref="X2066"/>
    <mergeCell ref="M2066"/>
    <mergeCell ref="N2066"/>
    <mergeCell ref="O2066"/>
    <mergeCell ref="P2066"/>
    <mergeCell ref="Q2066"/>
    <mergeCell ref="R2066"/>
    <mergeCell ref="G2066"/>
    <mergeCell ref="H2066"/>
    <mergeCell ref="I2066"/>
    <mergeCell ref="J2066"/>
    <mergeCell ref="K2066"/>
    <mergeCell ref="L2066"/>
    <mergeCell ref="A2066"/>
    <mergeCell ref="B2066"/>
    <mergeCell ref="C2066"/>
    <mergeCell ref="D2066"/>
    <mergeCell ref="E2066"/>
    <mergeCell ref="F2066"/>
    <mergeCell ref="Z2069"/>
    <mergeCell ref="AA2069"/>
    <mergeCell ref="AB2069:AD2069"/>
    <mergeCell ref="A2070"/>
    <mergeCell ref="B2070"/>
    <mergeCell ref="C2070"/>
    <mergeCell ref="D2070"/>
    <mergeCell ref="E2070"/>
    <mergeCell ref="F2070"/>
    <mergeCell ref="G2070"/>
    <mergeCell ref="S2069"/>
    <mergeCell ref="T2069"/>
    <mergeCell ref="U2069"/>
    <mergeCell ref="V2069"/>
    <mergeCell ref="X2069"/>
    <mergeCell ref="Y2069"/>
    <mergeCell ref="M2069"/>
    <mergeCell ref="N2069"/>
    <mergeCell ref="O2069"/>
    <mergeCell ref="P2069"/>
    <mergeCell ref="Q2069"/>
    <mergeCell ref="R2069"/>
    <mergeCell ref="G2069"/>
    <mergeCell ref="H2069"/>
    <mergeCell ref="I2069"/>
    <mergeCell ref="J2069"/>
    <mergeCell ref="K2069"/>
    <mergeCell ref="L2069"/>
    <mergeCell ref="Y2068"/>
    <mergeCell ref="Z2068"/>
    <mergeCell ref="AA2068"/>
    <mergeCell ref="AB2068:AD2068"/>
    <mergeCell ref="A2069"/>
    <mergeCell ref="B2069"/>
    <mergeCell ref="C2069"/>
    <mergeCell ref="D2069"/>
    <mergeCell ref="E2069"/>
    <mergeCell ref="F2069"/>
    <mergeCell ref="S2068"/>
    <mergeCell ref="T2068"/>
    <mergeCell ref="U2068"/>
    <mergeCell ref="V2068"/>
    <mergeCell ref="W2068"/>
    <mergeCell ref="X2068"/>
    <mergeCell ref="M2068"/>
    <mergeCell ref="N2068"/>
    <mergeCell ref="O2068"/>
    <mergeCell ref="P2068"/>
    <mergeCell ref="Q2068"/>
    <mergeCell ref="R2068"/>
    <mergeCell ref="G2068"/>
    <mergeCell ref="H2068"/>
    <mergeCell ref="I2068"/>
    <mergeCell ref="J2068"/>
    <mergeCell ref="K2068"/>
    <mergeCell ref="L2068"/>
    <mergeCell ref="AB2071:AD2071"/>
    <mergeCell ref="A2072"/>
    <mergeCell ref="B2072"/>
    <mergeCell ref="C2072"/>
    <mergeCell ref="D2072"/>
    <mergeCell ref="E2072"/>
    <mergeCell ref="F2072"/>
    <mergeCell ref="G2072"/>
    <mergeCell ref="H2072"/>
    <mergeCell ref="I2072"/>
    <mergeCell ref="U2071"/>
    <mergeCell ref="V2071"/>
    <mergeCell ref="X2071"/>
    <mergeCell ref="Y2071"/>
    <mergeCell ref="Z2071"/>
    <mergeCell ref="AA2071"/>
    <mergeCell ref="O2071"/>
    <mergeCell ref="P2071"/>
    <mergeCell ref="Q2071"/>
    <mergeCell ref="R2071"/>
    <mergeCell ref="S2071"/>
    <mergeCell ref="T2071"/>
    <mergeCell ref="I2071"/>
    <mergeCell ref="J2071"/>
    <mergeCell ref="K2071"/>
    <mergeCell ref="L2071"/>
    <mergeCell ref="M2071"/>
    <mergeCell ref="N2071"/>
    <mergeCell ref="AA2070"/>
    <mergeCell ref="AB2070:AD2070"/>
    <mergeCell ref="A2071"/>
    <mergeCell ref="B2071"/>
    <mergeCell ref="C2071"/>
    <mergeCell ref="D2071"/>
    <mergeCell ref="E2071"/>
    <mergeCell ref="F2071"/>
    <mergeCell ref="G2071"/>
    <mergeCell ref="H2071"/>
    <mergeCell ref="T2070"/>
    <mergeCell ref="U2070"/>
    <mergeCell ref="V2070"/>
    <mergeCell ref="X2070"/>
    <mergeCell ref="Y2070"/>
    <mergeCell ref="Z2070"/>
    <mergeCell ref="N2070"/>
    <mergeCell ref="O2070"/>
    <mergeCell ref="P2070"/>
    <mergeCell ref="Q2070"/>
    <mergeCell ref="R2070"/>
    <mergeCell ref="S2070"/>
    <mergeCell ref="H2070"/>
    <mergeCell ref="I2070"/>
    <mergeCell ref="J2070"/>
    <mergeCell ref="K2070"/>
    <mergeCell ref="L2070"/>
    <mergeCell ref="M2070"/>
    <mergeCell ref="V2073"/>
    <mergeCell ref="X2073"/>
    <mergeCell ref="Y2073"/>
    <mergeCell ref="Z2073"/>
    <mergeCell ref="AA2073"/>
    <mergeCell ref="AB2073:AD2073"/>
    <mergeCell ref="P2073"/>
    <mergeCell ref="Q2073"/>
    <mergeCell ref="R2073"/>
    <mergeCell ref="S2073"/>
    <mergeCell ref="T2073"/>
    <mergeCell ref="U2073"/>
    <mergeCell ref="J2073"/>
    <mergeCell ref="K2073"/>
    <mergeCell ref="L2073"/>
    <mergeCell ref="M2073"/>
    <mergeCell ref="N2073"/>
    <mergeCell ref="O2073"/>
    <mergeCell ref="AB2072:AD2072"/>
    <mergeCell ref="A2073"/>
    <mergeCell ref="B2073"/>
    <mergeCell ref="C2073"/>
    <mergeCell ref="D2073"/>
    <mergeCell ref="E2073"/>
    <mergeCell ref="F2073"/>
    <mergeCell ref="G2073"/>
    <mergeCell ref="H2073"/>
    <mergeCell ref="I2073"/>
    <mergeCell ref="V2072"/>
    <mergeCell ref="W2072"/>
    <mergeCell ref="X2072"/>
    <mergeCell ref="Y2072"/>
    <mergeCell ref="Z2072"/>
    <mergeCell ref="AA2072"/>
    <mergeCell ref="P2072"/>
    <mergeCell ref="Q2072"/>
    <mergeCell ref="R2072"/>
    <mergeCell ref="S2072"/>
    <mergeCell ref="T2072"/>
    <mergeCell ref="U2072"/>
    <mergeCell ref="J2072"/>
    <mergeCell ref="K2072"/>
    <mergeCell ref="L2072"/>
    <mergeCell ref="M2072"/>
    <mergeCell ref="N2072"/>
    <mergeCell ref="O2072"/>
    <mergeCell ref="Y2074"/>
    <mergeCell ref="Z2074"/>
    <mergeCell ref="AA2074"/>
    <mergeCell ref="AB2074:AD2074"/>
    <mergeCell ref="A2075"/>
    <mergeCell ref="B2075"/>
    <mergeCell ref="C2075"/>
    <mergeCell ref="D2075"/>
    <mergeCell ref="E2075"/>
    <mergeCell ref="F2075"/>
    <mergeCell ref="S2074"/>
    <mergeCell ref="T2074"/>
    <mergeCell ref="U2074"/>
    <mergeCell ref="V2074"/>
    <mergeCell ref="W2074"/>
    <mergeCell ref="X2074"/>
    <mergeCell ref="M2074"/>
    <mergeCell ref="N2074"/>
    <mergeCell ref="O2074"/>
    <mergeCell ref="P2074"/>
    <mergeCell ref="Q2074"/>
    <mergeCell ref="R2074"/>
    <mergeCell ref="G2074"/>
    <mergeCell ref="H2074"/>
    <mergeCell ref="I2074"/>
    <mergeCell ref="J2074"/>
    <mergeCell ref="K2074"/>
    <mergeCell ref="L2074"/>
    <mergeCell ref="A2074"/>
    <mergeCell ref="B2074"/>
    <mergeCell ref="C2074"/>
    <mergeCell ref="D2074"/>
    <mergeCell ref="E2074"/>
    <mergeCell ref="F2074"/>
    <mergeCell ref="AA2076"/>
    <mergeCell ref="AB2076:AD2076"/>
    <mergeCell ref="A2077"/>
    <mergeCell ref="B2077"/>
    <mergeCell ref="C2077"/>
    <mergeCell ref="D2077"/>
    <mergeCell ref="E2077"/>
    <mergeCell ref="F2077"/>
    <mergeCell ref="G2077"/>
    <mergeCell ref="H2077"/>
    <mergeCell ref="T2076"/>
    <mergeCell ref="U2076"/>
    <mergeCell ref="V2076"/>
    <mergeCell ref="X2076"/>
    <mergeCell ref="Y2076"/>
    <mergeCell ref="Z2076"/>
    <mergeCell ref="N2076"/>
    <mergeCell ref="O2076"/>
    <mergeCell ref="P2076"/>
    <mergeCell ref="Q2076"/>
    <mergeCell ref="R2076"/>
    <mergeCell ref="S2076"/>
    <mergeCell ref="H2076"/>
    <mergeCell ref="I2076"/>
    <mergeCell ref="J2076"/>
    <mergeCell ref="K2076"/>
    <mergeCell ref="L2076"/>
    <mergeCell ref="M2076"/>
    <mergeCell ref="Z2075"/>
    <mergeCell ref="AA2075"/>
    <mergeCell ref="AB2075:AD2075"/>
    <mergeCell ref="A2076"/>
    <mergeCell ref="B2076"/>
    <mergeCell ref="C2076"/>
    <mergeCell ref="D2076"/>
    <mergeCell ref="E2076"/>
    <mergeCell ref="F2076"/>
    <mergeCell ref="G2076"/>
    <mergeCell ref="S2075"/>
    <mergeCell ref="T2075"/>
    <mergeCell ref="U2075"/>
    <mergeCell ref="V2075"/>
    <mergeCell ref="X2075"/>
    <mergeCell ref="Y2075"/>
    <mergeCell ref="M2075"/>
    <mergeCell ref="N2075"/>
    <mergeCell ref="O2075"/>
    <mergeCell ref="P2075"/>
    <mergeCell ref="Q2075"/>
    <mergeCell ref="R2075"/>
    <mergeCell ref="G2075"/>
    <mergeCell ref="H2075"/>
    <mergeCell ref="I2075"/>
    <mergeCell ref="J2075"/>
    <mergeCell ref="K2075"/>
    <mergeCell ref="L2075"/>
    <mergeCell ref="V2078"/>
    <mergeCell ref="X2078"/>
    <mergeCell ref="Y2078"/>
    <mergeCell ref="Z2078"/>
    <mergeCell ref="AA2078"/>
    <mergeCell ref="AB2078:AD2078"/>
    <mergeCell ref="P2078"/>
    <mergeCell ref="Q2078"/>
    <mergeCell ref="R2078"/>
    <mergeCell ref="S2078"/>
    <mergeCell ref="T2078"/>
    <mergeCell ref="U2078"/>
    <mergeCell ref="J2078"/>
    <mergeCell ref="K2078"/>
    <mergeCell ref="L2078"/>
    <mergeCell ref="M2078"/>
    <mergeCell ref="N2078"/>
    <mergeCell ref="O2078"/>
    <mergeCell ref="AB2077:AD2077"/>
    <mergeCell ref="A2078"/>
    <mergeCell ref="B2078"/>
    <mergeCell ref="C2078"/>
    <mergeCell ref="D2078"/>
    <mergeCell ref="E2078"/>
    <mergeCell ref="F2078"/>
    <mergeCell ref="G2078"/>
    <mergeCell ref="H2078"/>
    <mergeCell ref="I2078"/>
    <mergeCell ref="U2077"/>
    <mergeCell ref="V2077"/>
    <mergeCell ref="X2077"/>
    <mergeCell ref="Y2077"/>
    <mergeCell ref="Z2077"/>
    <mergeCell ref="AA2077"/>
    <mergeCell ref="O2077"/>
    <mergeCell ref="P2077"/>
    <mergeCell ref="Q2077"/>
    <mergeCell ref="R2077"/>
    <mergeCell ref="S2077"/>
    <mergeCell ref="T2077"/>
    <mergeCell ref="I2077"/>
    <mergeCell ref="J2077"/>
    <mergeCell ref="K2077"/>
    <mergeCell ref="L2077"/>
    <mergeCell ref="M2077"/>
    <mergeCell ref="N2077"/>
    <mergeCell ref="Z2079"/>
    <mergeCell ref="AA2079"/>
    <mergeCell ref="AB2079:AD2079"/>
    <mergeCell ref="A2080"/>
    <mergeCell ref="B2080"/>
    <mergeCell ref="C2080"/>
    <mergeCell ref="D2080"/>
    <mergeCell ref="E2080"/>
    <mergeCell ref="F2080"/>
    <mergeCell ref="G2080"/>
    <mergeCell ref="S2079"/>
    <mergeCell ref="T2079"/>
    <mergeCell ref="U2079"/>
    <mergeCell ref="V2079"/>
    <mergeCell ref="X2079"/>
    <mergeCell ref="Y2079"/>
    <mergeCell ref="M2079"/>
    <mergeCell ref="N2079"/>
    <mergeCell ref="O2079"/>
    <mergeCell ref="P2079"/>
    <mergeCell ref="Q2079"/>
    <mergeCell ref="R2079"/>
    <mergeCell ref="G2079"/>
    <mergeCell ref="H2079"/>
    <mergeCell ref="I2079"/>
    <mergeCell ref="J2079"/>
    <mergeCell ref="K2079"/>
    <mergeCell ref="L2079"/>
    <mergeCell ref="A2079"/>
    <mergeCell ref="B2079"/>
    <mergeCell ref="C2079"/>
    <mergeCell ref="D2079"/>
    <mergeCell ref="E2079"/>
    <mergeCell ref="F2079"/>
    <mergeCell ref="Z2081"/>
    <mergeCell ref="AA2081"/>
    <mergeCell ref="AB2081:AD2081"/>
    <mergeCell ref="A2082"/>
    <mergeCell ref="B2082"/>
    <mergeCell ref="C2082"/>
    <mergeCell ref="D2082"/>
    <mergeCell ref="E2082"/>
    <mergeCell ref="F2082"/>
    <mergeCell ref="G2082"/>
    <mergeCell ref="T2081"/>
    <mergeCell ref="U2081"/>
    <mergeCell ref="V2081"/>
    <mergeCell ref="W2081"/>
    <mergeCell ref="X2081"/>
    <mergeCell ref="Y2081"/>
    <mergeCell ref="N2081"/>
    <mergeCell ref="O2081"/>
    <mergeCell ref="P2081"/>
    <mergeCell ref="Q2081"/>
    <mergeCell ref="R2081"/>
    <mergeCell ref="S2081"/>
    <mergeCell ref="H2081"/>
    <mergeCell ref="I2081"/>
    <mergeCell ref="J2081"/>
    <mergeCell ref="K2081"/>
    <mergeCell ref="L2081"/>
    <mergeCell ref="M2081"/>
    <mergeCell ref="Z2080"/>
    <mergeCell ref="AA2080"/>
    <mergeCell ref="AB2080:AD2080"/>
    <mergeCell ref="A2081"/>
    <mergeCell ref="B2081"/>
    <mergeCell ref="C2081"/>
    <mergeCell ref="D2081"/>
    <mergeCell ref="E2081"/>
    <mergeCell ref="F2081"/>
    <mergeCell ref="G2081"/>
    <mergeCell ref="T2080"/>
    <mergeCell ref="U2080"/>
    <mergeCell ref="V2080"/>
    <mergeCell ref="W2080"/>
    <mergeCell ref="X2080"/>
    <mergeCell ref="Y2080"/>
    <mergeCell ref="N2080"/>
    <mergeCell ref="O2080"/>
    <mergeCell ref="P2080"/>
    <mergeCell ref="Q2080"/>
    <mergeCell ref="R2080"/>
    <mergeCell ref="S2080"/>
    <mergeCell ref="H2080"/>
    <mergeCell ref="I2080"/>
    <mergeCell ref="J2080"/>
    <mergeCell ref="K2080"/>
    <mergeCell ref="L2080"/>
    <mergeCell ref="M2080"/>
    <mergeCell ref="Z2083"/>
    <mergeCell ref="AA2083"/>
    <mergeCell ref="AB2083:AD2083"/>
    <mergeCell ref="A2084"/>
    <mergeCell ref="B2084"/>
    <mergeCell ref="C2084"/>
    <mergeCell ref="D2084"/>
    <mergeCell ref="E2084"/>
    <mergeCell ref="F2084"/>
    <mergeCell ref="G2084"/>
    <mergeCell ref="T2083"/>
    <mergeCell ref="U2083"/>
    <mergeCell ref="V2083"/>
    <mergeCell ref="W2083"/>
    <mergeCell ref="X2083"/>
    <mergeCell ref="Y2083"/>
    <mergeCell ref="N2083"/>
    <mergeCell ref="O2083"/>
    <mergeCell ref="P2083"/>
    <mergeCell ref="Q2083"/>
    <mergeCell ref="R2083"/>
    <mergeCell ref="S2083"/>
    <mergeCell ref="H2083"/>
    <mergeCell ref="I2083"/>
    <mergeCell ref="J2083"/>
    <mergeCell ref="K2083"/>
    <mergeCell ref="L2083"/>
    <mergeCell ref="M2083"/>
    <mergeCell ref="Z2082"/>
    <mergeCell ref="AA2082"/>
    <mergeCell ref="AB2082:AD2082"/>
    <mergeCell ref="A2083"/>
    <mergeCell ref="B2083"/>
    <mergeCell ref="C2083"/>
    <mergeCell ref="D2083"/>
    <mergeCell ref="E2083"/>
    <mergeCell ref="F2083"/>
    <mergeCell ref="G2083"/>
    <mergeCell ref="T2082"/>
    <mergeCell ref="U2082"/>
    <mergeCell ref="V2082"/>
    <mergeCell ref="W2082"/>
    <mergeCell ref="X2082"/>
    <mergeCell ref="Y2082"/>
    <mergeCell ref="N2082"/>
    <mergeCell ref="O2082"/>
    <mergeCell ref="P2082"/>
    <mergeCell ref="Q2082"/>
    <mergeCell ref="R2082"/>
    <mergeCell ref="S2082"/>
    <mergeCell ref="H2082"/>
    <mergeCell ref="I2082"/>
    <mergeCell ref="J2082"/>
    <mergeCell ref="K2082"/>
    <mergeCell ref="L2082"/>
    <mergeCell ref="M2082"/>
    <mergeCell ref="AA2085"/>
    <mergeCell ref="AB2085:AD2085"/>
    <mergeCell ref="A2086"/>
    <mergeCell ref="B2086"/>
    <mergeCell ref="C2086"/>
    <mergeCell ref="D2086"/>
    <mergeCell ref="E2086"/>
    <mergeCell ref="F2086"/>
    <mergeCell ref="G2086"/>
    <mergeCell ref="H2086"/>
    <mergeCell ref="U2085"/>
    <mergeCell ref="V2085"/>
    <mergeCell ref="W2085"/>
    <mergeCell ref="X2085"/>
    <mergeCell ref="Y2085"/>
    <mergeCell ref="Z2085"/>
    <mergeCell ref="O2085"/>
    <mergeCell ref="P2085"/>
    <mergeCell ref="Q2085"/>
    <mergeCell ref="R2085"/>
    <mergeCell ref="S2085"/>
    <mergeCell ref="T2085"/>
    <mergeCell ref="I2085"/>
    <mergeCell ref="J2085"/>
    <mergeCell ref="K2085"/>
    <mergeCell ref="L2085"/>
    <mergeCell ref="M2085"/>
    <mergeCell ref="N2085"/>
    <mergeCell ref="AA2084"/>
    <mergeCell ref="AB2084:AD2084"/>
    <mergeCell ref="A2085"/>
    <mergeCell ref="B2085"/>
    <mergeCell ref="C2085"/>
    <mergeCell ref="D2085"/>
    <mergeCell ref="E2085"/>
    <mergeCell ref="F2085"/>
    <mergeCell ref="G2085"/>
    <mergeCell ref="H2085"/>
    <mergeCell ref="T2084"/>
    <mergeCell ref="U2084"/>
    <mergeCell ref="V2084"/>
    <mergeCell ref="X2084"/>
    <mergeCell ref="Y2084"/>
    <mergeCell ref="Z2084"/>
    <mergeCell ref="N2084"/>
    <mergeCell ref="O2084"/>
    <mergeCell ref="P2084"/>
    <mergeCell ref="Q2084"/>
    <mergeCell ref="R2084"/>
    <mergeCell ref="S2084"/>
    <mergeCell ref="H2084"/>
    <mergeCell ref="I2084"/>
    <mergeCell ref="J2084"/>
    <mergeCell ref="K2084"/>
    <mergeCell ref="L2084"/>
    <mergeCell ref="M2084"/>
    <mergeCell ref="AA2087"/>
    <mergeCell ref="AB2087:AD2087"/>
    <mergeCell ref="A2088"/>
    <mergeCell ref="B2088"/>
    <mergeCell ref="C2088"/>
    <mergeCell ref="D2088"/>
    <mergeCell ref="E2088"/>
    <mergeCell ref="F2088"/>
    <mergeCell ref="G2088"/>
    <mergeCell ref="H2088"/>
    <mergeCell ref="U2087"/>
    <mergeCell ref="V2087"/>
    <mergeCell ref="W2087"/>
    <mergeCell ref="X2087"/>
    <mergeCell ref="Y2087"/>
    <mergeCell ref="Z2087"/>
    <mergeCell ref="O2087"/>
    <mergeCell ref="P2087"/>
    <mergeCell ref="Q2087"/>
    <mergeCell ref="R2087"/>
    <mergeCell ref="S2087"/>
    <mergeCell ref="T2087"/>
    <mergeCell ref="I2087"/>
    <mergeCell ref="J2087"/>
    <mergeCell ref="K2087"/>
    <mergeCell ref="L2087"/>
    <mergeCell ref="M2087"/>
    <mergeCell ref="N2087"/>
    <mergeCell ref="AA2086"/>
    <mergeCell ref="AB2086:AD2086"/>
    <mergeCell ref="A2087"/>
    <mergeCell ref="B2087"/>
    <mergeCell ref="C2087"/>
    <mergeCell ref="D2087"/>
    <mergeCell ref="E2087"/>
    <mergeCell ref="F2087"/>
    <mergeCell ref="G2087"/>
    <mergeCell ref="H2087"/>
    <mergeCell ref="U2086"/>
    <mergeCell ref="V2086"/>
    <mergeCell ref="W2086"/>
    <mergeCell ref="X2086"/>
    <mergeCell ref="Y2086"/>
    <mergeCell ref="Z2086"/>
    <mergeCell ref="O2086"/>
    <mergeCell ref="P2086"/>
    <mergeCell ref="Q2086"/>
    <mergeCell ref="R2086"/>
    <mergeCell ref="S2086"/>
    <mergeCell ref="T2086"/>
    <mergeCell ref="I2086"/>
    <mergeCell ref="J2086"/>
    <mergeCell ref="K2086"/>
    <mergeCell ref="L2086"/>
    <mergeCell ref="M2086"/>
    <mergeCell ref="N2086"/>
    <mergeCell ref="AA2089"/>
    <mergeCell ref="AB2089:AD2089"/>
    <mergeCell ref="A2090"/>
    <mergeCell ref="B2090"/>
    <mergeCell ref="C2090"/>
    <mergeCell ref="D2090"/>
    <mergeCell ref="E2090"/>
    <mergeCell ref="F2090"/>
    <mergeCell ref="G2090"/>
    <mergeCell ref="H2090"/>
    <mergeCell ref="U2089"/>
    <mergeCell ref="V2089"/>
    <mergeCell ref="W2089"/>
    <mergeCell ref="X2089"/>
    <mergeCell ref="Y2089"/>
    <mergeCell ref="Z2089"/>
    <mergeCell ref="O2089"/>
    <mergeCell ref="P2089"/>
    <mergeCell ref="Q2089"/>
    <mergeCell ref="R2089"/>
    <mergeCell ref="S2089"/>
    <mergeCell ref="T2089"/>
    <mergeCell ref="I2089"/>
    <mergeCell ref="J2089"/>
    <mergeCell ref="K2089"/>
    <mergeCell ref="L2089"/>
    <mergeCell ref="M2089"/>
    <mergeCell ref="N2089"/>
    <mergeCell ref="AA2088"/>
    <mergeCell ref="AB2088:AD2088"/>
    <mergeCell ref="A2089"/>
    <mergeCell ref="B2089"/>
    <mergeCell ref="C2089"/>
    <mergeCell ref="D2089"/>
    <mergeCell ref="E2089"/>
    <mergeCell ref="F2089"/>
    <mergeCell ref="G2089"/>
    <mergeCell ref="H2089"/>
    <mergeCell ref="U2088"/>
    <mergeCell ref="V2088"/>
    <mergeCell ref="W2088"/>
    <mergeCell ref="X2088"/>
    <mergeCell ref="Y2088"/>
    <mergeCell ref="Z2088"/>
    <mergeCell ref="O2088"/>
    <mergeCell ref="P2088"/>
    <mergeCell ref="Q2088"/>
    <mergeCell ref="R2088"/>
    <mergeCell ref="S2088"/>
    <mergeCell ref="T2088"/>
    <mergeCell ref="I2088"/>
    <mergeCell ref="J2088"/>
    <mergeCell ref="K2088"/>
    <mergeCell ref="L2088"/>
    <mergeCell ref="M2088"/>
    <mergeCell ref="N2088"/>
    <mergeCell ref="AA2091"/>
    <mergeCell ref="AB2091:AD2091"/>
    <mergeCell ref="A2092"/>
    <mergeCell ref="B2092"/>
    <mergeCell ref="C2092"/>
    <mergeCell ref="D2092"/>
    <mergeCell ref="E2092"/>
    <mergeCell ref="F2092"/>
    <mergeCell ref="G2092"/>
    <mergeCell ref="H2092"/>
    <mergeCell ref="U2091"/>
    <mergeCell ref="V2091"/>
    <mergeCell ref="W2091"/>
    <mergeCell ref="X2091"/>
    <mergeCell ref="Y2091"/>
    <mergeCell ref="Z2091"/>
    <mergeCell ref="O2091"/>
    <mergeCell ref="P2091"/>
    <mergeCell ref="Q2091"/>
    <mergeCell ref="R2091"/>
    <mergeCell ref="S2091"/>
    <mergeCell ref="T2091"/>
    <mergeCell ref="I2091"/>
    <mergeCell ref="J2091"/>
    <mergeCell ref="K2091"/>
    <mergeCell ref="L2091"/>
    <mergeCell ref="M2091"/>
    <mergeCell ref="N2091"/>
    <mergeCell ref="AA2090"/>
    <mergeCell ref="AB2090:AD2090"/>
    <mergeCell ref="A2091"/>
    <mergeCell ref="B2091"/>
    <mergeCell ref="C2091"/>
    <mergeCell ref="D2091"/>
    <mergeCell ref="E2091"/>
    <mergeCell ref="F2091"/>
    <mergeCell ref="G2091"/>
    <mergeCell ref="H2091"/>
    <mergeCell ref="U2090"/>
    <mergeCell ref="V2090"/>
    <mergeCell ref="W2090"/>
    <mergeCell ref="X2090"/>
    <mergeCell ref="Y2090"/>
    <mergeCell ref="Z2090"/>
    <mergeCell ref="O2090"/>
    <mergeCell ref="P2090"/>
    <mergeCell ref="Q2090"/>
    <mergeCell ref="R2090"/>
    <mergeCell ref="S2090"/>
    <mergeCell ref="T2090"/>
    <mergeCell ref="I2090"/>
    <mergeCell ref="J2090"/>
    <mergeCell ref="K2090"/>
    <mergeCell ref="L2090"/>
    <mergeCell ref="M2090"/>
    <mergeCell ref="N2090"/>
    <mergeCell ref="AB2093:AD2093"/>
    <mergeCell ref="A2094"/>
    <mergeCell ref="B2094"/>
    <mergeCell ref="C2094"/>
    <mergeCell ref="D2094"/>
    <mergeCell ref="E2094"/>
    <mergeCell ref="F2094"/>
    <mergeCell ref="G2094"/>
    <mergeCell ref="H2094"/>
    <mergeCell ref="I2094"/>
    <mergeCell ref="V2093"/>
    <mergeCell ref="W2093"/>
    <mergeCell ref="X2093"/>
    <mergeCell ref="Y2093"/>
    <mergeCell ref="Z2093"/>
    <mergeCell ref="AA2093"/>
    <mergeCell ref="P2093"/>
    <mergeCell ref="Q2093"/>
    <mergeCell ref="R2093"/>
    <mergeCell ref="S2093"/>
    <mergeCell ref="T2093"/>
    <mergeCell ref="U2093"/>
    <mergeCell ref="J2093"/>
    <mergeCell ref="K2093"/>
    <mergeCell ref="L2093"/>
    <mergeCell ref="M2093"/>
    <mergeCell ref="N2093"/>
    <mergeCell ref="O2093"/>
    <mergeCell ref="AB2092:AD2092"/>
    <mergeCell ref="A2093"/>
    <mergeCell ref="B2093"/>
    <mergeCell ref="C2093"/>
    <mergeCell ref="D2093"/>
    <mergeCell ref="E2093"/>
    <mergeCell ref="F2093"/>
    <mergeCell ref="G2093"/>
    <mergeCell ref="H2093"/>
    <mergeCell ref="I2093"/>
    <mergeCell ref="U2092"/>
    <mergeCell ref="V2092"/>
    <mergeCell ref="X2092"/>
    <mergeCell ref="Y2092"/>
    <mergeCell ref="Z2092"/>
    <mergeCell ref="AA2092"/>
    <mergeCell ref="O2092"/>
    <mergeCell ref="P2092"/>
    <mergeCell ref="Q2092"/>
    <mergeCell ref="R2092"/>
    <mergeCell ref="S2092"/>
    <mergeCell ref="T2092"/>
    <mergeCell ref="I2092"/>
    <mergeCell ref="J2092"/>
    <mergeCell ref="K2092"/>
    <mergeCell ref="L2092"/>
    <mergeCell ref="M2092"/>
    <mergeCell ref="N2092"/>
    <mergeCell ref="V2095"/>
    <mergeCell ref="X2095"/>
    <mergeCell ref="Y2095"/>
    <mergeCell ref="Z2095"/>
    <mergeCell ref="AA2095"/>
    <mergeCell ref="AB2095:AD2095"/>
    <mergeCell ref="P2095"/>
    <mergeCell ref="Q2095"/>
    <mergeCell ref="R2095"/>
    <mergeCell ref="S2095"/>
    <mergeCell ref="T2095"/>
    <mergeCell ref="U2095"/>
    <mergeCell ref="J2095"/>
    <mergeCell ref="K2095"/>
    <mergeCell ref="L2095"/>
    <mergeCell ref="M2095"/>
    <mergeCell ref="N2095"/>
    <mergeCell ref="O2095"/>
    <mergeCell ref="AB2094:AD2094"/>
    <mergeCell ref="A2095"/>
    <mergeCell ref="B2095"/>
    <mergeCell ref="C2095"/>
    <mergeCell ref="D2095"/>
    <mergeCell ref="E2095"/>
    <mergeCell ref="F2095"/>
    <mergeCell ref="G2095"/>
    <mergeCell ref="H2095"/>
    <mergeCell ref="I2095"/>
    <mergeCell ref="V2094"/>
    <mergeCell ref="W2094"/>
    <mergeCell ref="X2094"/>
    <mergeCell ref="Y2094"/>
    <mergeCell ref="Z2094"/>
    <mergeCell ref="AA2094"/>
    <mergeCell ref="P2094"/>
    <mergeCell ref="Q2094"/>
    <mergeCell ref="R2094"/>
    <mergeCell ref="S2094"/>
    <mergeCell ref="T2094"/>
    <mergeCell ref="U2094"/>
    <mergeCell ref="J2094"/>
    <mergeCell ref="K2094"/>
    <mergeCell ref="L2094"/>
    <mergeCell ref="M2094"/>
    <mergeCell ref="N2094"/>
    <mergeCell ref="O2094"/>
    <mergeCell ref="AA2097"/>
    <mergeCell ref="AB2097:AD2097"/>
    <mergeCell ref="A2098"/>
    <mergeCell ref="B2098"/>
    <mergeCell ref="C2098"/>
    <mergeCell ref="D2098"/>
    <mergeCell ref="E2098"/>
    <mergeCell ref="F2098"/>
    <mergeCell ref="G2098"/>
    <mergeCell ref="H2098"/>
    <mergeCell ref="T2097"/>
    <mergeCell ref="U2097"/>
    <mergeCell ref="V2097"/>
    <mergeCell ref="X2097"/>
    <mergeCell ref="Y2097"/>
    <mergeCell ref="Z2097"/>
    <mergeCell ref="N2097"/>
    <mergeCell ref="O2097"/>
    <mergeCell ref="P2097"/>
    <mergeCell ref="Q2097"/>
    <mergeCell ref="R2097"/>
    <mergeCell ref="S2097"/>
    <mergeCell ref="H2097"/>
    <mergeCell ref="I2097"/>
    <mergeCell ref="J2097"/>
    <mergeCell ref="K2097"/>
    <mergeCell ref="L2097"/>
    <mergeCell ref="M2097"/>
    <mergeCell ref="Z2096"/>
    <mergeCell ref="AA2096"/>
    <mergeCell ref="AB2096:AD2096"/>
    <mergeCell ref="A2097"/>
    <mergeCell ref="B2097"/>
    <mergeCell ref="C2097"/>
    <mergeCell ref="D2097"/>
    <mergeCell ref="E2097"/>
    <mergeCell ref="F2097"/>
    <mergeCell ref="G2097"/>
    <mergeCell ref="S2096"/>
    <mergeCell ref="T2096"/>
    <mergeCell ref="U2096"/>
    <mergeCell ref="V2096"/>
    <mergeCell ref="X2096"/>
    <mergeCell ref="Y2096"/>
    <mergeCell ref="M2096"/>
    <mergeCell ref="N2096"/>
    <mergeCell ref="O2096"/>
    <mergeCell ref="P2096"/>
    <mergeCell ref="Q2096"/>
    <mergeCell ref="R2096"/>
    <mergeCell ref="G2096"/>
    <mergeCell ref="H2096"/>
    <mergeCell ref="I2096"/>
    <mergeCell ref="J2096"/>
    <mergeCell ref="K2096"/>
    <mergeCell ref="L2096"/>
    <mergeCell ref="A2096"/>
    <mergeCell ref="B2096"/>
    <mergeCell ref="C2096"/>
    <mergeCell ref="D2096"/>
    <mergeCell ref="E2096"/>
    <mergeCell ref="F2096"/>
    <mergeCell ref="AB2099:AD2099"/>
    <mergeCell ref="A2100"/>
    <mergeCell ref="B2100"/>
    <mergeCell ref="C2100"/>
    <mergeCell ref="D2100"/>
    <mergeCell ref="E2100"/>
    <mergeCell ref="F2100"/>
    <mergeCell ref="G2100"/>
    <mergeCell ref="H2100"/>
    <mergeCell ref="I2100"/>
    <mergeCell ref="V2099"/>
    <mergeCell ref="W2099"/>
    <mergeCell ref="X2099"/>
    <mergeCell ref="Y2099"/>
    <mergeCell ref="Z2099"/>
    <mergeCell ref="AA2099"/>
    <mergeCell ref="P2099"/>
    <mergeCell ref="Q2099"/>
    <mergeCell ref="R2099"/>
    <mergeCell ref="S2099"/>
    <mergeCell ref="T2099"/>
    <mergeCell ref="U2099"/>
    <mergeCell ref="J2099"/>
    <mergeCell ref="K2099"/>
    <mergeCell ref="L2099"/>
    <mergeCell ref="M2099"/>
    <mergeCell ref="N2099"/>
    <mergeCell ref="O2099"/>
    <mergeCell ref="AB2098:AD2098"/>
    <mergeCell ref="A2099"/>
    <mergeCell ref="B2099"/>
    <mergeCell ref="C2099"/>
    <mergeCell ref="D2099"/>
    <mergeCell ref="E2099"/>
    <mergeCell ref="F2099"/>
    <mergeCell ref="G2099"/>
    <mergeCell ref="H2099"/>
    <mergeCell ref="I2099"/>
    <mergeCell ref="U2098"/>
    <mergeCell ref="V2098"/>
    <mergeCell ref="X2098"/>
    <mergeCell ref="Y2098"/>
    <mergeCell ref="Z2098"/>
    <mergeCell ref="AA2098"/>
    <mergeCell ref="O2098"/>
    <mergeCell ref="P2098"/>
    <mergeCell ref="Q2098"/>
    <mergeCell ref="R2098"/>
    <mergeCell ref="S2098"/>
    <mergeCell ref="T2098"/>
    <mergeCell ref="I2098"/>
    <mergeCell ref="J2098"/>
    <mergeCell ref="K2098"/>
    <mergeCell ref="L2098"/>
    <mergeCell ref="M2098"/>
    <mergeCell ref="N2098"/>
    <mergeCell ref="V2101"/>
    <mergeCell ref="X2101"/>
    <mergeCell ref="Y2101"/>
    <mergeCell ref="Z2101"/>
    <mergeCell ref="AA2101"/>
    <mergeCell ref="AB2101:AD2101"/>
    <mergeCell ref="P2101"/>
    <mergeCell ref="Q2101"/>
    <mergeCell ref="R2101"/>
    <mergeCell ref="S2101"/>
    <mergeCell ref="T2101"/>
    <mergeCell ref="U2101"/>
    <mergeCell ref="J2101"/>
    <mergeCell ref="K2101"/>
    <mergeCell ref="L2101"/>
    <mergeCell ref="M2101"/>
    <mergeCell ref="N2101"/>
    <mergeCell ref="O2101"/>
    <mergeCell ref="AB2100:AD2100"/>
    <mergeCell ref="A2101"/>
    <mergeCell ref="B2101"/>
    <mergeCell ref="C2101"/>
    <mergeCell ref="D2101"/>
    <mergeCell ref="E2101"/>
    <mergeCell ref="F2101"/>
    <mergeCell ref="G2101"/>
    <mergeCell ref="H2101"/>
    <mergeCell ref="I2101"/>
    <mergeCell ref="V2100"/>
    <mergeCell ref="W2100"/>
    <mergeCell ref="X2100"/>
    <mergeCell ref="Y2100"/>
    <mergeCell ref="Z2100"/>
    <mergeCell ref="AA2100"/>
    <mergeCell ref="P2100"/>
    <mergeCell ref="Q2100"/>
    <mergeCell ref="R2100"/>
    <mergeCell ref="S2100"/>
    <mergeCell ref="T2100"/>
    <mergeCell ref="U2100"/>
    <mergeCell ref="J2100"/>
    <mergeCell ref="K2100"/>
    <mergeCell ref="L2100"/>
    <mergeCell ref="M2100"/>
    <mergeCell ref="N2100"/>
    <mergeCell ref="O2100"/>
    <mergeCell ref="Y2103"/>
    <mergeCell ref="Z2103"/>
    <mergeCell ref="AA2103"/>
    <mergeCell ref="AB2103:AD2103"/>
    <mergeCell ref="A2104"/>
    <mergeCell ref="B2104"/>
    <mergeCell ref="C2104"/>
    <mergeCell ref="D2104"/>
    <mergeCell ref="E2104"/>
    <mergeCell ref="F2104"/>
    <mergeCell ref="S2103"/>
    <mergeCell ref="T2103"/>
    <mergeCell ref="U2103"/>
    <mergeCell ref="V2103"/>
    <mergeCell ref="W2103"/>
    <mergeCell ref="X2103"/>
    <mergeCell ref="M2103"/>
    <mergeCell ref="N2103"/>
    <mergeCell ref="O2103"/>
    <mergeCell ref="P2103"/>
    <mergeCell ref="Q2103"/>
    <mergeCell ref="R2103"/>
    <mergeCell ref="G2103"/>
    <mergeCell ref="H2103"/>
    <mergeCell ref="I2103"/>
    <mergeCell ref="J2103"/>
    <mergeCell ref="K2103"/>
    <mergeCell ref="L2103"/>
    <mergeCell ref="Y2102"/>
    <mergeCell ref="Z2102"/>
    <mergeCell ref="AA2102"/>
    <mergeCell ref="AB2102:AD2102"/>
    <mergeCell ref="A2103"/>
    <mergeCell ref="B2103"/>
    <mergeCell ref="C2103"/>
    <mergeCell ref="D2103"/>
    <mergeCell ref="E2103"/>
    <mergeCell ref="F2103"/>
    <mergeCell ref="S2102"/>
    <mergeCell ref="T2102"/>
    <mergeCell ref="U2102"/>
    <mergeCell ref="V2102"/>
    <mergeCell ref="W2102"/>
    <mergeCell ref="X2102"/>
    <mergeCell ref="M2102"/>
    <mergeCell ref="N2102"/>
    <mergeCell ref="O2102"/>
    <mergeCell ref="P2102"/>
    <mergeCell ref="Q2102"/>
    <mergeCell ref="R2102"/>
    <mergeCell ref="G2102"/>
    <mergeCell ref="H2102"/>
    <mergeCell ref="I2102"/>
    <mergeCell ref="J2102"/>
    <mergeCell ref="K2102"/>
    <mergeCell ref="L2102"/>
    <mergeCell ref="A2102"/>
    <mergeCell ref="B2102"/>
    <mergeCell ref="C2102"/>
    <mergeCell ref="D2102"/>
    <mergeCell ref="E2102"/>
    <mergeCell ref="F2102"/>
    <mergeCell ref="Y2105"/>
    <mergeCell ref="Z2105"/>
    <mergeCell ref="AA2105"/>
    <mergeCell ref="AB2105:AD2105"/>
    <mergeCell ref="A2106"/>
    <mergeCell ref="B2106"/>
    <mergeCell ref="C2106"/>
    <mergeCell ref="D2106"/>
    <mergeCell ref="E2106"/>
    <mergeCell ref="F2106"/>
    <mergeCell ref="S2105"/>
    <mergeCell ref="T2105"/>
    <mergeCell ref="U2105"/>
    <mergeCell ref="V2105"/>
    <mergeCell ref="W2105"/>
    <mergeCell ref="X2105"/>
    <mergeCell ref="M2105"/>
    <mergeCell ref="N2105"/>
    <mergeCell ref="O2105"/>
    <mergeCell ref="P2105"/>
    <mergeCell ref="Q2105"/>
    <mergeCell ref="R2105"/>
    <mergeCell ref="G2105"/>
    <mergeCell ref="H2105"/>
    <mergeCell ref="I2105"/>
    <mergeCell ref="J2105"/>
    <mergeCell ref="K2105"/>
    <mergeCell ref="L2105"/>
    <mergeCell ref="Y2104"/>
    <mergeCell ref="Z2104"/>
    <mergeCell ref="AA2104"/>
    <mergeCell ref="AB2104:AD2104"/>
    <mergeCell ref="A2105"/>
    <mergeCell ref="B2105"/>
    <mergeCell ref="C2105"/>
    <mergeCell ref="D2105"/>
    <mergeCell ref="E2105"/>
    <mergeCell ref="F2105"/>
    <mergeCell ref="S2104"/>
    <mergeCell ref="T2104"/>
    <mergeCell ref="U2104"/>
    <mergeCell ref="V2104"/>
    <mergeCell ref="W2104"/>
    <mergeCell ref="X2104"/>
    <mergeCell ref="M2104"/>
    <mergeCell ref="N2104"/>
    <mergeCell ref="O2104"/>
    <mergeCell ref="P2104"/>
    <mergeCell ref="Q2104"/>
    <mergeCell ref="R2104"/>
    <mergeCell ref="G2104"/>
    <mergeCell ref="H2104"/>
    <mergeCell ref="I2104"/>
    <mergeCell ref="J2104"/>
    <mergeCell ref="K2104"/>
    <mergeCell ref="L2104"/>
    <mergeCell ref="AA2107"/>
    <mergeCell ref="AB2107:AD2107"/>
    <mergeCell ref="A2108"/>
    <mergeCell ref="B2108"/>
    <mergeCell ref="C2108"/>
    <mergeCell ref="D2108"/>
    <mergeCell ref="E2108"/>
    <mergeCell ref="F2108"/>
    <mergeCell ref="G2108"/>
    <mergeCell ref="H2108"/>
    <mergeCell ref="T2107"/>
    <mergeCell ref="U2107"/>
    <mergeCell ref="V2107"/>
    <mergeCell ref="X2107"/>
    <mergeCell ref="Y2107"/>
    <mergeCell ref="Z2107"/>
    <mergeCell ref="N2107"/>
    <mergeCell ref="O2107"/>
    <mergeCell ref="P2107"/>
    <mergeCell ref="Q2107"/>
    <mergeCell ref="R2107"/>
    <mergeCell ref="S2107"/>
    <mergeCell ref="H2107"/>
    <mergeCell ref="I2107"/>
    <mergeCell ref="J2107"/>
    <mergeCell ref="K2107"/>
    <mergeCell ref="L2107"/>
    <mergeCell ref="M2107"/>
    <mergeCell ref="Z2106"/>
    <mergeCell ref="AA2106"/>
    <mergeCell ref="AB2106:AD2106"/>
    <mergeCell ref="A2107"/>
    <mergeCell ref="B2107"/>
    <mergeCell ref="C2107"/>
    <mergeCell ref="D2107"/>
    <mergeCell ref="E2107"/>
    <mergeCell ref="F2107"/>
    <mergeCell ref="G2107"/>
    <mergeCell ref="S2106"/>
    <mergeCell ref="T2106"/>
    <mergeCell ref="U2106"/>
    <mergeCell ref="V2106"/>
    <mergeCell ref="X2106"/>
    <mergeCell ref="Y2106"/>
    <mergeCell ref="M2106"/>
    <mergeCell ref="N2106"/>
    <mergeCell ref="O2106"/>
    <mergeCell ref="P2106"/>
    <mergeCell ref="Q2106"/>
    <mergeCell ref="R2106"/>
    <mergeCell ref="G2106"/>
    <mergeCell ref="H2106"/>
    <mergeCell ref="I2106"/>
    <mergeCell ref="J2106"/>
    <mergeCell ref="K2106"/>
    <mergeCell ref="L2106"/>
    <mergeCell ref="AA2109"/>
    <mergeCell ref="AB2109:AD2109"/>
    <mergeCell ref="A2110"/>
    <mergeCell ref="B2110"/>
    <mergeCell ref="C2110"/>
    <mergeCell ref="D2110"/>
    <mergeCell ref="E2110"/>
    <mergeCell ref="F2110"/>
    <mergeCell ref="G2110"/>
    <mergeCell ref="H2110"/>
    <mergeCell ref="U2109"/>
    <mergeCell ref="V2109"/>
    <mergeCell ref="W2109"/>
    <mergeCell ref="X2109"/>
    <mergeCell ref="Y2109"/>
    <mergeCell ref="Z2109"/>
    <mergeCell ref="O2109"/>
    <mergeCell ref="P2109"/>
    <mergeCell ref="Q2109"/>
    <mergeCell ref="R2109"/>
    <mergeCell ref="S2109"/>
    <mergeCell ref="T2109"/>
    <mergeCell ref="I2109"/>
    <mergeCell ref="J2109"/>
    <mergeCell ref="K2109"/>
    <mergeCell ref="L2109"/>
    <mergeCell ref="M2109"/>
    <mergeCell ref="N2109"/>
    <mergeCell ref="AA2108"/>
    <mergeCell ref="AB2108:AD2108"/>
    <mergeCell ref="A2109"/>
    <mergeCell ref="B2109"/>
    <mergeCell ref="C2109"/>
    <mergeCell ref="D2109"/>
    <mergeCell ref="E2109"/>
    <mergeCell ref="F2109"/>
    <mergeCell ref="G2109"/>
    <mergeCell ref="H2109"/>
    <mergeCell ref="U2108"/>
    <mergeCell ref="V2108"/>
    <mergeCell ref="W2108"/>
    <mergeCell ref="X2108"/>
    <mergeCell ref="Y2108"/>
    <mergeCell ref="Z2108"/>
    <mergeCell ref="O2108"/>
    <mergeCell ref="P2108"/>
    <mergeCell ref="Q2108"/>
    <mergeCell ref="R2108"/>
    <mergeCell ref="S2108"/>
    <mergeCell ref="T2108"/>
    <mergeCell ref="I2108"/>
    <mergeCell ref="J2108"/>
    <mergeCell ref="K2108"/>
    <mergeCell ref="L2108"/>
    <mergeCell ref="M2108"/>
    <mergeCell ref="N2108"/>
    <mergeCell ref="AA2111"/>
    <mergeCell ref="AB2111:AD2111"/>
    <mergeCell ref="A2112"/>
    <mergeCell ref="B2112"/>
    <mergeCell ref="C2112"/>
    <mergeCell ref="D2112"/>
    <mergeCell ref="E2112"/>
    <mergeCell ref="F2112"/>
    <mergeCell ref="G2112"/>
    <mergeCell ref="H2112"/>
    <mergeCell ref="U2111"/>
    <mergeCell ref="V2111"/>
    <mergeCell ref="W2111"/>
    <mergeCell ref="X2111"/>
    <mergeCell ref="Y2111"/>
    <mergeCell ref="Z2111"/>
    <mergeCell ref="O2111"/>
    <mergeCell ref="P2111"/>
    <mergeCell ref="Q2111"/>
    <mergeCell ref="R2111"/>
    <mergeCell ref="S2111"/>
    <mergeCell ref="T2111"/>
    <mergeCell ref="I2111"/>
    <mergeCell ref="J2111"/>
    <mergeCell ref="K2111"/>
    <mergeCell ref="L2111"/>
    <mergeCell ref="M2111"/>
    <mergeCell ref="N2111"/>
    <mergeCell ref="AA2110"/>
    <mergeCell ref="AB2110:AD2110"/>
    <mergeCell ref="A2111"/>
    <mergeCell ref="B2111"/>
    <mergeCell ref="C2111"/>
    <mergeCell ref="D2111"/>
    <mergeCell ref="E2111"/>
    <mergeCell ref="F2111"/>
    <mergeCell ref="G2111"/>
    <mergeCell ref="H2111"/>
    <mergeCell ref="U2110"/>
    <mergeCell ref="V2110"/>
    <mergeCell ref="W2110"/>
    <mergeCell ref="X2110"/>
    <mergeCell ref="Y2110"/>
    <mergeCell ref="Z2110"/>
    <mergeCell ref="O2110"/>
    <mergeCell ref="P2110"/>
    <mergeCell ref="Q2110"/>
    <mergeCell ref="R2110"/>
    <mergeCell ref="S2110"/>
    <mergeCell ref="T2110"/>
    <mergeCell ref="I2110"/>
    <mergeCell ref="J2110"/>
    <mergeCell ref="K2110"/>
    <mergeCell ref="L2110"/>
    <mergeCell ref="M2110"/>
    <mergeCell ref="N2110"/>
    <mergeCell ref="AB2113:AD2113"/>
    <mergeCell ref="A2114"/>
    <mergeCell ref="B2114"/>
    <mergeCell ref="C2114"/>
    <mergeCell ref="D2114"/>
    <mergeCell ref="E2114"/>
    <mergeCell ref="F2114"/>
    <mergeCell ref="G2114"/>
    <mergeCell ref="H2114"/>
    <mergeCell ref="I2114"/>
    <mergeCell ref="V2113"/>
    <mergeCell ref="W2113"/>
    <mergeCell ref="X2113"/>
    <mergeCell ref="Y2113"/>
    <mergeCell ref="Z2113"/>
    <mergeCell ref="AA2113"/>
    <mergeCell ref="P2113"/>
    <mergeCell ref="Q2113"/>
    <mergeCell ref="R2113"/>
    <mergeCell ref="S2113"/>
    <mergeCell ref="T2113"/>
    <mergeCell ref="U2113"/>
    <mergeCell ref="J2113"/>
    <mergeCell ref="K2113"/>
    <mergeCell ref="L2113"/>
    <mergeCell ref="M2113"/>
    <mergeCell ref="N2113"/>
    <mergeCell ref="O2113"/>
    <mergeCell ref="AB2112:AD2112"/>
    <mergeCell ref="A2113"/>
    <mergeCell ref="B2113"/>
    <mergeCell ref="C2113"/>
    <mergeCell ref="D2113"/>
    <mergeCell ref="E2113"/>
    <mergeCell ref="F2113"/>
    <mergeCell ref="G2113"/>
    <mergeCell ref="H2113"/>
    <mergeCell ref="I2113"/>
    <mergeCell ref="U2112"/>
    <mergeCell ref="V2112"/>
    <mergeCell ref="X2112"/>
    <mergeCell ref="Y2112"/>
    <mergeCell ref="Z2112"/>
    <mergeCell ref="AA2112"/>
    <mergeCell ref="O2112"/>
    <mergeCell ref="P2112"/>
    <mergeCell ref="Q2112"/>
    <mergeCell ref="R2112"/>
    <mergeCell ref="S2112"/>
    <mergeCell ref="T2112"/>
    <mergeCell ref="I2112"/>
    <mergeCell ref="J2112"/>
    <mergeCell ref="K2112"/>
    <mergeCell ref="L2112"/>
    <mergeCell ref="M2112"/>
    <mergeCell ref="N2112"/>
    <mergeCell ref="V2115"/>
    <mergeCell ref="X2115"/>
    <mergeCell ref="Y2115"/>
    <mergeCell ref="Z2115"/>
    <mergeCell ref="AA2115"/>
    <mergeCell ref="AB2115:AD2115"/>
    <mergeCell ref="P2115"/>
    <mergeCell ref="Q2115"/>
    <mergeCell ref="R2115"/>
    <mergeCell ref="S2115"/>
    <mergeCell ref="T2115"/>
    <mergeCell ref="U2115"/>
    <mergeCell ref="J2115"/>
    <mergeCell ref="K2115"/>
    <mergeCell ref="L2115"/>
    <mergeCell ref="M2115"/>
    <mergeCell ref="N2115"/>
    <mergeCell ref="O2115"/>
    <mergeCell ref="AB2114:AD2114"/>
    <mergeCell ref="A2115"/>
    <mergeCell ref="B2115"/>
    <mergeCell ref="C2115"/>
    <mergeCell ref="D2115"/>
    <mergeCell ref="E2115"/>
    <mergeCell ref="F2115"/>
    <mergeCell ref="G2115"/>
    <mergeCell ref="H2115"/>
    <mergeCell ref="I2115"/>
    <mergeCell ref="V2114"/>
    <mergeCell ref="W2114"/>
    <mergeCell ref="X2114"/>
    <mergeCell ref="Y2114"/>
    <mergeCell ref="Z2114"/>
    <mergeCell ref="AA2114"/>
    <mergeCell ref="P2114"/>
    <mergeCell ref="Q2114"/>
    <mergeCell ref="R2114"/>
    <mergeCell ref="S2114"/>
    <mergeCell ref="T2114"/>
    <mergeCell ref="U2114"/>
    <mergeCell ref="J2114"/>
    <mergeCell ref="K2114"/>
    <mergeCell ref="L2114"/>
    <mergeCell ref="M2114"/>
    <mergeCell ref="N2114"/>
    <mergeCell ref="O2114"/>
    <mergeCell ref="Z2116"/>
    <mergeCell ref="AA2116"/>
    <mergeCell ref="AB2116:AD2116"/>
    <mergeCell ref="A2117"/>
    <mergeCell ref="B2117"/>
    <mergeCell ref="C2117"/>
    <mergeCell ref="D2117"/>
    <mergeCell ref="E2117"/>
    <mergeCell ref="F2117"/>
    <mergeCell ref="G2117"/>
    <mergeCell ref="S2116"/>
    <mergeCell ref="T2116"/>
    <mergeCell ref="U2116"/>
    <mergeCell ref="V2116"/>
    <mergeCell ref="X2116"/>
    <mergeCell ref="Y2116"/>
    <mergeCell ref="M2116"/>
    <mergeCell ref="N2116"/>
    <mergeCell ref="O2116"/>
    <mergeCell ref="P2116"/>
    <mergeCell ref="Q2116"/>
    <mergeCell ref="R2116"/>
    <mergeCell ref="G2116"/>
    <mergeCell ref="H2116"/>
    <mergeCell ref="I2116"/>
    <mergeCell ref="J2116"/>
    <mergeCell ref="K2116"/>
    <mergeCell ref="L2116"/>
    <mergeCell ref="A2116"/>
    <mergeCell ref="B2116"/>
    <mergeCell ref="C2116"/>
    <mergeCell ref="D2116"/>
    <mergeCell ref="E2116"/>
    <mergeCell ref="F2116"/>
    <mergeCell ref="AB2118:AD2118"/>
    <mergeCell ref="A2119"/>
    <mergeCell ref="B2119"/>
    <mergeCell ref="C2119"/>
    <mergeCell ref="D2119"/>
    <mergeCell ref="E2119"/>
    <mergeCell ref="F2119"/>
    <mergeCell ref="G2119"/>
    <mergeCell ref="H2119"/>
    <mergeCell ref="I2119"/>
    <mergeCell ref="U2118"/>
    <mergeCell ref="V2118"/>
    <mergeCell ref="X2118"/>
    <mergeCell ref="Y2118"/>
    <mergeCell ref="Z2118"/>
    <mergeCell ref="AA2118"/>
    <mergeCell ref="O2118"/>
    <mergeCell ref="P2118"/>
    <mergeCell ref="Q2118"/>
    <mergeCell ref="R2118"/>
    <mergeCell ref="S2118"/>
    <mergeCell ref="T2118"/>
    <mergeCell ref="I2118"/>
    <mergeCell ref="J2118"/>
    <mergeCell ref="K2118"/>
    <mergeCell ref="L2118"/>
    <mergeCell ref="M2118"/>
    <mergeCell ref="N2118"/>
    <mergeCell ref="AA2117"/>
    <mergeCell ref="AB2117:AD2117"/>
    <mergeCell ref="A2118"/>
    <mergeCell ref="B2118"/>
    <mergeCell ref="C2118"/>
    <mergeCell ref="D2118"/>
    <mergeCell ref="E2118"/>
    <mergeCell ref="F2118"/>
    <mergeCell ref="G2118"/>
    <mergeCell ref="H2118"/>
    <mergeCell ref="T2117"/>
    <mergeCell ref="U2117"/>
    <mergeCell ref="V2117"/>
    <mergeCell ref="X2117"/>
    <mergeCell ref="Y2117"/>
    <mergeCell ref="Z2117"/>
    <mergeCell ref="N2117"/>
    <mergeCell ref="O2117"/>
    <mergeCell ref="P2117"/>
    <mergeCell ref="Q2117"/>
    <mergeCell ref="R2117"/>
    <mergeCell ref="S2117"/>
    <mergeCell ref="H2117"/>
    <mergeCell ref="I2117"/>
    <mergeCell ref="J2117"/>
    <mergeCell ref="K2117"/>
    <mergeCell ref="L2117"/>
    <mergeCell ref="M2117"/>
    <mergeCell ref="V2120"/>
    <mergeCell ref="X2120"/>
    <mergeCell ref="Y2120"/>
    <mergeCell ref="Z2120"/>
    <mergeCell ref="AA2120"/>
    <mergeCell ref="AB2120:AD2120"/>
    <mergeCell ref="P2120"/>
    <mergeCell ref="Q2120"/>
    <mergeCell ref="R2120"/>
    <mergeCell ref="S2120"/>
    <mergeCell ref="T2120"/>
    <mergeCell ref="U2120"/>
    <mergeCell ref="J2120"/>
    <mergeCell ref="K2120"/>
    <mergeCell ref="L2120"/>
    <mergeCell ref="M2120"/>
    <mergeCell ref="N2120"/>
    <mergeCell ref="O2120"/>
    <mergeCell ref="AB2119:AD2119"/>
    <mergeCell ref="A2120"/>
    <mergeCell ref="B2120"/>
    <mergeCell ref="C2120"/>
    <mergeCell ref="D2120"/>
    <mergeCell ref="E2120"/>
    <mergeCell ref="F2120"/>
    <mergeCell ref="G2120"/>
    <mergeCell ref="H2120"/>
    <mergeCell ref="I2120"/>
    <mergeCell ref="V2119"/>
    <mergeCell ref="W2119"/>
    <mergeCell ref="X2119"/>
    <mergeCell ref="Y2119"/>
    <mergeCell ref="Z2119"/>
    <mergeCell ref="AA2119"/>
    <mergeCell ref="P2119"/>
    <mergeCell ref="Q2119"/>
    <mergeCell ref="R2119"/>
    <mergeCell ref="S2119"/>
    <mergeCell ref="T2119"/>
    <mergeCell ref="U2119"/>
    <mergeCell ref="J2119"/>
    <mergeCell ref="K2119"/>
    <mergeCell ref="L2119"/>
    <mergeCell ref="M2119"/>
    <mergeCell ref="N2119"/>
    <mergeCell ref="O2119"/>
    <mergeCell ref="Y2121"/>
    <mergeCell ref="Z2121"/>
    <mergeCell ref="AA2121"/>
    <mergeCell ref="AB2121:AD2121"/>
    <mergeCell ref="A2122"/>
    <mergeCell ref="B2122"/>
    <mergeCell ref="C2122"/>
    <mergeCell ref="D2122"/>
    <mergeCell ref="E2122"/>
    <mergeCell ref="F2122"/>
    <mergeCell ref="S2121"/>
    <mergeCell ref="T2121"/>
    <mergeCell ref="U2121"/>
    <mergeCell ref="V2121"/>
    <mergeCell ref="W2121"/>
    <mergeCell ref="X2121"/>
    <mergeCell ref="M2121"/>
    <mergeCell ref="N2121"/>
    <mergeCell ref="O2121"/>
    <mergeCell ref="P2121"/>
    <mergeCell ref="Q2121"/>
    <mergeCell ref="R2121"/>
    <mergeCell ref="G2121"/>
    <mergeCell ref="H2121"/>
    <mergeCell ref="I2121"/>
    <mergeCell ref="J2121"/>
    <mergeCell ref="K2121"/>
    <mergeCell ref="L2121"/>
    <mergeCell ref="A2121"/>
    <mergeCell ref="B2121"/>
    <mergeCell ref="C2121"/>
    <mergeCell ref="D2121"/>
    <mergeCell ref="E2121"/>
    <mergeCell ref="F2121"/>
    <mergeCell ref="Z2123"/>
    <mergeCell ref="AA2123"/>
    <mergeCell ref="AB2123:AD2123"/>
    <mergeCell ref="A2124"/>
    <mergeCell ref="B2124"/>
    <mergeCell ref="C2124"/>
    <mergeCell ref="D2124"/>
    <mergeCell ref="E2124"/>
    <mergeCell ref="F2124"/>
    <mergeCell ref="G2124"/>
    <mergeCell ref="S2123"/>
    <mergeCell ref="T2123"/>
    <mergeCell ref="U2123"/>
    <mergeCell ref="V2123"/>
    <mergeCell ref="X2123"/>
    <mergeCell ref="Y2123"/>
    <mergeCell ref="M2123"/>
    <mergeCell ref="N2123"/>
    <mergeCell ref="O2123"/>
    <mergeCell ref="P2123"/>
    <mergeCell ref="Q2123"/>
    <mergeCell ref="R2123"/>
    <mergeCell ref="G2123"/>
    <mergeCell ref="H2123"/>
    <mergeCell ref="I2123"/>
    <mergeCell ref="J2123"/>
    <mergeCell ref="K2123"/>
    <mergeCell ref="L2123"/>
    <mergeCell ref="Y2122"/>
    <mergeCell ref="Z2122"/>
    <mergeCell ref="AA2122"/>
    <mergeCell ref="AB2122:AD2122"/>
    <mergeCell ref="A2123"/>
    <mergeCell ref="B2123"/>
    <mergeCell ref="C2123"/>
    <mergeCell ref="D2123"/>
    <mergeCell ref="E2123"/>
    <mergeCell ref="F2123"/>
    <mergeCell ref="S2122"/>
    <mergeCell ref="T2122"/>
    <mergeCell ref="U2122"/>
    <mergeCell ref="V2122"/>
    <mergeCell ref="W2122"/>
    <mergeCell ref="X2122"/>
    <mergeCell ref="M2122"/>
    <mergeCell ref="N2122"/>
    <mergeCell ref="O2122"/>
    <mergeCell ref="P2122"/>
    <mergeCell ref="Q2122"/>
    <mergeCell ref="R2122"/>
    <mergeCell ref="G2122"/>
    <mergeCell ref="H2122"/>
    <mergeCell ref="I2122"/>
    <mergeCell ref="J2122"/>
    <mergeCell ref="K2122"/>
    <mergeCell ref="L2122"/>
    <mergeCell ref="AA2125"/>
    <mergeCell ref="AB2125:AD2125"/>
    <mergeCell ref="A2126"/>
    <mergeCell ref="B2126"/>
    <mergeCell ref="C2126"/>
    <mergeCell ref="D2126"/>
    <mergeCell ref="E2126"/>
    <mergeCell ref="F2126"/>
    <mergeCell ref="G2126"/>
    <mergeCell ref="H2126"/>
    <mergeCell ref="U2125"/>
    <mergeCell ref="V2125"/>
    <mergeCell ref="W2125"/>
    <mergeCell ref="X2125"/>
    <mergeCell ref="Y2125"/>
    <mergeCell ref="Z2125"/>
    <mergeCell ref="O2125"/>
    <mergeCell ref="P2125"/>
    <mergeCell ref="Q2125"/>
    <mergeCell ref="R2125"/>
    <mergeCell ref="S2125"/>
    <mergeCell ref="T2125"/>
    <mergeCell ref="I2125"/>
    <mergeCell ref="J2125"/>
    <mergeCell ref="K2125"/>
    <mergeCell ref="L2125"/>
    <mergeCell ref="M2125"/>
    <mergeCell ref="N2125"/>
    <mergeCell ref="AA2124"/>
    <mergeCell ref="AB2124:AD2124"/>
    <mergeCell ref="A2125"/>
    <mergeCell ref="B2125"/>
    <mergeCell ref="C2125"/>
    <mergeCell ref="D2125"/>
    <mergeCell ref="E2125"/>
    <mergeCell ref="F2125"/>
    <mergeCell ref="G2125"/>
    <mergeCell ref="H2125"/>
    <mergeCell ref="T2124"/>
    <mergeCell ref="U2124"/>
    <mergeCell ref="V2124"/>
    <mergeCell ref="X2124"/>
    <mergeCell ref="Y2124"/>
    <mergeCell ref="Z2124"/>
    <mergeCell ref="N2124"/>
    <mergeCell ref="O2124"/>
    <mergeCell ref="P2124"/>
    <mergeCell ref="Q2124"/>
    <mergeCell ref="R2124"/>
    <mergeCell ref="S2124"/>
    <mergeCell ref="H2124"/>
    <mergeCell ref="I2124"/>
    <mergeCell ref="J2124"/>
    <mergeCell ref="K2124"/>
    <mergeCell ref="L2124"/>
    <mergeCell ref="M2124"/>
    <mergeCell ref="AB2127:AD2127"/>
    <mergeCell ref="A2128"/>
    <mergeCell ref="B2128"/>
    <mergeCell ref="C2128"/>
    <mergeCell ref="D2128"/>
    <mergeCell ref="E2128"/>
    <mergeCell ref="F2128"/>
    <mergeCell ref="G2128"/>
    <mergeCell ref="H2128"/>
    <mergeCell ref="I2128"/>
    <mergeCell ref="V2127"/>
    <mergeCell ref="W2127"/>
    <mergeCell ref="X2127"/>
    <mergeCell ref="Y2127"/>
    <mergeCell ref="Z2127"/>
    <mergeCell ref="AA2127"/>
    <mergeCell ref="P2127"/>
    <mergeCell ref="Q2127"/>
    <mergeCell ref="R2127"/>
    <mergeCell ref="S2127"/>
    <mergeCell ref="T2127"/>
    <mergeCell ref="U2127"/>
    <mergeCell ref="J2127"/>
    <mergeCell ref="K2127"/>
    <mergeCell ref="L2127"/>
    <mergeCell ref="M2127"/>
    <mergeCell ref="N2127"/>
    <mergeCell ref="O2127"/>
    <mergeCell ref="AB2126:AD2126"/>
    <mergeCell ref="A2127"/>
    <mergeCell ref="B2127"/>
    <mergeCell ref="C2127"/>
    <mergeCell ref="D2127"/>
    <mergeCell ref="E2127"/>
    <mergeCell ref="F2127"/>
    <mergeCell ref="G2127"/>
    <mergeCell ref="H2127"/>
    <mergeCell ref="I2127"/>
    <mergeCell ref="U2126"/>
    <mergeCell ref="V2126"/>
    <mergeCell ref="X2126"/>
    <mergeCell ref="Y2126"/>
    <mergeCell ref="Z2126"/>
    <mergeCell ref="AA2126"/>
    <mergeCell ref="O2126"/>
    <mergeCell ref="P2126"/>
    <mergeCell ref="Q2126"/>
    <mergeCell ref="R2126"/>
    <mergeCell ref="S2126"/>
    <mergeCell ref="T2126"/>
    <mergeCell ref="I2126"/>
    <mergeCell ref="J2126"/>
    <mergeCell ref="K2126"/>
    <mergeCell ref="L2126"/>
    <mergeCell ref="M2126"/>
    <mergeCell ref="N2126"/>
    <mergeCell ref="V2129"/>
    <mergeCell ref="X2129"/>
    <mergeCell ref="Y2129"/>
    <mergeCell ref="Z2129"/>
    <mergeCell ref="AA2129"/>
    <mergeCell ref="AB2129:AD2129"/>
    <mergeCell ref="P2129"/>
    <mergeCell ref="Q2129"/>
    <mergeCell ref="R2129"/>
    <mergeCell ref="S2129"/>
    <mergeCell ref="T2129"/>
    <mergeCell ref="U2129"/>
    <mergeCell ref="J2129"/>
    <mergeCell ref="K2129"/>
    <mergeCell ref="L2129"/>
    <mergeCell ref="M2129"/>
    <mergeCell ref="N2129"/>
    <mergeCell ref="O2129"/>
    <mergeCell ref="AB2128:AD2128"/>
    <mergeCell ref="A2129"/>
    <mergeCell ref="B2129"/>
    <mergeCell ref="C2129"/>
    <mergeCell ref="D2129"/>
    <mergeCell ref="E2129"/>
    <mergeCell ref="F2129"/>
    <mergeCell ref="G2129"/>
    <mergeCell ref="H2129"/>
    <mergeCell ref="I2129"/>
    <mergeCell ref="V2128"/>
    <mergeCell ref="W2128"/>
    <mergeCell ref="X2128"/>
    <mergeCell ref="Y2128"/>
    <mergeCell ref="Z2128"/>
    <mergeCell ref="AA2128"/>
    <mergeCell ref="P2128"/>
    <mergeCell ref="Q2128"/>
    <mergeCell ref="R2128"/>
    <mergeCell ref="S2128"/>
    <mergeCell ref="T2128"/>
    <mergeCell ref="U2128"/>
    <mergeCell ref="J2128"/>
    <mergeCell ref="K2128"/>
    <mergeCell ref="L2128"/>
    <mergeCell ref="M2128"/>
    <mergeCell ref="N2128"/>
    <mergeCell ref="O2128"/>
    <mergeCell ref="Y2130"/>
    <mergeCell ref="Z2130"/>
    <mergeCell ref="AA2130"/>
    <mergeCell ref="AB2130:AD2130"/>
    <mergeCell ref="A2131"/>
    <mergeCell ref="B2131"/>
    <mergeCell ref="C2131"/>
    <mergeCell ref="D2131"/>
    <mergeCell ref="E2131"/>
    <mergeCell ref="F2131"/>
    <mergeCell ref="S2130"/>
    <mergeCell ref="T2130"/>
    <mergeCell ref="U2130"/>
    <mergeCell ref="V2130"/>
    <mergeCell ref="W2130"/>
    <mergeCell ref="X2130"/>
    <mergeCell ref="M2130"/>
    <mergeCell ref="N2130"/>
    <mergeCell ref="O2130"/>
    <mergeCell ref="P2130"/>
    <mergeCell ref="Q2130"/>
    <mergeCell ref="R2130"/>
    <mergeCell ref="G2130"/>
    <mergeCell ref="H2130"/>
    <mergeCell ref="I2130"/>
    <mergeCell ref="J2130"/>
    <mergeCell ref="K2130"/>
    <mergeCell ref="L2130"/>
    <mergeCell ref="A2130"/>
    <mergeCell ref="B2130"/>
    <mergeCell ref="C2130"/>
    <mergeCell ref="D2130"/>
    <mergeCell ref="E2130"/>
    <mergeCell ref="F2130"/>
    <mergeCell ref="Z2132"/>
    <mergeCell ref="AA2132"/>
    <mergeCell ref="AB2132:AD2132"/>
    <mergeCell ref="A2133"/>
    <mergeCell ref="B2133"/>
    <mergeCell ref="C2133"/>
    <mergeCell ref="D2133"/>
    <mergeCell ref="E2133"/>
    <mergeCell ref="F2133"/>
    <mergeCell ref="G2133"/>
    <mergeCell ref="S2132"/>
    <mergeCell ref="T2132"/>
    <mergeCell ref="U2132"/>
    <mergeCell ref="V2132"/>
    <mergeCell ref="X2132"/>
    <mergeCell ref="Y2132"/>
    <mergeCell ref="M2132"/>
    <mergeCell ref="N2132"/>
    <mergeCell ref="O2132"/>
    <mergeCell ref="P2132"/>
    <mergeCell ref="Q2132"/>
    <mergeCell ref="R2132"/>
    <mergeCell ref="G2132"/>
    <mergeCell ref="H2132"/>
    <mergeCell ref="I2132"/>
    <mergeCell ref="J2132"/>
    <mergeCell ref="K2132"/>
    <mergeCell ref="L2132"/>
    <mergeCell ref="Y2131"/>
    <mergeCell ref="Z2131"/>
    <mergeCell ref="AA2131"/>
    <mergeCell ref="AB2131:AD2131"/>
    <mergeCell ref="A2132"/>
    <mergeCell ref="B2132"/>
    <mergeCell ref="C2132"/>
    <mergeCell ref="D2132"/>
    <mergeCell ref="E2132"/>
    <mergeCell ref="F2132"/>
    <mergeCell ref="S2131"/>
    <mergeCell ref="T2131"/>
    <mergeCell ref="U2131"/>
    <mergeCell ref="V2131"/>
    <mergeCell ref="W2131"/>
    <mergeCell ref="X2131"/>
    <mergeCell ref="M2131"/>
    <mergeCell ref="N2131"/>
    <mergeCell ref="O2131"/>
    <mergeCell ref="P2131"/>
    <mergeCell ref="Q2131"/>
    <mergeCell ref="R2131"/>
    <mergeCell ref="G2131"/>
    <mergeCell ref="H2131"/>
    <mergeCell ref="I2131"/>
    <mergeCell ref="J2131"/>
    <mergeCell ref="K2131"/>
    <mergeCell ref="L2131"/>
    <mergeCell ref="AA2134"/>
    <mergeCell ref="AB2134:AD2134"/>
    <mergeCell ref="A2135"/>
    <mergeCell ref="B2135"/>
    <mergeCell ref="C2135"/>
    <mergeCell ref="D2135"/>
    <mergeCell ref="E2135"/>
    <mergeCell ref="F2135"/>
    <mergeCell ref="G2135"/>
    <mergeCell ref="H2135"/>
    <mergeCell ref="U2134"/>
    <mergeCell ref="V2134"/>
    <mergeCell ref="W2134"/>
    <mergeCell ref="X2134"/>
    <mergeCell ref="Y2134"/>
    <mergeCell ref="Z2134"/>
    <mergeCell ref="O2134"/>
    <mergeCell ref="P2134"/>
    <mergeCell ref="Q2134"/>
    <mergeCell ref="R2134"/>
    <mergeCell ref="S2134"/>
    <mergeCell ref="T2134"/>
    <mergeCell ref="I2134"/>
    <mergeCell ref="J2134"/>
    <mergeCell ref="K2134"/>
    <mergeCell ref="L2134"/>
    <mergeCell ref="M2134"/>
    <mergeCell ref="N2134"/>
    <mergeCell ref="AA2133"/>
    <mergeCell ref="AB2133:AD2133"/>
    <mergeCell ref="A2134"/>
    <mergeCell ref="B2134"/>
    <mergeCell ref="C2134"/>
    <mergeCell ref="D2134"/>
    <mergeCell ref="E2134"/>
    <mergeCell ref="F2134"/>
    <mergeCell ref="G2134"/>
    <mergeCell ref="H2134"/>
    <mergeCell ref="T2133"/>
    <mergeCell ref="U2133"/>
    <mergeCell ref="V2133"/>
    <mergeCell ref="X2133"/>
    <mergeCell ref="Y2133"/>
    <mergeCell ref="Z2133"/>
    <mergeCell ref="N2133"/>
    <mergeCell ref="O2133"/>
    <mergeCell ref="P2133"/>
    <mergeCell ref="Q2133"/>
    <mergeCell ref="R2133"/>
    <mergeCell ref="S2133"/>
    <mergeCell ref="H2133"/>
    <mergeCell ref="I2133"/>
    <mergeCell ref="J2133"/>
    <mergeCell ref="K2133"/>
    <mergeCell ref="L2133"/>
    <mergeCell ref="M2133"/>
    <mergeCell ref="AA2136"/>
    <mergeCell ref="AB2136:AD2136"/>
    <mergeCell ref="A2137"/>
    <mergeCell ref="B2137"/>
    <mergeCell ref="C2137"/>
    <mergeCell ref="D2137"/>
    <mergeCell ref="E2137"/>
    <mergeCell ref="F2137"/>
    <mergeCell ref="G2137"/>
    <mergeCell ref="H2137"/>
    <mergeCell ref="U2136"/>
    <mergeCell ref="V2136"/>
    <mergeCell ref="W2136"/>
    <mergeCell ref="X2136"/>
    <mergeCell ref="Y2136"/>
    <mergeCell ref="Z2136"/>
    <mergeCell ref="O2136"/>
    <mergeCell ref="P2136"/>
    <mergeCell ref="Q2136"/>
    <mergeCell ref="R2136"/>
    <mergeCell ref="S2136"/>
    <mergeCell ref="T2136"/>
    <mergeCell ref="I2136"/>
    <mergeCell ref="J2136"/>
    <mergeCell ref="K2136"/>
    <mergeCell ref="L2136"/>
    <mergeCell ref="M2136"/>
    <mergeCell ref="N2136"/>
    <mergeCell ref="AA2135"/>
    <mergeCell ref="AB2135:AD2135"/>
    <mergeCell ref="A2136"/>
    <mergeCell ref="B2136"/>
    <mergeCell ref="C2136"/>
    <mergeCell ref="D2136"/>
    <mergeCell ref="E2136"/>
    <mergeCell ref="F2136"/>
    <mergeCell ref="G2136"/>
    <mergeCell ref="H2136"/>
    <mergeCell ref="U2135"/>
    <mergeCell ref="V2135"/>
    <mergeCell ref="W2135"/>
    <mergeCell ref="X2135"/>
    <mergeCell ref="Y2135"/>
    <mergeCell ref="Z2135"/>
    <mergeCell ref="O2135"/>
    <mergeCell ref="P2135"/>
    <mergeCell ref="Q2135"/>
    <mergeCell ref="R2135"/>
    <mergeCell ref="S2135"/>
    <mergeCell ref="T2135"/>
    <mergeCell ref="I2135"/>
    <mergeCell ref="J2135"/>
    <mergeCell ref="K2135"/>
    <mergeCell ref="L2135"/>
    <mergeCell ref="M2135"/>
    <mergeCell ref="N2135"/>
    <mergeCell ref="AB2138:AD2138"/>
    <mergeCell ref="A2139"/>
    <mergeCell ref="B2139"/>
    <mergeCell ref="C2139"/>
    <mergeCell ref="D2139"/>
    <mergeCell ref="E2139"/>
    <mergeCell ref="F2139"/>
    <mergeCell ref="G2139"/>
    <mergeCell ref="H2139"/>
    <mergeCell ref="I2139"/>
    <mergeCell ref="V2138"/>
    <mergeCell ref="W2138"/>
    <mergeCell ref="X2138"/>
    <mergeCell ref="Y2138"/>
    <mergeCell ref="Z2138"/>
    <mergeCell ref="AA2138"/>
    <mergeCell ref="P2138"/>
    <mergeCell ref="Q2138"/>
    <mergeCell ref="R2138"/>
    <mergeCell ref="S2138"/>
    <mergeCell ref="T2138"/>
    <mergeCell ref="U2138"/>
    <mergeCell ref="J2138"/>
    <mergeCell ref="K2138"/>
    <mergeCell ref="L2138"/>
    <mergeCell ref="M2138"/>
    <mergeCell ref="N2138"/>
    <mergeCell ref="O2138"/>
    <mergeCell ref="AB2137:AD2137"/>
    <mergeCell ref="A2138"/>
    <mergeCell ref="B2138"/>
    <mergeCell ref="C2138"/>
    <mergeCell ref="D2138"/>
    <mergeCell ref="E2138"/>
    <mergeCell ref="F2138"/>
    <mergeCell ref="G2138"/>
    <mergeCell ref="H2138"/>
    <mergeCell ref="I2138"/>
    <mergeCell ref="U2137"/>
    <mergeCell ref="V2137"/>
    <mergeCell ref="X2137"/>
    <mergeCell ref="Y2137"/>
    <mergeCell ref="Z2137"/>
    <mergeCell ref="AA2137"/>
    <mergeCell ref="O2137"/>
    <mergeCell ref="P2137"/>
    <mergeCell ref="Q2137"/>
    <mergeCell ref="R2137"/>
    <mergeCell ref="S2137"/>
    <mergeCell ref="T2137"/>
    <mergeCell ref="I2137"/>
    <mergeCell ref="J2137"/>
    <mergeCell ref="K2137"/>
    <mergeCell ref="L2137"/>
    <mergeCell ref="M2137"/>
    <mergeCell ref="N2137"/>
    <mergeCell ref="AB2140:AD2140"/>
    <mergeCell ref="A2141"/>
    <mergeCell ref="B2141"/>
    <mergeCell ref="C2141"/>
    <mergeCell ref="D2141"/>
    <mergeCell ref="E2141"/>
    <mergeCell ref="F2141"/>
    <mergeCell ref="G2141"/>
    <mergeCell ref="H2141"/>
    <mergeCell ref="I2141"/>
    <mergeCell ref="V2140"/>
    <mergeCell ref="W2140"/>
    <mergeCell ref="X2140"/>
    <mergeCell ref="Y2140"/>
    <mergeCell ref="Z2140"/>
    <mergeCell ref="AA2140"/>
    <mergeCell ref="P2140"/>
    <mergeCell ref="Q2140"/>
    <mergeCell ref="R2140"/>
    <mergeCell ref="S2140"/>
    <mergeCell ref="T2140"/>
    <mergeCell ref="U2140"/>
    <mergeCell ref="J2140"/>
    <mergeCell ref="K2140"/>
    <mergeCell ref="L2140"/>
    <mergeCell ref="M2140"/>
    <mergeCell ref="N2140"/>
    <mergeCell ref="O2140"/>
    <mergeCell ref="AB2139:AD2139"/>
    <mergeCell ref="A2140"/>
    <mergeCell ref="B2140"/>
    <mergeCell ref="C2140"/>
    <mergeCell ref="D2140"/>
    <mergeCell ref="E2140"/>
    <mergeCell ref="F2140"/>
    <mergeCell ref="G2140"/>
    <mergeCell ref="H2140"/>
    <mergeCell ref="I2140"/>
    <mergeCell ref="V2139"/>
    <mergeCell ref="W2139"/>
    <mergeCell ref="X2139"/>
    <mergeCell ref="Y2139"/>
    <mergeCell ref="Z2139"/>
    <mergeCell ref="AA2139"/>
    <mergeCell ref="P2139"/>
    <mergeCell ref="Q2139"/>
    <mergeCell ref="R2139"/>
    <mergeCell ref="S2139"/>
    <mergeCell ref="T2139"/>
    <mergeCell ref="U2139"/>
    <mergeCell ref="J2139"/>
    <mergeCell ref="K2139"/>
    <mergeCell ref="L2139"/>
    <mergeCell ref="M2139"/>
    <mergeCell ref="N2139"/>
    <mergeCell ref="O2139"/>
    <mergeCell ref="V2142"/>
    <mergeCell ref="X2142"/>
    <mergeCell ref="Y2142"/>
    <mergeCell ref="Z2142"/>
    <mergeCell ref="AA2142"/>
    <mergeCell ref="AB2142:AD2142"/>
    <mergeCell ref="P2142"/>
    <mergeCell ref="Q2142"/>
    <mergeCell ref="R2142"/>
    <mergeCell ref="S2142"/>
    <mergeCell ref="T2142"/>
    <mergeCell ref="U2142"/>
    <mergeCell ref="J2142"/>
    <mergeCell ref="K2142"/>
    <mergeCell ref="L2142"/>
    <mergeCell ref="M2142"/>
    <mergeCell ref="N2142"/>
    <mergeCell ref="O2142"/>
    <mergeCell ref="AB2141:AD2141"/>
    <mergeCell ref="A2142"/>
    <mergeCell ref="B2142"/>
    <mergeCell ref="C2142"/>
    <mergeCell ref="D2142"/>
    <mergeCell ref="E2142"/>
    <mergeCell ref="F2142"/>
    <mergeCell ref="G2142"/>
    <mergeCell ref="H2142"/>
    <mergeCell ref="I2142"/>
    <mergeCell ref="V2141"/>
    <mergeCell ref="W2141"/>
    <mergeCell ref="X2141"/>
    <mergeCell ref="Y2141"/>
    <mergeCell ref="Z2141"/>
    <mergeCell ref="AA2141"/>
    <mergeCell ref="P2141"/>
    <mergeCell ref="Q2141"/>
    <mergeCell ref="R2141"/>
    <mergeCell ref="S2141"/>
    <mergeCell ref="T2141"/>
    <mergeCell ref="U2141"/>
    <mergeCell ref="J2141"/>
    <mergeCell ref="K2141"/>
    <mergeCell ref="L2141"/>
    <mergeCell ref="M2141"/>
    <mergeCell ref="N2141"/>
    <mergeCell ref="O2141"/>
    <mergeCell ref="Y2143"/>
    <mergeCell ref="Z2143"/>
    <mergeCell ref="AA2143"/>
    <mergeCell ref="AB2143:AD2143"/>
    <mergeCell ref="A2144"/>
    <mergeCell ref="B2144"/>
    <mergeCell ref="C2144"/>
    <mergeCell ref="D2144"/>
    <mergeCell ref="E2144"/>
    <mergeCell ref="F2144"/>
    <mergeCell ref="S2143"/>
    <mergeCell ref="T2143"/>
    <mergeCell ref="U2143"/>
    <mergeCell ref="V2143"/>
    <mergeCell ref="W2143"/>
    <mergeCell ref="X2143"/>
    <mergeCell ref="M2143"/>
    <mergeCell ref="N2143"/>
    <mergeCell ref="O2143"/>
    <mergeCell ref="P2143"/>
    <mergeCell ref="Q2143"/>
    <mergeCell ref="R2143"/>
    <mergeCell ref="G2143"/>
    <mergeCell ref="H2143"/>
    <mergeCell ref="I2143"/>
    <mergeCell ref="J2143"/>
    <mergeCell ref="K2143"/>
    <mergeCell ref="L2143"/>
    <mergeCell ref="A2143"/>
    <mergeCell ref="B2143"/>
    <mergeCell ref="C2143"/>
    <mergeCell ref="D2143"/>
    <mergeCell ref="E2143"/>
    <mergeCell ref="F2143"/>
    <mergeCell ref="Z2145"/>
    <mergeCell ref="AA2145"/>
    <mergeCell ref="AB2145:AD2145"/>
    <mergeCell ref="A2146"/>
    <mergeCell ref="B2146"/>
    <mergeCell ref="C2146"/>
    <mergeCell ref="D2146"/>
    <mergeCell ref="E2146"/>
    <mergeCell ref="F2146"/>
    <mergeCell ref="G2146"/>
    <mergeCell ref="T2145"/>
    <mergeCell ref="U2145"/>
    <mergeCell ref="V2145"/>
    <mergeCell ref="W2145"/>
    <mergeCell ref="X2145"/>
    <mergeCell ref="Y2145"/>
    <mergeCell ref="N2145"/>
    <mergeCell ref="O2145"/>
    <mergeCell ref="P2145"/>
    <mergeCell ref="Q2145"/>
    <mergeCell ref="R2145"/>
    <mergeCell ref="S2145"/>
    <mergeCell ref="H2145"/>
    <mergeCell ref="I2145"/>
    <mergeCell ref="J2145"/>
    <mergeCell ref="K2145"/>
    <mergeCell ref="L2145"/>
    <mergeCell ref="M2145"/>
    <mergeCell ref="Z2144"/>
    <mergeCell ref="AA2144"/>
    <mergeCell ref="AB2144:AD2144"/>
    <mergeCell ref="A2145"/>
    <mergeCell ref="B2145"/>
    <mergeCell ref="C2145"/>
    <mergeCell ref="D2145"/>
    <mergeCell ref="E2145"/>
    <mergeCell ref="F2145"/>
    <mergeCell ref="G2145"/>
    <mergeCell ref="S2144"/>
    <mergeCell ref="T2144"/>
    <mergeCell ref="U2144"/>
    <mergeCell ref="V2144"/>
    <mergeCell ref="X2144"/>
    <mergeCell ref="Y2144"/>
    <mergeCell ref="M2144"/>
    <mergeCell ref="N2144"/>
    <mergeCell ref="O2144"/>
    <mergeCell ref="P2144"/>
    <mergeCell ref="Q2144"/>
    <mergeCell ref="R2144"/>
    <mergeCell ref="G2144"/>
    <mergeCell ref="H2144"/>
    <mergeCell ref="I2144"/>
    <mergeCell ref="J2144"/>
    <mergeCell ref="K2144"/>
    <mergeCell ref="L2144"/>
    <mergeCell ref="AA2147"/>
    <mergeCell ref="AB2147:AD2147"/>
    <mergeCell ref="A2148"/>
    <mergeCell ref="B2148"/>
    <mergeCell ref="C2148"/>
    <mergeCell ref="D2148"/>
    <mergeCell ref="E2148"/>
    <mergeCell ref="F2148"/>
    <mergeCell ref="G2148"/>
    <mergeCell ref="H2148"/>
    <mergeCell ref="U2147"/>
    <mergeCell ref="V2147"/>
    <mergeCell ref="W2147"/>
    <mergeCell ref="X2147"/>
    <mergeCell ref="Y2147"/>
    <mergeCell ref="Z2147"/>
    <mergeCell ref="O2147"/>
    <mergeCell ref="P2147"/>
    <mergeCell ref="Q2147"/>
    <mergeCell ref="R2147"/>
    <mergeCell ref="S2147"/>
    <mergeCell ref="T2147"/>
    <mergeCell ref="I2147"/>
    <mergeCell ref="J2147"/>
    <mergeCell ref="K2147"/>
    <mergeCell ref="L2147"/>
    <mergeCell ref="M2147"/>
    <mergeCell ref="N2147"/>
    <mergeCell ref="AA2146"/>
    <mergeCell ref="AB2146:AD2146"/>
    <mergeCell ref="A2147"/>
    <mergeCell ref="B2147"/>
    <mergeCell ref="C2147"/>
    <mergeCell ref="D2147"/>
    <mergeCell ref="E2147"/>
    <mergeCell ref="F2147"/>
    <mergeCell ref="G2147"/>
    <mergeCell ref="H2147"/>
    <mergeCell ref="T2146"/>
    <mergeCell ref="U2146"/>
    <mergeCell ref="V2146"/>
    <mergeCell ref="X2146"/>
    <mergeCell ref="Y2146"/>
    <mergeCell ref="Z2146"/>
    <mergeCell ref="N2146"/>
    <mergeCell ref="O2146"/>
    <mergeCell ref="P2146"/>
    <mergeCell ref="Q2146"/>
    <mergeCell ref="R2146"/>
    <mergeCell ref="S2146"/>
    <mergeCell ref="H2146"/>
    <mergeCell ref="I2146"/>
    <mergeCell ref="J2146"/>
    <mergeCell ref="K2146"/>
    <mergeCell ref="L2146"/>
    <mergeCell ref="M2146"/>
    <mergeCell ref="AA2149"/>
    <mergeCell ref="AB2149:AD2149"/>
    <mergeCell ref="A2150"/>
    <mergeCell ref="B2150"/>
    <mergeCell ref="C2150"/>
    <mergeCell ref="D2150"/>
    <mergeCell ref="E2150"/>
    <mergeCell ref="F2150"/>
    <mergeCell ref="G2150"/>
    <mergeCell ref="H2150"/>
    <mergeCell ref="U2149"/>
    <mergeCell ref="V2149"/>
    <mergeCell ref="W2149"/>
    <mergeCell ref="X2149"/>
    <mergeCell ref="Y2149"/>
    <mergeCell ref="Z2149"/>
    <mergeCell ref="O2149"/>
    <mergeCell ref="P2149"/>
    <mergeCell ref="Q2149"/>
    <mergeCell ref="R2149"/>
    <mergeCell ref="S2149"/>
    <mergeCell ref="T2149"/>
    <mergeCell ref="I2149"/>
    <mergeCell ref="J2149"/>
    <mergeCell ref="K2149"/>
    <mergeCell ref="L2149"/>
    <mergeCell ref="M2149"/>
    <mergeCell ref="N2149"/>
    <mergeCell ref="AA2148"/>
    <mergeCell ref="AB2148:AD2148"/>
    <mergeCell ref="A2149"/>
    <mergeCell ref="B2149"/>
    <mergeCell ref="C2149"/>
    <mergeCell ref="D2149"/>
    <mergeCell ref="E2149"/>
    <mergeCell ref="F2149"/>
    <mergeCell ref="G2149"/>
    <mergeCell ref="H2149"/>
    <mergeCell ref="U2148"/>
    <mergeCell ref="V2148"/>
    <mergeCell ref="W2148"/>
    <mergeCell ref="X2148"/>
    <mergeCell ref="Y2148"/>
    <mergeCell ref="Z2148"/>
    <mergeCell ref="O2148"/>
    <mergeCell ref="P2148"/>
    <mergeCell ref="Q2148"/>
    <mergeCell ref="R2148"/>
    <mergeCell ref="S2148"/>
    <mergeCell ref="T2148"/>
    <mergeCell ref="I2148"/>
    <mergeCell ref="J2148"/>
    <mergeCell ref="K2148"/>
    <mergeCell ref="L2148"/>
    <mergeCell ref="M2148"/>
    <mergeCell ref="N2148"/>
    <mergeCell ref="AB2151:AD2151"/>
    <mergeCell ref="A2152"/>
    <mergeCell ref="B2152"/>
    <mergeCell ref="C2152"/>
    <mergeCell ref="D2152"/>
    <mergeCell ref="E2152"/>
    <mergeCell ref="F2152"/>
    <mergeCell ref="G2152"/>
    <mergeCell ref="H2152"/>
    <mergeCell ref="I2152"/>
    <mergeCell ref="U2151"/>
    <mergeCell ref="V2151"/>
    <mergeCell ref="X2151"/>
    <mergeCell ref="Y2151"/>
    <mergeCell ref="Z2151"/>
    <mergeCell ref="AA2151"/>
    <mergeCell ref="O2151"/>
    <mergeCell ref="P2151"/>
    <mergeCell ref="Q2151"/>
    <mergeCell ref="R2151"/>
    <mergeCell ref="S2151"/>
    <mergeCell ref="T2151"/>
    <mergeCell ref="I2151"/>
    <mergeCell ref="J2151"/>
    <mergeCell ref="K2151"/>
    <mergeCell ref="L2151"/>
    <mergeCell ref="M2151"/>
    <mergeCell ref="N2151"/>
    <mergeCell ref="AA2150"/>
    <mergeCell ref="AB2150:AD2150"/>
    <mergeCell ref="A2151"/>
    <mergeCell ref="B2151"/>
    <mergeCell ref="C2151"/>
    <mergeCell ref="D2151"/>
    <mergeCell ref="E2151"/>
    <mergeCell ref="F2151"/>
    <mergeCell ref="G2151"/>
    <mergeCell ref="H2151"/>
    <mergeCell ref="U2150"/>
    <mergeCell ref="V2150"/>
    <mergeCell ref="W2150"/>
    <mergeCell ref="X2150"/>
    <mergeCell ref="Y2150"/>
    <mergeCell ref="Z2150"/>
    <mergeCell ref="O2150"/>
    <mergeCell ref="P2150"/>
    <mergeCell ref="Q2150"/>
    <mergeCell ref="R2150"/>
    <mergeCell ref="S2150"/>
    <mergeCell ref="T2150"/>
    <mergeCell ref="I2150"/>
    <mergeCell ref="J2150"/>
    <mergeCell ref="K2150"/>
    <mergeCell ref="L2150"/>
    <mergeCell ref="M2150"/>
    <mergeCell ref="N2150"/>
    <mergeCell ref="AB2153:AD2153"/>
    <mergeCell ref="A2154"/>
    <mergeCell ref="B2154"/>
    <mergeCell ref="C2154"/>
    <mergeCell ref="D2154"/>
    <mergeCell ref="E2154"/>
    <mergeCell ref="F2154"/>
    <mergeCell ref="G2154"/>
    <mergeCell ref="H2154"/>
    <mergeCell ref="I2154"/>
    <mergeCell ref="V2153"/>
    <mergeCell ref="W2153"/>
    <mergeCell ref="X2153"/>
    <mergeCell ref="Y2153"/>
    <mergeCell ref="Z2153"/>
    <mergeCell ref="AA2153"/>
    <mergeCell ref="P2153"/>
    <mergeCell ref="Q2153"/>
    <mergeCell ref="R2153"/>
    <mergeCell ref="S2153"/>
    <mergeCell ref="T2153"/>
    <mergeCell ref="U2153"/>
    <mergeCell ref="J2153"/>
    <mergeCell ref="K2153"/>
    <mergeCell ref="L2153"/>
    <mergeCell ref="M2153"/>
    <mergeCell ref="N2153"/>
    <mergeCell ref="O2153"/>
    <mergeCell ref="AB2152:AD2152"/>
    <mergeCell ref="A2153"/>
    <mergeCell ref="B2153"/>
    <mergeCell ref="C2153"/>
    <mergeCell ref="D2153"/>
    <mergeCell ref="E2153"/>
    <mergeCell ref="F2153"/>
    <mergeCell ref="G2153"/>
    <mergeCell ref="H2153"/>
    <mergeCell ref="I2153"/>
    <mergeCell ref="V2152"/>
    <mergeCell ref="W2152"/>
    <mergeCell ref="X2152"/>
    <mergeCell ref="Y2152"/>
    <mergeCell ref="Z2152"/>
    <mergeCell ref="AA2152"/>
    <mergeCell ref="P2152"/>
    <mergeCell ref="Q2152"/>
    <mergeCell ref="R2152"/>
    <mergeCell ref="S2152"/>
    <mergeCell ref="T2152"/>
    <mergeCell ref="U2152"/>
    <mergeCell ref="J2152"/>
    <mergeCell ref="K2152"/>
    <mergeCell ref="L2152"/>
    <mergeCell ref="M2152"/>
    <mergeCell ref="N2152"/>
    <mergeCell ref="O2152"/>
    <mergeCell ref="V2155"/>
    <mergeCell ref="X2155"/>
    <mergeCell ref="Y2155"/>
    <mergeCell ref="Z2155"/>
    <mergeCell ref="AA2155"/>
    <mergeCell ref="AB2155:AD2155"/>
    <mergeCell ref="P2155"/>
    <mergeCell ref="Q2155"/>
    <mergeCell ref="R2155"/>
    <mergeCell ref="S2155"/>
    <mergeCell ref="T2155"/>
    <mergeCell ref="U2155"/>
    <mergeCell ref="J2155"/>
    <mergeCell ref="K2155"/>
    <mergeCell ref="L2155"/>
    <mergeCell ref="M2155"/>
    <mergeCell ref="N2155"/>
    <mergeCell ref="O2155"/>
    <mergeCell ref="AB2154:AD2154"/>
    <mergeCell ref="A2155"/>
    <mergeCell ref="B2155"/>
    <mergeCell ref="C2155"/>
    <mergeCell ref="D2155"/>
    <mergeCell ref="E2155"/>
    <mergeCell ref="F2155"/>
    <mergeCell ref="G2155"/>
    <mergeCell ref="H2155"/>
    <mergeCell ref="I2155"/>
    <mergeCell ref="V2154"/>
    <mergeCell ref="W2154"/>
    <mergeCell ref="X2154"/>
    <mergeCell ref="Y2154"/>
    <mergeCell ref="Z2154"/>
    <mergeCell ref="AA2154"/>
    <mergeCell ref="P2154"/>
    <mergeCell ref="Q2154"/>
    <mergeCell ref="R2154"/>
    <mergeCell ref="S2154"/>
    <mergeCell ref="T2154"/>
    <mergeCell ref="U2154"/>
    <mergeCell ref="J2154"/>
    <mergeCell ref="K2154"/>
    <mergeCell ref="L2154"/>
    <mergeCell ref="M2154"/>
    <mergeCell ref="N2154"/>
    <mergeCell ref="O2154"/>
    <mergeCell ref="Y2157"/>
    <mergeCell ref="Z2157"/>
    <mergeCell ref="AA2157"/>
    <mergeCell ref="AB2157:AD2157"/>
    <mergeCell ref="A2158"/>
    <mergeCell ref="B2158"/>
    <mergeCell ref="C2158"/>
    <mergeCell ref="D2158"/>
    <mergeCell ref="E2158"/>
    <mergeCell ref="F2158"/>
    <mergeCell ref="S2157"/>
    <mergeCell ref="T2157"/>
    <mergeCell ref="U2157"/>
    <mergeCell ref="V2157"/>
    <mergeCell ref="W2157"/>
    <mergeCell ref="X2157"/>
    <mergeCell ref="M2157"/>
    <mergeCell ref="N2157"/>
    <mergeCell ref="O2157"/>
    <mergeCell ref="P2157"/>
    <mergeCell ref="Q2157"/>
    <mergeCell ref="R2157"/>
    <mergeCell ref="G2157"/>
    <mergeCell ref="H2157"/>
    <mergeCell ref="I2157"/>
    <mergeCell ref="J2157"/>
    <mergeCell ref="K2157"/>
    <mergeCell ref="L2157"/>
    <mergeCell ref="Y2156"/>
    <mergeCell ref="Z2156"/>
    <mergeCell ref="AA2156"/>
    <mergeCell ref="AB2156:AD2156"/>
    <mergeCell ref="A2157"/>
    <mergeCell ref="B2157"/>
    <mergeCell ref="C2157"/>
    <mergeCell ref="D2157"/>
    <mergeCell ref="E2157"/>
    <mergeCell ref="F2157"/>
    <mergeCell ref="S2156"/>
    <mergeCell ref="T2156"/>
    <mergeCell ref="U2156"/>
    <mergeCell ref="V2156"/>
    <mergeCell ref="W2156"/>
    <mergeCell ref="X2156"/>
    <mergeCell ref="M2156"/>
    <mergeCell ref="N2156"/>
    <mergeCell ref="O2156"/>
    <mergeCell ref="P2156"/>
    <mergeCell ref="Q2156"/>
    <mergeCell ref="R2156"/>
    <mergeCell ref="G2156"/>
    <mergeCell ref="H2156"/>
    <mergeCell ref="I2156"/>
    <mergeCell ref="J2156"/>
    <mergeCell ref="K2156"/>
    <mergeCell ref="L2156"/>
    <mergeCell ref="A2156"/>
    <mergeCell ref="B2156"/>
    <mergeCell ref="C2156"/>
    <mergeCell ref="D2156"/>
    <mergeCell ref="E2156"/>
    <mergeCell ref="F2156"/>
    <mergeCell ref="Z2159"/>
    <mergeCell ref="AA2159"/>
    <mergeCell ref="AB2159:AD2159"/>
    <mergeCell ref="A2160"/>
    <mergeCell ref="B2160"/>
    <mergeCell ref="C2160"/>
    <mergeCell ref="D2160"/>
    <mergeCell ref="E2160"/>
    <mergeCell ref="F2160"/>
    <mergeCell ref="G2160"/>
    <mergeCell ref="S2159"/>
    <mergeCell ref="T2159"/>
    <mergeCell ref="U2159"/>
    <mergeCell ref="V2159"/>
    <mergeCell ref="X2159"/>
    <mergeCell ref="Y2159"/>
    <mergeCell ref="M2159"/>
    <mergeCell ref="N2159"/>
    <mergeCell ref="O2159"/>
    <mergeCell ref="P2159"/>
    <mergeCell ref="Q2159"/>
    <mergeCell ref="R2159"/>
    <mergeCell ref="G2159"/>
    <mergeCell ref="H2159"/>
    <mergeCell ref="I2159"/>
    <mergeCell ref="J2159"/>
    <mergeCell ref="K2159"/>
    <mergeCell ref="L2159"/>
    <mergeCell ref="Y2158"/>
    <mergeCell ref="Z2158"/>
    <mergeCell ref="AA2158"/>
    <mergeCell ref="AB2158:AD2158"/>
    <mergeCell ref="A2159"/>
    <mergeCell ref="B2159"/>
    <mergeCell ref="C2159"/>
    <mergeCell ref="D2159"/>
    <mergeCell ref="E2159"/>
    <mergeCell ref="F2159"/>
    <mergeCell ref="S2158"/>
    <mergeCell ref="T2158"/>
    <mergeCell ref="U2158"/>
    <mergeCell ref="V2158"/>
    <mergeCell ref="W2158"/>
    <mergeCell ref="X2158"/>
    <mergeCell ref="M2158"/>
    <mergeCell ref="N2158"/>
    <mergeCell ref="O2158"/>
    <mergeCell ref="P2158"/>
    <mergeCell ref="Q2158"/>
    <mergeCell ref="R2158"/>
    <mergeCell ref="G2158"/>
    <mergeCell ref="H2158"/>
    <mergeCell ref="I2158"/>
    <mergeCell ref="J2158"/>
    <mergeCell ref="K2158"/>
    <mergeCell ref="L2158"/>
    <mergeCell ref="AA2161"/>
    <mergeCell ref="AB2161:AD2161"/>
    <mergeCell ref="A2162"/>
    <mergeCell ref="B2162"/>
    <mergeCell ref="C2162"/>
    <mergeCell ref="D2162"/>
    <mergeCell ref="E2162"/>
    <mergeCell ref="F2162"/>
    <mergeCell ref="G2162"/>
    <mergeCell ref="H2162"/>
    <mergeCell ref="U2161"/>
    <mergeCell ref="V2161"/>
    <mergeCell ref="W2161"/>
    <mergeCell ref="X2161"/>
    <mergeCell ref="Y2161"/>
    <mergeCell ref="Z2161"/>
    <mergeCell ref="O2161"/>
    <mergeCell ref="P2161"/>
    <mergeCell ref="Q2161"/>
    <mergeCell ref="R2161"/>
    <mergeCell ref="S2161"/>
    <mergeCell ref="T2161"/>
    <mergeCell ref="I2161"/>
    <mergeCell ref="J2161"/>
    <mergeCell ref="K2161"/>
    <mergeCell ref="L2161"/>
    <mergeCell ref="M2161"/>
    <mergeCell ref="N2161"/>
    <mergeCell ref="AA2160"/>
    <mergeCell ref="AB2160:AD2160"/>
    <mergeCell ref="A2161"/>
    <mergeCell ref="B2161"/>
    <mergeCell ref="C2161"/>
    <mergeCell ref="D2161"/>
    <mergeCell ref="E2161"/>
    <mergeCell ref="F2161"/>
    <mergeCell ref="G2161"/>
    <mergeCell ref="H2161"/>
    <mergeCell ref="T2160"/>
    <mergeCell ref="U2160"/>
    <mergeCell ref="V2160"/>
    <mergeCell ref="X2160"/>
    <mergeCell ref="Y2160"/>
    <mergeCell ref="Z2160"/>
    <mergeCell ref="N2160"/>
    <mergeCell ref="O2160"/>
    <mergeCell ref="P2160"/>
    <mergeCell ref="Q2160"/>
    <mergeCell ref="R2160"/>
    <mergeCell ref="S2160"/>
    <mergeCell ref="H2160"/>
    <mergeCell ref="I2160"/>
    <mergeCell ref="J2160"/>
    <mergeCell ref="K2160"/>
    <mergeCell ref="L2160"/>
    <mergeCell ref="M2160"/>
    <mergeCell ref="AA2163"/>
    <mergeCell ref="AB2163:AD2163"/>
    <mergeCell ref="A2164"/>
    <mergeCell ref="B2164"/>
    <mergeCell ref="C2164"/>
    <mergeCell ref="D2164"/>
    <mergeCell ref="E2164"/>
    <mergeCell ref="F2164"/>
    <mergeCell ref="G2164"/>
    <mergeCell ref="H2164"/>
    <mergeCell ref="U2163"/>
    <mergeCell ref="V2163"/>
    <mergeCell ref="W2163"/>
    <mergeCell ref="X2163"/>
    <mergeCell ref="Y2163"/>
    <mergeCell ref="Z2163"/>
    <mergeCell ref="O2163"/>
    <mergeCell ref="P2163"/>
    <mergeCell ref="Q2163"/>
    <mergeCell ref="R2163"/>
    <mergeCell ref="S2163"/>
    <mergeCell ref="T2163"/>
    <mergeCell ref="I2163"/>
    <mergeCell ref="J2163"/>
    <mergeCell ref="K2163"/>
    <mergeCell ref="L2163"/>
    <mergeCell ref="M2163"/>
    <mergeCell ref="N2163"/>
    <mergeCell ref="AA2162"/>
    <mergeCell ref="AB2162:AD2162"/>
    <mergeCell ref="A2163"/>
    <mergeCell ref="B2163"/>
    <mergeCell ref="C2163"/>
    <mergeCell ref="D2163"/>
    <mergeCell ref="E2163"/>
    <mergeCell ref="F2163"/>
    <mergeCell ref="G2163"/>
    <mergeCell ref="H2163"/>
    <mergeCell ref="U2162"/>
    <mergeCell ref="V2162"/>
    <mergeCell ref="W2162"/>
    <mergeCell ref="X2162"/>
    <mergeCell ref="Y2162"/>
    <mergeCell ref="Z2162"/>
    <mergeCell ref="O2162"/>
    <mergeCell ref="P2162"/>
    <mergeCell ref="Q2162"/>
    <mergeCell ref="R2162"/>
    <mergeCell ref="S2162"/>
    <mergeCell ref="T2162"/>
    <mergeCell ref="I2162"/>
    <mergeCell ref="J2162"/>
    <mergeCell ref="K2162"/>
    <mergeCell ref="L2162"/>
    <mergeCell ref="M2162"/>
    <mergeCell ref="N2162"/>
    <mergeCell ref="AA2165"/>
    <mergeCell ref="AB2165:AD2165"/>
    <mergeCell ref="A2166"/>
    <mergeCell ref="B2166"/>
    <mergeCell ref="C2166"/>
    <mergeCell ref="D2166"/>
    <mergeCell ref="E2166"/>
    <mergeCell ref="F2166"/>
    <mergeCell ref="G2166"/>
    <mergeCell ref="H2166"/>
    <mergeCell ref="U2165"/>
    <mergeCell ref="V2165"/>
    <mergeCell ref="W2165"/>
    <mergeCell ref="X2165"/>
    <mergeCell ref="Y2165"/>
    <mergeCell ref="Z2165"/>
    <mergeCell ref="O2165"/>
    <mergeCell ref="P2165"/>
    <mergeCell ref="Q2165"/>
    <mergeCell ref="R2165"/>
    <mergeCell ref="S2165"/>
    <mergeCell ref="T2165"/>
    <mergeCell ref="I2165"/>
    <mergeCell ref="J2165"/>
    <mergeCell ref="K2165"/>
    <mergeCell ref="L2165"/>
    <mergeCell ref="M2165"/>
    <mergeCell ref="N2165"/>
    <mergeCell ref="AA2164"/>
    <mergeCell ref="AB2164:AD2164"/>
    <mergeCell ref="A2165"/>
    <mergeCell ref="B2165"/>
    <mergeCell ref="C2165"/>
    <mergeCell ref="D2165"/>
    <mergeCell ref="E2165"/>
    <mergeCell ref="F2165"/>
    <mergeCell ref="G2165"/>
    <mergeCell ref="H2165"/>
    <mergeCell ref="U2164"/>
    <mergeCell ref="V2164"/>
    <mergeCell ref="W2164"/>
    <mergeCell ref="X2164"/>
    <mergeCell ref="Y2164"/>
    <mergeCell ref="Z2164"/>
    <mergeCell ref="O2164"/>
    <mergeCell ref="P2164"/>
    <mergeCell ref="Q2164"/>
    <mergeCell ref="R2164"/>
    <mergeCell ref="S2164"/>
    <mergeCell ref="T2164"/>
    <mergeCell ref="I2164"/>
    <mergeCell ref="J2164"/>
    <mergeCell ref="K2164"/>
    <mergeCell ref="L2164"/>
    <mergeCell ref="M2164"/>
    <mergeCell ref="N2164"/>
    <mergeCell ref="AB2167:AD2167"/>
    <mergeCell ref="A2168"/>
    <mergeCell ref="B2168"/>
    <mergeCell ref="C2168"/>
    <mergeCell ref="D2168"/>
    <mergeCell ref="E2168"/>
    <mergeCell ref="F2168"/>
    <mergeCell ref="G2168"/>
    <mergeCell ref="H2168"/>
    <mergeCell ref="I2168"/>
    <mergeCell ref="V2167"/>
    <mergeCell ref="W2167"/>
    <mergeCell ref="X2167"/>
    <mergeCell ref="Y2167"/>
    <mergeCell ref="Z2167"/>
    <mergeCell ref="AA2167"/>
    <mergeCell ref="P2167"/>
    <mergeCell ref="Q2167"/>
    <mergeCell ref="R2167"/>
    <mergeCell ref="S2167"/>
    <mergeCell ref="T2167"/>
    <mergeCell ref="U2167"/>
    <mergeCell ref="J2167"/>
    <mergeCell ref="K2167"/>
    <mergeCell ref="L2167"/>
    <mergeCell ref="M2167"/>
    <mergeCell ref="N2167"/>
    <mergeCell ref="O2167"/>
    <mergeCell ref="AB2166:AD2166"/>
    <mergeCell ref="A2167"/>
    <mergeCell ref="B2167"/>
    <mergeCell ref="C2167"/>
    <mergeCell ref="D2167"/>
    <mergeCell ref="E2167"/>
    <mergeCell ref="F2167"/>
    <mergeCell ref="G2167"/>
    <mergeCell ref="H2167"/>
    <mergeCell ref="I2167"/>
    <mergeCell ref="U2166"/>
    <mergeCell ref="V2166"/>
    <mergeCell ref="X2166"/>
    <mergeCell ref="Y2166"/>
    <mergeCell ref="Z2166"/>
    <mergeCell ref="AA2166"/>
    <mergeCell ref="O2166"/>
    <mergeCell ref="P2166"/>
    <mergeCell ref="Q2166"/>
    <mergeCell ref="R2166"/>
    <mergeCell ref="S2166"/>
    <mergeCell ref="T2166"/>
    <mergeCell ref="I2166"/>
    <mergeCell ref="J2166"/>
    <mergeCell ref="K2166"/>
    <mergeCell ref="L2166"/>
    <mergeCell ref="M2166"/>
    <mergeCell ref="N2166"/>
    <mergeCell ref="V2169"/>
    <mergeCell ref="X2169"/>
    <mergeCell ref="Y2169"/>
    <mergeCell ref="Z2169"/>
    <mergeCell ref="AA2169"/>
    <mergeCell ref="AB2169:AD2169"/>
    <mergeCell ref="P2169"/>
    <mergeCell ref="Q2169"/>
    <mergeCell ref="R2169"/>
    <mergeCell ref="S2169"/>
    <mergeCell ref="T2169"/>
    <mergeCell ref="U2169"/>
    <mergeCell ref="J2169"/>
    <mergeCell ref="K2169"/>
    <mergeCell ref="L2169"/>
    <mergeCell ref="M2169"/>
    <mergeCell ref="N2169"/>
    <mergeCell ref="O2169"/>
    <mergeCell ref="AB2168:AD2168"/>
    <mergeCell ref="A2169"/>
    <mergeCell ref="B2169"/>
    <mergeCell ref="C2169"/>
    <mergeCell ref="D2169"/>
    <mergeCell ref="E2169"/>
    <mergeCell ref="F2169"/>
    <mergeCell ref="G2169"/>
    <mergeCell ref="H2169"/>
    <mergeCell ref="I2169"/>
    <mergeCell ref="V2168"/>
    <mergeCell ref="W2168"/>
    <mergeCell ref="X2168"/>
    <mergeCell ref="Y2168"/>
    <mergeCell ref="Z2168"/>
    <mergeCell ref="AA2168"/>
    <mergeCell ref="P2168"/>
    <mergeCell ref="Q2168"/>
    <mergeCell ref="R2168"/>
    <mergeCell ref="S2168"/>
    <mergeCell ref="T2168"/>
    <mergeCell ref="U2168"/>
    <mergeCell ref="J2168"/>
    <mergeCell ref="K2168"/>
    <mergeCell ref="L2168"/>
    <mergeCell ref="M2168"/>
    <mergeCell ref="N2168"/>
    <mergeCell ref="O2168"/>
    <mergeCell ref="Z2171"/>
    <mergeCell ref="AA2171"/>
    <mergeCell ref="AB2171:AD2171"/>
    <mergeCell ref="A2172"/>
    <mergeCell ref="B2172"/>
    <mergeCell ref="C2172"/>
    <mergeCell ref="D2172"/>
    <mergeCell ref="E2172"/>
    <mergeCell ref="F2172"/>
    <mergeCell ref="G2172"/>
    <mergeCell ref="T2171"/>
    <mergeCell ref="U2171"/>
    <mergeCell ref="V2171"/>
    <mergeCell ref="W2171"/>
    <mergeCell ref="X2171"/>
    <mergeCell ref="Y2171"/>
    <mergeCell ref="N2171"/>
    <mergeCell ref="O2171"/>
    <mergeCell ref="P2171"/>
    <mergeCell ref="Q2171"/>
    <mergeCell ref="R2171"/>
    <mergeCell ref="S2171"/>
    <mergeCell ref="H2171"/>
    <mergeCell ref="I2171"/>
    <mergeCell ref="J2171"/>
    <mergeCell ref="K2171"/>
    <mergeCell ref="L2171"/>
    <mergeCell ref="M2171"/>
    <mergeCell ref="Z2170"/>
    <mergeCell ref="AA2170"/>
    <mergeCell ref="AB2170:AD2170"/>
    <mergeCell ref="A2171"/>
    <mergeCell ref="B2171"/>
    <mergeCell ref="C2171"/>
    <mergeCell ref="D2171"/>
    <mergeCell ref="E2171"/>
    <mergeCell ref="F2171"/>
    <mergeCell ref="G2171"/>
    <mergeCell ref="S2170"/>
    <mergeCell ref="T2170"/>
    <mergeCell ref="U2170"/>
    <mergeCell ref="V2170"/>
    <mergeCell ref="X2170"/>
    <mergeCell ref="Y2170"/>
    <mergeCell ref="M2170"/>
    <mergeCell ref="N2170"/>
    <mergeCell ref="O2170"/>
    <mergeCell ref="P2170"/>
    <mergeCell ref="Q2170"/>
    <mergeCell ref="R2170"/>
    <mergeCell ref="G2170"/>
    <mergeCell ref="H2170"/>
    <mergeCell ref="I2170"/>
    <mergeCell ref="J2170"/>
    <mergeCell ref="K2170"/>
    <mergeCell ref="L2170"/>
    <mergeCell ref="A2170"/>
    <mergeCell ref="B2170"/>
    <mergeCell ref="C2170"/>
    <mergeCell ref="D2170"/>
    <mergeCell ref="E2170"/>
    <mergeCell ref="F2170"/>
    <mergeCell ref="Z2173"/>
    <mergeCell ref="AA2173"/>
    <mergeCell ref="AB2173:AD2173"/>
    <mergeCell ref="A2174"/>
    <mergeCell ref="B2174"/>
    <mergeCell ref="C2174"/>
    <mergeCell ref="D2174"/>
    <mergeCell ref="E2174"/>
    <mergeCell ref="F2174"/>
    <mergeCell ref="G2174"/>
    <mergeCell ref="T2173"/>
    <mergeCell ref="U2173"/>
    <mergeCell ref="V2173"/>
    <mergeCell ref="W2173"/>
    <mergeCell ref="X2173"/>
    <mergeCell ref="Y2173"/>
    <mergeCell ref="N2173"/>
    <mergeCell ref="O2173"/>
    <mergeCell ref="P2173"/>
    <mergeCell ref="Q2173"/>
    <mergeCell ref="R2173"/>
    <mergeCell ref="S2173"/>
    <mergeCell ref="H2173"/>
    <mergeCell ref="I2173"/>
    <mergeCell ref="J2173"/>
    <mergeCell ref="K2173"/>
    <mergeCell ref="L2173"/>
    <mergeCell ref="M2173"/>
    <mergeCell ref="Z2172"/>
    <mergeCell ref="AA2172"/>
    <mergeCell ref="AB2172:AD2172"/>
    <mergeCell ref="A2173"/>
    <mergeCell ref="B2173"/>
    <mergeCell ref="C2173"/>
    <mergeCell ref="D2173"/>
    <mergeCell ref="E2173"/>
    <mergeCell ref="F2173"/>
    <mergeCell ref="G2173"/>
    <mergeCell ref="T2172"/>
    <mergeCell ref="U2172"/>
    <mergeCell ref="V2172"/>
    <mergeCell ref="W2172"/>
    <mergeCell ref="X2172"/>
    <mergeCell ref="Y2172"/>
    <mergeCell ref="N2172"/>
    <mergeCell ref="O2172"/>
    <mergeCell ref="P2172"/>
    <mergeCell ref="Q2172"/>
    <mergeCell ref="R2172"/>
    <mergeCell ref="S2172"/>
    <mergeCell ref="H2172"/>
    <mergeCell ref="I2172"/>
    <mergeCell ref="J2172"/>
    <mergeCell ref="K2172"/>
    <mergeCell ref="L2172"/>
    <mergeCell ref="M2172"/>
    <mergeCell ref="AA2175"/>
    <mergeCell ref="AB2175:AD2175"/>
    <mergeCell ref="A2176"/>
    <mergeCell ref="B2176"/>
    <mergeCell ref="C2176"/>
    <mergeCell ref="D2176"/>
    <mergeCell ref="E2176"/>
    <mergeCell ref="F2176"/>
    <mergeCell ref="G2176"/>
    <mergeCell ref="H2176"/>
    <mergeCell ref="U2175"/>
    <mergeCell ref="V2175"/>
    <mergeCell ref="W2175"/>
    <mergeCell ref="X2175"/>
    <mergeCell ref="Y2175"/>
    <mergeCell ref="Z2175"/>
    <mergeCell ref="O2175"/>
    <mergeCell ref="P2175"/>
    <mergeCell ref="Q2175"/>
    <mergeCell ref="R2175"/>
    <mergeCell ref="S2175"/>
    <mergeCell ref="T2175"/>
    <mergeCell ref="I2175"/>
    <mergeCell ref="J2175"/>
    <mergeCell ref="K2175"/>
    <mergeCell ref="L2175"/>
    <mergeCell ref="M2175"/>
    <mergeCell ref="N2175"/>
    <mergeCell ref="AA2174"/>
    <mergeCell ref="AB2174:AD2174"/>
    <mergeCell ref="A2175"/>
    <mergeCell ref="B2175"/>
    <mergeCell ref="C2175"/>
    <mergeCell ref="D2175"/>
    <mergeCell ref="E2175"/>
    <mergeCell ref="F2175"/>
    <mergeCell ref="G2175"/>
    <mergeCell ref="H2175"/>
    <mergeCell ref="T2174"/>
    <mergeCell ref="U2174"/>
    <mergeCell ref="V2174"/>
    <mergeCell ref="X2174"/>
    <mergeCell ref="Y2174"/>
    <mergeCell ref="Z2174"/>
    <mergeCell ref="N2174"/>
    <mergeCell ref="O2174"/>
    <mergeCell ref="P2174"/>
    <mergeCell ref="Q2174"/>
    <mergeCell ref="R2174"/>
    <mergeCell ref="S2174"/>
    <mergeCell ref="H2174"/>
    <mergeCell ref="I2174"/>
    <mergeCell ref="J2174"/>
    <mergeCell ref="K2174"/>
    <mergeCell ref="L2174"/>
    <mergeCell ref="M2174"/>
    <mergeCell ref="V2177"/>
    <mergeCell ref="X2177"/>
    <mergeCell ref="Y2177"/>
    <mergeCell ref="Z2177"/>
    <mergeCell ref="AA2177"/>
    <mergeCell ref="AB2177:AD2177"/>
    <mergeCell ref="P2177"/>
    <mergeCell ref="Q2177"/>
    <mergeCell ref="R2177"/>
    <mergeCell ref="S2177"/>
    <mergeCell ref="T2177"/>
    <mergeCell ref="U2177"/>
    <mergeCell ref="J2177"/>
    <mergeCell ref="K2177"/>
    <mergeCell ref="L2177"/>
    <mergeCell ref="M2177"/>
    <mergeCell ref="N2177"/>
    <mergeCell ref="O2177"/>
    <mergeCell ref="AB2176:AD2176"/>
    <mergeCell ref="A2177"/>
    <mergeCell ref="B2177"/>
    <mergeCell ref="C2177"/>
    <mergeCell ref="D2177"/>
    <mergeCell ref="E2177"/>
    <mergeCell ref="F2177"/>
    <mergeCell ref="G2177"/>
    <mergeCell ref="H2177"/>
    <mergeCell ref="I2177"/>
    <mergeCell ref="U2176"/>
    <mergeCell ref="V2176"/>
    <mergeCell ref="X2176"/>
    <mergeCell ref="Y2176"/>
    <mergeCell ref="Z2176"/>
    <mergeCell ref="AA2176"/>
    <mergeCell ref="O2176"/>
    <mergeCell ref="P2176"/>
    <mergeCell ref="Q2176"/>
    <mergeCell ref="R2176"/>
    <mergeCell ref="S2176"/>
    <mergeCell ref="T2176"/>
    <mergeCell ref="I2176"/>
    <mergeCell ref="J2176"/>
    <mergeCell ref="K2176"/>
    <mergeCell ref="L2176"/>
    <mergeCell ref="M2176"/>
    <mergeCell ref="N2176"/>
    <mergeCell ref="Z2178"/>
    <mergeCell ref="AA2178"/>
    <mergeCell ref="AB2178:AD2178"/>
    <mergeCell ref="A2179"/>
    <mergeCell ref="B2179"/>
    <mergeCell ref="C2179"/>
    <mergeCell ref="D2179"/>
    <mergeCell ref="E2179"/>
    <mergeCell ref="F2179"/>
    <mergeCell ref="G2179"/>
    <mergeCell ref="S2178"/>
    <mergeCell ref="T2178"/>
    <mergeCell ref="U2178"/>
    <mergeCell ref="V2178"/>
    <mergeCell ref="X2178"/>
    <mergeCell ref="Y2178"/>
    <mergeCell ref="M2178"/>
    <mergeCell ref="N2178"/>
    <mergeCell ref="O2178"/>
    <mergeCell ref="P2178"/>
    <mergeCell ref="Q2178"/>
    <mergeCell ref="R2178"/>
    <mergeCell ref="G2178"/>
    <mergeCell ref="H2178"/>
    <mergeCell ref="I2178"/>
    <mergeCell ref="J2178"/>
    <mergeCell ref="K2178"/>
    <mergeCell ref="L2178"/>
    <mergeCell ref="A2178"/>
    <mergeCell ref="B2178"/>
    <mergeCell ref="C2178"/>
    <mergeCell ref="D2178"/>
    <mergeCell ref="E2178"/>
    <mergeCell ref="F2178"/>
    <mergeCell ref="AA2180"/>
    <mergeCell ref="AB2180:AD2180"/>
    <mergeCell ref="A2181"/>
    <mergeCell ref="B2181"/>
    <mergeCell ref="C2181"/>
    <mergeCell ref="D2181"/>
    <mergeCell ref="E2181"/>
    <mergeCell ref="F2181"/>
    <mergeCell ref="G2181"/>
    <mergeCell ref="H2181"/>
    <mergeCell ref="U2180"/>
    <mergeCell ref="V2180"/>
    <mergeCell ref="W2180"/>
    <mergeCell ref="X2180"/>
    <mergeCell ref="Y2180"/>
    <mergeCell ref="Z2180"/>
    <mergeCell ref="O2180"/>
    <mergeCell ref="P2180"/>
    <mergeCell ref="Q2180"/>
    <mergeCell ref="R2180"/>
    <mergeCell ref="S2180"/>
    <mergeCell ref="T2180"/>
    <mergeCell ref="I2180"/>
    <mergeCell ref="J2180"/>
    <mergeCell ref="K2180"/>
    <mergeCell ref="L2180"/>
    <mergeCell ref="M2180"/>
    <mergeCell ref="N2180"/>
    <mergeCell ref="AA2179"/>
    <mergeCell ref="AB2179:AD2179"/>
    <mergeCell ref="A2180"/>
    <mergeCell ref="B2180"/>
    <mergeCell ref="C2180"/>
    <mergeCell ref="D2180"/>
    <mergeCell ref="E2180"/>
    <mergeCell ref="F2180"/>
    <mergeCell ref="G2180"/>
    <mergeCell ref="H2180"/>
    <mergeCell ref="T2179"/>
    <mergeCell ref="U2179"/>
    <mergeCell ref="V2179"/>
    <mergeCell ref="X2179"/>
    <mergeCell ref="Y2179"/>
    <mergeCell ref="Z2179"/>
    <mergeCell ref="N2179"/>
    <mergeCell ref="O2179"/>
    <mergeCell ref="P2179"/>
    <mergeCell ref="Q2179"/>
    <mergeCell ref="R2179"/>
    <mergeCell ref="S2179"/>
    <mergeCell ref="H2179"/>
    <mergeCell ref="I2179"/>
    <mergeCell ref="J2179"/>
    <mergeCell ref="K2179"/>
    <mergeCell ref="L2179"/>
    <mergeCell ref="M2179"/>
    <mergeCell ref="V2182"/>
    <mergeCell ref="X2182"/>
    <mergeCell ref="Y2182"/>
    <mergeCell ref="Z2182"/>
    <mergeCell ref="AA2182"/>
    <mergeCell ref="AB2182:AD2182"/>
    <mergeCell ref="P2182"/>
    <mergeCell ref="Q2182"/>
    <mergeCell ref="R2182"/>
    <mergeCell ref="S2182"/>
    <mergeCell ref="T2182"/>
    <mergeCell ref="U2182"/>
    <mergeCell ref="J2182"/>
    <mergeCell ref="K2182"/>
    <mergeCell ref="L2182"/>
    <mergeCell ref="M2182"/>
    <mergeCell ref="N2182"/>
    <mergeCell ref="O2182"/>
    <mergeCell ref="AB2181:AD2181"/>
    <mergeCell ref="A2182"/>
    <mergeCell ref="B2182"/>
    <mergeCell ref="C2182"/>
    <mergeCell ref="D2182"/>
    <mergeCell ref="E2182"/>
    <mergeCell ref="F2182"/>
    <mergeCell ref="G2182"/>
    <mergeCell ref="H2182"/>
    <mergeCell ref="I2182"/>
    <mergeCell ref="U2181"/>
    <mergeCell ref="V2181"/>
    <mergeCell ref="X2181"/>
    <mergeCell ref="Y2181"/>
    <mergeCell ref="Z2181"/>
    <mergeCell ref="AA2181"/>
    <mergeCell ref="O2181"/>
    <mergeCell ref="P2181"/>
    <mergeCell ref="Q2181"/>
    <mergeCell ref="R2181"/>
    <mergeCell ref="S2181"/>
    <mergeCell ref="T2181"/>
    <mergeCell ref="I2181"/>
    <mergeCell ref="J2181"/>
    <mergeCell ref="K2181"/>
    <mergeCell ref="L2181"/>
    <mergeCell ref="M2181"/>
    <mergeCell ref="N2181"/>
    <mergeCell ref="Y2183"/>
    <mergeCell ref="Z2183"/>
    <mergeCell ref="AA2183"/>
    <mergeCell ref="AB2183:AD2183"/>
    <mergeCell ref="A2184"/>
    <mergeCell ref="B2184"/>
    <mergeCell ref="C2184"/>
    <mergeCell ref="D2184"/>
    <mergeCell ref="E2184"/>
    <mergeCell ref="F2184"/>
    <mergeCell ref="S2183"/>
    <mergeCell ref="T2183"/>
    <mergeCell ref="U2183"/>
    <mergeCell ref="V2183"/>
    <mergeCell ref="W2183"/>
    <mergeCell ref="X2183"/>
    <mergeCell ref="M2183"/>
    <mergeCell ref="N2183"/>
    <mergeCell ref="O2183"/>
    <mergeCell ref="P2183"/>
    <mergeCell ref="Q2183"/>
    <mergeCell ref="R2183"/>
    <mergeCell ref="G2183"/>
    <mergeCell ref="H2183"/>
    <mergeCell ref="I2183"/>
    <mergeCell ref="J2183"/>
    <mergeCell ref="K2183"/>
    <mergeCell ref="L2183"/>
    <mergeCell ref="A2183"/>
    <mergeCell ref="B2183"/>
    <mergeCell ref="C2183"/>
    <mergeCell ref="D2183"/>
    <mergeCell ref="E2183"/>
    <mergeCell ref="F2183"/>
    <mergeCell ref="Y2185"/>
    <mergeCell ref="Z2185"/>
    <mergeCell ref="AA2185"/>
    <mergeCell ref="AB2185:AD2185"/>
    <mergeCell ref="A2186"/>
    <mergeCell ref="B2186"/>
    <mergeCell ref="C2186"/>
    <mergeCell ref="D2186"/>
    <mergeCell ref="E2186"/>
    <mergeCell ref="F2186"/>
    <mergeCell ref="S2185"/>
    <mergeCell ref="T2185"/>
    <mergeCell ref="U2185"/>
    <mergeCell ref="V2185"/>
    <mergeCell ref="W2185"/>
    <mergeCell ref="X2185"/>
    <mergeCell ref="M2185"/>
    <mergeCell ref="N2185"/>
    <mergeCell ref="O2185"/>
    <mergeCell ref="P2185"/>
    <mergeCell ref="Q2185"/>
    <mergeCell ref="R2185"/>
    <mergeCell ref="G2185"/>
    <mergeCell ref="H2185"/>
    <mergeCell ref="I2185"/>
    <mergeCell ref="J2185"/>
    <mergeCell ref="K2185"/>
    <mergeCell ref="L2185"/>
    <mergeCell ref="Y2184"/>
    <mergeCell ref="Z2184"/>
    <mergeCell ref="AA2184"/>
    <mergeCell ref="AB2184:AD2184"/>
    <mergeCell ref="A2185"/>
    <mergeCell ref="B2185"/>
    <mergeCell ref="C2185"/>
    <mergeCell ref="D2185"/>
    <mergeCell ref="E2185"/>
    <mergeCell ref="F2185"/>
    <mergeCell ref="S2184"/>
    <mergeCell ref="T2184"/>
    <mergeCell ref="U2184"/>
    <mergeCell ref="V2184"/>
    <mergeCell ref="W2184"/>
    <mergeCell ref="X2184"/>
    <mergeCell ref="M2184"/>
    <mergeCell ref="N2184"/>
    <mergeCell ref="O2184"/>
    <mergeCell ref="P2184"/>
    <mergeCell ref="Q2184"/>
    <mergeCell ref="R2184"/>
    <mergeCell ref="G2184"/>
    <mergeCell ref="H2184"/>
    <mergeCell ref="I2184"/>
    <mergeCell ref="J2184"/>
    <mergeCell ref="K2184"/>
    <mergeCell ref="L2184"/>
    <mergeCell ref="Y2187"/>
    <mergeCell ref="Z2187"/>
    <mergeCell ref="AA2187"/>
    <mergeCell ref="AB2187:AD2187"/>
    <mergeCell ref="A2188"/>
    <mergeCell ref="B2188"/>
    <mergeCell ref="C2188"/>
    <mergeCell ref="D2188"/>
    <mergeCell ref="E2188"/>
    <mergeCell ref="F2188"/>
    <mergeCell ref="P2187"/>
    <mergeCell ref="S2187"/>
    <mergeCell ref="T2187"/>
    <mergeCell ref="U2187"/>
    <mergeCell ref="V2187"/>
    <mergeCell ref="X2187"/>
    <mergeCell ref="J2187"/>
    <mergeCell ref="K2187"/>
    <mergeCell ref="L2187"/>
    <mergeCell ref="M2187"/>
    <mergeCell ref="N2187"/>
    <mergeCell ref="O2187"/>
    <mergeCell ref="AB2186:AD2186"/>
    <mergeCell ref="A2187"/>
    <mergeCell ref="B2187"/>
    <mergeCell ref="C2187"/>
    <mergeCell ref="D2187"/>
    <mergeCell ref="E2187"/>
    <mergeCell ref="F2187"/>
    <mergeCell ref="G2187"/>
    <mergeCell ref="H2187"/>
    <mergeCell ref="I2187"/>
    <mergeCell ref="U2186"/>
    <mergeCell ref="V2186"/>
    <mergeCell ref="X2186"/>
    <mergeCell ref="Y2186"/>
    <mergeCell ref="Z2186"/>
    <mergeCell ref="AA2186"/>
    <mergeCell ref="M2186"/>
    <mergeCell ref="N2186"/>
    <mergeCell ref="O2186"/>
    <mergeCell ref="P2186"/>
    <mergeCell ref="S2186"/>
    <mergeCell ref="T2186"/>
    <mergeCell ref="G2186"/>
    <mergeCell ref="H2186"/>
    <mergeCell ref="I2186"/>
    <mergeCell ref="J2186"/>
    <mergeCell ref="K2186"/>
    <mergeCell ref="L2186"/>
    <mergeCell ref="V2189"/>
    <mergeCell ref="X2189"/>
    <mergeCell ref="Y2189"/>
    <mergeCell ref="Z2189"/>
    <mergeCell ref="AA2189"/>
    <mergeCell ref="AB2189:AD2189"/>
    <mergeCell ref="N2189"/>
    <mergeCell ref="O2189"/>
    <mergeCell ref="P2189"/>
    <mergeCell ref="S2189"/>
    <mergeCell ref="T2189"/>
    <mergeCell ref="U2189"/>
    <mergeCell ref="H2189"/>
    <mergeCell ref="I2189"/>
    <mergeCell ref="J2189"/>
    <mergeCell ref="K2189"/>
    <mergeCell ref="L2189"/>
    <mergeCell ref="M2189"/>
    <mergeCell ref="Z2188"/>
    <mergeCell ref="AA2188"/>
    <mergeCell ref="AB2188:AD2188"/>
    <mergeCell ref="A2189"/>
    <mergeCell ref="B2189"/>
    <mergeCell ref="C2189"/>
    <mergeCell ref="D2189"/>
    <mergeCell ref="E2189"/>
    <mergeCell ref="F2189"/>
    <mergeCell ref="G2189"/>
    <mergeCell ref="S2188"/>
    <mergeCell ref="T2188"/>
    <mergeCell ref="U2188"/>
    <mergeCell ref="V2188"/>
    <mergeCell ref="X2188"/>
    <mergeCell ref="Y2188"/>
    <mergeCell ref="M2188"/>
    <mergeCell ref="N2188"/>
    <mergeCell ref="O2188"/>
    <mergeCell ref="P2188"/>
    <mergeCell ref="Q2188"/>
    <mergeCell ref="R2188"/>
    <mergeCell ref="G2188"/>
    <mergeCell ref="H2188"/>
    <mergeCell ref="I2188"/>
    <mergeCell ref="J2188"/>
    <mergeCell ref="K2188"/>
    <mergeCell ref="L2188"/>
    <mergeCell ref="Y2190"/>
    <mergeCell ref="Z2190"/>
    <mergeCell ref="AA2190"/>
    <mergeCell ref="AB2190:AD2190"/>
    <mergeCell ref="A2191"/>
    <mergeCell ref="B2191"/>
    <mergeCell ref="C2191"/>
    <mergeCell ref="D2191"/>
    <mergeCell ref="E2191"/>
    <mergeCell ref="F2191"/>
    <mergeCell ref="S2190"/>
    <mergeCell ref="T2190"/>
    <mergeCell ref="U2190"/>
    <mergeCell ref="V2190"/>
    <mergeCell ref="W2190"/>
    <mergeCell ref="X2190"/>
    <mergeCell ref="M2190"/>
    <mergeCell ref="N2190"/>
    <mergeCell ref="O2190"/>
    <mergeCell ref="P2190"/>
    <mergeCell ref="Q2190"/>
    <mergeCell ref="R2190"/>
    <mergeCell ref="G2190"/>
    <mergeCell ref="H2190"/>
    <mergeCell ref="I2190"/>
    <mergeCell ref="J2190"/>
    <mergeCell ref="K2190"/>
    <mergeCell ref="L2190"/>
    <mergeCell ref="A2190"/>
    <mergeCell ref="B2190"/>
    <mergeCell ref="C2190"/>
    <mergeCell ref="D2190"/>
    <mergeCell ref="E2190"/>
    <mergeCell ref="F2190"/>
    <mergeCell ref="Y2192"/>
    <mergeCell ref="Z2192"/>
    <mergeCell ref="AA2192"/>
    <mergeCell ref="AB2192:AD2192"/>
    <mergeCell ref="A2193"/>
    <mergeCell ref="B2193"/>
    <mergeCell ref="C2193"/>
    <mergeCell ref="D2193"/>
    <mergeCell ref="E2193"/>
    <mergeCell ref="F2193"/>
    <mergeCell ref="S2192"/>
    <mergeCell ref="T2192"/>
    <mergeCell ref="U2192"/>
    <mergeCell ref="V2192"/>
    <mergeCell ref="W2192"/>
    <mergeCell ref="X2192"/>
    <mergeCell ref="M2192"/>
    <mergeCell ref="N2192"/>
    <mergeCell ref="O2192"/>
    <mergeCell ref="P2192"/>
    <mergeCell ref="Q2192"/>
    <mergeCell ref="R2192"/>
    <mergeCell ref="G2192"/>
    <mergeCell ref="H2192"/>
    <mergeCell ref="I2192"/>
    <mergeCell ref="J2192"/>
    <mergeCell ref="K2192"/>
    <mergeCell ref="L2192"/>
    <mergeCell ref="Y2191"/>
    <mergeCell ref="Z2191"/>
    <mergeCell ref="AA2191"/>
    <mergeCell ref="AB2191:AD2191"/>
    <mergeCell ref="A2192"/>
    <mergeCell ref="B2192"/>
    <mergeCell ref="C2192"/>
    <mergeCell ref="D2192"/>
    <mergeCell ref="E2192"/>
    <mergeCell ref="F2192"/>
    <mergeCell ref="S2191"/>
    <mergeCell ref="T2191"/>
    <mergeCell ref="U2191"/>
    <mergeCell ref="V2191"/>
    <mergeCell ref="W2191"/>
    <mergeCell ref="X2191"/>
    <mergeCell ref="M2191"/>
    <mergeCell ref="N2191"/>
    <mergeCell ref="O2191"/>
    <mergeCell ref="P2191"/>
    <mergeCell ref="Q2191"/>
    <mergeCell ref="R2191"/>
    <mergeCell ref="G2191"/>
    <mergeCell ref="H2191"/>
    <mergeCell ref="I2191"/>
    <mergeCell ref="J2191"/>
    <mergeCell ref="K2191"/>
    <mergeCell ref="L2191"/>
    <mergeCell ref="AA2194"/>
    <mergeCell ref="AB2194:AD2194"/>
    <mergeCell ref="A2195"/>
    <mergeCell ref="B2195"/>
    <mergeCell ref="C2195"/>
    <mergeCell ref="D2195"/>
    <mergeCell ref="E2195"/>
    <mergeCell ref="F2195"/>
    <mergeCell ref="G2195"/>
    <mergeCell ref="H2195"/>
    <mergeCell ref="T2194"/>
    <mergeCell ref="U2194"/>
    <mergeCell ref="V2194"/>
    <mergeCell ref="X2194"/>
    <mergeCell ref="Y2194"/>
    <mergeCell ref="Z2194"/>
    <mergeCell ref="N2194"/>
    <mergeCell ref="O2194"/>
    <mergeCell ref="P2194"/>
    <mergeCell ref="Q2194"/>
    <mergeCell ref="R2194"/>
    <mergeCell ref="S2194"/>
    <mergeCell ref="H2194"/>
    <mergeCell ref="I2194"/>
    <mergeCell ref="J2194"/>
    <mergeCell ref="K2194"/>
    <mergeCell ref="L2194"/>
    <mergeCell ref="M2194"/>
    <mergeCell ref="Z2193"/>
    <mergeCell ref="AA2193"/>
    <mergeCell ref="AB2193:AD2193"/>
    <mergeCell ref="A2194"/>
    <mergeCell ref="B2194"/>
    <mergeCell ref="C2194"/>
    <mergeCell ref="D2194"/>
    <mergeCell ref="E2194"/>
    <mergeCell ref="F2194"/>
    <mergeCell ref="G2194"/>
    <mergeCell ref="S2193"/>
    <mergeCell ref="T2193"/>
    <mergeCell ref="U2193"/>
    <mergeCell ref="V2193"/>
    <mergeCell ref="X2193"/>
    <mergeCell ref="Y2193"/>
    <mergeCell ref="M2193"/>
    <mergeCell ref="N2193"/>
    <mergeCell ref="O2193"/>
    <mergeCell ref="P2193"/>
    <mergeCell ref="Q2193"/>
    <mergeCell ref="R2193"/>
    <mergeCell ref="G2193"/>
    <mergeCell ref="H2193"/>
    <mergeCell ref="I2193"/>
    <mergeCell ref="J2193"/>
    <mergeCell ref="K2193"/>
    <mergeCell ref="L2193"/>
    <mergeCell ref="V2196"/>
    <mergeCell ref="X2196"/>
    <mergeCell ref="Y2196"/>
    <mergeCell ref="Z2196"/>
    <mergeCell ref="AA2196"/>
    <mergeCell ref="AB2196:AD2196"/>
    <mergeCell ref="P2196"/>
    <mergeCell ref="Q2196"/>
    <mergeCell ref="R2196"/>
    <mergeCell ref="S2196"/>
    <mergeCell ref="T2196"/>
    <mergeCell ref="U2196"/>
    <mergeCell ref="J2196"/>
    <mergeCell ref="K2196"/>
    <mergeCell ref="L2196"/>
    <mergeCell ref="M2196"/>
    <mergeCell ref="N2196"/>
    <mergeCell ref="O2196"/>
    <mergeCell ref="AB2195:AD2195"/>
    <mergeCell ref="A2196"/>
    <mergeCell ref="B2196"/>
    <mergeCell ref="C2196"/>
    <mergeCell ref="D2196"/>
    <mergeCell ref="E2196"/>
    <mergeCell ref="F2196"/>
    <mergeCell ref="G2196"/>
    <mergeCell ref="H2196"/>
    <mergeCell ref="I2196"/>
    <mergeCell ref="U2195"/>
    <mergeCell ref="V2195"/>
    <mergeCell ref="X2195"/>
    <mergeCell ref="Y2195"/>
    <mergeCell ref="Z2195"/>
    <mergeCell ref="AA2195"/>
    <mergeCell ref="O2195"/>
    <mergeCell ref="P2195"/>
    <mergeCell ref="Q2195"/>
    <mergeCell ref="R2195"/>
    <mergeCell ref="S2195"/>
    <mergeCell ref="T2195"/>
    <mergeCell ref="I2195"/>
    <mergeCell ref="J2195"/>
    <mergeCell ref="K2195"/>
    <mergeCell ref="L2195"/>
    <mergeCell ref="M2195"/>
    <mergeCell ref="N2195"/>
    <mergeCell ref="Z2197"/>
    <mergeCell ref="AA2197"/>
    <mergeCell ref="AB2197:AD2197"/>
    <mergeCell ref="A2198"/>
    <mergeCell ref="B2198"/>
    <mergeCell ref="C2198"/>
    <mergeCell ref="D2198"/>
    <mergeCell ref="E2198"/>
    <mergeCell ref="F2198"/>
    <mergeCell ref="G2198"/>
    <mergeCell ref="S2197"/>
    <mergeCell ref="T2197"/>
    <mergeCell ref="U2197"/>
    <mergeCell ref="V2197"/>
    <mergeCell ref="X2197"/>
    <mergeCell ref="Y2197"/>
    <mergeCell ref="M2197"/>
    <mergeCell ref="N2197"/>
    <mergeCell ref="O2197"/>
    <mergeCell ref="P2197"/>
    <mergeCell ref="Q2197"/>
    <mergeCell ref="R2197"/>
    <mergeCell ref="G2197"/>
    <mergeCell ref="H2197"/>
    <mergeCell ref="I2197"/>
    <mergeCell ref="J2197"/>
    <mergeCell ref="K2197"/>
    <mergeCell ref="L2197"/>
    <mergeCell ref="A2197"/>
    <mergeCell ref="B2197"/>
    <mergeCell ref="C2197"/>
    <mergeCell ref="D2197"/>
    <mergeCell ref="E2197"/>
    <mergeCell ref="F2197"/>
    <mergeCell ref="AA2199"/>
    <mergeCell ref="AB2199:AD2199"/>
    <mergeCell ref="A2200"/>
    <mergeCell ref="B2200"/>
    <mergeCell ref="C2200"/>
    <mergeCell ref="D2200"/>
    <mergeCell ref="E2200"/>
    <mergeCell ref="F2200"/>
    <mergeCell ref="G2200"/>
    <mergeCell ref="H2200"/>
    <mergeCell ref="U2199"/>
    <mergeCell ref="V2199"/>
    <mergeCell ref="W2199"/>
    <mergeCell ref="X2199"/>
    <mergeCell ref="Y2199"/>
    <mergeCell ref="Z2199"/>
    <mergeCell ref="O2199"/>
    <mergeCell ref="P2199"/>
    <mergeCell ref="Q2199"/>
    <mergeCell ref="R2199"/>
    <mergeCell ref="S2199"/>
    <mergeCell ref="T2199"/>
    <mergeCell ref="I2199"/>
    <mergeCell ref="J2199"/>
    <mergeCell ref="K2199"/>
    <mergeCell ref="L2199"/>
    <mergeCell ref="M2199"/>
    <mergeCell ref="N2199"/>
    <mergeCell ref="AA2198"/>
    <mergeCell ref="AB2198:AD2198"/>
    <mergeCell ref="A2199"/>
    <mergeCell ref="B2199"/>
    <mergeCell ref="C2199"/>
    <mergeCell ref="D2199"/>
    <mergeCell ref="E2199"/>
    <mergeCell ref="F2199"/>
    <mergeCell ref="G2199"/>
    <mergeCell ref="H2199"/>
    <mergeCell ref="T2198"/>
    <mergeCell ref="U2198"/>
    <mergeCell ref="V2198"/>
    <mergeCell ref="X2198"/>
    <mergeCell ref="Y2198"/>
    <mergeCell ref="Z2198"/>
    <mergeCell ref="N2198"/>
    <mergeCell ref="O2198"/>
    <mergeCell ref="P2198"/>
    <mergeCell ref="Q2198"/>
    <mergeCell ref="R2198"/>
    <mergeCell ref="S2198"/>
    <mergeCell ref="H2198"/>
    <mergeCell ref="I2198"/>
    <mergeCell ref="J2198"/>
    <mergeCell ref="K2198"/>
    <mergeCell ref="L2198"/>
    <mergeCell ref="M2198"/>
    <mergeCell ref="AA2201"/>
    <mergeCell ref="AB2201:AD2201"/>
    <mergeCell ref="A2202"/>
    <mergeCell ref="B2202"/>
    <mergeCell ref="C2202"/>
    <mergeCell ref="D2202"/>
    <mergeCell ref="E2202"/>
    <mergeCell ref="F2202"/>
    <mergeCell ref="G2202"/>
    <mergeCell ref="H2202"/>
    <mergeCell ref="U2201"/>
    <mergeCell ref="V2201"/>
    <mergeCell ref="W2201"/>
    <mergeCell ref="X2201"/>
    <mergeCell ref="Y2201"/>
    <mergeCell ref="Z2201"/>
    <mergeCell ref="O2201"/>
    <mergeCell ref="P2201"/>
    <mergeCell ref="Q2201"/>
    <mergeCell ref="R2201"/>
    <mergeCell ref="S2201"/>
    <mergeCell ref="T2201"/>
    <mergeCell ref="I2201"/>
    <mergeCell ref="J2201"/>
    <mergeCell ref="K2201"/>
    <mergeCell ref="L2201"/>
    <mergeCell ref="M2201"/>
    <mergeCell ref="N2201"/>
    <mergeCell ref="AA2200"/>
    <mergeCell ref="AB2200:AD2200"/>
    <mergeCell ref="A2201"/>
    <mergeCell ref="B2201"/>
    <mergeCell ref="C2201"/>
    <mergeCell ref="D2201"/>
    <mergeCell ref="E2201"/>
    <mergeCell ref="F2201"/>
    <mergeCell ref="G2201"/>
    <mergeCell ref="H2201"/>
    <mergeCell ref="U2200"/>
    <mergeCell ref="V2200"/>
    <mergeCell ref="W2200"/>
    <mergeCell ref="X2200"/>
    <mergeCell ref="Y2200"/>
    <mergeCell ref="Z2200"/>
    <mergeCell ref="O2200"/>
    <mergeCell ref="P2200"/>
    <mergeCell ref="Q2200"/>
    <mergeCell ref="R2200"/>
    <mergeCell ref="S2200"/>
    <mergeCell ref="T2200"/>
    <mergeCell ref="I2200"/>
    <mergeCell ref="J2200"/>
    <mergeCell ref="K2200"/>
    <mergeCell ref="L2200"/>
    <mergeCell ref="M2200"/>
    <mergeCell ref="N2200"/>
    <mergeCell ref="AA2203"/>
    <mergeCell ref="AB2203:AD2203"/>
    <mergeCell ref="A2204"/>
    <mergeCell ref="B2204"/>
    <mergeCell ref="C2204"/>
    <mergeCell ref="D2204"/>
    <mergeCell ref="E2204"/>
    <mergeCell ref="F2204"/>
    <mergeCell ref="G2204"/>
    <mergeCell ref="H2204"/>
    <mergeCell ref="U2203"/>
    <mergeCell ref="V2203"/>
    <mergeCell ref="W2203"/>
    <mergeCell ref="X2203"/>
    <mergeCell ref="Y2203"/>
    <mergeCell ref="Z2203"/>
    <mergeCell ref="O2203"/>
    <mergeCell ref="P2203"/>
    <mergeCell ref="Q2203"/>
    <mergeCell ref="R2203"/>
    <mergeCell ref="S2203"/>
    <mergeCell ref="T2203"/>
    <mergeCell ref="I2203"/>
    <mergeCell ref="J2203"/>
    <mergeCell ref="K2203"/>
    <mergeCell ref="L2203"/>
    <mergeCell ref="M2203"/>
    <mergeCell ref="N2203"/>
    <mergeCell ref="AA2202"/>
    <mergeCell ref="AB2202:AD2202"/>
    <mergeCell ref="A2203"/>
    <mergeCell ref="B2203"/>
    <mergeCell ref="C2203"/>
    <mergeCell ref="D2203"/>
    <mergeCell ref="E2203"/>
    <mergeCell ref="F2203"/>
    <mergeCell ref="G2203"/>
    <mergeCell ref="H2203"/>
    <mergeCell ref="U2202"/>
    <mergeCell ref="V2202"/>
    <mergeCell ref="W2202"/>
    <mergeCell ref="X2202"/>
    <mergeCell ref="Y2202"/>
    <mergeCell ref="Z2202"/>
    <mergeCell ref="O2202"/>
    <mergeCell ref="P2202"/>
    <mergeCell ref="Q2202"/>
    <mergeCell ref="R2202"/>
    <mergeCell ref="S2202"/>
    <mergeCell ref="T2202"/>
    <mergeCell ref="I2202"/>
    <mergeCell ref="J2202"/>
    <mergeCell ref="K2202"/>
    <mergeCell ref="L2202"/>
    <mergeCell ref="M2202"/>
    <mergeCell ref="N2202"/>
    <mergeCell ref="AA2205"/>
    <mergeCell ref="AB2205:AD2205"/>
    <mergeCell ref="A2206"/>
    <mergeCell ref="B2206"/>
    <mergeCell ref="C2206"/>
    <mergeCell ref="D2206"/>
    <mergeCell ref="E2206"/>
    <mergeCell ref="F2206"/>
    <mergeCell ref="G2206"/>
    <mergeCell ref="H2206"/>
    <mergeCell ref="U2205"/>
    <mergeCell ref="V2205"/>
    <mergeCell ref="W2205"/>
    <mergeCell ref="X2205"/>
    <mergeCell ref="Y2205"/>
    <mergeCell ref="Z2205"/>
    <mergeCell ref="O2205"/>
    <mergeCell ref="P2205"/>
    <mergeCell ref="Q2205"/>
    <mergeCell ref="R2205"/>
    <mergeCell ref="S2205"/>
    <mergeCell ref="T2205"/>
    <mergeCell ref="I2205"/>
    <mergeCell ref="J2205"/>
    <mergeCell ref="K2205"/>
    <mergeCell ref="L2205"/>
    <mergeCell ref="M2205"/>
    <mergeCell ref="N2205"/>
    <mergeCell ref="AA2204"/>
    <mergeCell ref="AB2204:AD2204"/>
    <mergeCell ref="A2205"/>
    <mergeCell ref="B2205"/>
    <mergeCell ref="C2205"/>
    <mergeCell ref="D2205"/>
    <mergeCell ref="E2205"/>
    <mergeCell ref="F2205"/>
    <mergeCell ref="G2205"/>
    <mergeCell ref="H2205"/>
    <mergeCell ref="U2204"/>
    <mergeCell ref="V2204"/>
    <mergeCell ref="W2204"/>
    <mergeCell ref="X2204"/>
    <mergeCell ref="Y2204"/>
    <mergeCell ref="Z2204"/>
    <mergeCell ref="O2204"/>
    <mergeCell ref="P2204"/>
    <mergeCell ref="Q2204"/>
    <mergeCell ref="R2204"/>
    <mergeCell ref="S2204"/>
    <mergeCell ref="T2204"/>
    <mergeCell ref="I2204"/>
    <mergeCell ref="J2204"/>
    <mergeCell ref="K2204"/>
    <mergeCell ref="L2204"/>
    <mergeCell ref="M2204"/>
    <mergeCell ref="N2204"/>
    <mergeCell ref="AA2207"/>
    <mergeCell ref="AB2207:AD2207"/>
    <mergeCell ref="A2208"/>
    <mergeCell ref="B2208"/>
    <mergeCell ref="C2208"/>
    <mergeCell ref="D2208"/>
    <mergeCell ref="E2208"/>
    <mergeCell ref="F2208"/>
    <mergeCell ref="G2208"/>
    <mergeCell ref="H2208"/>
    <mergeCell ref="U2207"/>
    <mergeCell ref="V2207"/>
    <mergeCell ref="W2207"/>
    <mergeCell ref="X2207"/>
    <mergeCell ref="Y2207"/>
    <mergeCell ref="Z2207"/>
    <mergeCell ref="O2207"/>
    <mergeCell ref="P2207"/>
    <mergeCell ref="Q2207"/>
    <mergeCell ref="R2207"/>
    <mergeCell ref="S2207"/>
    <mergeCell ref="T2207"/>
    <mergeCell ref="I2207"/>
    <mergeCell ref="J2207"/>
    <mergeCell ref="K2207"/>
    <mergeCell ref="L2207"/>
    <mergeCell ref="M2207"/>
    <mergeCell ref="N2207"/>
    <mergeCell ref="AA2206"/>
    <mergeCell ref="AB2206:AD2206"/>
    <mergeCell ref="A2207"/>
    <mergeCell ref="B2207"/>
    <mergeCell ref="C2207"/>
    <mergeCell ref="D2207"/>
    <mergeCell ref="E2207"/>
    <mergeCell ref="F2207"/>
    <mergeCell ref="G2207"/>
    <mergeCell ref="H2207"/>
    <mergeCell ref="U2206"/>
    <mergeCell ref="V2206"/>
    <mergeCell ref="W2206"/>
    <mergeCell ref="X2206"/>
    <mergeCell ref="Y2206"/>
    <mergeCell ref="Z2206"/>
    <mergeCell ref="O2206"/>
    <mergeCell ref="P2206"/>
    <mergeCell ref="Q2206"/>
    <mergeCell ref="R2206"/>
    <mergeCell ref="S2206"/>
    <mergeCell ref="T2206"/>
    <mergeCell ref="I2206"/>
    <mergeCell ref="J2206"/>
    <mergeCell ref="K2206"/>
    <mergeCell ref="L2206"/>
    <mergeCell ref="M2206"/>
    <mergeCell ref="N2206"/>
    <mergeCell ref="AA2209"/>
    <mergeCell ref="AB2209:AD2209"/>
    <mergeCell ref="A2210"/>
    <mergeCell ref="B2210"/>
    <mergeCell ref="C2210"/>
    <mergeCell ref="D2210"/>
    <mergeCell ref="E2210"/>
    <mergeCell ref="F2210"/>
    <mergeCell ref="G2210"/>
    <mergeCell ref="H2210"/>
    <mergeCell ref="U2209"/>
    <mergeCell ref="V2209"/>
    <mergeCell ref="W2209"/>
    <mergeCell ref="X2209"/>
    <mergeCell ref="Y2209"/>
    <mergeCell ref="Z2209"/>
    <mergeCell ref="O2209"/>
    <mergeCell ref="P2209"/>
    <mergeCell ref="Q2209"/>
    <mergeCell ref="R2209"/>
    <mergeCell ref="S2209"/>
    <mergeCell ref="T2209"/>
    <mergeCell ref="I2209"/>
    <mergeCell ref="J2209"/>
    <mergeCell ref="K2209"/>
    <mergeCell ref="L2209"/>
    <mergeCell ref="M2209"/>
    <mergeCell ref="N2209"/>
    <mergeCell ref="AA2208"/>
    <mergeCell ref="AB2208:AD2208"/>
    <mergeCell ref="A2209"/>
    <mergeCell ref="B2209"/>
    <mergeCell ref="C2209"/>
    <mergeCell ref="D2209"/>
    <mergeCell ref="E2209"/>
    <mergeCell ref="F2209"/>
    <mergeCell ref="G2209"/>
    <mergeCell ref="H2209"/>
    <mergeCell ref="U2208"/>
    <mergeCell ref="V2208"/>
    <mergeCell ref="W2208"/>
    <mergeCell ref="X2208"/>
    <mergeCell ref="Y2208"/>
    <mergeCell ref="Z2208"/>
    <mergeCell ref="O2208"/>
    <mergeCell ref="P2208"/>
    <mergeCell ref="Q2208"/>
    <mergeCell ref="R2208"/>
    <mergeCell ref="S2208"/>
    <mergeCell ref="T2208"/>
    <mergeCell ref="I2208"/>
    <mergeCell ref="J2208"/>
    <mergeCell ref="K2208"/>
    <mergeCell ref="L2208"/>
    <mergeCell ref="M2208"/>
    <mergeCell ref="N2208"/>
    <mergeCell ref="AA2211"/>
    <mergeCell ref="AB2211:AD2211"/>
    <mergeCell ref="A2212"/>
    <mergeCell ref="B2212"/>
    <mergeCell ref="C2212"/>
    <mergeCell ref="D2212"/>
    <mergeCell ref="E2212"/>
    <mergeCell ref="F2212"/>
    <mergeCell ref="G2212"/>
    <mergeCell ref="H2212"/>
    <mergeCell ref="U2211"/>
    <mergeCell ref="V2211"/>
    <mergeCell ref="W2211"/>
    <mergeCell ref="X2211"/>
    <mergeCell ref="Y2211"/>
    <mergeCell ref="Z2211"/>
    <mergeCell ref="O2211"/>
    <mergeCell ref="P2211"/>
    <mergeCell ref="Q2211"/>
    <mergeCell ref="R2211"/>
    <mergeCell ref="S2211"/>
    <mergeCell ref="T2211"/>
    <mergeCell ref="I2211"/>
    <mergeCell ref="J2211"/>
    <mergeCell ref="K2211"/>
    <mergeCell ref="L2211"/>
    <mergeCell ref="M2211"/>
    <mergeCell ref="N2211"/>
    <mergeCell ref="AA2210"/>
    <mergeCell ref="AB2210:AD2210"/>
    <mergeCell ref="A2211"/>
    <mergeCell ref="B2211"/>
    <mergeCell ref="C2211"/>
    <mergeCell ref="D2211"/>
    <mergeCell ref="E2211"/>
    <mergeCell ref="F2211"/>
    <mergeCell ref="G2211"/>
    <mergeCell ref="H2211"/>
    <mergeCell ref="U2210"/>
    <mergeCell ref="V2210"/>
    <mergeCell ref="W2210"/>
    <mergeCell ref="X2210"/>
    <mergeCell ref="Y2210"/>
    <mergeCell ref="Z2210"/>
    <mergeCell ref="O2210"/>
    <mergeCell ref="P2210"/>
    <mergeCell ref="Q2210"/>
    <mergeCell ref="R2210"/>
    <mergeCell ref="S2210"/>
    <mergeCell ref="T2210"/>
    <mergeCell ref="I2210"/>
    <mergeCell ref="J2210"/>
    <mergeCell ref="K2210"/>
    <mergeCell ref="L2210"/>
    <mergeCell ref="M2210"/>
    <mergeCell ref="N2210"/>
    <mergeCell ref="AA2213"/>
    <mergeCell ref="AB2213:AD2213"/>
    <mergeCell ref="A2214"/>
    <mergeCell ref="B2214"/>
    <mergeCell ref="C2214"/>
    <mergeCell ref="D2214"/>
    <mergeCell ref="E2214"/>
    <mergeCell ref="F2214"/>
    <mergeCell ref="G2214"/>
    <mergeCell ref="H2214"/>
    <mergeCell ref="U2213"/>
    <mergeCell ref="V2213"/>
    <mergeCell ref="W2213"/>
    <mergeCell ref="X2213"/>
    <mergeCell ref="Y2213"/>
    <mergeCell ref="Z2213"/>
    <mergeCell ref="O2213"/>
    <mergeCell ref="P2213"/>
    <mergeCell ref="Q2213"/>
    <mergeCell ref="R2213"/>
    <mergeCell ref="S2213"/>
    <mergeCell ref="T2213"/>
    <mergeCell ref="I2213"/>
    <mergeCell ref="J2213"/>
    <mergeCell ref="K2213"/>
    <mergeCell ref="L2213"/>
    <mergeCell ref="M2213"/>
    <mergeCell ref="N2213"/>
    <mergeCell ref="AA2212"/>
    <mergeCell ref="AB2212:AD2212"/>
    <mergeCell ref="A2213"/>
    <mergeCell ref="B2213"/>
    <mergeCell ref="C2213"/>
    <mergeCell ref="D2213"/>
    <mergeCell ref="E2213"/>
    <mergeCell ref="F2213"/>
    <mergeCell ref="G2213"/>
    <mergeCell ref="H2213"/>
    <mergeCell ref="U2212"/>
    <mergeCell ref="V2212"/>
    <mergeCell ref="W2212"/>
    <mergeCell ref="X2212"/>
    <mergeCell ref="Y2212"/>
    <mergeCell ref="Z2212"/>
    <mergeCell ref="O2212"/>
    <mergeCell ref="P2212"/>
    <mergeCell ref="Q2212"/>
    <mergeCell ref="R2212"/>
    <mergeCell ref="S2212"/>
    <mergeCell ref="T2212"/>
    <mergeCell ref="I2212"/>
    <mergeCell ref="J2212"/>
    <mergeCell ref="K2212"/>
    <mergeCell ref="L2212"/>
    <mergeCell ref="M2212"/>
    <mergeCell ref="N2212"/>
    <mergeCell ref="AB2215:AD2215"/>
    <mergeCell ref="A2216"/>
    <mergeCell ref="B2216"/>
    <mergeCell ref="C2216"/>
    <mergeCell ref="D2216"/>
    <mergeCell ref="E2216"/>
    <mergeCell ref="F2216"/>
    <mergeCell ref="G2216"/>
    <mergeCell ref="H2216"/>
    <mergeCell ref="I2216"/>
    <mergeCell ref="V2215"/>
    <mergeCell ref="W2215"/>
    <mergeCell ref="X2215"/>
    <mergeCell ref="Y2215"/>
    <mergeCell ref="Z2215"/>
    <mergeCell ref="AA2215"/>
    <mergeCell ref="P2215"/>
    <mergeCell ref="Q2215"/>
    <mergeCell ref="R2215"/>
    <mergeCell ref="S2215"/>
    <mergeCell ref="T2215"/>
    <mergeCell ref="U2215"/>
    <mergeCell ref="J2215"/>
    <mergeCell ref="K2215"/>
    <mergeCell ref="L2215"/>
    <mergeCell ref="M2215"/>
    <mergeCell ref="N2215"/>
    <mergeCell ref="O2215"/>
    <mergeCell ref="AB2214:AD2214"/>
    <mergeCell ref="A2215"/>
    <mergeCell ref="B2215"/>
    <mergeCell ref="C2215"/>
    <mergeCell ref="D2215"/>
    <mergeCell ref="E2215"/>
    <mergeCell ref="F2215"/>
    <mergeCell ref="G2215"/>
    <mergeCell ref="H2215"/>
    <mergeCell ref="I2215"/>
    <mergeCell ref="U2214"/>
    <mergeCell ref="V2214"/>
    <mergeCell ref="X2214"/>
    <mergeCell ref="Y2214"/>
    <mergeCell ref="Z2214"/>
    <mergeCell ref="AA2214"/>
    <mergeCell ref="O2214"/>
    <mergeCell ref="P2214"/>
    <mergeCell ref="Q2214"/>
    <mergeCell ref="R2214"/>
    <mergeCell ref="S2214"/>
    <mergeCell ref="T2214"/>
    <mergeCell ref="I2214"/>
    <mergeCell ref="J2214"/>
    <mergeCell ref="K2214"/>
    <mergeCell ref="L2214"/>
    <mergeCell ref="M2214"/>
    <mergeCell ref="N2214"/>
    <mergeCell ref="AB2217:AD2217"/>
    <mergeCell ref="A2218"/>
    <mergeCell ref="B2218"/>
    <mergeCell ref="C2218"/>
    <mergeCell ref="D2218"/>
    <mergeCell ref="E2218"/>
    <mergeCell ref="F2218"/>
    <mergeCell ref="G2218"/>
    <mergeCell ref="H2218"/>
    <mergeCell ref="I2218"/>
    <mergeCell ref="V2217"/>
    <mergeCell ref="W2217"/>
    <mergeCell ref="X2217"/>
    <mergeCell ref="Y2217"/>
    <mergeCell ref="Z2217"/>
    <mergeCell ref="AA2217"/>
    <mergeCell ref="P2217"/>
    <mergeCell ref="Q2217"/>
    <mergeCell ref="R2217"/>
    <mergeCell ref="S2217"/>
    <mergeCell ref="T2217"/>
    <mergeCell ref="U2217"/>
    <mergeCell ref="J2217"/>
    <mergeCell ref="K2217"/>
    <mergeCell ref="L2217"/>
    <mergeCell ref="M2217"/>
    <mergeCell ref="N2217"/>
    <mergeCell ref="O2217"/>
    <mergeCell ref="AB2216:AD2216"/>
    <mergeCell ref="A2217"/>
    <mergeCell ref="B2217"/>
    <mergeCell ref="C2217"/>
    <mergeCell ref="D2217"/>
    <mergeCell ref="E2217"/>
    <mergeCell ref="F2217"/>
    <mergeCell ref="G2217"/>
    <mergeCell ref="H2217"/>
    <mergeCell ref="I2217"/>
    <mergeCell ref="V2216"/>
    <mergeCell ref="W2216"/>
    <mergeCell ref="X2216"/>
    <mergeCell ref="Y2216"/>
    <mergeCell ref="Z2216"/>
    <mergeCell ref="AA2216"/>
    <mergeCell ref="P2216"/>
    <mergeCell ref="Q2216"/>
    <mergeCell ref="R2216"/>
    <mergeCell ref="S2216"/>
    <mergeCell ref="T2216"/>
    <mergeCell ref="U2216"/>
    <mergeCell ref="J2216"/>
    <mergeCell ref="K2216"/>
    <mergeCell ref="L2216"/>
    <mergeCell ref="M2216"/>
    <mergeCell ref="N2216"/>
    <mergeCell ref="O2216"/>
    <mergeCell ref="AB2219:AD2219"/>
    <mergeCell ref="A2220"/>
    <mergeCell ref="B2220"/>
    <mergeCell ref="C2220"/>
    <mergeCell ref="D2220"/>
    <mergeCell ref="E2220"/>
    <mergeCell ref="F2220"/>
    <mergeCell ref="G2220"/>
    <mergeCell ref="H2220"/>
    <mergeCell ref="I2220"/>
    <mergeCell ref="V2219"/>
    <mergeCell ref="W2219"/>
    <mergeCell ref="X2219"/>
    <mergeCell ref="Y2219"/>
    <mergeCell ref="Z2219"/>
    <mergeCell ref="AA2219"/>
    <mergeCell ref="P2219"/>
    <mergeCell ref="Q2219"/>
    <mergeCell ref="R2219"/>
    <mergeCell ref="S2219"/>
    <mergeCell ref="T2219"/>
    <mergeCell ref="U2219"/>
    <mergeCell ref="J2219"/>
    <mergeCell ref="K2219"/>
    <mergeCell ref="L2219"/>
    <mergeCell ref="M2219"/>
    <mergeCell ref="N2219"/>
    <mergeCell ref="O2219"/>
    <mergeCell ref="AB2218:AD2218"/>
    <mergeCell ref="A2219"/>
    <mergeCell ref="B2219"/>
    <mergeCell ref="C2219"/>
    <mergeCell ref="D2219"/>
    <mergeCell ref="E2219"/>
    <mergeCell ref="F2219"/>
    <mergeCell ref="G2219"/>
    <mergeCell ref="H2219"/>
    <mergeCell ref="I2219"/>
    <mergeCell ref="V2218"/>
    <mergeCell ref="W2218"/>
    <mergeCell ref="X2218"/>
    <mergeCell ref="Y2218"/>
    <mergeCell ref="Z2218"/>
    <mergeCell ref="AA2218"/>
    <mergeCell ref="P2218"/>
    <mergeCell ref="Q2218"/>
    <mergeCell ref="R2218"/>
    <mergeCell ref="S2218"/>
    <mergeCell ref="T2218"/>
    <mergeCell ref="U2218"/>
    <mergeCell ref="J2218"/>
    <mergeCell ref="K2218"/>
    <mergeCell ref="L2218"/>
    <mergeCell ref="M2218"/>
    <mergeCell ref="N2218"/>
    <mergeCell ref="O2218"/>
    <mergeCell ref="V2221"/>
    <mergeCell ref="X2221"/>
    <mergeCell ref="Y2221"/>
    <mergeCell ref="Z2221"/>
    <mergeCell ref="AA2221"/>
    <mergeCell ref="AB2221:AD2221"/>
    <mergeCell ref="P2221"/>
    <mergeCell ref="Q2221"/>
    <mergeCell ref="R2221"/>
    <mergeCell ref="S2221"/>
    <mergeCell ref="T2221"/>
    <mergeCell ref="U2221"/>
    <mergeCell ref="J2221"/>
    <mergeCell ref="K2221"/>
    <mergeCell ref="L2221"/>
    <mergeCell ref="M2221"/>
    <mergeCell ref="N2221"/>
    <mergeCell ref="O2221"/>
    <mergeCell ref="AB2220:AD2220"/>
    <mergeCell ref="A2221"/>
    <mergeCell ref="B2221"/>
    <mergeCell ref="C2221"/>
    <mergeCell ref="D2221"/>
    <mergeCell ref="E2221"/>
    <mergeCell ref="F2221"/>
    <mergeCell ref="G2221"/>
    <mergeCell ref="H2221"/>
    <mergeCell ref="I2221"/>
    <mergeCell ref="V2220"/>
    <mergeCell ref="W2220"/>
    <mergeCell ref="X2220"/>
    <mergeCell ref="Y2220"/>
    <mergeCell ref="Z2220"/>
    <mergeCell ref="AA2220"/>
    <mergeCell ref="P2220"/>
    <mergeCell ref="Q2220"/>
    <mergeCell ref="R2220"/>
    <mergeCell ref="S2220"/>
    <mergeCell ref="T2220"/>
    <mergeCell ref="U2220"/>
    <mergeCell ref="J2220"/>
    <mergeCell ref="K2220"/>
    <mergeCell ref="L2220"/>
    <mergeCell ref="M2220"/>
    <mergeCell ref="N2220"/>
    <mergeCell ref="O2220"/>
    <mergeCell ref="Y2222"/>
    <mergeCell ref="Z2222"/>
    <mergeCell ref="AA2222"/>
    <mergeCell ref="AB2222:AD2222"/>
    <mergeCell ref="A2223"/>
    <mergeCell ref="B2223"/>
    <mergeCell ref="C2223"/>
    <mergeCell ref="D2223"/>
    <mergeCell ref="E2223"/>
    <mergeCell ref="F2223"/>
    <mergeCell ref="S2222"/>
    <mergeCell ref="T2222"/>
    <mergeCell ref="U2222"/>
    <mergeCell ref="V2222"/>
    <mergeCell ref="W2222"/>
    <mergeCell ref="X2222"/>
    <mergeCell ref="M2222"/>
    <mergeCell ref="N2222"/>
    <mergeCell ref="O2222"/>
    <mergeCell ref="P2222"/>
    <mergeCell ref="Q2222"/>
    <mergeCell ref="R2222"/>
    <mergeCell ref="G2222"/>
    <mergeCell ref="H2222"/>
    <mergeCell ref="I2222"/>
    <mergeCell ref="J2222"/>
    <mergeCell ref="K2222"/>
    <mergeCell ref="L2222"/>
    <mergeCell ref="A2222"/>
    <mergeCell ref="B2222"/>
    <mergeCell ref="C2222"/>
    <mergeCell ref="D2222"/>
    <mergeCell ref="E2222"/>
    <mergeCell ref="F2222"/>
    <mergeCell ref="Z2224"/>
    <mergeCell ref="AA2224"/>
    <mergeCell ref="AB2224:AD2224"/>
    <mergeCell ref="A2225"/>
    <mergeCell ref="B2225"/>
    <mergeCell ref="C2225"/>
    <mergeCell ref="D2225"/>
    <mergeCell ref="E2225"/>
    <mergeCell ref="F2225"/>
    <mergeCell ref="G2225"/>
    <mergeCell ref="S2224"/>
    <mergeCell ref="T2224"/>
    <mergeCell ref="U2224"/>
    <mergeCell ref="V2224"/>
    <mergeCell ref="X2224"/>
    <mergeCell ref="Y2224"/>
    <mergeCell ref="M2224"/>
    <mergeCell ref="N2224"/>
    <mergeCell ref="O2224"/>
    <mergeCell ref="P2224"/>
    <mergeCell ref="Q2224"/>
    <mergeCell ref="R2224"/>
    <mergeCell ref="G2224"/>
    <mergeCell ref="H2224"/>
    <mergeCell ref="I2224"/>
    <mergeCell ref="J2224"/>
    <mergeCell ref="K2224"/>
    <mergeCell ref="L2224"/>
    <mergeCell ref="Y2223"/>
    <mergeCell ref="Z2223"/>
    <mergeCell ref="AA2223"/>
    <mergeCell ref="AB2223:AD2223"/>
    <mergeCell ref="A2224"/>
    <mergeCell ref="B2224"/>
    <mergeCell ref="C2224"/>
    <mergeCell ref="D2224"/>
    <mergeCell ref="E2224"/>
    <mergeCell ref="F2224"/>
    <mergeCell ref="S2223"/>
    <mergeCell ref="T2223"/>
    <mergeCell ref="U2223"/>
    <mergeCell ref="V2223"/>
    <mergeCell ref="W2223"/>
    <mergeCell ref="X2223"/>
    <mergeCell ref="M2223"/>
    <mergeCell ref="N2223"/>
    <mergeCell ref="O2223"/>
    <mergeCell ref="P2223"/>
    <mergeCell ref="Q2223"/>
    <mergeCell ref="R2223"/>
    <mergeCell ref="G2223"/>
    <mergeCell ref="H2223"/>
    <mergeCell ref="I2223"/>
    <mergeCell ref="J2223"/>
    <mergeCell ref="K2223"/>
    <mergeCell ref="L2223"/>
    <mergeCell ref="AA2226"/>
    <mergeCell ref="AB2226:AD2226"/>
    <mergeCell ref="A2227"/>
    <mergeCell ref="B2227"/>
    <mergeCell ref="C2227"/>
    <mergeCell ref="D2227"/>
    <mergeCell ref="E2227"/>
    <mergeCell ref="F2227"/>
    <mergeCell ref="G2227"/>
    <mergeCell ref="H2227"/>
    <mergeCell ref="T2226"/>
    <mergeCell ref="U2226"/>
    <mergeCell ref="V2226"/>
    <mergeCell ref="X2226"/>
    <mergeCell ref="Y2226"/>
    <mergeCell ref="Z2226"/>
    <mergeCell ref="N2226"/>
    <mergeCell ref="O2226"/>
    <mergeCell ref="P2226"/>
    <mergeCell ref="Q2226"/>
    <mergeCell ref="R2226"/>
    <mergeCell ref="S2226"/>
    <mergeCell ref="H2226"/>
    <mergeCell ref="I2226"/>
    <mergeCell ref="J2226"/>
    <mergeCell ref="K2226"/>
    <mergeCell ref="L2226"/>
    <mergeCell ref="M2226"/>
    <mergeCell ref="Z2225"/>
    <mergeCell ref="AA2225"/>
    <mergeCell ref="AB2225:AD2225"/>
    <mergeCell ref="A2226"/>
    <mergeCell ref="B2226"/>
    <mergeCell ref="C2226"/>
    <mergeCell ref="D2226"/>
    <mergeCell ref="E2226"/>
    <mergeCell ref="F2226"/>
    <mergeCell ref="G2226"/>
    <mergeCell ref="T2225"/>
    <mergeCell ref="U2225"/>
    <mergeCell ref="V2225"/>
    <mergeCell ref="W2225"/>
    <mergeCell ref="X2225"/>
    <mergeCell ref="Y2225"/>
    <mergeCell ref="N2225"/>
    <mergeCell ref="O2225"/>
    <mergeCell ref="P2225"/>
    <mergeCell ref="Q2225"/>
    <mergeCell ref="R2225"/>
    <mergeCell ref="S2225"/>
    <mergeCell ref="H2225"/>
    <mergeCell ref="I2225"/>
    <mergeCell ref="J2225"/>
    <mergeCell ref="K2225"/>
    <mergeCell ref="L2225"/>
    <mergeCell ref="M2225"/>
    <mergeCell ref="AA2228"/>
    <mergeCell ref="AB2228:AD2228"/>
    <mergeCell ref="A2229"/>
    <mergeCell ref="B2229"/>
    <mergeCell ref="C2229"/>
    <mergeCell ref="D2229"/>
    <mergeCell ref="E2229"/>
    <mergeCell ref="F2229"/>
    <mergeCell ref="G2229"/>
    <mergeCell ref="H2229"/>
    <mergeCell ref="U2228"/>
    <mergeCell ref="V2228"/>
    <mergeCell ref="W2228"/>
    <mergeCell ref="X2228"/>
    <mergeCell ref="Y2228"/>
    <mergeCell ref="Z2228"/>
    <mergeCell ref="O2228"/>
    <mergeCell ref="P2228"/>
    <mergeCell ref="Q2228"/>
    <mergeCell ref="R2228"/>
    <mergeCell ref="S2228"/>
    <mergeCell ref="T2228"/>
    <mergeCell ref="I2228"/>
    <mergeCell ref="J2228"/>
    <mergeCell ref="K2228"/>
    <mergeCell ref="L2228"/>
    <mergeCell ref="M2228"/>
    <mergeCell ref="N2228"/>
    <mergeCell ref="AA2227"/>
    <mergeCell ref="AB2227:AD2227"/>
    <mergeCell ref="A2228"/>
    <mergeCell ref="B2228"/>
    <mergeCell ref="C2228"/>
    <mergeCell ref="D2228"/>
    <mergeCell ref="E2228"/>
    <mergeCell ref="F2228"/>
    <mergeCell ref="G2228"/>
    <mergeCell ref="H2228"/>
    <mergeCell ref="U2227"/>
    <mergeCell ref="V2227"/>
    <mergeCell ref="W2227"/>
    <mergeCell ref="X2227"/>
    <mergeCell ref="Y2227"/>
    <mergeCell ref="Z2227"/>
    <mergeCell ref="O2227"/>
    <mergeCell ref="P2227"/>
    <mergeCell ref="Q2227"/>
    <mergeCell ref="R2227"/>
    <mergeCell ref="S2227"/>
    <mergeCell ref="T2227"/>
    <mergeCell ref="I2227"/>
    <mergeCell ref="J2227"/>
    <mergeCell ref="K2227"/>
    <mergeCell ref="L2227"/>
    <mergeCell ref="M2227"/>
    <mergeCell ref="N2227"/>
    <mergeCell ref="AA2230"/>
    <mergeCell ref="AB2230:AD2230"/>
    <mergeCell ref="A2231"/>
    <mergeCell ref="B2231"/>
    <mergeCell ref="C2231"/>
    <mergeCell ref="D2231"/>
    <mergeCell ref="E2231"/>
    <mergeCell ref="F2231"/>
    <mergeCell ref="G2231"/>
    <mergeCell ref="H2231"/>
    <mergeCell ref="U2230"/>
    <mergeCell ref="V2230"/>
    <mergeCell ref="W2230"/>
    <mergeCell ref="X2230"/>
    <mergeCell ref="Y2230"/>
    <mergeCell ref="Z2230"/>
    <mergeCell ref="O2230"/>
    <mergeCell ref="P2230"/>
    <mergeCell ref="Q2230"/>
    <mergeCell ref="R2230"/>
    <mergeCell ref="S2230"/>
    <mergeCell ref="T2230"/>
    <mergeCell ref="I2230"/>
    <mergeCell ref="J2230"/>
    <mergeCell ref="K2230"/>
    <mergeCell ref="L2230"/>
    <mergeCell ref="M2230"/>
    <mergeCell ref="N2230"/>
    <mergeCell ref="AA2229"/>
    <mergeCell ref="AB2229:AD2229"/>
    <mergeCell ref="A2230"/>
    <mergeCell ref="B2230"/>
    <mergeCell ref="C2230"/>
    <mergeCell ref="D2230"/>
    <mergeCell ref="E2230"/>
    <mergeCell ref="F2230"/>
    <mergeCell ref="G2230"/>
    <mergeCell ref="H2230"/>
    <mergeCell ref="U2229"/>
    <mergeCell ref="V2229"/>
    <mergeCell ref="W2229"/>
    <mergeCell ref="X2229"/>
    <mergeCell ref="Y2229"/>
    <mergeCell ref="Z2229"/>
    <mergeCell ref="O2229"/>
    <mergeCell ref="P2229"/>
    <mergeCell ref="Q2229"/>
    <mergeCell ref="R2229"/>
    <mergeCell ref="S2229"/>
    <mergeCell ref="T2229"/>
    <mergeCell ref="I2229"/>
    <mergeCell ref="J2229"/>
    <mergeCell ref="K2229"/>
    <mergeCell ref="L2229"/>
    <mergeCell ref="M2229"/>
    <mergeCell ref="N2229"/>
    <mergeCell ref="AA2232"/>
    <mergeCell ref="AB2232:AD2232"/>
    <mergeCell ref="A2233"/>
    <mergeCell ref="B2233"/>
    <mergeCell ref="C2233"/>
    <mergeCell ref="D2233"/>
    <mergeCell ref="E2233"/>
    <mergeCell ref="F2233"/>
    <mergeCell ref="G2233"/>
    <mergeCell ref="H2233"/>
    <mergeCell ref="U2232"/>
    <mergeCell ref="V2232"/>
    <mergeCell ref="W2232"/>
    <mergeCell ref="X2232"/>
    <mergeCell ref="Y2232"/>
    <mergeCell ref="Z2232"/>
    <mergeCell ref="O2232"/>
    <mergeCell ref="P2232"/>
    <mergeCell ref="Q2232"/>
    <mergeCell ref="R2232"/>
    <mergeCell ref="S2232"/>
    <mergeCell ref="T2232"/>
    <mergeCell ref="I2232"/>
    <mergeCell ref="J2232"/>
    <mergeCell ref="K2232"/>
    <mergeCell ref="L2232"/>
    <mergeCell ref="M2232"/>
    <mergeCell ref="N2232"/>
    <mergeCell ref="AA2231"/>
    <mergeCell ref="AB2231:AD2231"/>
    <mergeCell ref="A2232"/>
    <mergeCell ref="B2232"/>
    <mergeCell ref="C2232"/>
    <mergeCell ref="D2232"/>
    <mergeCell ref="E2232"/>
    <mergeCell ref="F2232"/>
    <mergeCell ref="G2232"/>
    <mergeCell ref="H2232"/>
    <mergeCell ref="U2231"/>
    <mergeCell ref="V2231"/>
    <mergeCell ref="W2231"/>
    <mergeCell ref="X2231"/>
    <mergeCell ref="Y2231"/>
    <mergeCell ref="Z2231"/>
    <mergeCell ref="O2231"/>
    <mergeCell ref="P2231"/>
    <mergeCell ref="Q2231"/>
    <mergeCell ref="R2231"/>
    <mergeCell ref="S2231"/>
    <mergeCell ref="T2231"/>
    <mergeCell ref="I2231"/>
    <mergeCell ref="J2231"/>
    <mergeCell ref="K2231"/>
    <mergeCell ref="L2231"/>
    <mergeCell ref="M2231"/>
    <mergeCell ref="N2231"/>
    <mergeCell ref="AA2234"/>
    <mergeCell ref="AB2234:AD2234"/>
    <mergeCell ref="A2235"/>
    <mergeCell ref="B2235"/>
    <mergeCell ref="C2235"/>
    <mergeCell ref="D2235"/>
    <mergeCell ref="E2235"/>
    <mergeCell ref="F2235"/>
    <mergeCell ref="G2235"/>
    <mergeCell ref="H2235"/>
    <mergeCell ref="U2234"/>
    <mergeCell ref="V2234"/>
    <mergeCell ref="W2234"/>
    <mergeCell ref="X2234"/>
    <mergeCell ref="Y2234"/>
    <mergeCell ref="Z2234"/>
    <mergeCell ref="O2234"/>
    <mergeCell ref="P2234"/>
    <mergeCell ref="Q2234"/>
    <mergeCell ref="R2234"/>
    <mergeCell ref="S2234"/>
    <mergeCell ref="T2234"/>
    <mergeCell ref="I2234"/>
    <mergeCell ref="J2234"/>
    <mergeCell ref="K2234"/>
    <mergeCell ref="L2234"/>
    <mergeCell ref="M2234"/>
    <mergeCell ref="N2234"/>
    <mergeCell ref="AA2233"/>
    <mergeCell ref="AB2233:AD2233"/>
    <mergeCell ref="A2234"/>
    <mergeCell ref="B2234"/>
    <mergeCell ref="C2234"/>
    <mergeCell ref="D2234"/>
    <mergeCell ref="E2234"/>
    <mergeCell ref="F2234"/>
    <mergeCell ref="G2234"/>
    <mergeCell ref="H2234"/>
    <mergeCell ref="U2233"/>
    <mergeCell ref="V2233"/>
    <mergeCell ref="W2233"/>
    <mergeCell ref="X2233"/>
    <mergeCell ref="Y2233"/>
    <mergeCell ref="Z2233"/>
    <mergeCell ref="O2233"/>
    <mergeCell ref="P2233"/>
    <mergeCell ref="Q2233"/>
    <mergeCell ref="R2233"/>
    <mergeCell ref="S2233"/>
    <mergeCell ref="T2233"/>
    <mergeCell ref="I2233"/>
    <mergeCell ref="J2233"/>
    <mergeCell ref="K2233"/>
    <mergeCell ref="L2233"/>
    <mergeCell ref="M2233"/>
    <mergeCell ref="N2233"/>
    <mergeCell ref="AB2236:AD2236"/>
    <mergeCell ref="A2237"/>
    <mergeCell ref="B2237"/>
    <mergeCell ref="C2237"/>
    <mergeCell ref="D2237"/>
    <mergeCell ref="E2237"/>
    <mergeCell ref="F2237"/>
    <mergeCell ref="G2237"/>
    <mergeCell ref="H2237"/>
    <mergeCell ref="I2237"/>
    <mergeCell ref="U2236"/>
    <mergeCell ref="V2236"/>
    <mergeCell ref="X2236"/>
    <mergeCell ref="Y2236"/>
    <mergeCell ref="Z2236"/>
    <mergeCell ref="AA2236"/>
    <mergeCell ref="O2236"/>
    <mergeCell ref="P2236"/>
    <mergeCell ref="Q2236"/>
    <mergeCell ref="R2236"/>
    <mergeCell ref="S2236"/>
    <mergeCell ref="T2236"/>
    <mergeCell ref="I2236"/>
    <mergeCell ref="J2236"/>
    <mergeCell ref="K2236"/>
    <mergeCell ref="L2236"/>
    <mergeCell ref="M2236"/>
    <mergeCell ref="N2236"/>
    <mergeCell ref="AA2235"/>
    <mergeCell ref="AB2235:AD2235"/>
    <mergeCell ref="A2236"/>
    <mergeCell ref="B2236"/>
    <mergeCell ref="C2236"/>
    <mergeCell ref="D2236"/>
    <mergeCell ref="E2236"/>
    <mergeCell ref="F2236"/>
    <mergeCell ref="G2236"/>
    <mergeCell ref="H2236"/>
    <mergeCell ref="U2235"/>
    <mergeCell ref="V2235"/>
    <mergeCell ref="W2235"/>
    <mergeCell ref="X2235"/>
    <mergeCell ref="Y2235"/>
    <mergeCell ref="Z2235"/>
    <mergeCell ref="O2235"/>
    <mergeCell ref="P2235"/>
    <mergeCell ref="Q2235"/>
    <mergeCell ref="R2235"/>
    <mergeCell ref="S2235"/>
    <mergeCell ref="T2235"/>
    <mergeCell ref="I2235"/>
    <mergeCell ref="J2235"/>
    <mergeCell ref="K2235"/>
    <mergeCell ref="L2235"/>
    <mergeCell ref="M2235"/>
    <mergeCell ref="N2235"/>
    <mergeCell ref="V2238"/>
    <mergeCell ref="X2238"/>
    <mergeCell ref="Y2238"/>
    <mergeCell ref="Z2238"/>
    <mergeCell ref="AA2238"/>
    <mergeCell ref="AB2238:AD2238"/>
    <mergeCell ref="P2238"/>
    <mergeCell ref="Q2238"/>
    <mergeCell ref="R2238"/>
    <mergeCell ref="S2238"/>
    <mergeCell ref="T2238"/>
    <mergeCell ref="U2238"/>
    <mergeCell ref="J2238"/>
    <mergeCell ref="K2238"/>
    <mergeCell ref="L2238"/>
    <mergeCell ref="M2238"/>
    <mergeCell ref="N2238"/>
    <mergeCell ref="O2238"/>
    <mergeCell ref="AB2237:AD2237"/>
    <mergeCell ref="A2238"/>
    <mergeCell ref="B2238"/>
    <mergeCell ref="C2238"/>
    <mergeCell ref="D2238"/>
    <mergeCell ref="E2238"/>
    <mergeCell ref="F2238"/>
    <mergeCell ref="G2238"/>
    <mergeCell ref="H2238"/>
    <mergeCell ref="I2238"/>
    <mergeCell ref="V2237"/>
    <mergeCell ref="W2237"/>
    <mergeCell ref="X2237"/>
    <mergeCell ref="Y2237"/>
    <mergeCell ref="Z2237"/>
    <mergeCell ref="AA2237"/>
    <mergeCell ref="P2237"/>
    <mergeCell ref="Q2237"/>
    <mergeCell ref="R2237"/>
    <mergeCell ref="S2237"/>
    <mergeCell ref="T2237"/>
    <mergeCell ref="U2237"/>
    <mergeCell ref="J2237"/>
    <mergeCell ref="K2237"/>
    <mergeCell ref="L2237"/>
    <mergeCell ref="M2237"/>
    <mergeCell ref="N2237"/>
    <mergeCell ref="O2237"/>
    <mergeCell ref="Y2239"/>
    <mergeCell ref="Z2239"/>
    <mergeCell ref="AA2239"/>
    <mergeCell ref="AB2239:AD2239"/>
    <mergeCell ref="A2240"/>
    <mergeCell ref="B2240"/>
    <mergeCell ref="C2240"/>
    <mergeCell ref="D2240"/>
    <mergeCell ref="E2240"/>
    <mergeCell ref="F2240"/>
    <mergeCell ref="S2239"/>
    <mergeCell ref="T2239"/>
    <mergeCell ref="U2239"/>
    <mergeCell ref="V2239"/>
    <mergeCell ref="W2239"/>
    <mergeCell ref="X2239"/>
    <mergeCell ref="M2239"/>
    <mergeCell ref="N2239"/>
    <mergeCell ref="O2239"/>
    <mergeCell ref="P2239"/>
    <mergeCell ref="Q2239"/>
    <mergeCell ref="R2239"/>
    <mergeCell ref="G2239"/>
    <mergeCell ref="H2239"/>
    <mergeCell ref="I2239"/>
    <mergeCell ref="J2239"/>
    <mergeCell ref="K2239"/>
    <mergeCell ref="L2239"/>
    <mergeCell ref="A2239"/>
    <mergeCell ref="B2239"/>
    <mergeCell ref="C2239"/>
    <mergeCell ref="D2239"/>
    <mergeCell ref="E2239"/>
    <mergeCell ref="F2239"/>
    <mergeCell ref="Z2241"/>
    <mergeCell ref="AA2241"/>
    <mergeCell ref="AB2241:AD2241"/>
    <mergeCell ref="A2242"/>
    <mergeCell ref="B2242"/>
    <mergeCell ref="C2242"/>
    <mergeCell ref="D2242"/>
    <mergeCell ref="E2242"/>
    <mergeCell ref="F2242"/>
    <mergeCell ref="G2242"/>
    <mergeCell ref="S2241"/>
    <mergeCell ref="T2241"/>
    <mergeCell ref="U2241"/>
    <mergeCell ref="V2241"/>
    <mergeCell ref="X2241"/>
    <mergeCell ref="Y2241"/>
    <mergeCell ref="M2241"/>
    <mergeCell ref="N2241"/>
    <mergeCell ref="O2241"/>
    <mergeCell ref="P2241"/>
    <mergeCell ref="Q2241"/>
    <mergeCell ref="R2241"/>
    <mergeCell ref="G2241"/>
    <mergeCell ref="H2241"/>
    <mergeCell ref="I2241"/>
    <mergeCell ref="J2241"/>
    <mergeCell ref="K2241"/>
    <mergeCell ref="L2241"/>
    <mergeCell ref="Y2240"/>
    <mergeCell ref="Z2240"/>
    <mergeCell ref="AA2240"/>
    <mergeCell ref="AB2240:AD2240"/>
    <mergeCell ref="A2241"/>
    <mergeCell ref="B2241"/>
    <mergeCell ref="C2241"/>
    <mergeCell ref="D2241"/>
    <mergeCell ref="E2241"/>
    <mergeCell ref="F2241"/>
    <mergeCell ref="S2240"/>
    <mergeCell ref="T2240"/>
    <mergeCell ref="U2240"/>
    <mergeCell ref="V2240"/>
    <mergeCell ref="W2240"/>
    <mergeCell ref="X2240"/>
    <mergeCell ref="M2240"/>
    <mergeCell ref="N2240"/>
    <mergeCell ref="O2240"/>
    <mergeCell ref="P2240"/>
    <mergeCell ref="Q2240"/>
    <mergeCell ref="R2240"/>
    <mergeCell ref="G2240"/>
    <mergeCell ref="H2240"/>
    <mergeCell ref="I2240"/>
    <mergeCell ref="J2240"/>
    <mergeCell ref="K2240"/>
    <mergeCell ref="L2240"/>
    <mergeCell ref="AA2243"/>
    <mergeCell ref="AB2243:AD2243"/>
    <mergeCell ref="A2244"/>
    <mergeCell ref="B2244"/>
    <mergeCell ref="C2244"/>
    <mergeCell ref="D2244"/>
    <mergeCell ref="E2244"/>
    <mergeCell ref="F2244"/>
    <mergeCell ref="G2244"/>
    <mergeCell ref="H2244"/>
    <mergeCell ref="T2243"/>
    <mergeCell ref="U2243"/>
    <mergeCell ref="V2243"/>
    <mergeCell ref="X2243"/>
    <mergeCell ref="Y2243"/>
    <mergeCell ref="Z2243"/>
    <mergeCell ref="N2243"/>
    <mergeCell ref="O2243"/>
    <mergeCell ref="P2243"/>
    <mergeCell ref="Q2243"/>
    <mergeCell ref="R2243"/>
    <mergeCell ref="S2243"/>
    <mergeCell ref="H2243"/>
    <mergeCell ref="I2243"/>
    <mergeCell ref="J2243"/>
    <mergeCell ref="K2243"/>
    <mergeCell ref="L2243"/>
    <mergeCell ref="M2243"/>
    <mergeCell ref="Z2242"/>
    <mergeCell ref="AA2242"/>
    <mergeCell ref="AB2242:AD2242"/>
    <mergeCell ref="A2243"/>
    <mergeCell ref="B2243"/>
    <mergeCell ref="C2243"/>
    <mergeCell ref="D2243"/>
    <mergeCell ref="E2243"/>
    <mergeCell ref="F2243"/>
    <mergeCell ref="G2243"/>
    <mergeCell ref="T2242"/>
    <mergeCell ref="U2242"/>
    <mergeCell ref="V2242"/>
    <mergeCell ref="W2242"/>
    <mergeCell ref="X2242"/>
    <mergeCell ref="Y2242"/>
    <mergeCell ref="N2242"/>
    <mergeCell ref="O2242"/>
    <mergeCell ref="P2242"/>
    <mergeCell ref="Q2242"/>
    <mergeCell ref="R2242"/>
    <mergeCell ref="S2242"/>
    <mergeCell ref="H2242"/>
    <mergeCell ref="I2242"/>
    <mergeCell ref="J2242"/>
    <mergeCell ref="K2242"/>
    <mergeCell ref="L2242"/>
    <mergeCell ref="M2242"/>
    <mergeCell ref="AB2245:AD2245"/>
    <mergeCell ref="A2246"/>
    <mergeCell ref="B2246"/>
    <mergeCell ref="C2246"/>
    <mergeCell ref="D2246"/>
    <mergeCell ref="E2246"/>
    <mergeCell ref="F2246"/>
    <mergeCell ref="G2246"/>
    <mergeCell ref="H2246"/>
    <mergeCell ref="I2246"/>
    <mergeCell ref="U2245"/>
    <mergeCell ref="V2245"/>
    <mergeCell ref="X2245"/>
    <mergeCell ref="Y2245"/>
    <mergeCell ref="Z2245"/>
    <mergeCell ref="AA2245"/>
    <mergeCell ref="O2245"/>
    <mergeCell ref="P2245"/>
    <mergeCell ref="Q2245"/>
    <mergeCell ref="R2245"/>
    <mergeCell ref="S2245"/>
    <mergeCell ref="T2245"/>
    <mergeCell ref="I2245"/>
    <mergeCell ref="J2245"/>
    <mergeCell ref="K2245"/>
    <mergeCell ref="L2245"/>
    <mergeCell ref="M2245"/>
    <mergeCell ref="N2245"/>
    <mergeCell ref="AA2244"/>
    <mergeCell ref="AB2244:AD2244"/>
    <mergeCell ref="A2245"/>
    <mergeCell ref="B2245"/>
    <mergeCell ref="C2245"/>
    <mergeCell ref="D2245"/>
    <mergeCell ref="E2245"/>
    <mergeCell ref="F2245"/>
    <mergeCell ref="G2245"/>
    <mergeCell ref="H2245"/>
    <mergeCell ref="U2244"/>
    <mergeCell ref="V2244"/>
    <mergeCell ref="W2244"/>
    <mergeCell ref="X2244"/>
    <mergeCell ref="Y2244"/>
    <mergeCell ref="Z2244"/>
    <mergeCell ref="O2244"/>
    <mergeCell ref="P2244"/>
    <mergeCell ref="Q2244"/>
    <mergeCell ref="R2244"/>
    <mergeCell ref="S2244"/>
    <mergeCell ref="T2244"/>
    <mergeCell ref="I2244"/>
    <mergeCell ref="J2244"/>
    <mergeCell ref="K2244"/>
    <mergeCell ref="L2244"/>
    <mergeCell ref="M2244"/>
    <mergeCell ref="N2244"/>
    <mergeCell ref="AB2247:AD2247"/>
    <mergeCell ref="A2248"/>
    <mergeCell ref="B2248"/>
    <mergeCell ref="C2248"/>
    <mergeCell ref="D2248"/>
    <mergeCell ref="E2248"/>
    <mergeCell ref="F2248"/>
    <mergeCell ref="G2248"/>
    <mergeCell ref="H2248"/>
    <mergeCell ref="I2248"/>
    <mergeCell ref="V2247"/>
    <mergeCell ref="W2247"/>
    <mergeCell ref="X2247"/>
    <mergeCell ref="Y2247"/>
    <mergeCell ref="Z2247"/>
    <mergeCell ref="AA2247"/>
    <mergeCell ref="P2247"/>
    <mergeCell ref="Q2247"/>
    <mergeCell ref="R2247"/>
    <mergeCell ref="S2247"/>
    <mergeCell ref="T2247"/>
    <mergeCell ref="U2247"/>
    <mergeCell ref="J2247"/>
    <mergeCell ref="K2247"/>
    <mergeCell ref="L2247"/>
    <mergeCell ref="M2247"/>
    <mergeCell ref="N2247"/>
    <mergeCell ref="O2247"/>
    <mergeCell ref="AB2246:AD2246"/>
    <mergeCell ref="A2247"/>
    <mergeCell ref="B2247"/>
    <mergeCell ref="C2247"/>
    <mergeCell ref="D2247"/>
    <mergeCell ref="E2247"/>
    <mergeCell ref="F2247"/>
    <mergeCell ref="G2247"/>
    <mergeCell ref="H2247"/>
    <mergeCell ref="I2247"/>
    <mergeCell ref="V2246"/>
    <mergeCell ref="W2246"/>
    <mergeCell ref="X2246"/>
    <mergeCell ref="Y2246"/>
    <mergeCell ref="Z2246"/>
    <mergeCell ref="AA2246"/>
    <mergeCell ref="P2246"/>
    <mergeCell ref="Q2246"/>
    <mergeCell ref="R2246"/>
    <mergeCell ref="S2246"/>
    <mergeCell ref="T2246"/>
    <mergeCell ref="U2246"/>
    <mergeCell ref="J2246"/>
    <mergeCell ref="K2246"/>
    <mergeCell ref="L2246"/>
    <mergeCell ref="M2246"/>
    <mergeCell ref="N2246"/>
    <mergeCell ref="O2246"/>
    <mergeCell ref="AB2249:AD2249"/>
    <mergeCell ref="A2250"/>
    <mergeCell ref="B2250"/>
    <mergeCell ref="C2250"/>
    <mergeCell ref="D2250"/>
    <mergeCell ref="E2250"/>
    <mergeCell ref="F2250"/>
    <mergeCell ref="G2250"/>
    <mergeCell ref="H2250"/>
    <mergeCell ref="I2250"/>
    <mergeCell ref="V2249"/>
    <mergeCell ref="W2249"/>
    <mergeCell ref="X2249"/>
    <mergeCell ref="Y2249"/>
    <mergeCell ref="Z2249"/>
    <mergeCell ref="AA2249"/>
    <mergeCell ref="P2249"/>
    <mergeCell ref="Q2249"/>
    <mergeCell ref="R2249"/>
    <mergeCell ref="S2249"/>
    <mergeCell ref="T2249"/>
    <mergeCell ref="U2249"/>
    <mergeCell ref="J2249"/>
    <mergeCell ref="K2249"/>
    <mergeCell ref="L2249"/>
    <mergeCell ref="M2249"/>
    <mergeCell ref="N2249"/>
    <mergeCell ref="O2249"/>
    <mergeCell ref="AB2248:AD2248"/>
    <mergeCell ref="A2249"/>
    <mergeCell ref="B2249"/>
    <mergeCell ref="C2249"/>
    <mergeCell ref="D2249"/>
    <mergeCell ref="E2249"/>
    <mergeCell ref="F2249"/>
    <mergeCell ref="G2249"/>
    <mergeCell ref="H2249"/>
    <mergeCell ref="I2249"/>
    <mergeCell ref="V2248"/>
    <mergeCell ref="W2248"/>
    <mergeCell ref="X2248"/>
    <mergeCell ref="Y2248"/>
    <mergeCell ref="Z2248"/>
    <mergeCell ref="AA2248"/>
    <mergeCell ref="P2248"/>
    <mergeCell ref="Q2248"/>
    <mergeCell ref="R2248"/>
    <mergeCell ref="S2248"/>
    <mergeCell ref="T2248"/>
    <mergeCell ref="U2248"/>
    <mergeCell ref="J2248"/>
    <mergeCell ref="K2248"/>
    <mergeCell ref="L2248"/>
    <mergeCell ref="M2248"/>
    <mergeCell ref="N2248"/>
    <mergeCell ref="O2248"/>
    <mergeCell ref="AB2251:AD2251"/>
    <mergeCell ref="A2252"/>
    <mergeCell ref="B2252"/>
    <mergeCell ref="C2252"/>
    <mergeCell ref="D2252"/>
    <mergeCell ref="E2252"/>
    <mergeCell ref="F2252"/>
    <mergeCell ref="G2252"/>
    <mergeCell ref="H2252"/>
    <mergeCell ref="I2252"/>
    <mergeCell ref="V2251"/>
    <mergeCell ref="W2251"/>
    <mergeCell ref="X2251"/>
    <mergeCell ref="Y2251"/>
    <mergeCell ref="Z2251"/>
    <mergeCell ref="AA2251"/>
    <mergeCell ref="P2251"/>
    <mergeCell ref="Q2251"/>
    <mergeCell ref="R2251"/>
    <mergeCell ref="S2251"/>
    <mergeCell ref="T2251"/>
    <mergeCell ref="U2251"/>
    <mergeCell ref="J2251"/>
    <mergeCell ref="K2251"/>
    <mergeCell ref="L2251"/>
    <mergeCell ref="M2251"/>
    <mergeCell ref="N2251"/>
    <mergeCell ref="O2251"/>
    <mergeCell ref="AB2250:AD2250"/>
    <mergeCell ref="A2251"/>
    <mergeCell ref="B2251"/>
    <mergeCell ref="C2251"/>
    <mergeCell ref="D2251"/>
    <mergeCell ref="E2251"/>
    <mergeCell ref="F2251"/>
    <mergeCell ref="G2251"/>
    <mergeCell ref="H2251"/>
    <mergeCell ref="I2251"/>
    <mergeCell ref="V2250"/>
    <mergeCell ref="W2250"/>
    <mergeCell ref="X2250"/>
    <mergeCell ref="Y2250"/>
    <mergeCell ref="Z2250"/>
    <mergeCell ref="AA2250"/>
    <mergeCell ref="P2250"/>
    <mergeCell ref="Q2250"/>
    <mergeCell ref="R2250"/>
    <mergeCell ref="S2250"/>
    <mergeCell ref="T2250"/>
    <mergeCell ref="U2250"/>
    <mergeCell ref="J2250"/>
    <mergeCell ref="K2250"/>
    <mergeCell ref="L2250"/>
    <mergeCell ref="M2250"/>
    <mergeCell ref="N2250"/>
    <mergeCell ref="O2250"/>
    <mergeCell ref="AB2253:AD2253"/>
    <mergeCell ref="A2254"/>
    <mergeCell ref="B2254"/>
    <mergeCell ref="C2254"/>
    <mergeCell ref="D2254"/>
    <mergeCell ref="E2254"/>
    <mergeCell ref="F2254"/>
    <mergeCell ref="G2254"/>
    <mergeCell ref="H2254"/>
    <mergeCell ref="I2254"/>
    <mergeCell ref="V2253"/>
    <mergeCell ref="W2253"/>
    <mergeCell ref="X2253"/>
    <mergeCell ref="Y2253"/>
    <mergeCell ref="Z2253"/>
    <mergeCell ref="AA2253"/>
    <mergeCell ref="P2253"/>
    <mergeCell ref="Q2253"/>
    <mergeCell ref="R2253"/>
    <mergeCell ref="S2253"/>
    <mergeCell ref="T2253"/>
    <mergeCell ref="U2253"/>
    <mergeCell ref="J2253"/>
    <mergeCell ref="K2253"/>
    <mergeCell ref="L2253"/>
    <mergeCell ref="M2253"/>
    <mergeCell ref="N2253"/>
    <mergeCell ref="O2253"/>
    <mergeCell ref="AB2252:AD2252"/>
    <mergeCell ref="A2253"/>
    <mergeCell ref="B2253"/>
    <mergeCell ref="C2253"/>
    <mergeCell ref="D2253"/>
    <mergeCell ref="E2253"/>
    <mergeCell ref="F2253"/>
    <mergeCell ref="G2253"/>
    <mergeCell ref="H2253"/>
    <mergeCell ref="I2253"/>
    <mergeCell ref="V2252"/>
    <mergeCell ref="W2252"/>
    <mergeCell ref="X2252"/>
    <mergeCell ref="Y2252"/>
    <mergeCell ref="Z2252"/>
    <mergeCell ref="AA2252"/>
    <mergeCell ref="P2252"/>
    <mergeCell ref="Q2252"/>
    <mergeCell ref="R2252"/>
    <mergeCell ref="S2252"/>
    <mergeCell ref="T2252"/>
    <mergeCell ref="U2252"/>
    <mergeCell ref="J2252"/>
    <mergeCell ref="K2252"/>
    <mergeCell ref="L2252"/>
    <mergeCell ref="M2252"/>
    <mergeCell ref="N2252"/>
    <mergeCell ref="O2252"/>
    <mergeCell ref="AB2255:AD2255"/>
    <mergeCell ref="A2256"/>
    <mergeCell ref="B2256"/>
    <mergeCell ref="C2256"/>
    <mergeCell ref="D2256"/>
    <mergeCell ref="E2256"/>
    <mergeCell ref="F2256"/>
    <mergeCell ref="G2256"/>
    <mergeCell ref="H2256"/>
    <mergeCell ref="I2256"/>
    <mergeCell ref="V2255"/>
    <mergeCell ref="W2255"/>
    <mergeCell ref="X2255"/>
    <mergeCell ref="Y2255"/>
    <mergeCell ref="Z2255"/>
    <mergeCell ref="AA2255"/>
    <mergeCell ref="P2255"/>
    <mergeCell ref="Q2255"/>
    <mergeCell ref="R2255"/>
    <mergeCell ref="S2255"/>
    <mergeCell ref="T2255"/>
    <mergeCell ref="U2255"/>
    <mergeCell ref="J2255"/>
    <mergeCell ref="K2255"/>
    <mergeCell ref="L2255"/>
    <mergeCell ref="M2255"/>
    <mergeCell ref="N2255"/>
    <mergeCell ref="O2255"/>
    <mergeCell ref="AB2254:AD2254"/>
    <mergeCell ref="A2255"/>
    <mergeCell ref="B2255"/>
    <mergeCell ref="C2255"/>
    <mergeCell ref="D2255"/>
    <mergeCell ref="E2255"/>
    <mergeCell ref="F2255"/>
    <mergeCell ref="G2255"/>
    <mergeCell ref="H2255"/>
    <mergeCell ref="I2255"/>
    <mergeCell ref="V2254"/>
    <mergeCell ref="W2254"/>
    <mergeCell ref="X2254"/>
    <mergeCell ref="Y2254"/>
    <mergeCell ref="Z2254"/>
    <mergeCell ref="AA2254"/>
    <mergeCell ref="P2254"/>
    <mergeCell ref="Q2254"/>
    <mergeCell ref="R2254"/>
    <mergeCell ref="S2254"/>
    <mergeCell ref="T2254"/>
    <mergeCell ref="U2254"/>
    <mergeCell ref="J2254"/>
    <mergeCell ref="K2254"/>
    <mergeCell ref="L2254"/>
    <mergeCell ref="M2254"/>
    <mergeCell ref="N2254"/>
    <mergeCell ref="O2254"/>
    <mergeCell ref="V2257"/>
    <mergeCell ref="X2257"/>
    <mergeCell ref="Y2257"/>
    <mergeCell ref="Z2257"/>
    <mergeCell ref="AA2257"/>
    <mergeCell ref="AB2257:AD2257"/>
    <mergeCell ref="P2257"/>
    <mergeCell ref="Q2257"/>
    <mergeCell ref="R2257"/>
    <mergeCell ref="S2257"/>
    <mergeCell ref="T2257"/>
    <mergeCell ref="U2257"/>
    <mergeCell ref="J2257"/>
    <mergeCell ref="K2257"/>
    <mergeCell ref="L2257"/>
    <mergeCell ref="M2257"/>
    <mergeCell ref="N2257"/>
    <mergeCell ref="O2257"/>
    <mergeCell ref="AB2256:AD2256"/>
    <mergeCell ref="A2257"/>
    <mergeCell ref="B2257"/>
    <mergeCell ref="C2257"/>
    <mergeCell ref="D2257"/>
    <mergeCell ref="E2257"/>
    <mergeCell ref="F2257"/>
    <mergeCell ref="G2257"/>
    <mergeCell ref="H2257"/>
    <mergeCell ref="I2257"/>
    <mergeCell ref="V2256"/>
    <mergeCell ref="W2256"/>
    <mergeCell ref="X2256"/>
    <mergeCell ref="Y2256"/>
    <mergeCell ref="Z2256"/>
    <mergeCell ref="AA2256"/>
    <mergeCell ref="P2256"/>
    <mergeCell ref="Q2256"/>
    <mergeCell ref="R2256"/>
    <mergeCell ref="S2256"/>
    <mergeCell ref="T2256"/>
    <mergeCell ref="U2256"/>
    <mergeCell ref="J2256"/>
    <mergeCell ref="K2256"/>
    <mergeCell ref="L2256"/>
    <mergeCell ref="M2256"/>
    <mergeCell ref="N2256"/>
    <mergeCell ref="O2256"/>
    <mergeCell ref="Y2259"/>
    <mergeCell ref="Z2259"/>
    <mergeCell ref="AA2259"/>
    <mergeCell ref="AB2259:AD2259"/>
    <mergeCell ref="A2260"/>
    <mergeCell ref="B2260"/>
    <mergeCell ref="C2260"/>
    <mergeCell ref="D2260"/>
    <mergeCell ref="E2260"/>
    <mergeCell ref="F2260"/>
    <mergeCell ref="S2259"/>
    <mergeCell ref="T2259"/>
    <mergeCell ref="U2259"/>
    <mergeCell ref="V2259"/>
    <mergeCell ref="W2259"/>
    <mergeCell ref="X2259"/>
    <mergeCell ref="M2259"/>
    <mergeCell ref="N2259"/>
    <mergeCell ref="O2259"/>
    <mergeCell ref="P2259"/>
    <mergeCell ref="Q2259"/>
    <mergeCell ref="R2259"/>
    <mergeCell ref="G2259"/>
    <mergeCell ref="H2259"/>
    <mergeCell ref="I2259"/>
    <mergeCell ref="J2259"/>
    <mergeCell ref="K2259"/>
    <mergeCell ref="L2259"/>
    <mergeCell ref="Y2258"/>
    <mergeCell ref="Z2258"/>
    <mergeCell ref="AA2258"/>
    <mergeCell ref="AB2258:AD2258"/>
    <mergeCell ref="A2259"/>
    <mergeCell ref="B2259"/>
    <mergeCell ref="C2259"/>
    <mergeCell ref="D2259"/>
    <mergeCell ref="E2259"/>
    <mergeCell ref="F2259"/>
    <mergeCell ref="S2258"/>
    <mergeCell ref="T2258"/>
    <mergeCell ref="U2258"/>
    <mergeCell ref="V2258"/>
    <mergeCell ref="W2258"/>
    <mergeCell ref="X2258"/>
    <mergeCell ref="M2258"/>
    <mergeCell ref="N2258"/>
    <mergeCell ref="O2258"/>
    <mergeCell ref="P2258"/>
    <mergeCell ref="Q2258"/>
    <mergeCell ref="R2258"/>
    <mergeCell ref="G2258"/>
    <mergeCell ref="H2258"/>
    <mergeCell ref="I2258"/>
    <mergeCell ref="J2258"/>
    <mergeCell ref="K2258"/>
    <mergeCell ref="L2258"/>
    <mergeCell ref="A2258"/>
    <mergeCell ref="B2258"/>
    <mergeCell ref="C2258"/>
    <mergeCell ref="D2258"/>
    <mergeCell ref="E2258"/>
    <mergeCell ref="F2258"/>
    <mergeCell ref="Z2261"/>
    <mergeCell ref="AA2261"/>
    <mergeCell ref="AB2261:AD2261"/>
    <mergeCell ref="A2262"/>
    <mergeCell ref="B2262"/>
    <mergeCell ref="C2262"/>
    <mergeCell ref="D2262"/>
    <mergeCell ref="E2262"/>
    <mergeCell ref="F2262"/>
    <mergeCell ref="G2262"/>
    <mergeCell ref="S2261"/>
    <mergeCell ref="T2261"/>
    <mergeCell ref="U2261"/>
    <mergeCell ref="V2261"/>
    <mergeCell ref="X2261"/>
    <mergeCell ref="Y2261"/>
    <mergeCell ref="M2261"/>
    <mergeCell ref="N2261"/>
    <mergeCell ref="O2261"/>
    <mergeCell ref="P2261"/>
    <mergeCell ref="Q2261"/>
    <mergeCell ref="R2261"/>
    <mergeCell ref="G2261"/>
    <mergeCell ref="H2261"/>
    <mergeCell ref="I2261"/>
    <mergeCell ref="J2261"/>
    <mergeCell ref="K2261"/>
    <mergeCell ref="L2261"/>
    <mergeCell ref="Y2260"/>
    <mergeCell ref="Z2260"/>
    <mergeCell ref="AA2260"/>
    <mergeCell ref="AB2260:AD2260"/>
    <mergeCell ref="A2261"/>
    <mergeCell ref="B2261"/>
    <mergeCell ref="C2261"/>
    <mergeCell ref="D2261"/>
    <mergeCell ref="E2261"/>
    <mergeCell ref="F2261"/>
    <mergeCell ref="S2260"/>
    <mergeCell ref="T2260"/>
    <mergeCell ref="U2260"/>
    <mergeCell ref="V2260"/>
    <mergeCell ref="W2260"/>
    <mergeCell ref="X2260"/>
    <mergeCell ref="M2260"/>
    <mergeCell ref="N2260"/>
    <mergeCell ref="O2260"/>
    <mergeCell ref="P2260"/>
    <mergeCell ref="Q2260"/>
    <mergeCell ref="R2260"/>
    <mergeCell ref="G2260"/>
    <mergeCell ref="H2260"/>
    <mergeCell ref="I2260"/>
    <mergeCell ref="J2260"/>
    <mergeCell ref="K2260"/>
    <mergeCell ref="L2260"/>
    <mergeCell ref="AA2263"/>
    <mergeCell ref="AB2263:AD2263"/>
    <mergeCell ref="A2264"/>
    <mergeCell ref="B2264"/>
    <mergeCell ref="C2264"/>
    <mergeCell ref="D2264"/>
    <mergeCell ref="E2264"/>
    <mergeCell ref="F2264"/>
    <mergeCell ref="G2264"/>
    <mergeCell ref="H2264"/>
    <mergeCell ref="T2263"/>
    <mergeCell ref="U2263"/>
    <mergeCell ref="V2263"/>
    <mergeCell ref="X2263"/>
    <mergeCell ref="Y2263"/>
    <mergeCell ref="Z2263"/>
    <mergeCell ref="N2263"/>
    <mergeCell ref="O2263"/>
    <mergeCell ref="P2263"/>
    <mergeCell ref="Q2263"/>
    <mergeCell ref="R2263"/>
    <mergeCell ref="S2263"/>
    <mergeCell ref="H2263"/>
    <mergeCell ref="I2263"/>
    <mergeCell ref="J2263"/>
    <mergeCell ref="K2263"/>
    <mergeCell ref="L2263"/>
    <mergeCell ref="M2263"/>
    <mergeCell ref="Z2262"/>
    <mergeCell ref="AA2262"/>
    <mergeCell ref="AB2262:AD2262"/>
    <mergeCell ref="A2263"/>
    <mergeCell ref="B2263"/>
    <mergeCell ref="C2263"/>
    <mergeCell ref="D2263"/>
    <mergeCell ref="E2263"/>
    <mergeCell ref="F2263"/>
    <mergeCell ref="G2263"/>
    <mergeCell ref="T2262"/>
    <mergeCell ref="U2262"/>
    <mergeCell ref="V2262"/>
    <mergeCell ref="W2262"/>
    <mergeCell ref="X2262"/>
    <mergeCell ref="Y2262"/>
    <mergeCell ref="N2262"/>
    <mergeCell ref="O2262"/>
    <mergeCell ref="P2262"/>
    <mergeCell ref="Q2262"/>
    <mergeCell ref="R2262"/>
    <mergeCell ref="S2262"/>
    <mergeCell ref="H2262"/>
    <mergeCell ref="I2262"/>
    <mergeCell ref="J2262"/>
    <mergeCell ref="K2262"/>
    <mergeCell ref="L2262"/>
    <mergeCell ref="M2262"/>
    <mergeCell ref="V2265"/>
    <mergeCell ref="X2265"/>
    <mergeCell ref="Y2265"/>
    <mergeCell ref="Z2265"/>
    <mergeCell ref="AA2265"/>
    <mergeCell ref="AB2265:AD2265"/>
    <mergeCell ref="P2265"/>
    <mergeCell ref="Q2265"/>
    <mergeCell ref="R2265"/>
    <mergeCell ref="S2265"/>
    <mergeCell ref="T2265"/>
    <mergeCell ref="U2265"/>
    <mergeCell ref="J2265"/>
    <mergeCell ref="K2265"/>
    <mergeCell ref="L2265"/>
    <mergeCell ref="M2265"/>
    <mergeCell ref="N2265"/>
    <mergeCell ref="O2265"/>
    <mergeCell ref="AB2264:AD2264"/>
    <mergeCell ref="A2265"/>
    <mergeCell ref="B2265"/>
    <mergeCell ref="C2265"/>
    <mergeCell ref="D2265"/>
    <mergeCell ref="E2265"/>
    <mergeCell ref="F2265"/>
    <mergeCell ref="G2265"/>
    <mergeCell ref="H2265"/>
    <mergeCell ref="I2265"/>
    <mergeCell ref="U2264"/>
    <mergeCell ref="V2264"/>
    <mergeCell ref="X2264"/>
    <mergeCell ref="Y2264"/>
    <mergeCell ref="Z2264"/>
    <mergeCell ref="AA2264"/>
    <mergeCell ref="O2264"/>
    <mergeCell ref="P2264"/>
    <mergeCell ref="Q2264"/>
    <mergeCell ref="R2264"/>
    <mergeCell ref="S2264"/>
    <mergeCell ref="T2264"/>
    <mergeCell ref="I2264"/>
    <mergeCell ref="J2264"/>
    <mergeCell ref="K2264"/>
    <mergeCell ref="L2264"/>
    <mergeCell ref="M2264"/>
    <mergeCell ref="N2264"/>
    <mergeCell ref="Z2266"/>
    <mergeCell ref="AA2266"/>
    <mergeCell ref="AB2266:AD2266"/>
    <mergeCell ref="A2267"/>
    <mergeCell ref="B2267"/>
    <mergeCell ref="C2267"/>
    <mergeCell ref="D2267"/>
    <mergeCell ref="E2267"/>
    <mergeCell ref="F2267"/>
    <mergeCell ref="G2267"/>
    <mergeCell ref="S2266"/>
    <mergeCell ref="T2266"/>
    <mergeCell ref="U2266"/>
    <mergeCell ref="V2266"/>
    <mergeCell ref="X2266"/>
    <mergeCell ref="Y2266"/>
    <mergeCell ref="M2266"/>
    <mergeCell ref="N2266"/>
    <mergeCell ref="O2266"/>
    <mergeCell ref="P2266"/>
    <mergeCell ref="Q2266"/>
    <mergeCell ref="R2266"/>
    <mergeCell ref="G2266"/>
    <mergeCell ref="H2266"/>
    <mergeCell ref="I2266"/>
    <mergeCell ref="J2266"/>
    <mergeCell ref="K2266"/>
    <mergeCell ref="L2266"/>
    <mergeCell ref="A2266"/>
    <mergeCell ref="B2266"/>
    <mergeCell ref="C2266"/>
    <mergeCell ref="D2266"/>
    <mergeCell ref="E2266"/>
    <mergeCell ref="F2266"/>
    <mergeCell ref="Z2268"/>
    <mergeCell ref="AA2268"/>
    <mergeCell ref="AB2268:AD2268"/>
    <mergeCell ref="A2269"/>
    <mergeCell ref="B2269"/>
    <mergeCell ref="C2269"/>
    <mergeCell ref="D2269"/>
    <mergeCell ref="E2269"/>
    <mergeCell ref="F2269"/>
    <mergeCell ref="G2269"/>
    <mergeCell ref="T2268"/>
    <mergeCell ref="U2268"/>
    <mergeCell ref="V2268"/>
    <mergeCell ref="W2268"/>
    <mergeCell ref="X2268"/>
    <mergeCell ref="Y2268"/>
    <mergeCell ref="N2268"/>
    <mergeCell ref="O2268"/>
    <mergeCell ref="P2268"/>
    <mergeCell ref="Q2268"/>
    <mergeCell ref="R2268"/>
    <mergeCell ref="S2268"/>
    <mergeCell ref="H2268"/>
    <mergeCell ref="I2268"/>
    <mergeCell ref="J2268"/>
    <mergeCell ref="K2268"/>
    <mergeCell ref="L2268"/>
    <mergeCell ref="M2268"/>
    <mergeCell ref="Z2267"/>
    <mergeCell ref="AA2267"/>
    <mergeCell ref="AB2267:AD2267"/>
    <mergeCell ref="A2268"/>
    <mergeCell ref="B2268"/>
    <mergeCell ref="C2268"/>
    <mergeCell ref="D2268"/>
    <mergeCell ref="E2268"/>
    <mergeCell ref="F2268"/>
    <mergeCell ref="G2268"/>
    <mergeCell ref="T2267"/>
    <mergeCell ref="U2267"/>
    <mergeCell ref="V2267"/>
    <mergeCell ref="W2267"/>
    <mergeCell ref="X2267"/>
    <mergeCell ref="Y2267"/>
    <mergeCell ref="N2267"/>
    <mergeCell ref="O2267"/>
    <mergeCell ref="P2267"/>
    <mergeCell ref="Q2267"/>
    <mergeCell ref="R2267"/>
    <mergeCell ref="S2267"/>
    <mergeCell ref="H2267"/>
    <mergeCell ref="I2267"/>
    <mergeCell ref="J2267"/>
    <mergeCell ref="K2267"/>
    <mergeCell ref="L2267"/>
    <mergeCell ref="M2267"/>
    <mergeCell ref="Z2270"/>
    <mergeCell ref="AA2270"/>
    <mergeCell ref="AB2270:AD2270"/>
    <mergeCell ref="A2271"/>
    <mergeCell ref="B2271"/>
    <mergeCell ref="C2271"/>
    <mergeCell ref="D2271"/>
    <mergeCell ref="E2271"/>
    <mergeCell ref="F2271"/>
    <mergeCell ref="G2271"/>
    <mergeCell ref="T2270"/>
    <mergeCell ref="U2270"/>
    <mergeCell ref="V2270"/>
    <mergeCell ref="W2270"/>
    <mergeCell ref="X2270"/>
    <mergeCell ref="Y2270"/>
    <mergeCell ref="N2270"/>
    <mergeCell ref="O2270"/>
    <mergeCell ref="P2270"/>
    <mergeCell ref="Q2270"/>
    <mergeCell ref="R2270"/>
    <mergeCell ref="S2270"/>
    <mergeCell ref="H2270"/>
    <mergeCell ref="I2270"/>
    <mergeCell ref="J2270"/>
    <mergeCell ref="K2270"/>
    <mergeCell ref="L2270"/>
    <mergeCell ref="M2270"/>
    <mergeCell ref="Z2269"/>
    <mergeCell ref="AA2269"/>
    <mergeCell ref="AB2269:AD2269"/>
    <mergeCell ref="A2270"/>
    <mergeCell ref="B2270"/>
    <mergeCell ref="C2270"/>
    <mergeCell ref="D2270"/>
    <mergeCell ref="E2270"/>
    <mergeCell ref="F2270"/>
    <mergeCell ref="G2270"/>
    <mergeCell ref="T2269"/>
    <mergeCell ref="U2269"/>
    <mergeCell ref="V2269"/>
    <mergeCell ref="W2269"/>
    <mergeCell ref="X2269"/>
    <mergeCell ref="Y2269"/>
    <mergeCell ref="N2269"/>
    <mergeCell ref="O2269"/>
    <mergeCell ref="P2269"/>
    <mergeCell ref="Q2269"/>
    <mergeCell ref="R2269"/>
    <mergeCell ref="S2269"/>
    <mergeCell ref="H2269"/>
    <mergeCell ref="I2269"/>
    <mergeCell ref="J2269"/>
    <mergeCell ref="K2269"/>
    <mergeCell ref="L2269"/>
    <mergeCell ref="M2269"/>
    <mergeCell ref="AA2272"/>
    <mergeCell ref="AB2272:AD2272"/>
    <mergeCell ref="A2273"/>
    <mergeCell ref="B2273"/>
    <mergeCell ref="C2273"/>
    <mergeCell ref="D2273"/>
    <mergeCell ref="E2273"/>
    <mergeCell ref="F2273"/>
    <mergeCell ref="G2273"/>
    <mergeCell ref="H2273"/>
    <mergeCell ref="T2272"/>
    <mergeCell ref="U2272"/>
    <mergeCell ref="V2272"/>
    <mergeCell ref="X2272"/>
    <mergeCell ref="Y2272"/>
    <mergeCell ref="Z2272"/>
    <mergeCell ref="N2272"/>
    <mergeCell ref="O2272"/>
    <mergeCell ref="P2272"/>
    <mergeCell ref="Q2272"/>
    <mergeCell ref="R2272"/>
    <mergeCell ref="S2272"/>
    <mergeCell ref="H2272"/>
    <mergeCell ref="I2272"/>
    <mergeCell ref="J2272"/>
    <mergeCell ref="K2272"/>
    <mergeCell ref="L2272"/>
    <mergeCell ref="M2272"/>
    <mergeCell ref="Z2271"/>
    <mergeCell ref="AA2271"/>
    <mergeCell ref="AB2271:AD2271"/>
    <mergeCell ref="A2272"/>
    <mergeCell ref="B2272"/>
    <mergeCell ref="C2272"/>
    <mergeCell ref="D2272"/>
    <mergeCell ref="E2272"/>
    <mergeCell ref="F2272"/>
    <mergeCell ref="G2272"/>
    <mergeCell ref="T2271"/>
    <mergeCell ref="U2271"/>
    <mergeCell ref="V2271"/>
    <mergeCell ref="W2271"/>
    <mergeCell ref="X2271"/>
    <mergeCell ref="Y2271"/>
    <mergeCell ref="N2271"/>
    <mergeCell ref="O2271"/>
    <mergeCell ref="P2271"/>
    <mergeCell ref="Q2271"/>
    <mergeCell ref="R2271"/>
    <mergeCell ref="S2271"/>
    <mergeCell ref="H2271"/>
    <mergeCell ref="I2271"/>
    <mergeCell ref="J2271"/>
    <mergeCell ref="K2271"/>
    <mergeCell ref="L2271"/>
    <mergeCell ref="M2271"/>
    <mergeCell ref="V2274"/>
    <mergeCell ref="X2274"/>
    <mergeCell ref="Y2274"/>
    <mergeCell ref="Z2274"/>
    <mergeCell ref="AA2274"/>
    <mergeCell ref="AB2274:AD2274"/>
    <mergeCell ref="P2274"/>
    <mergeCell ref="Q2274"/>
    <mergeCell ref="R2274"/>
    <mergeCell ref="S2274"/>
    <mergeCell ref="T2274"/>
    <mergeCell ref="U2274"/>
    <mergeCell ref="J2274"/>
    <mergeCell ref="K2274"/>
    <mergeCell ref="L2274"/>
    <mergeCell ref="M2274"/>
    <mergeCell ref="N2274"/>
    <mergeCell ref="O2274"/>
    <mergeCell ref="AB2273:AD2273"/>
    <mergeCell ref="A2274"/>
    <mergeCell ref="B2274"/>
    <mergeCell ref="C2274"/>
    <mergeCell ref="D2274"/>
    <mergeCell ref="E2274"/>
    <mergeCell ref="F2274"/>
    <mergeCell ref="G2274"/>
    <mergeCell ref="H2274"/>
    <mergeCell ref="I2274"/>
    <mergeCell ref="U2273"/>
    <mergeCell ref="V2273"/>
    <mergeCell ref="X2273"/>
    <mergeCell ref="Y2273"/>
    <mergeCell ref="Z2273"/>
    <mergeCell ref="AA2273"/>
    <mergeCell ref="O2273"/>
    <mergeCell ref="P2273"/>
    <mergeCell ref="Q2273"/>
    <mergeCell ref="R2273"/>
    <mergeCell ref="S2273"/>
    <mergeCell ref="T2273"/>
    <mergeCell ref="I2273"/>
    <mergeCell ref="J2273"/>
    <mergeCell ref="K2273"/>
    <mergeCell ref="L2273"/>
    <mergeCell ref="M2273"/>
    <mergeCell ref="N2273"/>
    <mergeCell ref="Y2275"/>
    <mergeCell ref="Z2275"/>
    <mergeCell ref="AA2275"/>
    <mergeCell ref="AB2275:AD2275"/>
    <mergeCell ref="A2276"/>
    <mergeCell ref="B2276"/>
    <mergeCell ref="C2276"/>
    <mergeCell ref="D2276"/>
    <mergeCell ref="E2276"/>
    <mergeCell ref="F2276"/>
    <mergeCell ref="S2275"/>
    <mergeCell ref="T2275"/>
    <mergeCell ref="U2275"/>
    <mergeCell ref="V2275"/>
    <mergeCell ref="W2275"/>
    <mergeCell ref="X2275"/>
    <mergeCell ref="M2275"/>
    <mergeCell ref="N2275"/>
    <mergeCell ref="O2275"/>
    <mergeCell ref="P2275"/>
    <mergeCell ref="Q2275"/>
    <mergeCell ref="R2275"/>
    <mergeCell ref="G2275"/>
    <mergeCell ref="H2275"/>
    <mergeCell ref="I2275"/>
    <mergeCell ref="J2275"/>
    <mergeCell ref="K2275"/>
    <mergeCell ref="L2275"/>
    <mergeCell ref="A2275"/>
    <mergeCell ref="B2275"/>
    <mergeCell ref="C2275"/>
    <mergeCell ref="D2275"/>
    <mergeCell ref="E2275"/>
    <mergeCell ref="F2275"/>
    <mergeCell ref="Z2277"/>
    <mergeCell ref="AA2277"/>
    <mergeCell ref="AB2277:AD2277"/>
    <mergeCell ref="A2278"/>
    <mergeCell ref="B2278"/>
    <mergeCell ref="C2278"/>
    <mergeCell ref="D2278"/>
    <mergeCell ref="E2278"/>
    <mergeCell ref="F2278"/>
    <mergeCell ref="G2278"/>
    <mergeCell ref="T2277"/>
    <mergeCell ref="U2277"/>
    <mergeCell ref="V2277"/>
    <mergeCell ref="W2277"/>
    <mergeCell ref="X2277"/>
    <mergeCell ref="Y2277"/>
    <mergeCell ref="N2277"/>
    <mergeCell ref="O2277"/>
    <mergeCell ref="P2277"/>
    <mergeCell ref="Q2277"/>
    <mergeCell ref="R2277"/>
    <mergeCell ref="S2277"/>
    <mergeCell ref="H2277"/>
    <mergeCell ref="I2277"/>
    <mergeCell ref="J2277"/>
    <mergeCell ref="K2277"/>
    <mergeCell ref="L2277"/>
    <mergeCell ref="M2277"/>
    <mergeCell ref="Z2276"/>
    <mergeCell ref="AA2276"/>
    <mergeCell ref="AB2276:AD2276"/>
    <mergeCell ref="A2277"/>
    <mergeCell ref="B2277"/>
    <mergeCell ref="C2277"/>
    <mergeCell ref="D2277"/>
    <mergeCell ref="E2277"/>
    <mergeCell ref="F2277"/>
    <mergeCell ref="G2277"/>
    <mergeCell ref="S2276"/>
    <mergeCell ref="T2276"/>
    <mergeCell ref="U2276"/>
    <mergeCell ref="V2276"/>
    <mergeCell ref="X2276"/>
    <mergeCell ref="Y2276"/>
    <mergeCell ref="M2276"/>
    <mergeCell ref="N2276"/>
    <mergeCell ref="O2276"/>
    <mergeCell ref="P2276"/>
    <mergeCell ref="Q2276"/>
    <mergeCell ref="R2276"/>
    <mergeCell ref="G2276"/>
    <mergeCell ref="H2276"/>
    <mergeCell ref="I2276"/>
    <mergeCell ref="J2276"/>
    <mergeCell ref="K2276"/>
    <mergeCell ref="L2276"/>
    <mergeCell ref="AB2279:AD2279"/>
    <mergeCell ref="A2280"/>
    <mergeCell ref="B2280"/>
    <mergeCell ref="C2280"/>
    <mergeCell ref="D2280"/>
    <mergeCell ref="E2280"/>
    <mergeCell ref="F2280"/>
    <mergeCell ref="G2280"/>
    <mergeCell ref="H2280"/>
    <mergeCell ref="I2280"/>
    <mergeCell ref="U2279"/>
    <mergeCell ref="V2279"/>
    <mergeCell ref="X2279"/>
    <mergeCell ref="Y2279"/>
    <mergeCell ref="Z2279"/>
    <mergeCell ref="AA2279"/>
    <mergeCell ref="O2279"/>
    <mergeCell ref="P2279"/>
    <mergeCell ref="Q2279"/>
    <mergeCell ref="R2279"/>
    <mergeCell ref="S2279"/>
    <mergeCell ref="T2279"/>
    <mergeCell ref="I2279"/>
    <mergeCell ref="J2279"/>
    <mergeCell ref="K2279"/>
    <mergeCell ref="L2279"/>
    <mergeCell ref="M2279"/>
    <mergeCell ref="N2279"/>
    <mergeCell ref="AA2278"/>
    <mergeCell ref="AB2278:AD2278"/>
    <mergeCell ref="A2279"/>
    <mergeCell ref="B2279"/>
    <mergeCell ref="C2279"/>
    <mergeCell ref="D2279"/>
    <mergeCell ref="E2279"/>
    <mergeCell ref="F2279"/>
    <mergeCell ref="G2279"/>
    <mergeCell ref="H2279"/>
    <mergeCell ref="T2278"/>
    <mergeCell ref="U2278"/>
    <mergeCell ref="V2278"/>
    <mergeCell ref="X2278"/>
    <mergeCell ref="Y2278"/>
    <mergeCell ref="Z2278"/>
    <mergeCell ref="N2278"/>
    <mergeCell ref="O2278"/>
    <mergeCell ref="P2278"/>
    <mergeCell ref="Q2278"/>
    <mergeCell ref="R2278"/>
    <mergeCell ref="S2278"/>
    <mergeCell ref="H2278"/>
    <mergeCell ref="I2278"/>
    <mergeCell ref="J2278"/>
    <mergeCell ref="K2278"/>
    <mergeCell ref="L2278"/>
    <mergeCell ref="M2278"/>
    <mergeCell ref="AB2281:AD2281"/>
    <mergeCell ref="A2282"/>
    <mergeCell ref="B2282"/>
    <mergeCell ref="C2282"/>
    <mergeCell ref="D2282"/>
    <mergeCell ref="E2282"/>
    <mergeCell ref="F2282"/>
    <mergeCell ref="G2282"/>
    <mergeCell ref="H2282"/>
    <mergeCell ref="I2282"/>
    <mergeCell ref="V2281"/>
    <mergeCell ref="W2281"/>
    <mergeCell ref="X2281"/>
    <mergeCell ref="Y2281"/>
    <mergeCell ref="Z2281"/>
    <mergeCell ref="AA2281"/>
    <mergeCell ref="P2281"/>
    <mergeCell ref="Q2281"/>
    <mergeCell ref="R2281"/>
    <mergeCell ref="S2281"/>
    <mergeCell ref="T2281"/>
    <mergeCell ref="U2281"/>
    <mergeCell ref="J2281"/>
    <mergeCell ref="K2281"/>
    <mergeCell ref="L2281"/>
    <mergeCell ref="M2281"/>
    <mergeCell ref="N2281"/>
    <mergeCell ref="O2281"/>
    <mergeCell ref="AB2280:AD2280"/>
    <mergeCell ref="A2281"/>
    <mergeCell ref="B2281"/>
    <mergeCell ref="C2281"/>
    <mergeCell ref="D2281"/>
    <mergeCell ref="E2281"/>
    <mergeCell ref="F2281"/>
    <mergeCell ref="G2281"/>
    <mergeCell ref="H2281"/>
    <mergeCell ref="I2281"/>
    <mergeCell ref="V2280"/>
    <mergeCell ref="W2280"/>
    <mergeCell ref="X2280"/>
    <mergeCell ref="Y2280"/>
    <mergeCell ref="Z2280"/>
    <mergeCell ref="AA2280"/>
    <mergeCell ref="P2280"/>
    <mergeCell ref="Q2280"/>
    <mergeCell ref="R2280"/>
    <mergeCell ref="S2280"/>
    <mergeCell ref="T2280"/>
    <mergeCell ref="U2280"/>
    <mergeCell ref="J2280"/>
    <mergeCell ref="K2280"/>
    <mergeCell ref="L2280"/>
    <mergeCell ref="M2280"/>
    <mergeCell ref="N2280"/>
    <mergeCell ref="O2280"/>
    <mergeCell ref="V2283"/>
    <mergeCell ref="X2283"/>
    <mergeCell ref="Y2283"/>
    <mergeCell ref="Z2283"/>
    <mergeCell ref="AA2283"/>
    <mergeCell ref="AB2283:AD2283"/>
    <mergeCell ref="P2283"/>
    <mergeCell ref="Q2283"/>
    <mergeCell ref="R2283"/>
    <mergeCell ref="S2283"/>
    <mergeCell ref="T2283"/>
    <mergeCell ref="U2283"/>
    <mergeCell ref="J2283"/>
    <mergeCell ref="K2283"/>
    <mergeCell ref="L2283"/>
    <mergeCell ref="M2283"/>
    <mergeCell ref="N2283"/>
    <mergeCell ref="O2283"/>
    <mergeCell ref="AB2282:AD2282"/>
    <mergeCell ref="A2283"/>
    <mergeCell ref="B2283"/>
    <mergeCell ref="C2283"/>
    <mergeCell ref="D2283"/>
    <mergeCell ref="E2283"/>
    <mergeCell ref="F2283"/>
    <mergeCell ref="G2283"/>
    <mergeCell ref="H2283"/>
    <mergeCell ref="I2283"/>
    <mergeCell ref="V2282"/>
    <mergeCell ref="W2282"/>
    <mergeCell ref="X2282"/>
    <mergeCell ref="Y2282"/>
    <mergeCell ref="Z2282"/>
    <mergeCell ref="AA2282"/>
    <mergeCell ref="P2282"/>
    <mergeCell ref="Q2282"/>
    <mergeCell ref="R2282"/>
    <mergeCell ref="S2282"/>
    <mergeCell ref="T2282"/>
    <mergeCell ref="U2282"/>
    <mergeCell ref="J2282"/>
    <mergeCell ref="K2282"/>
    <mergeCell ref="L2282"/>
    <mergeCell ref="M2282"/>
    <mergeCell ref="N2282"/>
    <mergeCell ref="O2282"/>
    <mergeCell ref="Z2284"/>
    <mergeCell ref="AA2284"/>
    <mergeCell ref="AB2284:AD2284"/>
    <mergeCell ref="A2285"/>
    <mergeCell ref="B2285"/>
    <mergeCell ref="C2285"/>
    <mergeCell ref="D2285"/>
    <mergeCell ref="E2285"/>
    <mergeCell ref="F2285"/>
    <mergeCell ref="G2285"/>
    <mergeCell ref="S2284"/>
    <mergeCell ref="T2284"/>
    <mergeCell ref="U2284"/>
    <mergeCell ref="V2284"/>
    <mergeCell ref="X2284"/>
    <mergeCell ref="Y2284"/>
    <mergeCell ref="M2284"/>
    <mergeCell ref="N2284"/>
    <mergeCell ref="O2284"/>
    <mergeCell ref="P2284"/>
    <mergeCell ref="Q2284"/>
    <mergeCell ref="R2284"/>
    <mergeCell ref="G2284"/>
    <mergeCell ref="H2284"/>
    <mergeCell ref="I2284"/>
    <mergeCell ref="J2284"/>
    <mergeCell ref="K2284"/>
    <mergeCell ref="L2284"/>
    <mergeCell ref="A2284"/>
    <mergeCell ref="B2284"/>
    <mergeCell ref="C2284"/>
    <mergeCell ref="D2284"/>
    <mergeCell ref="E2284"/>
    <mergeCell ref="F2284"/>
    <mergeCell ref="AA2286"/>
    <mergeCell ref="AB2286:AD2286"/>
    <mergeCell ref="A2287"/>
    <mergeCell ref="B2287"/>
    <mergeCell ref="C2287"/>
    <mergeCell ref="D2287"/>
    <mergeCell ref="E2287"/>
    <mergeCell ref="F2287"/>
    <mergeCell ref="G2287"/>
    <mergeCell ref="H2287"/>
    <mergeCell ref="U2286"/>
    <mergeCell ref="V2286"/>
    <mergeCell ref="W2286"/>
    <mergeCell ref="X2286"/>
    <mergeCell ref="Y2286"/>
    <mergeCell ref="Z2286"/>
    <mergeCell ref="O2286"/>
    <mergeCell ref="P2286"/>
    <mergeCell ref="Q2286"/>
    <mergeCell ref="R2286"/>
    <mergeCell ref="S2286"/>
    <mergeCell ref="T2286"/>
    <mergeCell ref="I2286"/>
    <mergeCell ref="J2286"/>
    <mergeCell ref="K2286"/>
    <mergeCell ref="L2286"/>
    <mergeCell ref="M2286"/>
    <mergeCell ref="N2286"/>
    <mergeCell ref="AA2285"/>
    <mergeCell ref="AB2285:AD2285"/>
    <mergeCell ref="A2286"/>
    <mergeCell ref="B2286"/>
    <mergeCell ref="C2286"/>
    <mergeCell ref="D2286"/>
    <mergeCell ref="E2286"/>
    <mergeCell ref="F2286"/>
    <mergeCell ref="G2286"/>
    <mergeCell ref="H2286"/>
    <mergeCell ref="T2285"/>
    <mergeCell ref="U2285"/>
    <mergeCell ref="V2285"/>
    <mergeCell ref="X2285"/>
    <mergeCell ref="Y2285"/>
    <mergeCell ref="Z2285"/>
    <mergeCell ref="N2285"/>
    <mergeCell ref="O2285"/>
    <mergeCell ref="P2285"/>
    <mergeCell ref="Q2285"/>
    <mergeCell ref="R2285"/>
    <mergeCell ref="S2285"/>
    <mergeCell ref="H2285"/>
    <mergeCell ref="I2285"/>
    <mergeCell ref="J2285"/>
    <mergeCell ref="K2285"/>
    <mergeCell ref="L2285"/>
    <mergeCell ref="M2285"/>
    <mergeCell ref="AB2288:AD2288"/>
    <mergeCell ref="A2289"/>
    <mergeCell ref="B2289"/>
    <mergeCell ref="C2289"/>
    <mergeCell ref="D2289"/>
    <mergeCell ref="E2289"/>
    <mergeCell ref="F2289"/>
    <mergeCell ref="G2289"/>
    <mergeCell ref="H2289"/>
    <mergeCell ref="I2289"/>
    <mergeCell ref="U2288"/>
    <mergeCell ref="V2288"/>
    <mergeCell ref="X2288"/>
    <mergeCell ref="Y2288"/>
    <mergeCell ref="Z2288"/>
    <mergeCell ref="AA2288"/>
    <mergeCell ref="O2288"/>
    <mergeCell ref="P2288"/>
    <mergeCell ref="Q2288"/>
    <mergeCell ref="R2288"/>
    <mergeCell ref="S2288"/>
    <mergeCell ref="T2288"/>
    <mergeCell ref="I2288"/>
    <mergeCell ref="J2288"/>
    <mergeCell ref="K2288"/>
    <mergeCell ref="L2288"/>
    <mergeCell ref="M2288"/>
    <mergeCell ref="N2288"/>
    <mergeCell ref="AA2287"/>
    <mergeCell ref="AB2287:AD2287"/>
    <mergeCell ref="A2288"/>
    <mergeCell ref="B2288"/>
    <mergeCell ref="C2288"/>
    <mergeCell ref="D2288"/>
    <mergeCell ref="E2288"/>
    <mergeCell ref="F2288"/>
    <mergeCell ref="G2288"/>
    <mergeCell ref="H2288"/>
    <mergeCell ref="U2287"/>
    <mergeCell ref="V2287"/>
    <mergeCell ref="W2287"/>
    <mergeCell ref="X2287"/>
    <mergeCell ref="Y2287"/>
    <mergeCell ref="Z2287"/>
    <mergeCell ref="O2287"/>
    <mergeCell ref="P2287"/>
    <mergeCell ref="Q2287"/>
    <mergeCell ref="R2287"/>
    <mergeCell ref="S2287"/>
    <mergeCell ref="T2287"/>
    <mergeCell ref="I2287"/>
    <mergeCell ref="J2287"/>
    <mergeCell ref="K2287"/>
    <mergeCell ref="L2287"/>
    <mergeCell ref="M2287"/>
    <mergeCell ref="N2287"/>
    <mergeCell ref="V2290"/>
    <mergeCell ref="X2290"/>
    <mergeCell ref="Y2290"/>
    <mergeCell ref="Z2290"/>
    <mergeCell ref="AA2290"/>
    <mergeCell ref="AB2290:AD2290"/>
    <mergeCell ref="P2290"/>
    <mergeCell ref="Q2290"/>
    <mergeCell ref="R2290"/>
    <mergeCell ref="S2290"/>
    <mergeCell ref="T2290"/>
    <mergeCell ref="U2290"/>
    <mergeCell ref="J2290"/>
    <mergeCell ref="K2290"/>
    <mergeCell ref="L2290"/>
    <mergeCell ref="M2290"/>
    <mergeCell ref="N2290"/>
    <mergeCell ref="O2290"/>
    <mergeCell ref="AB2289:AD2289"/>
    <mergeCell ref="A2290"/>
    <mergeCell ref="B2290"/>
    <mergeCell ref="C2290"/>
    <mergeCell ref="D2290"/>
    <mergeCell ref="E2290"/>
    <mergeCell ref="F2290"/>
    <mergeCell ref="G2290"/>
    <mergeCell ref="H2290"/>
    <mergeCell ref="I2290"/>
    <mergeCell ref="V2289"/>
    <mergeCell ref="W2289"/>
    <mergeCell ref="X2289"/>
    <mergeCell ref="Y2289"/>
    <mergeCell ref="Z2289"/>
    <mergeCell ref="AA2289"/>
    <mergeCell ref="P2289"/>
    <mergeCell ref="Q2289"/>
    <mergeCell ref="R2289"/>
    <mergeCell ref="S2289"/>
    <mergeCell ref="T2289"/>
    <mergeCell ref="U2289"/>
    <mergeCell ref="J2289"/>
    <mergeCell ref="K2289"/>
    <mergeCell ref="L2289"/>
    <mergeCell ref="M2289"/>
    <mergeCell ref="N2289"/>
    <mergeCell ref="O2289"/>
    <mergeCell ref="Z2292"/>
    <mergeCell ref="AA2292"/>
    <mergeCell ref="AB2292:AD2292"/>
    <mergeCell ref="A2293"/>
    <mergeCell ref="B2293"/>
    <mergeCell ref="C2293"/>
    <mergeCell ref="D2293"/>
    <mergeCell ref="E2293"/>
    <mergeCell ref="F2293"/>
    <mergeCell ref="G2293"/>
    <mergeCell ref="T2292"/>
    <mergeCell ref="U2292"/>
    <mergeCell ref="V2292"/>
    <mergeCell ref="W2292"/>
    <mergeCell ref="X2292"/>
    <mergeCell ref="Y2292"/>
    <mergeCell ref="N2292"/>
    <mergeCell ref="O2292"/>
    <mergeCell ref="P2292"/>
    <mergeCell ref="Q2292"/>
    <mergeCell ref="R2292"/>
    <mergeCell ref="S2292"/>
    <mergeCell ref="H2292"/>
    <mergeCell ref="I2292"/>
    <mergeCell ref="J2292"/>
    <mergeCell ref="K2292"/>
    <mergeCell ref="L2292"/>
    <mergeCell ref="M2292"/>
    <mergeCell ref="Z2291"/>
    <mergeCell ref="AA2291"/>
    <mergeCell ref="AB2291:AD2291"/>
    <mergeCell ref="A2292"/>
    <mergeCell ref="B2292"/>
    <mergeCell ref="C2292"/>
    <mergeCell ref="D2292"/>
    <mergeCell ref="E2292"/>
    <mergeCell ref="F2292"/>
    <mergeCell ref="G2292"/>
    <mergeCell ref="S2291"/>
    <mergeCell ref="T2291"/>
    <mergeCell ref="U2291"/>
    <mergeCell ref="V2291"/>
    <mergeCell ref="X2291"/>
    <mergeCell ref="Y2291"/>
    <mergeCell ref="M2291"/>
    <mergeCell ref="N2291"/>
    <mergeCell ref="O2291"/>
    <mergeCell ref="P2291"/>
    <mergeCell ref="Q2291"/>
    <mergeCell ref="R2291"/>
    <mergeCell ref="G2291"/>
    <mergeCell ref="H2291"/>
    <mergeCell ref="I2291"/>
    <mergeCell ref="J2291"/>
    <mergeCell ref="K2291"/>
    <mergeCell ref="L2291"/>
    <mergeCell ref="A2291"/>
    <mergeCell ref="B2291"/>
    <mergeCell ref="C2291"/>
    <mergeCell ref="D2291"/>
    <mergeCell ref="E2291"/>
    <mergeCell ref="F2291"/>
    <mergeCell ref="AA2294"/>
    <mergeCell ref="AB2294:AD2294"/>
    <mergeCell ref="A2295"/>
    <mergeCell ref="B2295"/>
    <mergeCell ref="C2295"/>
    <mergeCell ref="D2295"/>
    <mergeCell ref="E2295"/>
    <mergeCell ref="F2295"/>
    <mergeCell ref="G2295"/>
    <mergeCell ref="H2295"/>
    <mergeCell ref="U2294"/>
    <mergeCell ref="V2294"/>
    <mergeCell ref="W2294"/>
    <mergeCell ref="X2294"/>
    <mergeCell ref="Y2294"/>
    <mergeCell ref="Z2294"/>
    <mergeCell ref="O2294"/>
    <mergeCell ref="P2294"/>
    <mergeCell ref="Q2294"/>
    <mergeCell ref="R2294"/>
    <mergeCell ref="S2294"/>
    <mergeCell ref="T2294"/>
    <mergeCell ref="I2294"/>
    <mergeCell ref="J2294"/>
    <mergeCell ref="K2294"/>
    <mergeCell ref="L2294"/>
    <mergeCell ref="M2294"/>
    <mergeCell ref="N2294"/>
    <mergeCell ref="AA2293"/>
    <mergeCell ref="AB2293:AD2293"/>
    <mergeCell ref="A2294"/>
    <mergeCell ref="B2294"/>
    <mergeCell ref="C2294"/>
    <mergeCell ref="D2294"/>
    <mergeCell ref="E2294"/>
    <mergeCell ref="F2294"/>
    <mergeCell ref="G2294"/>
    <mergeCell ref="H2294"/>
    <mergeCell ref="T2293"/>
    <mergeCell ref="U2293"/>
    <mergeCell ref="V2293"/>
    <mergeCell ref="X2293"/>
    <mergeCell ref="Y2293"/>
    <mergeCell ref="Z2293"/>
    <mergeCell ref="N2293"/>
    <mergeCell ref="O2293"/>
    <mergeCell ref="P2293"/>
    <mergeCell ref="Q2293"/>
    <mergeCell ref="R2293"/>
    <mergeCell ref="S2293"/>
    <mergeCell ref="H2293"/>
    <mergeCell ref="I2293"/>
    <mergeCell ref="J2293"/>
    <mergeCell ref="K2293"/>
    <mergeCell ref="L2293"/>
    <mergeCell ref="M2293"/>
    <mergeCell ref="AA2296"/>
    <mergeCell ref="AB2296:AD2296"/>
    <mergeCell ref="A2297"/>
    <mergeCell ref="B2297"/>
    <mergeCell ref="C2297"/>
    <mergeCell ref="D2297"/>
    <mergeCell ref="E2297"/>
    <mergeCell ref="F2297"/>
    <mergeCell ref="G2297"/>
    <mergeCell ref="H2297"/>
    <mergeCell ref="U2296"/>
    <mergeCell ref="V2296"/>
    <mergeCell ref="W2296"/>
    <mergeCell ref="X2296"/>
    <mergeCell ref="Y2296"/>
    <mergeCell ref="Z2296"/>
    <mergeCell ref="O2296"/>
    <mergeCell ref="P2296"/>
    <mergeCell ref="Q2296"/>
    <mergeCell ref="R2296"/>
    <mergeCell ref="S2296"/>
    <mergeCell ref="T2296"/>
    <mergeCell ref="I2296"/>
    <mergeCell ref="J2296"/>
    <mergeCell ref="K2296"/>
    <mergeCell ref="L2296"/>
    <mergeCell ref="M2296"/>
    <mergeCell ref="N2296"/>
    <mergeCell ref="AA2295"/>
    <mergeCell ref="AB2295:AD2295"/>
    <mergeCell ref="A2296"/>
    <mergeCell ref="B2296"/>
    <mergeCell ref="C2296"/>
    <mergeCell ref="D2296"/>
    <mergeCell ref="E2296"/>
    <mergeCell ref="F2296"/>
    <mergeCell ref="G2296"/>
    <mergeCell ref="H2296"/>
    <mergeCell ref="U2295"/>
    <mergeCell ref="V2295"/>
    <mergeCell ref="W2295"/>
    <mergeCell ref="X2295"/>
    <mergeCell ref="Y2295"/>
    <mergeCell ref="Z2295"/>
    <mergeCell ref="O2295"/>
    <mergeCell ref="P2295"/>
    <mergeCell ref="Q2295"/>
    <mergeCell ref="R2295"/>
    <mergeCell ref="S2295"/>
    <mergeCell ref="T2295"/>
    <mergeCell ref="I2295"/>
    <mergeCell ref="J2295"/>
    <mergeCell ref="K2295"/>
    <mergeCell ref="L2295"/>
    <mergeCell ref="M2295"/>
    <mergeCell ref="N2295"/>
    <mergeCell ref="AA2298"/>
    <mergeCell ref="AB2298:AD2298"/>
    <mergeCell ref="A2299"/>
    <mergeCell ref="B2299"/>
    <mergeCell ref="C2299"/>
    <mergeCell ref="D2299"/>
    <mergeCell ref="E2299"/>
    <mergeCell ref="F2299"/>
    <mergeCell ref="G2299"/>
    <mergeCell ref="H2299"/>
    <mergeCell ref="U2298"/>
    <mergeCell ref="V2298"/>
    <mergeCell ref="W2298"/>
    <mergeCell ref="X2298"/>
    <mergeCell ref="Y2298"/>
    <mergeCell ref="Z2298"/>
    <mergeCell ref="O2298"/>
    <mergeCell ref="P2298"/>
    <mergeCell ref="Q2298"/>
    <mergeCell ref="R2298"/>
    <mergeCell ref="S2298"/>
    <mergeCell ref="T2298"/>
    <mergeCell ref="I2298"/>
    <mergeCell ref="J2298"/>
    <mergeCell ref="K2298"/>
    <mergeCell ref="L2298"/>
    <mergeCell ref="M2298"/>
    <mergeCell ref="N2298"/>
    <mergeCell ref="AA2297"/>
    <mergeCell ref="AB2297:AD2297"/>
    <mergeCell ref="A2298"/>
    <mergeCell ref="B2298"/>
    <mergeCell ref="C2298"/>
    <mergeCell ref="D2298"/>
    <mergeCell ref="E2298"/>
    <mergeCell ref="F2298"/>
    <mergeCell ref="G2298"/>
    <mergeCell ref="H2298"/>
    <mergeCell ref="U2297"/>
    <mergeCell ref="V2297"/>
    <mergeCell ref="W2297"/>
    <mergeCell ref="X2297"/>
    <mergeCell ref="Y2297"/>
    <mergeCell ref="Z2297"/>
    <mergeCell ref="O2297"/>
    <mergeCell ref="P2297"/>
    <mergeCell ref="Q2297"/>
    <mergeCell ref="R2297"/>
    <mergeCell ref="S2297"/>
    <mergeCell ref="T2297"/>
    <mergeCell ref="I2297"/>
    <mergeCell ref="J2297"/>
    <mergeCell ref="K2297"/>
    <mergeCell ref="L2297"/>
    <mergeCell ref="M2297"/>
    <mergeCell ref="N2297"/>
    <mergeCell ref="V2300"/>
    <mergeCell ref="X2300"/>
    <mergeCell ref="Y2300"/>
    <mergeCell ref="Z2300"/>
    <mergeCell ref="AA2300"/>
    <mergeCell ref="AB2300:AD2300"/>
    <mergeCell ref="P2300"/>
    <mergeCell ref="Q2300"/>
    <mergeCell ref="R2300"/>
    <mergeCell ref="S2300"/>
    <mergeCell ref="T2300"/>
    <mergeCell ref="U2300"/>
    <mergeCell ref="J2300"/>
    <mergeCell ref="K2300"/>
    <mergeCell ref="L2300"/>
    <mergeCell ref="M2300"/>
    <mergeCell ref="N2300"/>
    <mergeCell ref="O2300"/>
    <mergeCell ref="AB2299:AD2299"/>
    <mergeCell ref="A2300"/>
    <mergeCell ref="B2300"/>
    <mergeCell ref="C2300"/>
    <mergeCell ref="D2300"/>
    <mergeCell ref="E2300"/>
    <mergeCell ref="F2300"/>
    <mergeCell ref="G2300"/>
    <mergeCell ref="H2300"/>
    <mergeCell ref="I2300"/>
    <mergeCell ref="U2299"/>
    <mergeCell ref="V2299"/>
    <mergeCell ref="X2299"/>
    <mergeCell ref="Y2299"/>
    <mergeCell ref="Z2299"/>
    <mergeCell ref="AA2299"/>
    <mergeCell ref="O2299"/>
    <mergeCell ref="P2299"/>
    <mergeCell ref="Q2299"/>
    <mergeCell ref="R2299"/>
    <mergeCell ref="S2299"/>
    <mergeCell ref="T2299"/>
    <mergeCell ref="I2299"/>
    <mergeCell ref="J2299"/>
    <mergeCell ref="K2299"/>
    <mergeCell ref="L2299"/>
    <mergeCell ref="M2299"/>
    <mergeCell ref="N2299"/>
    <mergeCell ref="Y2301"/>
    <mergeCell ref="Z2301"/>
    <mergeCell ref="AA2301"/>
    <mergeCell ref="AB2301:AD2301"/>
    <mergeCell ref="A2302"/>
    <mergeCell ref="B2302"/>
    <mergeCell ref="C2302"/>
    <mergeCell ref="D2302"/>
    <mergeCell ref="E2302"/>
    <mergeCell ref="F2302"/>
    <mergeCell ref="S2301"/>
    <mergeCell ref="T2301"/>
    <mergeCell ref="U2301"/>
    <mergeCell ref="V2301"/>
    <mergeCell ref="W2301"/>
    <mergeCell ref="X2301"/>
    <mergeCell ref="M2301"/>
    <mergeCell ref="N2301"/>
    <mergeCell ref="O2301"/>
    <mergeCell ref="P2301"/>
    <mergeCell ref="Q2301"/>
    <mergeCell ref="R2301"/>
    <mergeCell ref="G2301"/>
    <mergeCell ref="H2301"/>
    <mergeCell ref="I2301"/>
    <mergeCell ref="J2301"/>
    <mergeCell ref="K2301"/>
    <mergeCell ref="L2301"/>
    <mergeCell ref="A2301"/>
    <mergeCell ref="B2301"/>
    <mergeCell ref="C2301"/>
    <mergeCell ref="D2301"/>
    <mergeCell ref="E2301"/>
    <mergeCell ref="F2301"/>
    <mergeCell ref="AA2303"/>
    <mergeCell ref="AB2303:AD2303"/>
    <mergeCell ref="A2304"/>
    <mergeCell ref="B2304"/>
    <mergeCell ref="C2304"/>
    <mergeCell ref="D2304"/>
    <mergeCell ref="E2304"/>
    <mergeCell ref="F2304"/>
    <mergeCell ref="G2304"/>
    <mergeCell ref="H2304"/>
    <mergeCell ref="T2303"/>
    <mergeCell ref="U2303"/>
    <mergeCell ref="V2303"/>
    <mergeCell ref="X2303"/>
    <mergeCell ref="Y2303"/>
    <mergeCell ref="Z2303"/>
    <mergeCell ref="N2303"/>
    <mergeCell ref="O2303"/>
    <mergeCell ref="P2303"/>
    <mergeCell ref="Q2303"/>
    <mergeCell ref="R2303"/>
    <mergeCell ref="S2303"/>
    <mergeCell ref="H2303"/>
    <mergeCell ref="I2303"/>
    <mergeCell ref="J2303"/>
    <mergeCell ref="K2303"/>
    <mergeCell ref="L2303"/>
    <mergeCell ref="M2303"/>
    <mergeCell ref="Z2302"/>
    <mergeCell ref="AA2302"/>
    <mergeCell ref="AB2302:AD2302"/>
    <mergeCell ref="A2303"/>
    <mergeCell ref="B2303"/>
    <mergeCell ref="C2303"/>
    <mergeCell ref="D2303"/>
    <mergeCell ref="E2303"/>
    <mergeCell ref="F2303"/>
    <mergeCell ref="G2303"/>
    <mergeCell ref="S2302"/>
    <mergeCell ref="T2302"/>
    <mergeCell ref="U2302"/>
    <mergeCell ref="V2302"/>
    <mergeCell ref="X2302"/>
    <mergeCell ref="Y2302"/>
    <mergeCell ref="M2302"/>
    <mergeCell ref="N2302"/>
    <mergeCell ref="O2302"/>
    <mergeCell ref="P2302"/>
    <mergeCell ref="Q2302"/>
    <mergeCell ref="R2302"/>
    <mergeCell ref="G2302"/>
    <mergeCell ref="H2302"/>
    <mergeCell ref="I2302"/>
    <mergeCell ref="J2302"/>
    <mergeCell ref="K2302"/>
    <mergeCell ref="L2302"/>
    <mergeCell ref="AA2305"/>
    <mergeCell ref="AB2305:AD2305"/>
    <mergeCell ref="A2306"/>
    <mergeCell ref="B2306"/>
    <mergeCell ref="C2306"/>
    <mergeCell ref="D2306"/>
    <mergeCell ref="E2306"/>
    <mergeCell ref="F2306"/>
    <mergeCell ref="G2306"/>
    <mergeCell ref="H2306"/>
    <mergeCell ref="U2305"/>
    <mergeCell ref="V2305"/>
    <mergeCell ref="W2305"/>
    <mergeCell ref="X2305"/>
    <mergeCell ref="Y2305"/>
    <mergeCell ref="Z2305"/>
    <mergeCell ref="O2305"/>
    <mergeCell ref="P2305"/>
    <mergeCell ref="Q2305"/>
    <mergeCell ref="R2305"/>
    <mergeCell ref="S2305"/>
    <mergeCell ref="T2305"/>
    <mergeCell ref="I2305"/>
    <mergeCell ref="J2305"/>
    <mergeCell ref="K2305"/>
    <mergeCell ref="L2305"/>
    <mergeCell ref="M2305"/>
    <mergeCell ref="N2305"/>
    <mergeCell ref="AA2304"/>
    <mergeCell ref="AB2304:AD2304"/>
    <mergeCell ref="A2305"/>
    <mergeCell ref="B2305"/>
    <mergeCell ref="C2305"/>
    <mergeCell ref="D2305"/>
    <mergeCell ref="E2305"/>
    <mergeCell ref="F2305"/>
    <mergeCell ref="G2305"/>
    <mergeCell ref="H2305"/>
    <mergeCell ref="U2304"/>
    <mergeCell ref="V2304"/>
    <mergeCell ref="W2304"/>
    <mergeCell ref="X2304"/>
    <mergeCell ref="Y2304"/>
    <mergeCell ref="Z2304"/>
    <mergeCell ref="O2304"/>
    <mergeCell ref="P2304"/>
    <mergeCell ref="Q2304"/>
    <mergeCell ref="R2304"/>
    <mergeCell ref="S2304"/>
    <mergeCell ref="T2304"/>
    <mergeCell ref="I2304"/>
    <mergeCell ref="J2304"/>
    <mergeCell ref="K2304"/>
    <mergeCell ref="L2304"/>
    <mergeCell ref="M2304"/>
    <mergeCell ref="N2304"/>
    <mergeCell ref="AB2307:AD2307"/>
    <mergeCell ref="A2308"/>
    <mergeCell ref="B2308"/>
    <mergeCell ref="C2308"/>
    <mergeCell ref="D2308"/>
    <mergeCell ref="E2308"/>
    <mergeCell ref="F2308"/>
    <mergeCell ref="G2308"/>
    <mergeCell ref="H2308"/>
    <mergeCell ref="I2308"/>
    <mergeCell ref="U2307"/>
    <mergeCell ref="V2307"/>
    <mergeCell ref="X2307"/>
    <mergeCell ref="Y2307"/>
    <mergeCell ref="Z2307"/>
    <mergeCell ref="AA2307"/>
    <mergeCell ref="O2307"/>
    <mergeCell ref="P2307"/>
    <mergeCell ref="Q2307"/>
    <mergeCell ref="R2307"/>
    <mergeCell ref="S2307"/>
    <mergeCell ref="T2307"/>
    <mergeCell ref="I2307"/>
    <mergeCell ref="J2307"/>
    <mergeCell ref="K2307"/>
    <mergeCell ref="L2307"/>
    <mergeCell ref="M2307"/>
    <mergeCell ref="N2307"/>
    <mergeCell ref="AA2306"/>
    <mergeCell ref="AB2306:AD2306"/>
    <mergeCell ref="A2307"/>
    <mergeCell ref="B2307"/>
    <mergeCell ref="C2307"/>
    <mergeCell ref="D2307"/>
    <mergeCell ref="E2307"/>
    <mergeCell ref="F2307"/>
    <mergeCell ref="G2307"/>
    <mergeCell ref="H2307"/>
    <mergeCell ref="U2306"/>
    <mergeCell ref="V2306"/>
    <mergeCell ref="W2306"/>
    <mergeCell ref="X2306"/>
    <mergeCell ref="Y2306"/>
    <mergeCell ref="Z2306"/>
    <mergeCell ref="O2306"/>
    <mergeCell ref="P2306"/>
    <mergeCell ref="Q2306"/>
    <mergeCell ref="R2306"/>
    <mergeCell ref="S2306"/>
    <mergeCell ref="T2306"/>
    <mergeCell ref="I2306"/>
    <mergeCell ref="J2306"/>
    <mergeCell ref="K2306"/>
    <mergeCell ref="L2306"/>
    <mergeCell ref="M2306"/>
    <mergeCell ref="N2306"/>
    <mergeCell ref="AB2309:AD2309"/>
    <mergeCell ref="A2310"/>
    <mergeCell ref="B2310"/>
    <mergeCell ref="C2310"/>
    <mergeCell ref="D2310"/>
    <mergeCell ref="E2310"/>
    <mergeCell ref="F2310"/>
    <mergeCell ref="G2310"/>
    <mergeCell ref="H2310"/>
    <mergeCell ref="I2310"/>
    <mergeCell ref="V2309"/>
    <mergeCell ref="W2309"/>
    <mergeCell ref="X2309"/>
    <mergeCell ref="Y2309"/>
    <mergeCell ref="Z2309"/>
    <mergeCell ref="AA2309"/>
    <mergeCell ref="P2309"/>
    <mergeCell ref="Q2309"/>
    <mergeCell ref="R2309"/>
    <mergeCell ref="S2309"/>
    <mergeCell ref="T2309"/>
    <mergeCell ref="U2309"/>
    <mergeCell ref="J2309"/>
    <mergeCell ref="K2309"/>
    <mergeCell ref="L2309"/>
    <mergeCell ref="M2309"/>
    <mergeCell ref="N2309"/>
    <mergeCell ref="O2309"/>
    <mergeCell ref="AB2308:AD2308"/>
    <mergeCell ref="A2309"/>
    <mergeCell ref="B2309"/>
    <mergeCell ref="C2309"/>
    <mergeCell ref="D2309"/>
    <mergeCell ref="E2309"/>
    <mergeCell ref="F2309"/>
    <mergeCell ref="G2309"/>
    <mergeCell ref="H2309"/>
    <mergeCell ref="I2309"/>
    <mergeCell ref="V2308"/>
    <mergeCell ref="W2308"/>
    <mergeCell ref="X2308"/>
    <mergeCell ref="Y2308"/>
    <mergeCell ref="Z2308"/>
    <mergeCell ref="AA2308"/>
    <mergeCell ref="P2308"/>
    <mergeCell ref="Q2308"/>
    <mergeCell ref="R2308"/>
    <mergeCell ref="S2308"/>
    <mergeCell ref="T2308"/>
    <mergeCell ref="U2308"/>
    <mergeCell ref="J2308"/>
    <mergeCell ref="K2308"/>
    <mergeCell ref="L2308"/>
    <mergeCell ref="M2308"/>
    <mergeCell ref="N2308"/>
    <mergeCell ref="O2308"/>
    <mergeCell ref="V2311"/>
    <mergeCell ref="X2311"/>
    <mergeCell ref="Y2311"/>
    <mergeCell ref="Z2311"/>
    <mergeCell ref="AA2311"/>
    <mergeCell ref="AB2311:AD2311"/>
    <mergeCell ref="P2311"/>
    <mergeCell ref="Q2311"/>
    <mergeCell ref="R2311"/>
    <mergeCell ref="S2311"/>
    <mergeCell ref="T2311"/>
    <mergeCell ref="U2311"/>
    <mergeCell ref="J2311"/>
    <mergeCell ref="K2311"/>
    <mergeCell ref="L2311"/>
    <mergeCell ref="M2311"/>
    <mergeCell ref="N2311"/>
    <mergeCell ref="O2311"/>
    <mergeCell ref="AB2310:AD2310"/>
    <mergeCell ref="A2311"/>
    <mergeCell ref="B2311"/>
    <mergeCell ref="C2311"/>
    <mergeCell ref="D2311"/>
    <mergeCell ref="E2311"/>
    <mergeCell ref="F2311"/>
    <mergeCell ref="G2311"/>
    <mergeCell ref="H2311"/>
    <mergeCell ref="I2311"/>
    <mergeCell ref="V2310"/>
    <mergeCell ref="W2310"/>
    <mergeCell ref="X2310"/>
    <mergeCell ref="Y2310"/>
    <mergeCell ref="Z2310"/>
    <mergeCell ref="AA2310"/>
    <mergeCell ref="P2310"/>
    <mergeCell ref="Q2310"/>
    <mergeCell ref="R2310"/>
    <mergeCell ref="S2310"/>
    <mergeCell ref="T2310"/>
    <mergeCell ref="U2310"/>
    <mergeCell ref="J2310"/>
    <mergeCell ref="K2310"/>
    <mergeCell ref="L2310"/>
    <mergeCell ref="M2310"/>
    <mergeCell ref="N2310"/>
    <mergeCell ref="O2310"/>
    <mergeCell ref="Y2312"/>
    <mergeCell ref="Z2312"/>
    <mergeCell ref="AA2312"/>
    <mergeCell ref="AB2312:AD2312"/>
    <mergeCell ref="A2313"/>
    <mergeCell ref="B2313"/>
    <mergeCell ref="C2313"/>
    <mergeCell ref="D2313"/>
    <mergeCell ref="E2313"/>
    <mergeCell ref="F2313"/>
    <mergeCell ref="S2312"/>
    <mergeCell ref="T2312"/>
    <mergeCell ref="U2312"/>
    <mergeCell ref="V2312"/>
    <mergeCell ref="W2312"/>
    <mergeCell ref="X2312"/>
    <mergeCell ref="M2312"/>
    <mergeCell ref="N2312"/>
    <mergeCell ref="O2312"/>
    <mergeCell ref="P2312"/>
    <mergeCell ref="Q2312"/>
    <mergeCell ref="R2312"/>
    <mergeCell ref="G2312"/>
    <mergeCell ref="H2312"/>
    <mergeCell ref="I2312"/>
    <mergeCell ref="J2312"/>
    <mergeCell ref="K2312"/>
    <mergeCell ref="L2312"/>
    <mergeCell ref="A2312"/>
    <mergeCell ref="B2312"/>
    <mergeCell ref="C2312"/>
    <mergeCell ref="D2312"/>
    <mergeCell ref="E2312"/>
    <mergeCell ref="F2312"/>
    <mergeCell ref="Z2314"/>
    <mergeCell ref="AA2314"/>
    <mergeCell ref="AB2314:AD2314"/>
    <mergeCell ref="A2315"/>
    <mergeCell ref="B2315"/>
    <mergeCell ref="C2315"/>
    <mergeCell ref="D2315"/>
    <mergeCell ref="E2315"/>
    <mergeCell ref="F2315"/>
    <mergeCell ref="G2315"/>
    <mergeCell ref="T2314"/>
    <mergeCell ref="U2314"/>
    <mergeCell ref="V2314"/>
    <mergeCell ref="W2314"/>
    <mergeCell ref="X2314"/>
    <mergeCell ref="Y2314"/>
    <mergeCell ref="N2314"/>
    <mergeCell ref="O2314"/>
    <mergeCell ref="P2314"/>
    <mergeCell ref="Q2314"/>
    <mergeCell ref="R2314"/>
    <mergeCell ref="S2314"/>
    <mergeCell ref="H2314"/>
    <mergeCell ref="I2314"/>
    <mergeCell ref="J2314"/>
    <mergeCell ref="K2314"/>
    <mergeCell ref="L2314"/>
    <mergeCell ref="M2314"/>
    <mergeCell ref="Z2313"/>
    <mergeCell ref="AA2313"/>
    <mergeCell ref="AB2313:AD2313"/>
    <mergeCell ref="A2314"/>
    <mergeCell ref="B2314"/>
    <mergeCell ref="C2314"/>
    <mergeCell ref="D2314"/>
    <mergeCell ref="E2314"/>
    <mergeCell ref="F2314"/>
    <mergeCell ref="G2314"/>
    <mergeCell ref="S2313"/>
    <mergeCell ref="T2313"/>
    <mergeCell ref="U2313"/>
    <mergeCell ref="V2313"/>
    <mergeCell ref="X2313"/>
    <mergeCell ref="Y2313"/>
    <mergeCell ref="M2313"/>
    <mergeCell ref="N2313"/>
    <mergeCell ref="O2313"/>
    <mergeCell ref="P2313"/>
    <mergeCell ref="Q2313"/>
    <mergeCell ref="R2313"/>
    <mergeCell ref="G2313"/>
    <mergeCell ref="H2313"/>
    <mergeCell ref="I2313"/>
    <mergeCell ref="J2313"/>
    <mergeCell ref="K2313"/>
    <mergeCell ref="L2313"/>
    <mergeCell ref="Z2316"/>
    <mergeCell ref="AA2316"/>
    <mergeCell ref="AB2316:AD2316"/>
    <mergeCell ref="A2317"/>
    <mergeCell ref="B2317"/>
    <mergeCell ref="C2317"/>
    <mergeCell ref="D2317"/>
    <mergeCell ref="E2317"/>
    <mergeCell ref="F2317"/>
    <mergeCell ref="G2317"/>
    <mergeCell ref="T2316"/>
    <mergeCell ref="U2316"/>
    <mergeCell ref="V2316"/>
    <mergeCell ref="W2316"/>
    <mergeCell ref="X2316"/>
    <mergeCell ref="Y2316"/>
    <mergeCell ref="N2316"/>
    <mergeCell ref="O2316"/>
    <mergeCell ref="P2316"/>
    <mergeCell ref="Q2316"/>
    <mergeCell ref="R2316"/>
    <mergeCell ref="S2316"/>
    <mergeCell ref="H2316"/>
    <mergeCell ref="I2316"/>
    <mergeCell ref="J2316"/>
    <mergeCell ref="K2316"/>
    <mergeCell ref="L2316"/>
    <mergeCell ref="M2316"/>
    <mergeCell ref="Z2315"/>
    <mergeCell ref="AA2315"/>
    <mergeCell ref="AB2315:AD2315"/>
    <mergeCell ref="A2316"/>
    <mergeCell ref="B2316"/>
    <mergeCell ref="C2316"/>
    <mergeCell ref="D2316"/>
    <mergeCell ref="E2316"/>
    <mergeCell ref="F2316"/>
    <mergeCell ref="G2316"/>
    <mergeCell ref="T2315"/>
    <mergeCell ref="U2315"/>
    <mergeCell ref="V2315"/>
    <mergeCell ref="W2315"/>
    <mergeCell ref="X2315"/>
    <mergeCell ref="Y2315"/>
    <mergeCell ref="N2315"/>
    <mergeCell ref="O2315"/>
    <mergeCell ref="P2315"/>
    <mergeCell ref="Q2315"/>
    <mergeCell ref="R2315"/>
    <mergeCell ref="S2315"/>
    <mergeCell ref="H2315"/>
    <mergeCell ref="I2315"/>
    <mergeCell ref="J2315"/>
    <mergeCell ref="K2315"/>
    <mergeCell ref="L2315"/>
    <mergeCell ref="M2315"/>
    <mergeCell ref="AA2318"/>
    <mergeCell ref="AB2318:AD2318"/>
    <mergeCell ref="A2319"/>
    <mergeCell ref="B2319"/>
    <mergeCell ref="C2319"/>
    <mergeCell ref="D2319"/>
    <mergeCell ref="E2319"/>
    <mergeCell ref="F2319"/>
    <mergeCell ref="G2319"/>
    <mergeCell ref="H2319"/>
    <mergeCell ref="T2318"/>
    <mergeCell ref="U2318"/>
    <mergeCell ref="V2318"/>
    <mergeCell ref="X2318"/>
    <mergeCell ref="Y2318"/>
    <mergeCell ref="Z2318"/>
    <mergeCell ref="N2318"/>
    <mergeCell ref="O2318"/>
    <mergeCell ref="P2318"/>
    <mergeCell ref="Q2318"/>
    <mergeCell ref="R2318"/>
    <mergeCell ref="S2318"/>
    <mergeCell ref="H2318"/>
    <mergeCell ref="I2318"/>
    <mergeCell ref="J2318"/>
    <mergeCell ref="K2318"/>
    <mergeCell ref="L2318"/>
    <mergeCell ref="M2318"/>
    <mergeCell ref="Z2317"/>
    <mergeCell ref="AA2317"/>
    <mergeCell ref="AB2317:AD2317"/>
    <mergeCell ref="A2318"/>
    <mergeCell ref="B2318"/>
    <mergeCell ref="C2318"/>
    <mergeCell ref="D2318"/>
    <mergeCell ref="E2318"/>
    <mergeCell ref="F2318"/>
    <mergeCell ref="G2318"/>
    <mergeCell ref="T2317"/>
    <mergeCell ref="U2317"/>
    <mergeCell ref="V2317"/>
    <mergeCell ref="W2317"/>
    <mergeCell ref="X2317"/>
    <mergeCell ref="Y2317"/>
    <mergeCell ref="N2317"/>
    <mergeCell ref="O2317"/>
    <mergeCell ref="P2317"/>
    <mergeCell ref="Q2317"/>
    <mergeCell ref="R2317"/>
    <mergeCell ref="S2317"/>
    <mergeCell ref="H2317"/>
    <mergeCell ref="I2317"/>
    <mergeCell ref="J2317"/>
    <mergeCell ref="K2317"/>
    <mergeCell ref="L2317"/>
    <mergeCell ref="M2317"/>
    <mergeCell ref="AA2320"/>
    <mergeCell ref="AB2320:AD2320"/>
    <mergeCell ref="A2321"/>
    <mergeCell ref="B2321"/>
    <mergeCell ref="C2321"/>
    <mergeCell ref="D2321"/>
    <mergeCell ref="E2321"/>
    <mergeCell ref="F2321"/>
    <mergeCell ref="G2321"/>
    <mergeCell ref="H2321"/>
    <mergeCell ref="U2320"/>
    <mergeCell ref="V2320"/>
    <mergeCell ref="W2320"/>
    <mergeCell ref="X2320"/>
    <mergeCell ref="Y2320"/>
    <mergeCell ref="Z2320"/>
    <mergeCell ref="O2320"/>
    <mergeCell ref="P2320"/>
    <mergeCell ref="Q2320"/>
    <mergeCell ref="R2320"/>
    <mergeCell ref="S2320"/>
    <mergeCell ref="T2320"/>
    <mergeCell ref="I2320"/>
    <mergeCell ref="J2320"/>
    <mergeCell ref="K2320"/>
    <mergeCell ref="L2320"/>
    <mergeCell ref="M2320"/>
    <mergeCell ref="N2320"/>
    <mergeCell ref="AA2319"/>
    <mergeCell ref="AB2319:AD2319"/>
    <mergeCell ref="A2320"/>
    <mergeCell ref="B2320"/>
    <mergeCell ref="C2320"/>
    <mergeCell ref="D2320"/>
    <mergeCell ref="E2320"/>
    <mergeCell ref="F2320"/>
    <mergeCell ref="G2320"/>
    <mergeCell ref="H2320"/>
    <mergeCell ref="U2319"/>
    <mergeCell ref="V2319"/>
    <mergeCell ref="W2319"/>
    <mergeCell ref="X2319"/>
    <mergeCell ref="Y2319"/>
    <mergeCell ref="Z2319"/>
    <mergeCell ref="O2319"/>
    <mergeCell ref="P2319"/>
    <mergeCell ref="Q2319"/>
    <mergeCell ref="R2319"/>
    <mergeCell ref="S2319"/>
    <mergeCell ref="T2319"/>
    <mergeCell ref="I2319"/>
    <mergeCell ref="J2319"/>
    <mergeCell ref="K2319"/>
    <mergeCell ref="L2319"/>
    <mergeCell ref="M2319"/>
    <mergeCell ref="N2319"/>
    <mergeCell ref="V2322"/>
    <mergeCell ref="X2322"/>
    <mergeCell ref="Y2322"/>
    <mergeCell ref="Z2322"/>
    <mergeCell ref="AA2322"/>
    <mergeCell ref="AB2322:AD2322"/>
    <mergeCell ref="P2322"/>
    <mergeCell ref="Q2322"/>
    <mergeCell ref="R2322"/>
    <mergeCell ref="S2322"/>
    <mergeCell ref="T2322"/>
    <mergeCell ref="U2322"/>
    <mergeCell ref="J2322"/>
    <mergeCell ref="K2322"/>
    <mergeCell ref="L2322"/>
    <mergeCell ref="M2322"/>
    <mergeCell ref="N2322"/>
    <mergeCell ref="O2322"/>
    <mergeCell ref="AB2321:AD2321"/>
    <mergeCell ref="A2322"/>
    <mergeCell ref="B2322"/>
    <mergeCell ref="C2322"/>
    <mergeCell ref="D2322"/>
    <mergeCell ref="E2322"/>
    <mergeCell ref="F2322"/>
    <mergeCell ref="G2322"/>
    <mergeCell ref="H2322"/>
    <mergeCell ref="I2322"/>
    <mergeCell ref="U2321"/>
    <mergeCell ref="V2321"/>
    <mergeCell ref="X2321"/>
    <mergeCell ref="Y2321"/>
    <mergeCell ref="Z2321"/>
    <mergeCell ref="AA2321"/>
    <mergeCell ref="O2321"/>
    <mergeCell ref="P2321"/>
    <mergeCell ref="Q2321"/>
    <mergeCell ref="R2321"/>
    <mergeCell ref="S2321"/>
    <mergeCell ref="T2321"/>
    <mergeCell ref="I2321"/>
    <mergeCell ref="J2321"/>
    <mergeCell ref="K2321"/>
    <mergeCell ref="L2321"/>
    <mergeCell ref="M2321"/>
    <mergeCell ref="N2321"/>
    <mergeCell ref="Y2324"/>
    <mergeCell ref="Z2324"/>
    <mergeCell ref="AA2324"/>
    <mergeCell ref="AB2324:AD2324"/>
    <mergeCell ref="A2325"/>
    <mergeCell ref="B2325"/>
    <mergeCell ref="C2325"/>
    <mergeCell ref="D2325"/>
    <mergeCell ref="E2325"/>
    <mergeCell ref="F2325"/>
    <mergeCell ref="S2324"/>
    <mergeCell ref="T2324"/>
    <mergeCell ref="U2324"/>
    <mergeCell ref="V2324"/>
    <mergeCell ref="W2324"/>
    <mergeCell ref="X2324"/>
    <mergeCell ref="M2324"/>
    <mergeCell ref="N2324"/>
    <mergeCell ref="O2324"/>
    <mergeCell ref="P2324"/>
    <mergeCell ref="Q2324"/>
    <mergeCell ref="R2324"/>
    <mergeCell ref="G2324"/>
    <mergeCell ref="H2324"/>
    <mergeCell ref="I2324"/>
    <mergeCell ref="J2324"/>
    <mergeCell ref="K2324"/>
    <mergeCell ref="L2324"/>
    <mergeCell ref="Y2323"/>
    <mergeCell ref="Z2323"/>
    <mergeCell ref="AA2323"/>
    <mergeCell ref="AB2323:AD2323"/>
    <mergeCell ref="A2324"/>
    <mergeCell ref="B2324"/>
    <mergeCell ref="C2324"/>
    <mergeCell ref="D2324"/>
    <mergeCell ref="E2324"/>
    <mergeCell ref="F2324"/>
    <mergeCell ref="S2323"/>
    <mergeCell ref="T2323"/>
    <mergeCell ref="U2323"/>
    <mergeCell ref="V2323"/>
    <mergeCell ref="W2323"/>
    <mergeCell ref="X2323"/>
    <mergeCell ref="M2323"/>
    <mergeCell ref="N2323"/>
    <mergeCell ref="O2323"/>
    <mergeCell ref="P2323"/>
    <mergeCell ref="Q2323"/>
    <mergeCell ref="R2323"/>
    <mergeCell ref="G2323"/>
    <mergeCell ref="H2323"/>
    <mergeCell ref="I2323"/>
    <mergeCell ref="J2323"/>
    <mergeCell ref="K2323"/>
    <mergeCell ref="L2323"/>
    <mergeCell ref="A2323"/>
    <mergeCell ref="B2323"/>
    <mergeCell ref="C2323"/>
    <mergeCell ref="D2323"/>
    <mergeCell ref="E2323"/>
    <mergeCell ref="F2323"/>
    <mergeCell ref="Y2326"/>
    <mergeCell ref="Z2326"/>
    <mergeCell ref="AA2326"/>
    <mergeCell ref="AB2326:AD2326"/>
    <mergeCell ref="A2327"/>
    <mergeCell ref="B2327"/>
    <mergeCell ref="C2327"/>
    <mergeCell ref="D2327"/>
    <mergeCell ref="E2327"/>
    <mergeCell ref="F2327"/>
    <mergeCell ref="S2326"/>
    <mergeCell ref="T2326"/>
    <mergeCell ref="U2326"/>
    <mergeCell ref="V2326"/>
    <mergeCell ref="W2326"/>
    <mergeCell ref="X2326"/>
    <mergeCell ref="M2326"/>
    <mergeCell ref="N2326"/>
    <mergeCell ref="O2326"/>
    <mergeCell ref="P2326"/>
    <mergeCell ref="Q2326"/>
    <mergeCell ref="R2326"/>
    <mergeCell ref="G2326"/>
    <mergeCell ref="H2326"/>
    <mergeCell ref="I2326"/>
    <mergeCell ref="J2326"/>
    <mergeCell ref="K2326"/>
    <mergeCell ref="L2326"/>
    <mergeCell ref="Y2325"/>
    <mergeCell ref="Z2325"/>
    <mergeCell ref="AA2325"/>
    <mergeCell ref="AB2325:AD2325"/>
    <mergeCell ref="A2326"/>
    <mergeCell ref="B2326"/>
    <mergeCell ref="C2326"/>
    <mergeCell ref="D2326"/>
    <mergeCell ref="E2326"/>
    <mergeCell ref="F2326"/>
    <mergeCell ref="S2325"/>
    <mergeCell ref="T2325"/>
    <mergeCell ref="U2325"/>
    <mergeCell ref="V2325"/>
    <mergeCell ref="W2325"/>
    <mergeCell ref="X2325"/>
    <mergeCell ref="M2325"/>
    <mergeCell ref="N2325"/>
    <mergeCell ref="O2325"/>
    <mergeCell ref="P2325"/>
    <mergeCell ref="Q2325"/>
    <mergeCell ref="R2325"/>
    <mergeCell ref="G2325"/>
    <mergeCell ref="H2325"/>
    <mergeCell ref="I2325"/>
    <mergeCell ref="J2325"/>
    <mergeCell ref="K2325"/>
    <mergeCell ref="L2325"/>
    <mergeCell ref="Y2328"/>
    <mergeCell ref="Z2328"/>
    <mergeCell ref="AA2328"/>
    <mergeCell ref="AB2328:AD2328"/>
    <mergeCell ref="A2329"/>
    <mergeCell ref="B2329"/>
    <mergeCell ref="C2329"/>
    <mergeCell ref="D2329"/>
    <mergeCell ref="E2329"/>
    <mergeCell ref="F2329"/>
    <mergeCell ref="S2328"/>
    <mergeCell ref="T2328"/>
    <mergeCell ref="U2328"/>
    <mergeCell ref="V2328"/>
    <mergeCell ref="W2328"/>
    <mergeCell ref="X2328"/>
    <mergeCell ref="M2328"/>
    <mergeCell ref="N2328"/>
    <mergeCell ref="O2328"/>
    <mergeCell ref="P2328"/>
    <mergeCell ref="Q2328"/>
    <mergeCell ref="R2328"/>
    <mergeCell ref="G2328"/>
    <mergeCell ref="H2328"/>
    <mergeCell ref="I2328"/>
    <mergeCell ref="J2328"/>
    <mergeCell ref="K2328"/>
    <mergeCell ref="L2328"/>
    <mergeCell ref="Y2327"/>
    <mergeCell ref="Z2327"/>
    <mergeCell ref="AA2327"/>
    <mergeCell ref="AB2327:AD2327"/>
    <mergeCell ref="A2328"/>
    <mergeCell ref="B2328"/>
    <mergeCell ref="C2328"/>
    <mergeCell ref="D2328"/>
    <mergeCell ref="E2328"/>
    <mergeCell ref="F2328"/>
    <mergeCell ref="S2327"/>
    <mergeCell ref="T2327"/>
    <mergeCell ref="U2327"/>
    <mergeCell ref="V2327"/>
    <mergeCell ref="W2327"/>
    <mergeCell ref="X2327"/>
    <mergeCell ref="M2327"/>
    <mergeCell ref="N2327"/>
    <mergeCell ref="O2327"/>
    <mergeCell ref="P2327"/>
    <mergeCell ref="Q2327"/>
    <mergeCell ref="R2327"/>
    <mergeCell ref="G2327"/>
    <mergeCell ref="H2327"/>
    <mergeCell ref="I2327"/>
    <mergeCell ref="J2327"/>
    <mergeCell ref="K2327"/>
    <mergeCell ref="L2327"/>
    <mergeCell ref="Z2330"/>
    <mergeCell ref="AA2330"/>
    <mergeCell ref="AB2330:AD2330"/>
    <mergeCell ref="A2331"/>
    <mergeCell ref="B2331"/>
    <mergeCell ref="C2331"/>
    <mergeCell ref="D2331"/>
    <mergeCell ref="E2331"/>
    <mergeCell ref="F2331"/>
    <mergeCell ref="G2331"/>
    <mergeCell ref="T2330"/>
    <mergeCell ref="U2330"/>
    <mergeCell ref="V2330"/>
    <mergeCell ref="W2330"/>
    <mergeCell ref="X2330"/>
    <mergeCell ref="Y2330"/>
    <mergeCell ref="N2330"/>
    <mergeCell ref="O2330"/>
    <mergeCell ref="P2330"/>
    <mergeCell ref="Q2330"/>
    <mergeCell ref="R2330"/>
    <mergeCell ref="S2330"/>
    <mergeCell ref="H2330"/>
    <mergeCell ref="I2330"/>
    <mergeCell ref="J2330"/>
    <mergeCell ref="K2330"/>
    <mergeCell ref="L2330"/>
    <mergeCell ref="M2330"/>
    <mergeCell ref="Z2329"/>
    <mergeCell ref="AA2329"/>
    <mergeCell ref="AB2329:AD2329"/>
    <mergeCell ref="A2330"/>
    <mergeCell ref="B2330"/>
    <mergeCell ref="C2330"/>
    <mergeCell ref="D2330"/>
    <mergeCell ref="E2330"/>
    <mergeCell ref="F2330"/>
    <mergeCell ref="G2330"/>
    <mergeCell ref="S2329"/>
    <mergeCell ref="T2329"/>
    <mergeCell ref="U2329"/>
    <mergeCell ref="V2329"/>
    <mergeCell ref="X2329"/>
    <mergeCell ref="Y2329"/>
    <mergeCell ref="M2329"/>
    <mergeCell ref="N2329"/>
    <mergeCell ref="O2329"/>
    <mergeCell ref="P2329"/>
    <mergeCell ref="Q2329"/>
    <mergeCell ref="R2329"/>
    <mergeCell ref="G2329"/>
    <mergeCell ref="H2329"/>
    <mergeCell ref="I2329"/>
    <mergeCell ref="J2329"/>
    <mergeCell ref="K2329"/>
    <mergeCell ref="L2329"/>
    <mergeCell ref="AB2332:AD2332"/>
    <mergeCell ref="A2333"/>
    <mergeCell ref="B2333"/>
    <mergeCell ref="C2333"/>
    <mergeCell ref="D2333"/>
    <mergeCell ref="E2333"/>
    <mergeCell ref="F2333"/>
    <mergeCell ref="G2333"/>
    <mergeCell ref="H2333"/>
    <mergeCell ref="I2333"/>
    <mergeCell ref="U2332"/>
    <mergeCell ref="V2332"/>
    <mergeCell ref="X2332"/>
    <mergeCell ref="Y2332"/>
    <mergeCell ref="Z2332"/>
    <mergeCell ref="AA2332"/>
    <mergeCell ref="O2332"/>
    <mergeCell ref="P2332"/>
    <mergeCell ref="Q2332"/>
    <mergeCell ref="R2332"/>
    <mergeCell ref="S2332"/>
    <mergeCell ref="T2332"/>
    <mergeCell ref="I2332"/>
    <mergeCell ref="J2332"/>
    <mergeCell ref="K2332"/>
    <mergeCell ref="L2332"/>
    <mergeCell ref="M2332"/>
    <mergeCell ref="N2332"/>
    <mergeCell ref="AA2331"/>
    <mergeCell ref="AB2331:AD2331"/>
    <mergeCell ref="A2332"/>
    <mergeCell ref="B2332"/>
    <mergeCell ref="C2332"/>
    <mergeCell ref="D2332"/>
    <mergeCell ref="E2332"/>
    <mergeCell ref="F2332"/>
    <mergeCell ref="G2332"/>
    <mergeCell ref="H2332"/>
    <mergeCell ref="T2331"/>
    <mergeCell ref="U2331"/>
    <mergeCell ref="V2331"/>
    <mergeCell ref="X2331"/>
    <mergeCell ref="Y2331"/>
    <mergeCell ref="Z2331"/>
    <mergeCell ref="N2331"/>
    <mergeCell ref="O2331"/>
    <mergeCell ref="P2331"/>
    <mergeCell ref="Q2331"/>
    <mergeCell ref="R2331"/>
    <mergeCell ref="S2331"/>
    <mergeCell ref="H2331"/>
    <mergeCell ref="I2331"/>
    <mergeCell ref="J2331"/>
    <mergeCell ref="K2331"/>
    <mergeCell ref="L2331"/>
    <mergeCell ref="M2331"/>
    <mergeCell ref="AB2334:AD2334"/>
    <mergeCell ref="A2335"/>
    <mergeCell ref="B2335"/>
    <mergeCell ref="C2335"/>
    <mergeCell ref="D2335"/>
    <mergeCell ref="E2335"/>
    <mergeCell ref="F2335"/>
    <mergeCell ref="G2335"/>
    <mergeCell ref="H2335"/>
    <mergeCell ref="I2335"/>
    <mergeCell ref="V2334"/>
    <mergeCell ref="W2334"/>
    <mergeCell ref="X2334"/>
    <mergeCell ref="Y2334"/>
    <mergeCell ref="Z2334"/>
    <mergeCell ref="AA2334"/>
    <mergeCell ref="P2334"/>
    <mergeCell ref="Q2334"/>
    <mergeCell ref="R2334"/>
    <mergeCell ref="S2334"/>
    <mergeCell ref="T2334"/>
    <mergeCell ref="U2334"/>
    <mergeCell ref="J2334"/>
    <mergeCell ref="K2334"/>
    <mergeCell ref="L2334"/>
    <mergeCell ref="M2334"/>
    <mergeCell ref="N2334"/>
    <mergeCell ref="O2334"/>
    <mergeCell ref="AB2333:AD2333"/>
    <mergeCell ref="A2334"/>
    <mergeCell ref="B2334"/>
    <mergeCell ref="C2334"/>
    <mergeCell ref="D2334"/>
    <mergeCell ref="E2334"/>
    <mergeCell ref="F2334"/>
    <mergeCell ref="G2334"/>
    <mergeCell ref="H2334"/>
    <mergeCell ref="I2334"/>
    <mergeCell ref="V2333"/>
    <mergeCell ref="W2333"/>
    <mergeCell ref="X2333"/>
    <mergeCell ref="Y2333"/>
    <mergeCell ref="Z2333"/>
    <mergeCell ref="AA2333"/>
    <mergeCell ref="P2333"/>
    <mergeCell ref="Q2333"/>
    <mergeCell ref="R2333"/>
    <mergeCell ref="S2333"/>
    <mergeCell ref="T2333"/>
    <mergeCell ref="U2333"/>
    <mergeCell ref="J2333"/>
    <mergeCell ref="K2333"/>
    <mergeCell ref="L2333"/>
    <mergeCell ref="M2333"/>
    <mergeCell ref="N2333"/>
    <mergeCell ref="O2333"/>
    <mergeCell ref="AB2336:AD2336"/>
    <mergeCell ref="A2337"/>
    <mergeCell ref="B2337"/>
    <mergeCell ref="C2337"/>
    <mergeCell ref="D2337"/>
    <mergeCell ref="E2337"/>
    <mergeCell ref="F2337"/>
    <mergeCell ref="G2337"/>
    <mergeCell ref="H2337"/>
    <mergeCell ref="I2337"/>
    <mergeCell ref="V2336"/>
    <mergeCell ref="W2336"/>
    <mergeCell ref="X2336"/>
    <mergeCell ref="Y2336"/>
    <mergeCell ref="Z2336"/>
    <mergeCell ref="AA2336"/>
    <mergeCell ref="P2336"/>
    <mergeCell ref="Q2336"/>
    <mergeCell ref="R2336"/>
    <mergeCell ref="S2336"/>
    <mergeCell ref="T2336"/>
    <mergeCell ref="U2336"/>
    <mergeCell ref="J2336"/>
    <mergeCell ref="K2336"/>
    <mergeCell ref="L2336"/>
    <mergeCell ref="M2336"/>
    <mergeCell ref="N2336"/>
    <mergeCell ref="O2336"/>
    <mergeCell ref="AB2335:AD2335"/>
    <mergeCell ref="A2336"/>
    <mergeCell ref="B2336"/>
    <mergeCell ref="C2336"/>
    <mergeCell ref="D2336"/>
    <mergeCell ref="E2336"/>
    <mergeCell ref="F2336"/>
    <mergeCell ref="G2336"/>
    <mergeCell ref="H2336"/>
    <mergeCell ref="I2336"/>
    <mergeCell ref="V2335"/>
    <mergeCell ref="W2335"/>
    <mergeCell ref="X2335"/>
    <mergeCell ref="Y2335"/>
    <mergeCell ref="Z2335"/>
    <mergeCell ref="AA2335"/>
    <mergeCell ref="P2335"/>
    <mergeCell ref="Q2335"/>
    <mergeCell ref="R2335"/>
    <mergeCell ref="S2335"/>
    <mergeCell ref="T2335"/>
    <mergeCell ref="U2335"/>
    <mergeCell ref="J2335"/>
    <mergeCell ref="K2335"/>
    <mergeCell ref="L2335"/>
    <mergeCell ref="M2335"/>
    <mergeCell ref="N2335"/>
    <mergeCell ref="O2335"/>
    <mergeCell ref="AB2338:AD2338"/>
    <mergeCell ref="A2339"/>
    <mergeCell ref="B2339"/>
    <mergeCell ref="C2339"/>
    <mergeCell ref="D2339"/>
    <mergeCell ref="E2339"/>
    <mergeCell ref="F2339"/>
    <mergeCell ref="G2339"/>
    <mergeCell ref="H2339"/>
    <mergeCell ref="I2339"/>
    <mergeCell ref="V2338"/>
    <mergeCell ref="W2338"/>
    <mergeCell ref="X2338"/>
    <mergeCell ref="Y2338"/>
    <mergeCell ref="Z2338"/>
    <mergeCell ref="AA2338"/>
    <mergeCell ref="P2338"/>
    <mergeCell ref="Q2338"/>
    <mergeCell ref="R2338"/>
    <mergeCell ref="S2338"/>
    <mergeCell ref="T2338"/>
    <mergeCell ref="U2338"/>
    <mergeCell ref="J2338"/>
    <mergeCell ref="K2338"/>
    <mergeCell ref="L2338"/>
    <mergeCell ref="M2338"/>
    <mergeCell ref="N2338"/>
    <mergeCell ref="O2338"/>
    <mergeCell ref="AB2337:AD2337"/>
    <mergeCell ref="A2338"/>
    <mergeCell ref="B2338"/>
    <mergeCell ref="C2338"/>
    <mergeCell ref="D2338"/>
    <mergeCell ref="E2338"/>
    <mergeCell ref="F2338"/>
    <mergeCell ref="G2338"/>
    <mergeCell ref="H2338"/>
    <mergeCell ref="I2338"/>
    <mergeCell ref="V2337"/>
    <mergeCell ref="W2337"/>
    <mergeCell ref="X2337"/>
    <mergeCell ref="Y2337"/>
    <mergeCell ref="Z2337"/>
    <mergeCell ref="AA2337"/>
    <mergeCell ref="P2337"/>
    <mergeCell ref="Q2337"/>
    <mergeCell ref="R2337"/>
    <mergeCell ref="S2337"/>
    <mergeCell ref="T2337"/>
    <mergeCell ref="U2337"/>
    <mergeCell ref="J2337"/>
    <mergeCell ref="K2337"/>
    <mergeCell ref="L2337"/>
    <mergeCell ref="M2337"/>
    <mergeCell ref="N2337"/>
    <mergeCell ref="O2337"/>
    <mergeCell ref="V2340"/>
    <mergeCell ref="X2340"/>
    <mergeCell ref="Y2340"/>
    <mergeCell ref="Z2340"/>
    <mergeCell ref="AA2340"/>
    <mergeCell ref="AB2340:AD2340"/>
    <mergeCell ref="P2340"/>
    <mergeCell ref="Q2340"/>
    <mergeCell ref="R2340"/>
    <mergeCell ref="S2340"/>
    <mergeCell ref="T2340"/>
    <mergeCell ref="U2340"/>
    <mergeCell ref="J2340"/>
    <mergeCell ref="K2340"/>
    <mergeCell ref="L2340"/>
    <mergeCell ref="M2340"/>
    <mergeCell ref="N2340"/>
    <mergeCell ref="O2340"/>
    <mergeCell ref="AB2339:AD2339"/>
    <mergeCell ref="A2340"/>
    <mergeCell ref="B2340"/>
    <mergeCell ref="C2340"/>
    <mergeCell ref="D2340"/>
    <mergeCell ref="E2340"/>
    <mergeCell ref="F2340"/>
    <mergeCell ref="G2340"/>
    <mergeCell ref="H2340"/>
    <mergeCell ref="I2340"/>
    <mergeCell ref="V2339"/>
    <mergeCell ref="W2339"/>
    <mergeCell ref="X2339"/>
    <mergeCell ref="Y2339"/>
    <mergeCell ref="Z2339"/>
    <mergeCell ref="AA2339"/>
    <mergeCell ref="P2339"/>
    <mergeCell ref="Q2339"/>
    <mergeCell ref="R2339"/>
    <mergeCell ref="S2339"/>
    <mergeCell ref="T2339"/>
    <mergeCell ref="U2339"/>
    <mergeCell ref="J2339"/>
    <mergeCell ref="K2339"/>
    <mergeCell ref="L2339"/>
    <mergeCell ref="M2339"/>
    <mergeCell ref="N2339"/>
    <mergeCell ref="O2339"/>
    <mergeCell ref="Z2342"/>
    <mergeCell ref="AA2342"/>
    <mergeCell ref="AB2342:AD2342"/>
    <mergeCell ref="A2343"/>
    <mergeCell ref="B2343"/>
    <mergeCell ref="C2343"/>
    <mergeCell ref="D2343"/>
    <mergeCell ref="E2343"/>
    <mergeCell ref="F2343"/>
    <mergeCell ref="G2343"/>
    <mergeCell ref="S2342"/>
    <mergeCell ref="T2342"/>
    <mergeCell ref="U2342"/>
    <mergeCell ref="V2342"/>
    <mergeCell ref="X2342"/>
    <mergeCell ref="Y2342"/>
    <mergeCell ref="M2342"/>
    <mergeCell ref="N2342"/>
    <mergeCell ref="O2342"/>
    <mergeCell ref="P2342"/>
    <mergeCell ref="Q2342"/>
    <mergeCell ref="R2342"/>
    <mergeCell ref="G2342"/>
    <mergeCell ref="H2342"/>
    <mergeCell ref="I2342"/>
    <mergeCell ref="J2342"/>
    <mergeCell ref="K2342"/>
    <mergeCell ref="L2342"/>
    <mergeCell ref="Y2341"/>
    <mergeCell ref="Z2341"/>
    <mergeCell ref="AA2341"/>
    <mergeCell ref="AB2341:AD2341"/>
    <mergeCell ref="A2342"/>
    <mergeCell ref="B2342"/>
    <mergeCell ref="C2342"/>
    <mergeCell ref="D2342"/>
    <mergeCell ref="E2342"/>
    <mergeCell ref="F2342"/>
    <mergeCell ref="S2341"/>
    <mergeCell ref="T2341"/>
    <mergeCell ref="U2341"/>
    <mergeCell ref="V2341"/>
    <mergeCell ref="W2341"/>
    <mergeCell ref="X2341"/>
    <mergeCell ref="M2341"/>
    <mergeCell ref="N2341"/>
    <mergeCell ref="O2341"/>
    <mergeCell ref="P2341"/>
    <mergeCell ref="Q2341"/>
    <mergeCell ref="R2341"/>
    <mergeCell ref="G2341"/>
    <mergeCell ref="H2341"/>
    <mergeCell ref="I2341"/>
    <mergeCell ref="J2341"/>
    <mergeCell ref="K2341"/>
    <mergeCell ref="L2341"/>
    <mergeCell ref="A2341"/>
    <mergeCell ref="B2341"/>
    <mergeCell ref="C2341"/>
    <mergeCell ref="D2341"/>
    <mergeCell ref="E2341"/>
    <mergeCell ref="F2341"/>
    <mergeCell ref="AA2344"/>
    <mergeCell ref="AB2344:AD2344"/>
    <mergeCell ref="A2345"/>
    <mergeCell ref="B2345"/>
    <mergeCell ref="C2345"/>
    <mergeCell ref="D2345"/>
    <mergeCell ref="E2345"/>
    <mergeCell ref="F2345"/>
    <mergeCell ref="G2345"/>
    <mergeCell ref="H2345"/>
    <mergeCell ref="U2344"/>
    <mergeCell ref="V2344"/>
    <mergeCell ref="W2344"/>
    <mergeCell ref="X2344"/>
    <mergeCell ref="Y2344"/>
    <mergeCell ref="Z2344"/>
    <mergeCell ref="O2344"/>
    <mergeCell ref="P2344"/>
    <mergeCell ref="Q2344"/>
    <mergeCell ref="R2344"/>
    <mergeCell ref="S2344"/>
    <mergeCell ref="T2344"/>
    <mergeCell ref="I2344"/>
    <mergeCell ref="J2344"/>
    <mergeCell ref="K2344"/>
    <mergeCell ref="L2344"/>
    <mergeCell ref="M2344"/>
    <mergeCell ref="N2344"/>
    <mergeCell ref="AA2343"/>
    <mergeCell ref="AB2343:AD2343"/>
    <mergeCell ref="A2344"/>
    <mergeCell ref="B2344"/>
    <mergeCell ref="C2344"/>
    <mergeCell ref="D2344"/>
    <mergeCell ref="E2344"/>
    <mergeCell ref="F2344"/>
    <mergeCell ref="G2344"/>
    <mergeCell ref="H2344"/>
    <mergeCell ref="T2343"/>
    <mergeCell ref="U2343"/>
    <mergeCell ref="V2343"/>
    <mergeCell ref="X2343"/>
    <mergeCell ref="Y2343"/>
    <mergeCell ref="Z2343"/>
    <mergeCell ref="N2343"/>
    <mergeCell ref="O2343"/>
    <mergeCell ref="P2343"/>
    <mergeCell ref="Q2343"/>
    <mergeCell ref="R2343"/>
    <mergeCell ref="S2343"/>
    <mergeCell ref="H2343"/>
    <mergeCell ref="I2343"/>
    <mergeCell ref="J2343"/>
    <mergeCell ref="K2343"/>
    <mergeCell ref="L2343"/>
    <mergeCell ref="M2343"/>
    <mergeCell ref="AB2346:AD2346"/>
    <mergeCell ref="A2347"/>
    <mergeCell ref="B2347"/>
    <mergeCell ref="C2347"/>
    <mergeCell ref="D2347"/>
    <mergeCell ref="E2347"/>
    <mergeCell ref="F2347"/>
    <mergeCell ref="G2347"/>
    <mergeCell ref="H2347"/>
    <mergeCell ref="I2347"/>
    <mergeCell ref="U2346"/>
    <mergeCell ref="V2346"/>
    <mergeCell ref="X2346"/>
    <mergeCell ref="Y2346"/>
    <mergeCell ref="Z2346"/>
    <mergeCell ref="AA2346"/>
    <mergeCell ref="O2346"/>
    <mergeCell ref="P2346"/>
    <mergeCell ref="Q2346"/>
    <mergeCell ref="R2346"/>
    <mergeCell ref="S2346"/>
    <mergeCell ref="T2346"/>
    <mergeCell ref="I2346"/>
    <mergeCell ref="J2346"/>
    <mergeCell ref="K2346"/>
    <mergeCell ref="L2346"/>
    <mergeCell ref="M2346"/>
    <mergeCell ref="N2346"/>
    <mergeCell ref="AA2345"/>
    <mergeCell ref="AB2345:AD2345"/>
    <mergeCell ref="A2346"/>
    <mergeCell ref="B2346"/>
    <mergeCell ref="C2346"/>
    <mergeCell ref="D2346"/>
    <mergeCell ref="E2346"/>
    <mergeCell ref="F2346"/>
    <mergeCell ref="G2346"/>
    <mergeCell ref="H2346"/>
    <mergeCell ref="U2345"/>
    <mergeCell ref="V2345"/>
    <mergeCell ref="W2345"/>
    <mergeCell ref="X2345"/>
    <mergeCell ref="Y2345"/>
    <mergeCell ref="Z2345"/>
    <mergeCell ref="O2345"/>
    <mergeCell ref="P2345"/>
    <mergeCell ref="Q2345"/>
    <mergeCell ref="R2345"/>
    <mergeCell ref="S2345"/>
    <mergeCell ref="T2345"/>
    <mergeCell ref="I2345"/>
    <mergeCell ref="J2345"/>
    <mergeCell ref="K2345"/>
    <mergeCell ref="L2345"/>
    <mergeCell ref="M2345"/>
    <mergeCell ref="N2345"/>
    <mergeCell ref="AB2348:AD2348"/>
    <mergeCell ref="A2349"/>
    <mergeCell ref="B2349"/>
    <mergeCell ref="C2349"/>
    <mergeCell ref="D2349"/>
    <mergeCell ref="E2349"/>
    <mergeCell ref="F2349"/>
    <mergeCell ref="G2349"/>
    <mergeCell ref="H2349"/>
    <mergeCell ref="I2349"/>
    <mergeCell ref="V2348"/>
    <mergeCell ref="W2348"/>
    <mergeCell ref="X2348"/>
    <mergeCell ref="Y2348"/>
    <mergeCell ref="Z2348"/>
    <mergeCell ref="AA2348"/>
    <mergeCell ref="P2348"/>
    <mergeCell ref="Q2348"/>
    <mergeCell ref="R2348"/>
    <mergeCell ref="S2348"/>
    <mergeCell ref="T2348"/>
    <mergeCell ref="U2348"/>
    <mergeCell ref="J2348"/>
    <mergeCell ref="K2348"/>
    <mergeCell ref="L2348"/>
    <mergeCell ref="M2348"/>
    <mergeCell ref="N2348"/>
    <mergeCell ref="O2348"/>
    <mergeCell ref="AB2347:AD2347"/>
    <mergeCell ref="A2348"/>
    <mergeCell ref="B2348"/>
    <mergeCell ref="C2348"/>
    <mergeCell ref="D2348"/>
    <mergeCell ref="E2348"/>
    <mergeCell ref="F2348"/>
    <mergeCell ref="G2348"/>
    <mergeCell ref="H2348"/>
    <mergeCell ref="I2348"/>
    <mergeCell ref="V2347"/>
    <mergeCell ref="W2347"/>
    <mergeCell ref="X2347"/>
    <mergeCell ref="Y2347"/>
    <mergeCell ref="Z2347"/>
    <mergeCell ref="AA2347"/>
    <mergeCell ref="P2347"/>
    <mergeCell ref="Q2347"/>
    <mergeCell ref="R2347"/>
    <mergeCell ref="S2347"/>
    <mergeCell ref="T2347"/>
    <mergeCell ref="U2347"/>
    <mergeCell ref="J2347"/>
    <mergeCell ref="K2347"/>
    <mergeCell ref="L2347"/>
    <mergeCell ref="M2347"/>
    <mergeCell ref="N2347"/>
    <mergeCell ref="O2347"/>
    <mergeCell ref="V2350"/>
    <mergeCell ref="X2350"/>
    <mergeCell ref="Y2350"/>
    <mergeCell ref="Z2350"/>
    <mergeCell ref="AA2350"/>
    <mergeCell ref="AB2350:AD2350"/>
    <mergeCell ref="P2350"/>
    <mergeCell ref="Q2350"/>
    <mergeCell ref="R2350"/>
    <mergeCell ref="S2350"/>
    <mergeCell ref="T2350"/>
    <mergeCell ref="U2350"/>
    <mergeCell ref="J2350"/>
    <mergeCell ref="K2350"/>
    <mergeCell ref="L2350"/>
    <mergeCell ref="M2350"/>
    <mergeCell ref="N2350"/>
    <mergeCell ref="O2350"/>
    <mergeCell ref="AB2349:AD2349"/>
    <mergeCell ref="A2350"/>
    <mergeCell ref="B2350"/>
    <mergeCell ref="C2350"/>
    <mergeCell ref="D2350"/>
    <mergeCell ref="E2350"/>
    <mergeCell ref="F2350"/>
    <mergeCell ref="G2350"/>
    <mergeCell ref="H2350"/>
    <mergeCell ref="I2350"/>
    <mergeCell ref="V2349"/>
    <mergeCell ref="W2349"/>
    <mergeCell ref="X2349"/>
    <mergeCell ref="Y2349"/>
    <mergeCell ref="Z2349"/>
    <mergeCell ref="AA2349"/>
    <mergeCell ref="P2349"/>
    <mergeCell ref="Q2349"/>
    <mergeCell ref="R2349"/>
    <mergeCell ref="S2349"/>
    <mergeCell ref="T2349"/>
    <mergeCell ref="U2349"/>
    <mergeCell ref="J2349"/>
    <mergeCell ref="K2349"/>
    <mergeCell ref="L2349"/>
    <mergeCell ref="M2349"/>
    <mergeCell ref="N2349"/>
    <mergeCell ref="O2349"/>
    <mergeCell ref="Y2352"/>
    <mergeCell ref="Z2352"/>
    <mergeCell ref="AA2352"/>
    <mergeCell ref="AB2352:AD2352"/>
    <mergeCell ref="A2353"/>
    <mergeCell ref="B2353"/>
    <mergeCell ref="C2353"/>
    <mergeCell ref="D2353"/>
    <mergeCell ref="E2353"/>
    <mergeCell ref="F2353"/>
    <mergeCell ref="S2352"/>
    <mergeCell ref="T2352"/>
    <mergeCell ref="U2352"/>
    <mergeCell ref="V2352"/>
    <mergeCell ref="W2352"/>
    <mergeCell ref="X2352"/>
    <mergeCell ref="M2352"/>
    <mergeCell ref="N2352"/>
    <mergeCell ref="O2352"/>
    <mergeCell ref="P2352"/>
    <mergeCell ref="Q2352"/>
    <mergeCell ref="R2352"/>
    <mergeCell ref="G2352"/>
    <mergeCell ref="H2352"/>
    <mergeCell ref="I2352"/>
    <mergeCell ref="J2352"/>
    <mergeCell ref="K2352"/>
    <mergeCell ref="L2352"/>
    <mergeCell ref="Y2351"/>
    <mergeCell ref="Z2351"/>
    <mergeCell ref="AA2351"/>
    <mergeCell ref="AB2351:AD2351"/>
    <mergeCell ref="A2352"/>
    <mergeCell ref="B2352"/>
    <mergeCell ref="C2352"/>
    <mergeCell ref="D2352"/>
    <mergeCell ref="E2352"/>
    <mergeCell ref="F2352"/>
    <mergeCell ref="S2351"/>
    <mergeCell ref="T2351"/>
    <mergeCell ref="U2351"/>
    <mergeCell ref="V2351"/>
    <mergeCell ref="W2351"/>
    <mergeCell ref="X2351"/>
    <mergeCell ref="M2351"/>
    <mergeCell ref="N2351"/>
    <mergeCell ref="O2351"/>
    <mergeCell ref="P2351"/>
    <mergeCell ref="Q2351"/>
    <mergeCell ref="R2351"/>
    <mergeCell ref="G2351"/>
    <mergeCell ref="H2351"/>
    <mergeCell ref="I2351"/>
    <mergeCell ref="J2351"/>
    <mergeCell ref="K2351"/>
    <mergeCell ref="L2351"/>
    <mergeCell ref="A2351"/>
    <mergeCell ref="B2351"/>
    <mergeCell ref="C2351"/>
    <mergeCell ref="D2351"/>
    <mergeCell ref="E2351"/>
    <mergeCell ref="F2351"/>
    <mergeCell ref="Y2354"/>
    <mergeCell ref="Z2354"/>
    <mergeCell ref="AA2354"/>
    <mergeCell ref="AB2354:AD2354"/>
    <mergeCell ref="A2355"/>
    <mergeCell ref="B2355"/>
    <mergeCell ref="C2355"/>
    <mergeCell ref="D2355"/>
    <mergeCell ref="E2355"/>
    <mergeCell ref="F2355"/>
    <mergeCell ref="S2354"/>
    <mergeCell ref="T2354"/>
    <mergeCell ref="U2354"/>
    <mergeCell ref="V2354"/>
    <mergeCell ref="W2354"/>
    <mergeCell ref="X2354"/>
    <mergeCell ref="M2354"/>
    <mergeCell ref="N2354"/>
    <mergeCell ref="O2354"/>
    <mergeCell ref="P2354"/>
    <mergeCell ref="Q2354"/>
    <mergeCell ref="R2354"/>
    <mergeCell ref="G2354"/>
    <mergeCell ref="H2354"/>
    <mergeCell ref="I2354"/>
    <mergeCell ref="J2354"/>
    <mergeCell ref="K2354"/>
    <mergeCell ref="L2354"/>
    <mergeCell ref="Y2353"/>
    <mergeCell ref="Z2353"/>
    <mergeCell ref="AA2353"/>
    <mergeCell ref="AB2353:AD2353"/>
    <mergeCell ref="A2354"/>
    <mergeCell ref="B2354"/>
    <mergeCell ref="C2354"/>
    <mergeCell ref="D2354"/>
    <mergeCell ref="E2354"/>
    <mergeCell ref="F2354"/>
    <mergeCell ref="S2353"/>
    <mergeCell ref="T2353"/>
    <mergeCell ref="U2353"/>
    <mergeCell ref="V2353"/>
    <mergeCell ref="W2353"/>
    <mergeCell ref="X2353"/>
    <mergeCell ref="M2353"/>
    <mergeCell ref="N2353"/>
    <mergeCell ref="O2353"/>
    <mergeCell ref="P2353"/>
    <mergeCell ref="Q2353"/>
    <mergeCell ref="R2353"/>
    <mergeCell ref="G2353"/>
    <mergeCell ref="H2353"/>
    <mergeCell ref="I2353"/>
    <mergeCell ref="J2353"/>
    <mergeCell ref="K2353"/>
    <mergeCell ref="L2353"/>
    <mergeCell ref="Z2356"/>
    <mergeCell ref="AA2356"/>
    <mergeCell ref="AB2356:AD2356"/>
    <mergeCell ref="A2357"/>
    <mergeCell ref="B2357"/>
    <mergeCell ref="C2357"/>
    <mergeCell ref="D2357"/>
    <mergeCell ref="E2357"/>
    <mergeCell ref="F2357"/>
    <mergeCell ref="G2357"/>
    <mergeCell ref="S2356"/>
    <mergeCell ref="T2356"/>
    <mergeCell ref="U2356"/>
    <mergeCell ref="V2356"/>
    <mergeCell ref="X2356"/>
    <mergeCell ref="Y2356"/>
    <mergeCell ref="M2356"/>
    <mergeCell ref="N2356"/>
    <mergeCell ref="O2356"/>
    <mergeCell ref="P2356"/>
    <mergeCell ref="Q2356"/>
    <mergeCell ref="R2356"/>
    <mergeCell ref="G2356"/>
    <mergeCell ref="H2356"/>
    <mergeCell ref="I2356"/>
    <mergeCell ref="J2356"/>
    <mergeCell ref="K2356"/>
    <mergeCell ref="L2356"/>
    <mergeCell ref="Y2355"/>
    <mergeCell ref="Z2355"/>
    <mergeCell ref="AA2355"/>
    <mergeCell ref="AB2355:AD2355"/>
    <mergeCell ref="A2356"/>
    <mergeCell ref="B2356"/>
    <mergeCell ref="C2356"/>
    <mergeCell ref="D2356"/>
    <mergeCell ref="E2356"/>
    <mergeCell ref="F2356"/>
    <mergeCell ref="S2355"/>
    <mergeCell ref="T2355"/>
    <mergeCell ref="U2355"/>
    <mergeCell ref="V2355"/>
    <mergeCell ref="W2355"/>
    <mergeCell ref="X2355"/>
    <mergeCell ref="M2355"/>
    <mergeCell ref="N2355"/>
    <mergeCell ref="O2355"/>
    <mergeCell ref="P2355"/>
    <mergeCell ref="Q2355"/>
    <mergeCell ref="R2355"/>
    <mergeCell ref="G2355"/>
    <mergeCell ref="H2355"/>
    <mergeCell ref="I2355"/>
    <mergeCell ref="J2355"/>
    <mergeCell ref="K2355"/>
    <mergeCell ref="L2355"/>
    <mergeCell ref="AA2358"/>
    <mergeCell ref="AB2358:AD2358"/>
    <mergeCell ref="A2359"/>
    <mergeCell ref="B2359"/>
    <mergeCell ref="C2359"/>
    <mergeCell ref="D2359"/>
    <mergeCell ref="E2359"/>
    <mergeCell ref="F2359"/>
    <mergeCell ref="G2359"/>
    <mergeCell ref="H2359"/>
    <mergeCell ref="T2358"/>
    <mergeCell ref="U2358"/>
    <mergeCell ref="V2358"/>
    <mergeCell ref="X2358"/>
    <mergeCell ref="Y2358"/>
    <mergeCell ref="Z2358"/>
    <mergeCell ref="N2358"/>
    <mergeCell ref="O2358"/>
    <mergeCell ref="P2358"/>
    <mergeCell ref="Q2358"/>
    <mergeCell ref="R2358"/>
    <mergeCell ref="S2358"/>
    <mergeCell ref="H2358"/>
    <mergeCell ref="I2358"/>
    <mergeCell ref="J2358"/>
    <mergeCell ref="K2358"/>
    <mergeCell ref="L2358"/>
    <mergeCell ref="M2358"/>
    <mergeCell ref="Z2357"/>
    <mergeCell ref="AA2357"/>
    <mergeCell ref="AB2357:AD2357"/>
    <mergeCell ref="A2358"/>
    <mergeCell ref="B2358"/>
    <mergeCell ref="C2358"/>
    <mergeCell ref="D2358"/>
    <mergeCell ref="E2358"/>
    <mergeCell ref="F2358"/>
    <mergeCell ref="G2358"/>
    <mergeCell ref="T2357"/>
    <mergeCell ref="U2357"/>
    <mergeCell ref="V2357"/>
    <mergeCell ref="W2357"/>
    <mergeCell ref="X2357"/>
    <mergeCell ref="Y2357"/>
    <mergeCell ref="N2357"/>
    <mergeCell ref="O2357"/>
    <mergeCell ref="P2357"/>
    <mergeCell ref="Q2357"/>
    <mergeCell ref="R2357"/>
    <mergeCell ref="S2357"/>
    <mergeCell ref="H2357"/>
    <mergeCell ref="I2357"/>
    <mergeCell ref="J2357"/>
    <mergeCell ref="K2357"/>
    <mergeCell ref="L2357"/>
    <mergeCell ref="M2357"/>
    <mergeCell ref="AA2360"/>
    <mergeCell ref="AB2360:AD2360"/>
    <mergeCell ref="A2361"/>
    <mergeCell ref="B2361"/>
    <mergeCell ref="C2361"/>
    <mergeCell ref="D2361"/>
    <mergeCell ref="E2361"/>
    <mergeCell ref="F2361"/>
    <mergeCell ref="G2361"/>
    <mergeCell ref="H2361"/>
    <mergeCell ref="U2360"/>
    <mergeCell ref="V2360"/>
    <mergeCell ref="W2360"/>
    <mergeCell ref="X2360"/>
    <mergeCell ref="Y2360"/>
    <mergeCell ref="Z2360"/>
    <mergeCell ref="O2360"/>
    <mergeCell ref="P2360"/>
    <mergeCell ref="Q2360"/>
    <mergeCell ref="R2360"/>
    <mergeCell ref="S2360"/>
    <mergeCell ref="T2360"/>
    <mergeCell ref="I2360"/>
    <mergeCell ref="J2360"/>
    <mergeCell ref="K2360"/>
    <mergeCell ref="L2360"/>
    <mergeCell ref="M2360"/>
    <mergeCell ref="N2360"/>
    <mergeCell ref="AA2359"/>
    <mergeCell ref="AB2359:AD2359"/>
    <mergeCell ref="A2360"/>
    <mergeCell ref="B2360"/>
    <mergeCell ref="C2360"/>
    <mergeCell ref="D2360"/>
    <mergeCell ref="E2360"/>
    <mergeCell ref="F2360"/>
    <mergeCell ref="G2360"/>
    <mergeCell ref="H2360"/>
    <mergeCell ref="U2359"/>
    <mergeCell ref="V2359"/>
    <mergeCell ref="W2359"/>
    <mergeCell ref="X2359"/>
    <mergeCell ref="Y2359"/>
    <mergeCell ref="Z2359"/>
    <mergeCell ref="O2359"/>
    <mergeCell ref="P2359"/>
    <mergeCell ref="Q2359"/>
    <mergeCell ref="R2359"/>
    <mergeCell ref="S2359"/>
    <mergeCell ref="T2359"/>
    <mergeCell ref="I2359"/>
    <mergeCell ref="J2359"/>
    <mergeCell ref="K2359"/>
    <mergeCell ref="L2359"/>
    <mergeCell ref="M2359"/>
    <mergeCell ref="N2359"/>
    <mergeCell ref="V2362"/>
    <mergeCell ref="X2362"/>
    <mergeCell ref="Y2362"/>
    <mergeCell ref="Z2362"/>
    <mergeCell ref="AA2362"/>
    <mergeCell ref="AB2362:AD2362"/>
    <mergeCell ref="P2362"/>
    <mergeCell ref="Q2362"/>
    <mergeCell ref="R2362"/>
    <mergeCell ref="S2362"/>
    <mergeCell ref="T2362"/>
    <mergeCell ref="U2362"/>
    <mergeCell ref="J2362"/>
    <mergeCell ref="K2362"/>
    <mergeCell ref="L2362"/>
    <mergeCell ref="M2362"/>
    <mergeCell ref="N2362"/>
    <mergeCell ref="O2362"/>
    <mergeCell ref="AB2361:AD2361"/>
    <mergeCell ref="A2362"/>
    <mergeCell ref="B2362"/>
    <mergeCell ref="C2362"/>
    <mergeCell ref="D2362"/>
    <mergeCell ref="E2362"/>
    <mergeCell ref="F2362"/>
    <mergeCell ref="G2362"/>
    <mergeCell ref="H2362"/>
    <mergeCell ref="I2362"/>
    <mergeCell ref="U2361"/>
    <mergeCell ref="V2361"/>
    <mergeCell ref="X2361"/>
    <mergeCell ref="Y2361"/>
    <mergeCell ref="Z2361"/>
    <mergeCell ref="AA2361"/>
    <mergeCell ref="O2361"/>
    <mergeCell ref="P2361"/>
    <mergeCell ref="Q2361"/>
    <mergeCell ref="R2361"/>
    <mergeCell ref="S2361"/>
    <mergeCell ref="T2361"/>
    <mergeCell ref="I2361"/>
    <mergeCell ref="J2361"/>
    <mergeCell ref="K2361"/>
    <mergeCell ref="L2361"/>
    <mergeCell ref="M2361"/>
    <mergeCell ref="N2361"/>
    <mergeCell ref="Z2364"/>
    <mergeCell ref="AA2364"/>
    <mergeCell ref="AB2364:AD2364"/>
    <mergeCell ref="A2365"/>
    <mergeCell ref="B2365"/>
    <mergeCell ref="C2365"/>
    <mergeCell ref="D2365"/>
    <mergeCell ref="E2365"/>
    <mergeCell ref="F2365"/>
    <mergeCell ref="G2365"/>
    <mergeCell ref="S2364"/>
    <mergeCell ref="T2364"/>
    <mergeCell ref="U2364"/>
    <mergeCell ref="V2364"/>
    <mergeCell ref="X2364"/>
    <mergeCell ref="Y2364"/>
    <mergeCell ref="M2364"/>
    <mergeCell ref="N2364"/>
    <mergeCell ref="O2364"/>
    <mergeCell ref="P2364"/>
    <mergeCell ref="Q2364"/>
    <mergeCell ref="R2364"/>
    <mergeCell ref="G2364"/>
    <mergeCell ref="H2364"/>
    <mergeCell ref="I2364"/>
    <mergeCell ref="J2364"/>
    <mergeCell ref="K2364"/>
    <mergeCell ref="L2364"/>
    <mergeCell ref="Y2363"/>
    <mergeCell ref="Z2363"/>
    <mergeCell ref="AA2363"/>
    <mergeCell ref="AB2363:AD2363"/>
    <mergeCell ref="A2364"/>
    <mergeCell ref="B2364"/>
    <mergeCell ref="C2364"/>
    <mergeCell ref="D2364"/>
    <mergeCell ref="E2364"/>
    <mergeCell ref="F2364"/>
    <mergeCell ref="S2363"/>
    <mergeCell ref="T2363"/>
    <mergeCell ref="U2363"/>
    <mergeCell ref="V2363"/>
    <mergeCell ref="W2363"/>
    <mergeCell ref="X2363"/>
    <mergeCell ref="M2363"/>
    <mergeCell ref="N2363"/>
    <mergeCell ref="O2363"/>
    <mergeCell ref="P2363"/>
    <mergeCell ref="Q2363"/>
    <mergeCell ref="R2363"/>
    <mergeCell ref="G2363"/>
    <mergeCell ref="H2363"/>
    <mergeCell ref="I2363"/>
    <mergeCell ref="J2363"/>
    <mergeCell ref="K2363"/>
    <mergeCell ref="L2363"/>
    <mergeCell ref="A2363"/>
    <mergeCell ref="B2363"/>
    <mergeCell ref="C2363"/>
    <mergeCell ref="D2363"/>
    <mergeCell ref="E2363"/>
    <mergeCell ref="F2363"/>
    <mergeCell ref="AA2366"/>
    <mergeCell ref="AB2366:AD2366"/>
    <mergeCell ref="A2367"/>
    <mergeCell ref="B2367"/>
    <mergeCell ref="C2367"/>
    <mergeCell ref="D2367"/>
    <mergeCell ref="E2367"/>
    <mergeCell ref="F2367"/>
    <mergeCell ref="G2367"/>
    <mergeCell ref="H2367"/>
    <mergeCell ref="T2366"/>
    <mergeCell ref="U2366"/>
    <mergeCell ref="V2366"/>
    <mergeCell ref="X2366"/>
    <mergeCell ref="Y2366"/>
    <mergeCell ref="Z2366"/>
    <mergeCell ref="N2366"/>
    <mergeCell ref="O2366"/>
    <mergeCell ref="P2366"/>
    <mergeCell ref="Q2366"/>
    <mergeCell ref="R2366"/>
    <mergeCell ref="S2366"/>
    <mergeCell ref="H2366"/>
    <mergeCell ref="I2366"/>
    <mergeCell ref="J2366"/>
    <mergeCell ref="K2366"/>
    <mergeCell ref="L2366"/>
    <mergeCell ref="M2366"/>
    <mergeCell ref="Z2365"/>
    <mergeCell ref="AA2365"/>
    <mergeCell ref="AB2365:AD2365"/>
    <mergeCell ref="A2366"/>
    <mergeCell ref="B2366"/>
    <mergeCell ref="C2366"/>
    <mergeCell ref="D2366"/>
    <mergeCell ref="E2366"/>
    <mergeCell ref="F2366"/>
    <mergeCell ref="G2366"/>
    <mergeCell ref="T2365"/>
    <mergeCell ref="U2365"/>
    <mergeCell ref="V2365"/>
    <mergeCell ref="W2365"/>
    <mergeCell ref="X2365"/>
    <mergeCell ref="Y2365"/>
    <mergeCell ref="N2365"/>
    <mergeCell ref="O2365"/>
    <mergeCell ref="P2365"/>
    <mergeCell ref="Q2365"/>
    <mergeCell ref="R2365"/>
    <mergeCell ref="S2365"/>
    <mergeCell ref="H2365"/>
    <mergeCell ref="I2365"/>
    <mergeCell ref="J2365"/>
    <mergeCell ref="K2365"/>
    <mergeCell ref="L2365"/>
    <mergeCell ref="M2365"/>
    <mergeCell ref="AA2368"/>
    <mergeCell ref="AB2368:AD2368"/>
    <mergeCell ref="A2369"/>
    <mergeCell ref="B2369"/>
    <mergeCell ref="C2369"/>
    <mergeCell ref="D2369"/>
    <mergeCell ref="E2369"/>
    <mergeCell ref="F2369"/>
    <mergeCell ref="G2369"/>
    <mergeCell ref="H2369"/>
    <mergeCell ref="U2368"/>
    <mergeCell ref="V2368"/>
    <mergeCell ref="W2368"/>
    <mergeCell ref="X2368"/>
    <mergeCell ref="Y2368"/>
    <mergeCell ref="Z2368"/>
    <mergeCell ref="O2368"/>
    <mergeCell ref="P2368"/>
    <mergeCell ref="Q2368"/>
    <mergeCell ref="R2368"/>
    <mergeCell ref="S2368"/>
    <mergeCell ref="T2368"/>
    <mergeCell ref="I2368"/>
    <mergeCell ref="J2368"/>
    <mergeCell ref="K2368"/>
    <mergeCell ref="L2368"/>
    <mergeCell ref="M2368"/>
    <mergeCell ref="N2368"/>
    <mergeCell ref="AA2367"/>
    <mergeCell ref="AB2367:AD2367"/>
    <mergeCell ref="A2368"/>
    <mergeCell ref="B2368"/>
    <mergeCell ref="C2368"/>
    <mergeCell ref="D2368"/>
    <mergeCell ref="E2368"/>
    <mergeCell ref="F2368"/>
    <mergeCell ref="G2368"/>
    <mergeCell ref="H2368"/>
    <mergeCell ref="U2367"/>
    <mergeCell ref="V2367"/>
    <mergeCell ref="W2367"/>
    <mergeCell ref="X2367"/>
    <mergeCell ref="Y2367"/>
    <mergeCell ref="Z2367"/>
    <mergeCell ref="O2367"/>
    <mergeCell ref="P2367"/>
    <mergeCell ref="Q2367"/>
    <mergeCell ref="R2367"/>
    <mergeCell ref="S2367"/>
    <mergeCell ref="T2367"/>
    <mergeCell ref="I2367"/>
    <mergeCell ref="J2367"/>
    <mergeCell ref="K2367"/>
    <mergeCell ref="L2367"/>
    <mergeCell ref="M2367"/>
    <mergeCell ref="N2367"/>
    <mergeCell ref="AA2370"/>
    <mergeCell ref="AB2370:AD2370"/>
    <mergeCell ref="A2371"/>
    <mergeCell ref="B2371"/>
    <mergeCell ref="C2371"/>
    <mergeCell ref="D2371"/>
    <mergeCell ref="E2371"/>
    <mergeCell ref="F2371"/>
    <mergeCell ref="G2371"/>
    <mergeCell ref="H2371"/>
    <mergeCell ref="U2370"/>
    <mergeCell ref="V2370"/>
    <mergeCell ref="W2370"/>
    <mergeCell ref="X2370"/>
    <mergeCell ref="Y2370"/>
    <mergeCell ref="Z2370"/>
    <mergeCell ref="O2370"/>
    <mergeCell ref="P2370"/>
    <mergeCell ref="Q2370"/>
    <mergeCell ref="R2370"/>
    <mergeCell ref="S2370"/>
    <mergeCell ref="T2370"/>
    <mergeCell ref="I2370"/>
    <mergeCell ref="J2370"/>
    <mergeCell ref="K2370"/>
    <mergeCell ref="L2370"/>
    <mergeCell ref="M2370"/>
    <mergeCell ref="N2370"/>
    <mergeCell ref="AA2369"/>
    <mergeCell ref="AB2369:AD2369"/>
    <mergeCell ref="A2370"/>
    <mergeCell ref="B2370"/>
    <mergeCell ref="C2370"/>
    <mergeCell ref="D2370"/>
    <mergeCell ref="E2370"/>
    <mergeCell ref="F2370"/>
    <mergeCell ref="G2370"/>
    <mergeCell ref="H2370"/>
    <mergeCell ref="U2369"/>
    <mergeCell ref="V2369"/>
    <mergeCell ref="W2369"/>
    <mergeCell ref="X2369"/>
    <mergeCell ref="Y2369"/>
    <mergeCell ref="Z2369"/>
    <mergeCell ref="O2369"/>
    <mergeCell ref="P2369"/>
    <mergeCell ref="Q2369"/>
    <mergeCell ref="R2369"/>
    <mergeCell ref="S2369"/>
    <mergeCell ref="T2369"/>
    <mergeCell ref="I2369"/>
    <mergeCell ref="J2369"/>
    <mergeCell ref="K2369"/>
    <mergeCell ref="L2369"/>
    <mergeCell ref="M2369"/>
    <mergeCell ref="N2369"/>
    <mergeCell ref="V2372"/>
    <mergeCell ref="X2372"/>
    <mergeCell ref="Y2372"/>
    <mergeCell ref="Z2372"/>
    <mergeCell ref="AA2372"/>
    <mergeCell ref="AB2372:AD2372"/>
    <mergeCell ref="P2372"/>
    <mergeCell ref="Q2372"/>
    <mergeCell ref="R2372"/>
    <mergeCell ref="S2372"/>
    <mergeCell ref="T2372"/>
    <mergeCell ref="U2372"/>
    <mergeCell ref="J2372"/>
    <mergeCell ref="K2372"/>
    <mergeCell ref="L2372"/>
    <mergeCell ref="M2372"/>
    <mergeCell ref="N2372"/>
    <mergeCell ref="O2372"/>
    <mergeCell ref="AB2371:AD2371"/>
    <mergeCell ref="A2372"/>
    <mergeCell ref="B2372"/>
    <mergeCell ref="C2372"/>
    <mergeCell ref="D2372"/>
    <mergeCell ref="E2372"/>
    <mergeCell ref="F2372"/>
    <mergeCell ref="G2372"/>
    <mergeCell ref="H2372"/>
    <mergeCell ref="I2372"/>
    <mergeCell ref="U2371"/>
    <mergeCell ref="V2371"/>
    <mergeCell ref="X2371"/>
    <mergeCell ref="Y2371"/>
    <mergeCell ref="Z2371"/>
    <mergeCell ref="AA2371"/>
    <mergeCell ref="O2371"/>
    <mergeCell ref="P2371"/>
    <mergeCell ref="Q2371"/>
    <mergeCell ref="R2371"/>
    <mergeCell ref="S2371"/>
    <mergeCell ref="T2371"/>
    <mergeCell ref="I2371"/>
    <mergeCell ref="J2371"/>
    <mergeCell ref="K2371"/>
    <mergeCell ref="L2371"/>
    <mergeCell ref="M2371"/>
    <mergeCell ref="N2371"/>
    <mergeCell ref="AA2374"/>
    <mergeCell ref="AB2374:AD2374"/>
    <mergeCell ref="A2375"/>
    <mergeCell ref="B2375"/>
    <mergeCell ref="C2375"/>
    <mergeCell ref="D2375"/>
    <mergeCell ref="E2375"/>
    <mergeCell ref="F2375"/>
    <mergeCell ref="G2375"/>
    <mergeCell ref="H2375"/>
    <mergeCell ref="T2374"/>
    <mergeCell ref="U2374"/>
    <mergeCell ref="V2374"/>
    <mergeCell ref="X2374"/>
    <mergeCell ref="Y2374"/>
    <mergeCell ref="Z2374"/>
    <mergeCell ref="N2374"/>
    <mergeCell ref="O2374"/>
    <mergeCell ref="P2374"/>
    <mergeCell ref="Q2374"/>
    <mergeCell ref="R2374"/>
    <mergeCell ref="S2374"/>
    <mergeCell ref="H2374"/>
    <mergeCell ref="I2374"/>
    <mergeCell ref="J2374"/>
    <mergeCell ref="K2374"/>
    <mergeCell ref="L2374"/>
    <mergeCell ref="M2374"/>
    <mergeCell ref="Z2373"/>
    <mergeCell ref="AA2373"/>
    <mergeCell ref="AB2373:AD2373"/>
    <mergeCell ref="A2374"/>
    <mergeCell ref="B2374"/>
    <mergeCell ref="C2374"/>
    <mergeCell ref="D2374"/>
    <mergeCell ref="E2374"/>
    <mergeCell ref="F2374"/>
    <mergeCell ref="G2374"/>
    <mergeCell ref="S2373"/>
    <mergeCell ref="T2373"/>
    <mergeCell ref="U2373"/>
    <mergeCell ref="V2373"/>
    <mergeCell ref="X2373"/>
    <mergeCell ref="Y2373"/>
    <mergeCell ref="M2373"/>
    <mergeCell ref="N2373"/>
    <mergeCell ref="O2373"/>
    <mergeCell ref="P2373"/>
    <mergeCell ref="Q2373"/>
    <mergeCell ref="R2373"/>
    <mergeCell ref="G2373"/>
    <mergeCell ref="H2373"/>
    <mergeCell ref="I2373"/>
    <mergeCell ref="J2373"/>
    <mergeCell ref="K2373"/>
    <mergeCell ref="L2373"/>
    <mergeCell ref="A2373"/>
    <mergeCell ref="B2373"/>
    <mergeCell ref="C2373"/>
    <mergeCell ref="D2373"/>
    <mergeCell ref="E2373"/>
    <mergeCell ref="F2373"/>
    <mergeCell ref="V2376"/>
    <mergeCell ref="X2376"/>
    <mergeCell ref="Y2376"/>
    <mergeCell ref="Z2376"/>
    <mergeCell ref="AA2376"/>
    <mergeCell ref="AB2376:AD2376"/>
    <mergeCell ref="P2376"/>
    <mergeCell ref="Q2376"/>
    <mergeCell ref="R2376"/>
    <mergeCell ref="S2376"/>
    <mergeCell ref="T2376"/>
    <mergeCell ref="U2376"/>
    <mergeCell ref="J2376"/>
    <mergeCell ref="K2376"/>
    <mergeCell ref="L2376"/>
    <mergeCell ref="M2376"/>
    <mergeCell ref="N2376"/>
    <mergeCell ref="O2376"/>
    <mergeCell ref="AB2375:AD2375"/>
    <mergeCell ref="A2376"/>
    <mergeCell ref="B2376"/>
    <mergeCell ref="C2376"/>
    <mergeCell ref="D2376"/>
    <mergeCell ref="E2376"/>
    <mergeCell ref="F2376"/>
    <mergeCell ref="G2376"/>
    <mergeCell ref="H2376"/>
    <mergeCell ref="I2376"/>
    <mergeCell ref="U2375"/>
    <mergeCell ref="V2375"/>
    <mergeCell ref="X2375"/>
    <mergeCell ref="Y2375"/>
    <mergeCell ref="Z2375"/>
    <mergeCell ref="AA2375"/>
    <mergeCell ref="O2375"/>
    <mergeCell ref="P2375"/>
    <mergeCell ref="Q2375"/>
    <mergeCell ref="R2375"/>
    <mergeCell ref="S2375"/>
    <mergeCell ref="T2375"/>
    <mergeCell ref="I2375"/>
    <mergeCell ref="J2375"/>
    <mergeCell ref="K2375"/>
    <mergeCell ref="L2375"/>
    <mergeCell ref="M2375"/>
    <mergeCell ref="N2375"/>
    <mergeCell ref="Y2377"/>
    <mergeCell ref="Z2377"/>
    <mergeCell ref="AA2377"/>
    <mergeCell ref="AB2377:AD2377"/>
    <mergeCell ref="A2378"/>
    <mergeCell ref="B2378"/>
    <mergeCell ref="C2378"/>
    <mergeCell ref="D2378"/>
    <mergeCell ref="E2378"/>
    <mergeCell ref="F2378"/>
    <mergeCell ref="S2377"/>
    <mergeCell ref="T2377"/>
    <mergeCell ref="U2377"/>
    <mergeCell ref="V2377"/>
    <mergeCell ref="W2377"/>
    <mergeCell ref="X2377"/>
    <mergeCell ref="M2377"/>
    <mergeCell ref="N2377"/>
    <mergeCell ref="O2377"/>
    <mergeCell ref="P2377"/>
    <mergeCell ref="Q2377"/>
    <mergeCell ref="R2377"/>
    <mergeCell ref="G2377"/>
    <mergeCell ref="H2377"/>
    <mergeCell ref="I2377"/>
    <mergeCell ref="J2377"/>
    <mergeCell ref="K2377"/>
    <mergeCell ref="L2377"/>
    <mergeCell ref="A2377"/>
    <mergeCell ref="B2377"/>
    <mergeCell ref="C2377"/>
    <mergeCell ref="D2377"/>
    <mergeCell ref="E2377"/>
    <mergeCell ref="F2377"/>
    <mergeCell ref="AA2379"/>
    <mergeCell ref="AB2379:AD2379"/>
    <mergeCell ref="A2380"/>
    <mergeCell ref="B2380"/>
    <mergeCell ref="C2380"/>
    <mergeCell ref="D2380"/>
    <mergeCell ref="E2380"/>
    <mergeCell ref="F2380"/>
    <mergeCell ref="G2380"/>
    <mergeCell ref="H2380"/>
    <mergeCell ref="T2379"/>
    <mergeCell ref="U2379"/>
    <mergeCell ref="V2379"/>
    <mergeCell ref="X2379"/>
    <mergeCell ref="Y2379"/>
    <mergeCell ref="Z2379"/>
    <mergeCell ref="N2379"/>
    <mergeCell ref="O2379"/>
    <mergeCell ref="P2379"/>
    <mergeCell ref="Q2379"/>
    <mergeCell ref="R2379"/>
    <mergeCell ref="S2379"/>
    <mergeCell ref="H2379"/>
    <mergeCell ref="I2379"/>
    <mergeCell ref="J2379"/>
    <mergeCell ref="K2379"/>
    <mergeCell ref="L2379"/>
    <mergeCell ref="M2379"/>
    <mergeCell ref="Z2378"/>
    <mergeCell ref="AA2378"/>
    <mergeCell ref="AB2378:AD2378"/>
    <mergeCell ref="A2379"/>
    <mergeCell ref="B2379"/>
    <mergeCell ref="C2379"/>
    <mergeCell ref="D2379"/>
    <mergeCell ref="E2379"/>
    <mergeCell ref="F2379"/>
    <mergeCell ref="G2379"/>
    <mergeCell ref="S2378"/>
    <mergeCell ref="T2378"/>
    <mergeCell ref="U2378"/>
    <mergeCell ref="V2378"/>
    <mergeCell ref="X2378"/>
    <mergeCell ref="Y2378"/>
    <mergeCell ref="M2378"/>
    <mergeCell ref="N2378"/>
    <mergeCell ref="O2378"/>
    <mergeCell ref="P2378"/>
    <mergeCell ref="Q2378"/>
    <mergeCell ref="R2378"/>
    <mergeCell ref="G2378"/>
    <mergeCell ref="H2378"/>
    <mergeCell ref="I2378"/>
    <mergeCell ref="J2378"/>
    <mergeCell ref="K2378"/>
    <mergeCell ref="L2378"/>
    <mergeCell ref="V2381"/>
    <mergeCell ref="X2381"/>
    <mergeCell ref="Y2381"/>
    <mergeCell ref="Z2381"/>
    <mergeCell ref="AA2381"/>
    <mergeCell ref="AB2381:AD2381"/>
    <mergeCell ref="P2381"/>
    <mergeCell ref="Q2381"/>
    <mergeCell ref="R2381"/>
    <mergeCell ref="S2381"/>
    <mergeCell ref="T2381"/>
    <mergeCell ref="U2381"/>
    <mergeCell ref="J2381"/>
    <mergeCell ref="K2381"/>
    <mergeCell ref="L2381"/>
    <mergeCell ref="M2381"/>
    <mergeCell ref="N2381"/>
    <mergeCell ref="O2381"/>
    <mergeCell ref="AB2380:AD2380"/>
    <mergeCell ref="A2381"/>
    <mergeCell ref="B2381"/>
    <mergeCell ref="C2381"/>
    <mergeCell ref="D2381"/>
    <mergeCell ref="E2381"/>
    <mergeCell ref="F2381"/>
    <mergeCell ref="G2381"/>
    <mergeCell ref="H2381"/>
    <mergeCell ref="I2381"/>
    <mergeCell ref="U2380"/>
    <mergeCell ref="V2380"/>
    <mergeCell ref="X2380"/>
    <mergeCell ref="Y2380"/>
    <mergeCell ref="Z2380"/>
    <mergeCell ref="AA2380"/>
    <mergeCell ref="O2380"/>
    <mergeCell ref="P2380"/>
    <mergeCell ref="Q2380"/>
    <mergeCell ref="R2380"/>
    <mergeCell ref="S2380"/>
    <mergeCell ref="T2380"/>
    <mergeCell ref="I2380"/>
    <mergeCell ref="J2380"/>
    <mergeCell ref="K2380"/>
    <mergeCell ref="L2380"/>
    <mergeCell ref="M2380"/>
    <mergeCell ref="N2380"/>
    <mergeCell ref="V2383"/>
    <mergeCell ref="X2383"/>
    <mergeCell ref="Y2383"/>
    <mergeCell ref="Z2383"/>
    <mergeCell ref="AA2383"/>
    <mergeCell ref="AB2383:AD2383"/>
    <mergeCell ref="P2383"/>
    <mergeCell ref="Q2383"/>
    <mergeCell ref="R2383"/>
    <mergeCell ref="S2383"/>
    <mergeCell ref="T2383"/>
    <mergeCell ref="U2383"/>
    <mergeCell ref="J2383"/>
    <mergeCell ref="K2383"/>
    <mergeCell ref="L2383"/>
    <mergeCell ref="M2383"/>
    <mergeCell ref="N2383"/>
    <mergeCell ref="O2383"/>
    <mergeCell ref="AB2382:AD2382"/>
    <mergeCell ref="A2383"/>
    <mergeCell ref="B2383"/>
    <mergeCell ref="C2383"/>
    <mergeCell ref="D2383"/>
    <mergeCell ref="E2383"/>
    <mergeCell ref="F2383"/>
    <mergeCell ref="G2383"/>
    <mergeCell ref="H2383"/>
    <mergeCell ref="I2383"/>
    <mergeCell ref="U2382"/>
    <mergeCell ref="V2382"/>
    <mergeCell ref="X2382"/>
    <mergeCell ref="Y2382"/>
    <mergeCell ref="Z2382"/>
    <mergeCell ref="AA2382"/>
    <mergeCell ref="M2382"/>
    <mergeCell ref="N2382"/>
    <mergeCell ref="O2382"/>
    <mergeCell ref="P2382"/>
    <mergeCell ref="S2382"/>
    <mergeCell ref="T2382"/>
    <mergeCell ref="G2382"/>
    <mergeCell ref="H2382"/>
    <mergeCell ref="I2382"/>
    <mergeCell ref="J2382"/>
    <mergeCell ref="K2382"/>
    <mergeCell ref="L2382"/>
    <mergeCell ref="A2382"/>
    <mergeCell ref="B2382"/>
    <mergeCell ref="C2382"/>
    <mergeCell ref="D2382"/>
    <mergeCell ref="E2382"/>
    <mergeCell ref="F2382"/>
    <mergeCell ref="Y2384"/>
    <mergeCell ref="Z2384"/>
    <mergeCell ref="AA2384"/>
    <mergeCell ref="AB2384:AD2384"/>
    <mergeCell ref="A2385"/>
    <mergeCell ref="B2385"/>
    <mergeCell ref="C2385"/>
    <mergeCell ref="D2385"/>
    <mergeCell ref="E2385"/>
    <mergeCell ref="F2385"/>
    <mergeCell ref="S2384"/>
    <mergeCell ref="T2384"/>
    <mergeCell ref="U2384"/>
    <mergeCell ref="V2384"/>
    <mergeCell ref="W2384"/>
    <mergeCell ref="X2384"/>
    <mergeCell ref="M2384"/>
    <mergeCell ref="N2384"/>
    <mergeCell ref="O2384"/>
    <mergeCell ref="P2384"/>
    <mergeCell ref="Q2384"/>
    <mergeCell ref="R2384"/>
    <mergeCell ref="G2384"/>
    <mergeCell ref="H2384"/>
    <mergeCell ref="I2384"/>
    <mergeCell ref="J2384"/>
    <mergeCell ref="K2384"/>
    <mergeCell ref="L2384"/>
    <mergeCell ref="A2384"/>
    <mergeCell ref="B2384"/>
    <mergeCell ref="C2384"/>
    <mergeCell ref="D2384"/>
    <mergeCell ref="E2384"/>
    <mergeCell ref="F2384"/>
    <mergeCell ref="Y2386"/>
    <mergeCell ref="Z2386"/>
    <mergeCell ref="AA2386"/>
    <mergeCell ref="AB2386:AD2386"/>
    <mergeCell ref="A2387"/>
    <mergeCell ref="B2387"/>
    <mergeCell ref="C2387"/>
    <mergeCell ref="D2387"/>
    <mergeCell ref="E2387"/>
    <mergeCell ref="F2387"/>
    <mergeCell ref="S2386"/>
    <mergeCell ref="T2386"/>
    <mergeCell ref="U2386"/>
    <mergeCell ref="V2386"/>
    <mergeCell ref="W2386"/>
    <mergeCell ref="X2386"/>
    <mergeCell ref="M2386"/>
    <mergeCell ref="N2386"/>
    <mergeCell ref="O2386"/>
    <mergeCell ref="P2386"/>
    <mergeCell ref="Q2386"/>
    <mergeCell ref="R2386"/>
    <mergeCell ref="G2386"/>
    <mergeCell ref="H2386"/>
    <mergeCell ref="I2386"/>
    <mergeCell ref="J2386"/>
    <mergeCell ref="K2386"/>
    <mergeCell ref="L2386"/>
    <mergeCell ref="Y2385"/>
    <mergeCell ref="Z2385"/>
    <mergeCell ref="AA2385"/>
    <mergeCell ref="AB2385:AD2385"/>
    <mergeCell ref="A2386"/>
    <mergeCell ref="B2386"/>
    <mergeCell ref="C2386"/>
    <mergeCell ref="D2386"/>
    <mergeCell ref="E2386"/>
    <mergeCell ref="F2386"/>
    <mergeCell ref="S2385"/>
    <mergeCell ref="T2385"/>
    <mergeCell ref="U2385"/>
    <mergeCell ref="V2385"/>
    <mergeCell ref="W2385"/>
    <mergeCell ref="X2385"/>
    <mergeCell ref="M2385"/>
    <mergeCell ref="N2385"/>
    <mergeCell ref="O2385"/>
    <mergeCell ref="P2385"/>
    <mergeCell ref="Q2385"/>
    <mergeCell ref="R2385"/>
    <mergeCell ref="G2385"/>
    <mergeCell ref="H2385"/>
    <mergeCell ref="I2385"/>
    <mergeCell ref="J2385"/>
    <mergeCell ref="K2385"/>
    <mergeCell ref="L2385"/>
    <mergeCell ref="Y2388"/>
    <mergeCell ref="Z2388"/>
    <mergeCell ref="AA2388"/>
    <mergeCell ref="AB2388:AD2388"/>
    <mergeCell ref="A2389"/>
    <mergeCell ref="B2389"/>
    <mergeCell ref="C2389"/>
    <mergeCell ref="D2389"/>
    <mergeCell ref="E2389"/>
    <mergeCell ref="F2389"/>
    <mergeCell ref="S2388"/>
    <mergeCell ref="T2388"/>
    <mergeCell ref="U2388"/>
    <mergeCell ref="V2388"/>
    <mergeCell ref="W2388"/>
    <mergeCell ref="X2388"/>
    <mergeCell ref="M2388"/>
    <mergeCell ref="N2388"/>
    <mergeCell ref="O2388"/>
    <mergeCell ref="P2388"/>
    <mergeCell ref="Q2388"/>
    <mergeCell ref="R2388"/>
    <mergeCell ref="G2388"/>
    <mergeCell ref="H2388"/>
    <mergeCell ref="I2388"/>
    <mergeCell ref="J2388"/>
    <mergeCell ref="K2388"/>
    <mergeCell ref="L2388"/>
    <mergeCell ref="Y2387"/>
    <mergeCell ref="Z2387"/>
    <mergeCell ref="AA2387"/>
    <mergeCell ref="AB2387:AD2387"/>
    <mergeCell ref="A2388"/>
    <mergeCell ref="B2388"/>
    <mergeCell ref="C2388"/>
    <mergeCell ref="D2388"/>
    <mergeCell ref="E2388"/>
    <mergeCell ref="F2388"/>
    <mergeCell ref="S2387"/>
    <mergeCell ref="T2387"/>
    <mergeCell ref="U2387"/>
    <mergeCell ref="V2387"/>
    <mergeCell ref="W2387"/>
    <mergeCell ref="X2387"/>
    <mergeCell ref="M2387"/>
    <mergeCell ref="N2387"/>
    <mergeCell ref="O2387"/>
    <mergeCell ref="P2387"/>
    <mergeCell ref="Q2387"/>
    <mergeCell ref="R2387"/>
    <mergeCell ref="G2387"/>
    <mergeCell ref="H2387"/>
    <mergeCell ref="I2387"/>
    <mergeCell ref="J2387"/>
    <mergeCell ref="K2387"/>
    <mergeCell ref="L2387"/>
    <mergeCell ref="Y2390"/>
    <mergeCell ref="Z2390"/>
    <mergeCell ref="AA2390"/>
    <mergeCell ref="AB2390:AD2390"/>
    <mergeCell ref="A2391"/>
    <mergeCell ref="B2391"/>
    <mergeCell ref="C2391"/>
    <mergeCell ref="D2391"/>
    <mergeCell ref="E2391"/>
    <mergeCell ref="F2391"/>
    <mergeCell ref="S2390"/>
    <mergeCell ref="T2390"/>
    <mergeCell ref="U2390"/>
    <mergeCell ref="V2390"/>
    <mergeCell ref="W2390"/>
    <mergeCell ref="X2390"/>
    <mergeCell ref="M2390"/>
    <mergeCell ref="N2390"/>
    <mergeCell ref="O2390"/>
    <mergeCell ref="P2390"/>
    <mergeCell ref="Q2390"/>
    <mergeCell ref="R2390"/>
    <mergeCell ref="G2390"/>
    <mergeCell ref="H2390"/>
    <mergeCell ref="I2390"/>
    <mergeCell ref="J2390"/>
    <mergeCell ref="K2390"/>
    <mergeCell ref="L2390"/>
    <mergeCell ref="Y2389"/>
    <mergeCell ref="Z2389"/>
    <mergeCell ref="AA2389"/>
    <mergeCell ref="AB2389:AD2389"/>
    <mergeCell ref="A2390"/>
    <mergeCell ref="B2390"/>
    <mergeCell ref="C2390"/>
    <mergeCell ref="D2390"/>
    <mergeCell ref="E2390"/>
    <mergeCell ref="F2390"/>
    <mergeCell ref="S2389"/>
    <mergeCell ref="T2389"/>
    <mergeCell ref="U2389"/>
    <mergeCell ref="V2389"/>
    <mergeCell ref="W2389"/>
    <mergeCell ref="X2389"/>
    <mergeCell ref="M2389"/>
    <mergeCell ref="N2389"/>
    <mergeCell ref="O2389"/>
    <mergeCell ref="P2389"/>
    <mergeCell ref="Q2389"/>
    <mergeCell ref="R2389"/>
    <mergeCell ref="G2389"/>
    <mergeCell ref="H2389"/>
    <mergeCell ref="I2389"/>
    <mergeCell ref="J2389"/>
    <mergeCell ref="K2389"/>
    <mergeCell ref="L2389"/>
    <mergeCell ref="Y2392"/>
    <mergeCell ref="Z2392"/>
    <mergeCell ref="AA2392"/>
    <mergeCell ref="AB2392:AD2392"/>
    <mergeCell ref="A2393"/>
    <mergeCell ref="B2393"/>
    <mergeCell ref="C2393"/>
    <mergeCell ref="D2393"/>
    <mergeCell ref="E2393"/>
    <mergeCell ref="F2393"/>
    <mergeCell ref="S2392"/>
    <mergeCell ref="T2392"/>
    <mergeCell ref="U2392"/>
    <mergeCell ref="V2392"/>
    <mergeCell ref="W2392"/>
    <mergeCell ref="X2392"/>
    <mergeCell ref="M2392"/>
    <mergeCell ref="N2392"/>
    <mergeCell ref="O2392"/>
    <mergeCell ref="P2392"/>
    <mergeCell ref="Q2392"/>
    <mergeCell ref="R2392"/>
    <mergeCell ref="G2392"/>
    <mergeCell ref="H2392"/>
    <mergeCell ref="I2392"/>
    <mergeCell ref="J2392"/>
    <mergeCell ref="K2392"/>
    <mergeCell ref="L2392"/>
    <mergeCell ref="Y2391"/>
    <mergeCell ref="Z2391"/>
    <mergeCell ref="AA2391"/>
    <mergeCell ref="AB2391:AD2391"/>
    <mergeCell ref="A2392"/>
    <mergeCell ref="B2392"/>
    <mergeCell ref="C2392"/>
    <mergeCell ref="D2392"/>
    <mergeCell ref="E2392"/>
    <mergeCell ref="F2392"/>
    <mergeCell ref="S2391"/>
    <mergeCell ref="T2391"/>
    <mergeCell ref="U2391"/>
    <mergeCell ref="V2391"/>
    <mergeCell ref="W2391"/>
    <mergeCell ref="X2391"/>
    <mergeCell ref="M2391"/>
    <mergeCell ref="N2391"/>
    <mergeCell ref="O2391"/>
    <mergeCell ref="P2391"/>
    <mergeCell ref="Q2391"/>
    <mergeCell ref="R2391"/>
    <mergeCell ref="G2391"/>
    <mergeCell ref="H2391"/>
    <mergeCell ref="I2391"/>
    <mergeCell ref="J2391"/>
    <mergeCell ref="K2391"/>
    <mergeCell ref="L2391"/>
    <mergeCell ref="Z2394"/>
    <mergeCell ref="AA2394"/>
    <mergeCell ref="AB2394:AD2394"/>
    <mergeCell ref="A2395"/>
    <mergeCell ref="B2395"/>
    <mergeCell ref="C2395"/>
    <mergeCell ref="D2395"/>
    <mergeCell ref="E2395"/>
    <mergeCell ref="F2395"/>
    <mergeCell ref="G2395"/>
    <mergeCell ref="S2394"/>
    <mergeCell ref="T2394"/>
    <mergeCell ref="U2394"/>
    <mergeCell ref="V2394"/>
    <mergeCell ref="X2394"/>
    <mergeCell ref="Y2394"/>
    <mergeCell ref="M2394"/>
    <mergeCell ref="N2394"/>
    <mergeCell ref="O2394"/>
    <mergeCell ref="P2394"/>
    <mergeCell ref="Q2394"/>
    <mergeCell ref="R2394"/>
    <mergeCell ref="G2394"/>
    <mergeCell ref="H2394"/>
    <mergeCell ref="I2394"/>
    <mergeCell ref="J2394"/>
    <mergeCell ref="K2394"/>
    <mergeCell ref="L2394"/>
    <mergeCell ref="Y2393"/>
    <mergeCell ref="Z2393"/>
    <mergeCell ref="AA2393"/>
    <mergeCell ref="AB2393:AD2393"/>
    <mergeCell ref="A2394"/>
    <mergeCell ref="B2394"/>
    <mergeCell ref="C2394"/>
    <mergeCell ref="D2394"/>
    <mergeCell ref="E2394"/>
    <mergeCell ref="F2394"/>
    <mergeCell ref="S2393"/>
    <mergeCell ref="T2393"/>
    <mergeCell ref="U2393"/>
    <mergeCell ref="V2393"/>
    <mergeCell ref="W2393"/>
    <mergeCell ref="X2393"/>
    <mergeCell ref="M2393"/>
    <mergeCell ref="N2393"/>
    <mergeCell ref="O2393"/>
    <mergeCell ref="P2393"/>
    <mergeCell ref="Q2393"/>
    <mergeCell ref="R2393"/>
    <mergeCell ref="G2393"/>
    <mergeCell ref="H2393"/>
    <mergeCell ref="I2393"/>
    <mergeCell ref="J2393"/>
    <mergeCell ref="K2393"/>
    <mergeCell ref="L2393"/>
    <mergeCell ref="AA2396"/>
    <mergeCell ref="AB2396:AD2396"/>
    <mergeCell ref="A2397"/>
    <mergeCell ref="B2397"/>
    <mergeCell ref="C2397"/>
    <mergeCell ref="D2397"/>
    <mergeCell ref="E2397"/>
    <mergeCell ref="F2397"/>
    <mergeCell ref="G2397"/>
    <mergeCell ref="H2397"/>
    <mergeCell ref="T2396"/>
    <mergeCell ref="U2396"/>
    <mergeCell ref="V2396"/>
    <mergeCell ref="X2396"/>
    <mergeCell ref="Y2396"/>
    <mergeCell ref="Z2396"/>
    <mergeCell ref="N2396"/>
    <mergeCell ref="O2396"/>
    <mergeCell ref="P2396"/>
    <mergeCell ref="Q2396"/>
    <mergeCell ref="R2396"/>
    <mergeCell ref="S2396"/>
    <mergeCell ref="H2396"/>
    <mergeCell ref="I2396"/>
    <mergeCell ref="J2396"/>
    <mergeCell ref="K2396"/>
    <mergeCell ref="L2396"/>
    <mergeCell ref="M2396"/>
    <mergeCell ref="Z2395"/>
    <mergeCell ref="AA2395"/>
    <mergeCell ref="AB2395:AD2395"/>
    <mergeCell ref="A2396"/>
    <mergeCell ref="B2396"/>
    <mergeCell ref="C2396"/>
    <mergeCell ref="D2396"/>
    <mergeCell ref="E2396"/>
    <mergeCell ref="F2396"/>
    <mergeCell ref="G2396"/>
    <mergeCell ref="T2395"/>
    <mergeCell ref="U2395"/>
    <mergeCell ref="V2395"/>
    <mergeCell ref="W2395"/>
    <mergeCell ref="X2395"/>
    <mergeCell ref="Y2395"/>
    <mergeCell ref="N2395"/>
    <mergeCell ref="O2395"/>
    <mergeCell ref="P2395"/>
    <mergeCell ref="Q2395"/>
    <mergeCell ref="R2395"/>
    <mergeCell ref="S2395"/>
    <mergeCell ref="H2395"/>
    <mergeCell ref="I2395"/>
    <mergeCell ref="J2395"/>
    <mergeCell ref="K2395"/>
    <mergeCell ref="L2395"/>
    <mergeCell ref="M2395"/>
    <mergeCell ref="AA2398"/>
    <mergeCell ref="AB2398:AD2398"/>
    <mergeCell ref="A2399"/>
    <mergeCell ref="B2399"/>
    <mergeCell ref="C2399"/>
    <mergeCell ref="D2399"/>
    <mergeCell ref="E2399"/>
    <mergeCell ref="F2399"/>
    <mergeCell ref="G2399"/>
    <mergeCell ref="H2399"/>
    <mergeCell ref="U2398"/>
    <mergeCell ref="V2398"/>
    <mergeCell ref="W2398"/>
    <mergeCell ref="X2398"/>
    <mergeCell ref="Y2398"/>
    <mergeCell ref="Z2398"/>
    <mergeCell ref="O2398"/>
    <mergeCell ref="P2398"/>
    <mergeCell ref="Q2398"/>
    <mergeCell ref="R2398"/>
    <mergeCell ref="S2398"/>
    <mergeCell ref="T2398"/>
    <mergeCell ref="I2398"/>
    <mergeCell ref="J2398"/>
    <mergeCell ref="K2398"/>
    <mergeCell ref="L2398"/>
    <mergeCell ref="M2398"/>
    <mergeCell ref="N2398"/>
    <mergeCell ref="AA2397"/>
    <mergeCell ref="AB2397:AD2397"/>
    <mergeCell ref="A2398"/>
    <mergeCell ref="B2398"/>
    <mergeCell ref="C2398"/>
    <mergeCell ref="D2398"/>
    <mergeCell ref="E2398"/>
    <mergeCell ref="F2398"/>
    <mergeCell ref="G2398"/>
    <mergeCell ref="H2398"/>
    <mergeCell ref="U2397"/>
    <mergeCell ref="V2397"/>
    <mergeCell ref="W2397"/>
    <mergeCell ref="X2397"/>
    <mergeCell ref="Y2397"/>
    <mergeCell ref="Z2397"/>
    <mergeCell ref="O2397"/>
    <mergeCell ref="P2397"/>
    <mergeCell ref="Q2397"/>
    <mergeCell ref="R2397"/>
    <mergeCell ref="S2397"/>
    <mergeCell ref="T2397"/>
    <mergeCell ref="I2397"/>
    <mergeCell ref="J2397"/>
    <mergeCell ref="K2397"/>
    <mergeCell ref="L2397"/>
    <mergeCell ref="M2397"/>
    <mergeCell ref="N2397"/>
    <mergeCell ref="AA2400"/>
    <mergeCell ref="AB2400:AD2400"/>
    <mergeCell ref="A2401"/>
    <mergeCell ref="B2401"/>
    <mergeCell ref="C2401"/>
    <mergeCell ref="D2401"/>
    <mergeCell ref="E2401"/>
    <mergeCell ref="F2401"/>
    <mergeCell ref="G2401"/>
    <mergeCell ref="H2401"/>
    <mergeCell ref="U2400"/>
    <mergeCell ref="V2400"/>
    <mergeCell ref="W2400"/>
    <mergeCell ref="X2400"/>
    <mergeCell ref="Y2400"/>
    <mergeCell ref="Z2400"/>
    <mergeCell ref="O2400"/>
    <mergeCell ref="P2400"/>
    <mergeCell ref="Q2400"/>
    <mergeCell ref="R2400"/>
    <mergeCell ref="S2400"/>
    <mergeCell ref="T2400"/>
    <mergeCell ref="I2400"/>
    <mergeCell ref="J2400"/>
    <mergeCell ref="K2400"/>
    <mergeCell ref="L2400"/>
    <mergeCell ref="M2400"/>
    <mergeCell ref="N2400"/>
    <mergeCell ref="AA2399"/>
    <mergeCell ref="AB2399:AD2399"/>
    <mergeCell ref="A2400"/>
    <mergeCell ref="B2400"/>
    <mergeCell ref="C2400"/>
    <mergeCell ref="D2400"/>
    <mergeCell ref="E2400"/>
    <mergeCell ref="F2400"/>
    <mergeCell ref="G2400"/>
    <mergeCell ref="H2400"/>
    <mergeCell ref="U2399"/>
    <mergeCell ref="V2399"/>
    <mergeCell ref="W2399"/>
    <mergeCell ref="X2399"/>
    <mergeCell ref="Y2399"/>
    <mergeCell ref="Z2399"/>
    <mergeCell ref="O2399"/>
    <mergeCell ref="P2399"/>
    <mergeCell ref="Q2399"/>
    <mergeCell ref="R2399"/>
    <mergeCell ref="S2399"/>
    <mergeCell ref="T2399"/>
    <mergeCell ref="I2399"/>
    <mergeCell ref="J2399"/>
    <mergeCell ref="K2399"/>
    <mergeCell ref="L2399"/>
    <mergeCell ref="M2399"/>
    <mergeCell ref="N2399"/>
    <mergeCell ref="AA2402"/>
    <mergeCell ref="AB2402:AD2402"/>
    <mergeCell ref="A2403"/>
    <mergeCell ref="B2403"/>
    <mergeCell ref="C2403"/>
    <mergeCell ref="D2403"/>
    <mergeCell ref="E2403"/>
    <mergeCell ref="F2403"/>
    <mergeCell ref="G2403"/>
    <mergeCell ref="H2403"/>
    <mergeCell ref="U2402"/>
    <mergeCell ref="V2402"/>
    <mergeCell ref="W2402"/>
    <mergeCell ref="X2402"/>
    <mergeCell ref="Y2402"/>
    <mergeCell ref="Z2402"/>
    <mergeCell ref="O2402"/>
    <mergeCell ref="P2402"/>
    <mergeCell ref="Q2402"/>
    <mergeCell ref="R2402"/>
    <mergeCell ref="S2402"/>
    <mergeCell ref="T2402"/>
    <mergeCell ref="I2402"/>
    <mergeCell ref="J2402"/>
    <mergeCell ref="K2402"/>
    <mergeCell ref="L2402"/>
    <mergeCell ref="M2402"/>
    <mergeCell ref="N2402"/>
    <mergeCell ref="AA2401"/>
    <mergeCell ref="AB2401:AD2401"/>
    <mergeCell ref="A2402"/>
    <mergeCell ref="B2402"/>
    <mergeCell ref="C2402"/>
    <mergeCell ref="D2402"/>
    <mergeCell ref="E2402"/>
    <mergeCell ref="F2402"/>
    <mergeCell ref="G2402"/>
    <mergeCell ref="H2402"/>
    <mergeCell ref="U2401"/>
    <mergeCell ref="V2401"/>
    <mergeCell ref="W2401"/>
    <mergeCell ref="X2401"/>
    <mergeCell ref="Y2401"/>
    <mergeCell ref="Z2401"/>
    <mergeCell ref="O2401"/>
    <mergeCell ref="P2401"/>
    <mergeCell ref="Q2401"/>
    <mergeCell ref="R2401"/>
    <mergeCell ref="S2401"/>
    <mergeCell ref="T2401"/>
    <mergeCell ref="I2401"/>
    <mergeCell ref="J2401"/>
    <mergeCell ref="K2401"/>
    <mergeCell ref="L2401"/>
    <mergeCell ref="M2401"/>
    <mergeCell ref="N2401"/>
    <mergeCell ref="AA2404"/>
    <mergeCell ref="AB2404:AD2404"/>
    <mergeCell ref="A2405"/>
    <mergeCell ref="B2405"/>
    <mergeCell ref="C2405"/>
    <mergeCell ref="D2405"/>
    <mergeCell ref="E2405"/>
    <mergeCell ref="F2405"/>
    <mergeCell ref="G2405"/>
    <mergeCell ref="H2405"/>
    <mergeCell ref="U2404"/>
    <mergeCell ref="V2404"/>
    <mergeCell ref="W2404"/>
    <mergeCell ref="X2404"/>
    <mergeCell ref="Y2404"/>
    <mergeCell ref="Z2404"/>
    <mergeCell ref="O2404"/>
    <mergeCell ref="P2404"/>
    <mergeCell ref="Q2404"/>
    <mergeCell ref="R2404"/>
    <mergeCell ref="S2404"/>
    <mergeCell ref="T2404"/>
    <mergeCell ref="I2404"/>
    <mergeCell ref="J2404"/>
    <mergeCell ref="K2404"/>
    <mergeCell ref="L2404"/>
    <mergeCell ref="M2404"/>
    <mergeCell ref="N2404"/>
    <mergeCell ref="AA2403"/>
    <mergeCell ref="AB2403:AD2403"/>
    <mergeCell ref="A2404"/>
    <mergeCell ref="B2404"/>
    <mergeCell ref="C2404"/>
    <mergeCell ref="D2404"/>
    <mergeCell ref="E2404"/>
    <mergeCell ref="F2404"/>
    <mergeCell ref="G2404"/>
    <mergeCell ref="H2404"/>
    <mergeCell ref="U2403"/>
    <mergeCell ref="V2403"/>
    <mergeCell ref="W2403"/>
    <mergeCell ref="X2403"/>
    <mergeCell ref="Y2403"/>
    <mergeCell ref="Z2403"/>
    <mergeCell ref="O2403"/>
    <mergeCell ref="P2403"/>
    <mergeCell ref="Q2403"/>
    <mergeCell ref="R2403"/>
    <mergeCell ref="S2403"/>
    <mergeCell ref="T2403"/>
    <mergeCell ref="I2403"/>
    <mergeCell ref="J2403"/>
    <mergeCell ref="K2403"/>
    <mergeCell ref="L2403"/>
    <mergeCell ref="M2403"/>
    <mergeCell ref="N2403"/>
    <mergeCell ref="AA2406"/>
    <mergeCell ref="AB2406:AD2406"/>
    <mergeCell ref="A2407"/>
    <mergeCell ref="B2407"/>
    <mergeCell ref="C2407"/>
    <mergeCell ref="D2407"/>
    <mergeCell ref="E2407"/>
    <mergeCell ref="F2407"/>
    <mergeCell ref="G2407"/>
    <mergeCell ref="H2407"/>
    <mergeCell ref="U2406"/>
    <mergeCell ref="V2406"/>
    <mergeCell ref="W2406"/>
    <mergeCell ref="X2406"/>
    <mergeCell ref="Y2406"/>
    <mergeCell ref="Z2406"/>
    <mergeCell ref="O2406"/>
    <mergeCell ref="P2406"/>
    <mergeCell ref="Q2406"/>
    <mergeCell ref="R2406"/>
    <mergeCell ref="S2406"/>
    <mergeCell ref="T2406"/>
    <mergeCell ref="I2406"/>
    <mergeCell ref="J2406"/>
    <mergeCell ref="K2406"/>
    <mergeCell ref="L2406"/>
    <mergeCell ref="M2406"/>
    <mergeCell ref="N2406"/>
    <mergeCell ref="AA2405"/>
    <mergeCell ref="AB2405:AD2405"/>
    <mergeCell ref="A2406"/>
    <mergeCell ref="B2406"/>
    <mergeCell ref="C2406"/>
    <mergeCell ref="D2406"/>
    <mergeCell ref="E2406"/>
    <mergeCell ref="F2406"/>
    <mergeCell ref="G2406"/>
    <mergeCell ref="H2406"/>
    <mergeCell ref="U2405"/>
    <mergeCell ref="V2405"/>
    <mergeCell ref="W2405"/>
    <mergeCell ref="X2405"/>
    <mergeCell ref="Y2405"/>
    <mergeCell ref="Z2405"/>
    <mergeCell ref="O2405"/>
    <mergeCell ref="P2405"/>
    <mergeCell ref="Q2405"/>
    <mergeCell ref="R2405"/>
    <mergeCell ref="S2405"/>
    <mergeCell ref="T2405"/>
    <mergeCell ref="I2405"/>
    <mergeCell ref="J2405"/>
    <mergeCell ref="K2405"/>
    <mergeCell ref="L2405"/>
    <mergeCell ref="M2405"/>
    <mergeCell ref="N2405"/>
    <mergeCell ref="AA2408"/>
    <mergeCell ref="AB2408:AD2408"/>
    <mergeCell ref="A2409"/>
    <mergeCell ref="B2409"/>
    <mergeCell ref="C2409"/>
    <mergeCell ref="D2409"/>
    <mergeCell ref="E2409"/>
    <mergeCell ref="F2409"/>
    <mergeCell ref="G2409"/>
    <mergeCell ref="H2409"/>
    <mergeCell ref="U2408"/>
    <mergeCell ref="V2408"/>
    <mergeCell ref="W2408"/>
    <mergeCell ref="X2408"/>
    <mergeCell ref="Y2408"/>
    <mergeCell ref="Z2408"/>
    <mergeCell ref="O2408"/>
    <mergeCell ref="P2408"/>
    <mergeCell ref="Q2408"/>
    <mergeCell ref="R2408"/>
    <mergeCell ref="S2408"/>
    <mergeCell ref="T2408"/>
    <mergeCell ref="I2408"/>
    <mergeCell ref="J2408"/>
    <mergeCell ref="K2408"/>
    <mergeCell ref="L2408"/>
    <mergeCell ref="M2408"/>
    <mergeCell ref="N2408"/>
    <mergeCell ref="AA2407"/>
    <mergeCell ref="AB2407:AD2407"/>
    <mergeCell ref="A2408"/>
    <mergeCell ref="B2408"/>
    <mergeCell ref="C2408"/>
    <mergeCell ref="D2408"/>
    <mergeCell ref="E2408"/>
    <mergeCell ref="F2408"/>
    <mergeCell ref="G2408"/>
    <mergeCell ref="H2408"/>
    <mergeCell ref="U2407"/>
    <mergeCell ref="V2407"/>
    <mergeCell ref="W2407"/>
    <mergeCell ref="X2407"/>
    <mergeCell ref="Y2407"/>
    <mergeCell ref="Z2407"/>
    <mergeCell ref="O2407"/>
    <mergeCell ref="P2407"/>
    <mergeCell ref="Q2407"/>
    <mergeCell ref="R2407"/>
    <mergeCell ref="S2407"/>
    <mergeCell ref="T2407"/>
    <mergeCell ref="I2407"/>
    <mergeCell ref="J2407"/>
    <mergeCell ref="K2407"/>
    <mergeCell ref="L2407"/>
    <mergeCell ref="M2407"/>
    <mergeCell ref="N2407"/>
    <mergeCell ref="AA2410"/>
    <mergeCell ref="AB2410:AD2410"/>
    <mergeCell ref="A2411"/>
    <mergeCell ref="B2411"/>
    <mergeCell ref="C2411"/>
    <mergeCell ref="D2411"/>
    <mergeCell ref="E2411"/>
    <mergeCell ref="F2411"/>
    <mergeCell ref="G2411"/>
    <mergeCell ref="H2411"/>
    <mergeCell ref="U2410"/>
    <mergeCell ref="V2410"/>
    <mergeCell ref="W2410"/>
    <mergeCell ref="X2410"/>
    <mergeCell ref="Y2410"/>
    <mergeCell ref="Z2410"/>
    <mergeCell ref="O2410"/>
    <mergeCell ref="P2410"/>
    <mergeCell ref="Q2410"/>
    <mergeCell ref="R2410"/>
    <mergeCell ref="S2410"/>
    <mergeCell ref="T2410"/>
    <mergeCell ref="I2410"/>
    <mergeCell ref="J2410"/>
    <mergeCell ref="K2410"/>
    <mergeCell ref="L2410"/>
    <mergeCell ref="M2410"/>
    <mergeCell ref="N2410"/>
    <mergeCell ref="AA2409"/>
    <mergeCell ref="AB2409:AD2409"/>
    <mergeCell ref="A2410"/>
    <mergeCell ref="B2410"/>
    <mergeCell ref="C2410"/>
    <mergeCell ref="D2410"/>
    <mergeCell ref="E2410"/>
    <mergeCell ref="F2410"/>
    <mergeCell ref="G2410"/>
    <mergeCell ref="H2410"/>
    <mergeCell ref="U2409"/>
    <mergeCell ref="V2409"/>
    <mergeCell ref="W2409"/>
    <mergeCell ref="X2409"/>
    <mergeCell ref="Y2409"/>
    <mergeCell ref="Z2409"/>
    <mergeCell ref="O2409"/>
    <mergeCell ref="P2409"/>
    <mergeCell ref="Q2409"/>
    <mergeCell ref="R2409"/>
    <mergeCell ref="S2409"/>
    <mergeCell ref="T2409"/>
    <mergeCell ref="I2409"/>
    <mergeCell ref="J2409"/>
    <mergeCell ref="K2409"/>
    <mergeCell ref="L2409"/>
    <mergeCell ref="M2409"/>
    <mergeCell ref="N2409"/>
    <mergeCell ref="AA2412"/>
    <mergeCell ref="AB2412:AD2412"/>
    <mergeCell ref="A2413"/>
    <mergeCell ref="B2413"/>
    <mergeCell ref="C2413"/>
    <mergeCell ref="D2413"/>
    <mergeCell ref="E2413"/>
    <mergeCell ref="F2413"/>
    <mergeCell ref="G2413"/>
    <mergeCell ref="H2413"/>
    <mergeCell ref="U2412"/>
    <mergeCell ref="V2412"/>
    <mergeCell ref="W2412"/>
    <mergeCell ref="X2412"/>
    <mergeCell ref="Y2412"/>
    <mergeCell ref="Z2412"/>
    <mergeCell ref="O2412"/>
    <mergeCell ref="P2412"/>
    <mergeCell ref="Q2412"/>
    <mergeCell ref="R2412"/>
    <mergeCell ref="S2412"/>
    <mergeCell ref="T2412"/>
    <mergeCell ref="I2412"/>
    <mergeCell ref="J2412"/>
    <mergeCell ref="K2412"/>
    <mergeCell ref="L2412"/>
    <mergeCell ref="M2412"/>
    <mergeCell ref="N2412"/>
    <mergeCell ref="AA2411"/>
    <mergeCell ref="AB2411:AD2411"/>
    <mergeCell ref="A2412"/>
    <mergeCell ref="B2412"/>
    <mergeCell ref="C2412"/>
    <mergeCell ref="D2412"/>
    <mergeCell ref="E2412"/>
    <mergeCell ref="F2412"/>
    <mergeCell ref="G2412"/>
    <mergeCell ref="H2412"/>
    <mergeCell ref="U2411"/>
    <mergeCell ref="V2411"/>
    <mergeCell ref="W2411"/>
    <mergeCell ref="X2411"/>
    <mergeCell ref="Y2411"/>
    <mergeCell ref="Z2411"/>
    <mergeCell ref="O2411"/>
    <mergeCell ref="P2411"/>
    <mergeCell ref="Q2411"/>
    <mergeCell ref="R2411"/>
    <mergeCell ref="S2411"/>
    <mergeCell ref="T2411"/>
    <mergeCell ref="I2411"/>
    <mergeCell ref="J2411"/>
    <mergeCell ref="K2411"/>
    <mergeCell ref="L2411"/>
    <mergeCell ref="M2411"/>
    <mergeCell ref="N2411"/>
    <mergeCell ref="AA2414"/>
    <mergeCell ref="AB2414:AD2414"/>
    <mergeCell ref="A2415"/>
    <mergeCell ref="B2415"/>
    <mergeCell ref="C2415"/>
    <mergeCell ref="D2415"/>
    <mergeCell ref="E2415"/>
    <mergeCell ref="F2415"/>
    <mergeCell ref="G2415"/>
    <mergeCell ref="H2415"/>
    <mergeCell ref="U2414"/>
    <mergeCell ref="V2414"/>
    <mergeCell ref="W2414"/>
    <mergeCell ref="X2414"/>
    <mergeCell ref="Y2414"/>
    <mergeCell ref="Z2414"/>
    <mergeCell ref="O2414"/>
    <mergeCell ref="P2414"/>
    <mergeCell ref="Q2414"/>
    <mergeCell ref="R2414"/>
    <mergeCell ref="S2414"/>
    <mergeCell ref="T2414"/>
    <mergeCell ref="I2414"/>
    <mergeCell ref="J2414"/>
    <mergeCell ref="K2414"/>
    <mergeCell ref="L2414"/>
    <mergeCell ref="M2414"/>
    <mergeCell ref="N2414"/>
    <mergeCell ref="AA2413"/>
    <mergeCell ref="AB2413:AD2413"/>
    <mergeCell ref="A2414"/>
    <mergeCell ref="B2414"/>
    <mergeCell ref="C2414"/>
    <mergeCell ref="D2414"/>
    <mergeCell ref="E2414"/>
    <mergeCell ref="F2414"/>
    <mergeCell ref="G2414"/>
    <mergeCell ref="H2414"/>
    <mergeCell ref="U2413"/>
    <mergeCell ref="V2413"/>
    <mergeCell ref="W2413"/>
    <mergeCell ref="X2413"/>
    <mergeCell ref="Y2413"/>
    <mergeCell ref="Z2413"/>
    <mergeCell ref="O2413"/>
    <mergeCell ref="P2413"/>
    <mergeCell ref="Q2413"/>
    <mergeCell ref="R2413"/>
    <mergeCell ref="S2413"/>
    <mergeCell ref="T2413"/>
    <mergeCell ref="I2413"/>
    <mergeCell ref="J2413"/>
    <mergeCell ref="K2413"/>
    <mergeCell ref="L2413"/>
    <mergeCell ref="M2413"/>
    <mergeCell ref="N2413"/>
    <mergeCell ref="AA2416"/>
    <mergeCell ref="AB2416:AD2416"/>
    <mergeCell ref="A2417"/>
    <mergeCell ref="B2417"/>
    <mergeCell ref="C2417"/>
    <mergeCell ref="D2417"/>
    <mergeCell ref="E2417"/>
    <mergeCell ref="F2417"/>
    <mergeCell ref="G2417"/>
    <mergeCell ref="H2417"/>
    <mergeCell ref="U2416"/>
    <mergeCell ref="V2416"/>
    <mergeCell ref="W2416"/>
    <mergeCell ref="X2416"/>
    <mergeCell ref="Y2416"/>
    <mergeCell ref="Z2416"/>
    <mergeCell ref="O2416"/>
    <mergeCell ref="P2416"/>
    <mergeCell ref="Q2416"/>
    <mergeCell ref="R2416"/>
    <mergeCell ref="S2416"/>
    <mergeCell ref="T2416"/>
    <mergeCell ref="I2416"/>
    <mergeCell ref="J2416"/>
    <mergeCell ref="K2416"/>
    <mergeCell ref="L2416"/>
    <mergeCell ref="M2416"/>
    <mergeCell ref="N2416"/>
    <mergeCell ref="AA2415"/>
    <mergeCell ref="AB2415:AD2415"/>
    <mergeCell ref="A2416"/>
    <mergeCell ref="B2416"/>
    <mergeCell ref="C2416"/>
    <mergeCell ref="D2416"/>
    <mergeCell ref="E2416"/>
    <mergeCell ref="F2416"/>
    <mergeCell ref="G2416"/>
    <mergeCell ref="H2416"/>
    <mergeCell ref="U2415"/>
    <mergeCell ref="V2415"/>
    <mergeCell ref="W2415"/>
    <mergeCell ref="X2415"/>
    <mergeCell ref="Y2415"/>
    <mergeCell ref="Z2415"/>
    <mergeCell ref="O2415"/>
    <mergeCell ref="P2415"/>
    <mergeCell ref="Q2415"/>
    <mergeCell ref="R2415"/>
    <mergeCell ref="S2415"/>
    <mergeCell ref="T2415"/>
    <mergeCell ref="I2415"/>
    <mergeCell ref="J2415"/>
    <mergeCell ref="K2415"/>
    <mergeCell ref="L2415"/>
    <mergeCell ref="M2415"/>
    <mergeCell ref="N2415"/>
    <mergeCell ref="AB2418:AD2418"/>
    <mergeCell ref="A2419"/>
    <mergeCell ref="B2419"/>
    <mergeCell ref="C2419"/>
    <mergeCell ref="D2419"/>
    <mergeCell ref="E2419"/>
    <mergeCell ref="F2419"/>
    <mergeCell ref="G2419"/>
    <mergeCell ref="H2419"/>
    <mergeCell ref="I2419"/>
    <mergeCell ref="U2418"/>
    <mergeCell ref="V2418"/>
    <mergeCell ref="X2418"/>
    <mergeCell ref="Y2418"/>
    <mergeCell ref="Z2418"/>
    <mergeCell ref="AA2418"/>
    <mergeCell ref="O2418"/>
    <mergeCell ref="P2418"/>
    <mergeCell ref="Q2418"/>
    <mergeCell ref="R2418"/>
    <mergeCell ref="S2418"/>
    <mergeCell ref="T2418"/>
    <mergeCell ref="I2418"/>
    <mergeCell ref="J2418"/>
    <mergeCell ref="K2418"/>
    <mergeCell ref="L2418"/>
    <mergeCell ref="M2418"/>
    <mergeCell ref="N2418"/>
    <mergeCell ref="AA2417"/>
    <mergeCell ref="AB2417:AD2417"/>
    <mergeCell ref="A2418"/>
    <mergeCell ref="B2418"/>
    <mergeCell ref="C2418"/>
    <mergeCell ref="D2418"/>
    <mergeCell ref="E2418"/>
    <mergeCell ref="F2418"/>
    <mergeCell ref="G2418"/>
    <mergeCell ref="H2418"/>
    <mergeCell ref="U2417"/>
    <mergeCell ref="V2417"/>
    <mergeCell ref="W2417"/>
    <mergeCell ref="X2417"/>
    <mergeCell ref="Y2417"/>
    <mergeCell ref="Z2417"/>
    <mergeCell ref="O2417"/>
    <mergeCell ref="P2417"/>
    <mergeCell ref="Q2417"/>
    <mergeCell ref="R2417"/>
    <mergeCell ref="S2417"/>
    <mergeCell ref="T2417"/>
    <mergeCell ref="I2417"/>
    <mergeCell ref="J2417"/>
    <mergeCell ref="K2417"/>
    <mergeCell ref="L2417"/>
    <mergeCell ref="M2417"/>
    <mergeCell ref="N2417"/>
    <mergeCell ref="AB2420:AD2420"/>
    <mergeCell ref="A2421"/>
    <mergeCell ref="B2421"/>
    <mergeCell ref="C2421"/>
    <mergeCell ref="D2421"/>
    <mergeCell ref="E2421"/>
    <mergeCell ref="F2421"/>
    <mergeCell ref="G2421"/>
    <mergeCell ref="H2421"/>
    <mergeCell ref="I2421"/>
    <mergeCell ref="V2420"/>
    <mergeCell ref="W2420"/>
    <mergeCell ref="X2420"/>
    <mergeCell ref="Y2420"/>
    <mergeCell ref="Z2420"/>
    <mergeCell ref="AA2420"/>
    <mergeCell ref="P2420"/>
    <mergeCell ref="Q2420"/>
    <mergeCell ref="R2420"/>
    <mergeCell ref="S2420"/>
    <mergeCell ref="T2420"/>
    <mergeCell ref="U2420"/>
    <mergeCell ref="J2420"/>
    <mergeCell ref="K2420"/>
    <mergeCell ref="L2420"/>
    <mergeCell ref="M2420"/>
    <mergeCell ref="N2420"/>
    <mergeCell ref="O2420"/>
    <mergeCell ref="AB2419:AD2419"/>
    <mergeCell ref="A2420"/>
    <mergeCell ref="B2420"/>
    <mergeCell ref="C2420"/>
    <mergeCell ref="D2420"/>
    <mergeCell ref="E2420"/>
    <mergeCell ref="F2420"/>
    <mergeCell ref="G2420"/>
    <mergeCell ref="H2420"/>
    <mergeCell ref="I2420"/>
    <mergeCell ref="V2419"/>
    <mergeCell ref="W2419"/>
    <mergeCell ref="X2419"/>
    <mergeCell ref="Y2419"/>
    <mergeCell ref="Z2419"/>
    <mergeCell ref="AA2419"/>
    <mergeCell ref="P2419"/>
    <mergeCell ref="Q2419"/>
    <mergeCell ref="R2419"/>
    <mergeCell ref="S2419"/>
    <mergeCell ref="T2419"/>
    <mergeCell ref="U2419"/>
    <mergeCell ref="J2419"/>
    <mergeCell ref="K2419"/>
    <mergeCell ref="L2419"/>
    <mergeCell ref="M2419"/>
    <mergeCell ref="N2419"/>
    <mergeCell ref="O2419"/>
    <mergeCell ref="AB2422:AD2422"/>
    <mergeCell ref="A2423"/>
    <mergeCell ref="B2423"/>
    <mergeCell ref="C2423"/>
    <mergeCell ref="D2423"/>
    <mergeCell ref="E2423"/>
    <mergeCell ref="F2423"/>
    <mergeCell ref="G2423"/>
    <mergeCell ref="H2423"/>
    <mergeCell ref="I2423"/>
    <mergeCell ref="V2422"/>
    <mergeCell ref="W2422"/>
    <mergeCell ref="X2422"/>
    <mergeCell ref="Y2422"/>
    <mergeCell ref="Z2422"/>
    <mergeCell ref="AA2422"/>
    <mergeCell ref="P2422"/>
    <mergeCell ref="Q2422"/>
    <mergeCell ref="R2422"/>
    <mergeCell ref="S2422"/>
    <mergeCell ref="T2422"/>
    <mergeCell ref="U2422"/>
    <mergeCell ref="J2422"/>
    <mergeCell ref="K2422"/>
    <mergeCell ref="L2422"/>
    <mergeCell ref="M2422"/>
    <mergeCell ref="N2422"/>
    <mergeCell ref="O2422"/>
    <mergeCell ref="AB2421:AD2421"/>
    <mergeCell ref="A2422"/>
    <mergeCell ref="B2422"/>
    <mergeCell ref="C2422"/>
    <mergeCell ref="D2422"/>
    <mergeCell ref="E2422"/>
    <mergeCell ref="F2422"/>
    <mergeCell ref="G2422"/>
    <mergeCell ref="H2422"/>
    <mergeCell ref="I2422"/>
    <mergeCell ref="V2421"/>
    <mergeCell ref="W2421"/>
    <mergeCell ref="X2421"/>
    <mergeCell ref="Y2421"/>
    <mergeCell ref="Z2421"/>
    <mergeCell ref="AA2421"/>
    <mergeCell ref="P2421"/>
    <mergeCell ref="Q2421"/>
    <mergeCell ref="R2421"/>
    <mergeCell ref="S2421"/>
    <mergeCell ref="T2421"/>
    <mergeCell ref="U2421"/>
    <mergeCell ref="J2421"/>
    <mergeCell ref="K2421"/>
    <mergeCell ref="L2421"/>
    <mergeCell ref="M2421"/>
    <mergeCell ref="N2421"/>
    <mergeCell ref="O2421"/>
    <mergeCell ref="V2424"/>
    <mergeCell ref="X2424"/>
    <mergeCell ref="Y2424"/>
    <mergeCell ref="Z2424"/>
    <mergeCell ref="AA2424"/>
    <mergeCell ref="AB2424:AD2424"/>
    <mergeCell ref="P2424"/>
    <mergeCell ref="Q2424"/>
    <mergeCell ref="R2424"/>
    <mergeCell ref="S2424"/>
    <mergeCell ref="T2424"/>
    <mergeCell ref="U2424"/>
    <mergeCell ref="J2424"/>
    <mergeCell ref="K2424"/>
    <mergeCell ref="L2424"/>
    <mergeCell ref="M2424"/>
    <mergeCell ref="N2424"/>
    <mergeCell ref="O2424"/>
    <mergeCell ref="AB2423:AD2423"/>
    <mergeCell ref="A2424"/>
    <mergeCell ref="B2424"/>
    <mergeCell ref="C2424"/>
    <mergeCell ref="D2424"/>
    <mergeCell ref="E2424"/>
    <mergeCell ref="F2424"/>
    <mergeCell ref="G2424"/>
    <mergeCell ref="H2424"/>
    <mergeCell ref="I2424"/>
    <mergeCell ref="V2423"/>
    <mergeCell ref="W2423"/>
    <mergeCell ref="X2423"/>
    <mergeCell ref="Y2423"/>
    <mergeCell ref="Z2423"/>
    <mergeCell ref="AA2423"/>
    <mergeCell ref="P2423"/>
    <mergeCell ref="Q2423"/>
    <mergeCell ref="R2423"/>
    <mergeCell ref="S2423"/>
    <mergeCell ref="T2423"/>
    <mergeCell ref="U2423"/>
    <mergeCell ref="J2423"/>
    <mergeCell ref="K2423"/>
    <mergeCell ref="L2423"/>
    <mergeCell ref="M2423"/>
    <mergeCell ref="N2423"/>
    <mergeCell ref="O2423"/>
    <mergeCell ref="Y2425"/>
    <mergeCell ref="Z2425"/>
    <mergeCell ref="AA2425"/>
    <mergeCell ref="AB2425:AD2425"/>
    <mergeCell ref="A2426"/>
    <mergeCell ref="B2426"/>
    <mergeCell ref="C2426"/>
    <mergeCell ref="D2426"/>
    <mergeCell ref="E2426"/>
    <mergeCell ref="F2426"/>
    <mergeCell ref="S2425"/>
    <mergeCell ref="T2425"/>
    <mergeCell ref="U2425"/>
    <mergeCell ref="V2425"/>
    <mergeCell ref="W2425"/>
    <mergeCell ref="X2425"/>
    <mergeCell ref="M2425"/>
    <mergeCell ref="N2425"/>
    <mergeCell ref="O2425"/>
    <mergeCell ref="P2425"/>
    <mergeCell ref="Q2425"/>
    <mergeCell ref="R2425"/>
    <mergeCell ref="G2425"/>
    <mergeCell ref="H2425"/>
    <mergeCell ref="I2425"/>
    <mergeCell ref="J2425"/>
    <mergeCell ref="K2425"/>
    <mergeCell ref="L2425"/>
    <mergeCell ref="A2425"/>
    <mergeCell ref="B2425"/>
    <mergeCell ref="C2425"/>
    <mergeCell ref="D2425"/>
    <mergeCell ref="E2425"/>
    <mergeCell ref="F2425"/>
    <mergeCell ref="Z2427"/>
    <mergeCell ref="AA2427"/>
    <mergeCell ref="AB2427:AD2427"/>
    <mergeCell ref="A2428"/>
    <mergeCell ref="B2428"/>
    <mergeCell ref="C2428"/>
    <mergeCell ref="D2428"/>
    <mergeCell ref="E2428"/>
    <mergeCell ref="F2428"/>
    <mergeCell ref="G2428"/>
    <mergeCell ref="T2427"/>
    <mergeCell ref="U2427"/>
    <mergeCell ref="V2427"/>
    <mergeCell ref="W2427"/>
    <mergeCell ref="X2427"/>
    <mergeCell ref="Y2427"/>
    <mergeCell ref="N2427"/>
    <mergeCell ref="O2427"/>
    <mergeCell ref="P2427"/>
    <mergeCell ref="Q2427"/>
    <mergeCell ref="R2427"/>
    <mergeCell ref="S2427"/>
    <mergeCell ref="H2427"/>
    <mergeCell ref="I2427"/>
    <mergeCell ref="J2427"/>
    <mergeCell ref="K2427"/>
    <mergeCell ref="L2427"/>
    <mergeCell ref="M2427"/>
    <mergeCell ref="Z2426"/>
    <mergeCell ref="AA2426"/>
    <mergeCell ref="AB2426:AD2426"/>
    <mergeCell ref="A2427"/>
    <mergeCell ref="B2427"/>
    <mergeCell ref="C2427"/>
    <mergeCell ref="D2427"/>
    <mergeCell ref="E2427"/>
    <mergeCell ref="F2427"/>
    <mergeCell ref="G2427"/>
    <mergeCell ref="S2426"/>
    <mergeCell ref="T2426"/>
    <mergeCell ref="U2426"/>
    <mergeCell ref="V2426"/>
    <mergeCell ref="X2426"/>
    <mergeCell ref="Y2426"/>
    <mergeCell ref="M2426"/>
    <mergeCell ref="N2426"/>
    <mergeCell ref="O2426"/>
    <mergeCell ref="P2426"/>
    <mergeCell ref="Q2426"/>
    <mergeCell ref="R2426"/>
    <mergeCell ref="G2426"/>
    <mergeCell ref="H2426"/>
    <mergeCell ref="I2426"/>
    <mergeCell ref="J2426"/>
    <mergeCell ref="K2426"/>
    <mergeCell ref="L2426"/>
    <mergeCell ref="Z2429"/>
    <mergeCell ref="AA2429"/>
    <mergeCell ref="AB2429:AD2429"/>
    <mergeCell ref="A2430"/>
    <mergeCell ref="B2430"/>
    <mergeCell ref="C2430"/>
    <mergeCell ref="D2430"/>
    <mergeCell ref="E2430"/>
    <mergeCell ref="F2430"/>
    <mergeCell ref="G2430"/>
    <mergeCell ref="T2429"/>
    <mergeCell ref="U2429"/>
    <mergeCell ref="V2429"/>
    <mergeCell ref="W2429"/>
    <mergeCell ref="X2429"/>
    <mergeCell ref="Y2429"/>
    <mergeCell ref="N2429"/>
    <mergeCell ref="O2429"/>
    <mergeCell ref="P2429"/>
    <mergeCell ref="Q2429"/>
    <mergeCell ref="R2429"/>
    <mergeCell ref="S2429"/>
    <mergeCell ref="H2429"/>
    <mergeCell ref="I2429"/>
    <mergeCell ref="J2429"/>
    <mergeCell ref="K2429"/>
    <mergeCell ref="L2429"/>
    <mergeCell ref="M2429"/>
    <mergeCell ref="Z2428"/>
    <mergeCell ref="AA2428"/>
    <mergeCell ref="AB2428:AD2428"/>
    <mergeCell ref="A2429"/>
    <mergeCell ref="B2429"/>
    <mergeCell ref="C2429"/>
    <mergeCell ref="D2429"/>
    <mergeCell ref="E2429"/>
    <mergeCell ref="F2429"/>
    <mergeCell ref="G2429"/>
    <mergeCell ref="T2428"/>
    <mergeCell ref="U2428"/>
    <mergeCell ref="V2428"/>
    <mergeCell ref="W2428"/>
    <mergeCell ref="X2428"/>
    <mergeCell ref="Y2428"/>
    <mergeCell ref="N2428"/>
    <mergeCell ref="O2428"/>
    <mergeCell ref="P2428"/>
    <mergeCell ref="Q2428"/>
    <mergeCell ref="R2428"/>
    <mergeCell ref="S2428"/>
    <mergeCell ref="H2428"/>
    <mergeCell ref="I2428"/>
    <mergeCell ref="J2428"/>
    <mergeCell ref="K2428"/>
    <mergeCell ref="L2428"/>
    <mergeCell ref="M2428"/>
    <mergeCell ref="Z2431"/>
    <mergeCell ref="AA2431"/>
    <mergeCell ref="AB2431:AD2431"/>
    <mergeCell ref="A2432"/>
    <mergeCell ref="B2432"/>
    <mergeCell ref="C2432"/>
    <mergeCell ref="D2432"/>
    <mergeCell ref="E2432"/>
    <mergeCell ref="F2432"/>
    <mergeCell ref="G2432"/>
    <mergeCell ref="T2431"/>
    <mergeCell ref="U2431"/>
    <mergeCell ref="V2431"/>
    <mergeCell ref="W2431"/>
    <mergeCell ref="X2431"/>
    <mergeCell ref="Y2431"/>
    <mergeCell ref="N2431"/>
    <mergeCell ref="O2431"/>
    <mergeCell ref="P2431"/>
    <mergeCell ref="Q2431"/>
    <mergeCell ref="R2431"/>
    <mergeCell ref="S2431"/>
    <mergeCell ref="H2431"/>
    <mergeCell ref="I2431"/>
    <mergeCell ref="J2431"/>
    <mergeCell ref="K2431"/>
    <mergeCell ref="L2431"/>
    <mergeCell ref="M2431"/>
    <mergeCell ref="Z2430"/>
    <mergeCell ref="AA2430"/>
    <mergeCell ref="AB2430:AD2430"/>
    <mergeCell ref="A2431"/>
    <mergeCell ref="B2431"/>
    <mergeCell ref="C2431"/>
    <mergeCell ref="D2431"/>
    <mergeCell ref="E2431"/>
    <mergeCell ref="F2431"/>
    <mergeCell ref="G2431"/>
    <mergeCell ref="T2430"/>
    <mergeCell ref="U2430"/>
    <mergeCell ref="V2430"/>
    <mergeCell ref="W2430"/>
    <mergeCell ref="X2430"/>
    <mergeCell ref="Y2430"/>
    <mergeCell ref="N2430"/>
    <mergeCell ref="O2430"/>
    <mergeCell ref="P2430"/>
    <mergeCell ref="Q2430"/>
    <mergeCell ref="R2430"/>
    <mergeCell ref="S2430"/>
    <mergeCell ref="H2430"/>
    <mergeCell ref="I2430"/>
    <mergeCell ref="J2430"/>
    <mergeCell ref="K2430"/>
    <mergeCell ref="L2430"/>
    <mergeCell ref="M2430"/>
    <mergeCell ref="Z2433"/>
    <mergeCell ref="AA2433"/>
    <mergeCell ref="AB2433:AD2433"/>
    <mergeCell ref="A2434"/>
    <mergeCell ref="B2434"/>
    <mergeCell ref="C2434"/>
    <mergeCell ref="D2434"/>
    <mergeCell ref="E2434"/>
    <mergeCell ref="F2434"/>
    <mergeCell ref="G2434"/>
    <mergeCell ref="T2433"/>
    <mergeCell ref="U2433"/>
    <mergeCell ref="V2433"/>
    <mergeCell ref="W2433"/>
    <mergeCell ref="X2433"/>
    <mergeCell ref="Y2433"/>
    <mergeCell ref="N2433"/>
    <mergeCell ref="O2433"/>
    <mergeCell ref="P2433"/>
    <mergeCell ref="Q2433"/>
    <mergeCell ref="R2433"/>
    <mergeCell ref="S2433"/>
    <mergeCell ref="H2433"/>
    <mergeCell ref="I2433"/>
    <mergeCell ref="J2433"/>
    <mergeCell ref="K2433"/>
    <mergeCell ref="L2433"/>
    <mergeCell ref="M2433"/>
    <mergeCell ref="Z2432"/>
    <mergeCell ref="AA2432"/>
    <mergeCell ref="AB2432:AD2432"/>
    <mergeCell ref="A2433"/>
    <mergeCell ref="B2433"/>
    <mergeCell ref="C2433"/>
    <mergeCell ref="D2433"/>
    <mergeCell ref="E2433"/>
    <mergeCell ref="F2433"/>
    <mergeCell ref="G2433"/>
    <mergeCell ref="T2432"/>
    <mergeCell ref="U2432"/>
    <mergeCell ref="V2432"/>
    <mergeCell ref="W2432"/>
    <mergeCell ref="X2432"/>
    <mergeCell ref="Y2432"/>
    <mergeCell ref="N2432"/>
    <mergeCell ref="O2432"/>
    <mergeCell ref="P2432"/>
    <mergeCell ref="Q2432"/>
    <mergeCell ref="R2432"/>
    <mergeCell ref="S2432"/>
    <mergeCell ref="H2432"/>
    <mergeCell ref="I2432"/>
    <mergeCell ref="J2432"/>
    <mergeCell ref="K2432"/>
    <mergeCell ref="L2432"/>
    <mergeCell ref="M2432"/>
    <mergeCell ref="Z2435"/>
    <mergeCell ref="AA2435"/>
    <mergeCell ref="AB2435:AD2435"/>
    <mergeCell ref="A2436"/>
    <mergeCell ref="B2436"/>
    <mergeCell ref="C2436"/>
    <mergeCell ref="D2436"/>
    <mergeCell ref="E2436"/>
    <mergeCell ref="F2436"/>
    <mergeCell ref="G2436"/>
    <mergeCell ref="T2435"/>
    <mergeCell ref="U2435"/>
    <mergeCell ref="V2435"/>
    <mergeCell ref="W2435"/>
    <mergeCell ref="X2435"/>
    <mergeCell ref="Y2435"/>
    <mergeCell ref="N2435"/>
    <mergeCell ref="O2435"/>
    <mergeCell ref="P2435"/>
    <mergeCell ref="Q2435"/>
    <mergeCell ref="R2435"/>
    <mergeCell ref="S2435"/>
    <mergeCell ref="H2435"/>
    <mergeCell ref="I2435"/>
    <mergeCell ref="J2435"/>
    <mergeCell ref="K2435"/>
    <mergeCell ref="L2435"/>
    <mergeCell ref="M2435"/>
    <mergeCell ref="Z2434"/>
    <mergeCell ref="AA2434"/>
    <mergeCell ref="AB2434:AD2434"/>
    <mergeCell ref="A2435"/>
    <mergeCell ref="B2435"/>
    <mergeCell ref="C2435"/>
    <mergeCell ref="D2435"/>
    <mergeCell ref="E2435"/>
    <mergeCell ref="F2435"/>
    <mergeCell ref="G2435"/>
    <mergeCell ref="T2434"/>
    <mergeCell ref="U2434"/>
    <mergeCell ref="V2434"/>
    <mergeCell ref="W2434"/>
    <mergeCell ref="X2434"/>
    <mergeCell ref="Y2434"/>
    <mergeCell ref="N2434"/>
    <mergeCell ref="O2434"/>
    <mergeCell ref="P2434"/>
    <mergeCell ref="Q2434"/>
    <mergeCell ref="R2434"/>
    <mergeCell ref="S2434"/>
    <mergeCell ref="H2434"/>
    <mergeCell ref="I2434"/>
    <mergeCell ref="J2434"/>
    <mergeCell ref="K2434"/>
    <mergeCell ref="L2434"/>
    <mergeCell ref="M2434"/>
    <mergeCell ref="Z2437"/>
    <mergeCell ref="AA2437"/>
    <mergeCell ref="AB2437:AD2437"/>
    <mergeCell ref="A2438"/>
    <mergeCell ref="B2438"/>
    <mergeCell ref="C2438"/>
    <mergeCell ref="D2438"/>
    <mergeCell ref="E2438"/>
    <mergeCell ref="F2438"/>
    <mergeCell ref="G2438"/>
    <mergeCell ref="T2437"/>
    <mergeCell ref="U2437"/>
    <mergeCell ref="V2437"/>
    <mergeCell ref="W2437"/>
    <mergeCell ref="X2437"/>
    <mergeCell ref="Y2437"/>
    <mergeCell ref="N2437"/>
    <mergeCell ref="O2437"/>
    <mergeCell ref="P2437"/>
    <mergeCell ref="Q2437"/>
    <mergeCell ref="R2437"/>
    <mergeCell ref="S2437"/>
    <mergeCell ref="H2437"/>
    <mergeCell ref="I2437"/>
    <mergeCell ref="J2437"/>
    <mergeCell ref="K2437"/>
    <mergeCell ref="L2437"/>
    <mergeCell ref="M2437"/>
    <mergeCell ref="Z2436"/>
    <mergeCell ref="AA2436"/>
    <mergeCell ref="AB2436:AD2436"/>
    <mergeCell ref="A2437"/>
    <mergeCell ref="B2437"/>
    <mergeCell ref="C2437"/>
    <mergeCell ref="D2437"/>
    <mergeCell ref="E2437"/>
    <mergeCell ref="F2437"/>
    <mergeCell ref="G2437"/>
    <mergeCell ref="T2436"/>
    <mergeCell ref="U2436"/>
    <mergeCell ref="V2436"/>
    <mergeCell ref="W2436"/>
    <mergeCell ref="X2436"/>
    <mergeCell ref="Y2436"/>
    <mergeCell ref="N2436"/>
    <mergeCell ref="O2436"/>
    <mergeCell ref="P2436"/>
    <mergeCell ref="Q2436"/>
    <mergeCell ref="R2436"/>
    <mergeCell ref="S2436"/>
    <mergeCell ref="H2436"/>
    <mergeCell ref="I2436"/>
    <mergeCell ref="J2436"/>
    <mergeCell ref="K2436"/>
    <mergeCell ref="L2436"/>
    <mergeCell ref="M2436"/>
    <mergeCell ref="Z2439"/>
    <mergeCell ref="AA2439"/>
    <mergeCell ref="AB2439:AD2439"/>
    <mergeCell ref="A2440"/>
    <mergeCell ref="B2440"/>
    <mergeCell ref="C2440"/>
    <mergeCell ref="D2440"/>
    <mergeCell ref="E2440"/>
    <mergeCell ref="F2440"/>
    <mergeCell ref="G2440"/>
    <mergeCell ref="T2439"/>
    <mergeCell ref="U2439"/>
    <mergeCell ref="V2439"/>
    <mergeCell ref="W2439"/>
    <mergeCell ref="X2439"/>
    <mergeCell ref="Y2439"/>
    <mergeCell ref="N2439"/>
    <mergeCell ref="O2439"/>
    <mergeCell ref="P2439"/>
    <mergeCell ref="Q2439"/>
    <mergeCell ref="R2439"/>
    <mergeCell ref="S2439"/>
    <mergeCell ref="H2439"/>
    <mergeCell ref="I2439"/>
    <mergeCell ref="J2439"/>
    <mergeCell ref="K2439"/>
    <mergeCell ref="L2439"/>
    <mergeCell ref="M2439"/>
    <mergeCell ref="Z2438"/>
    <mergeCell ref="AA2438"/>
    <mergeCell ref="AB2438:AD2438"/>
    <mergeCell ref="A2439"/>
    <mergeCell ref="B2439"/>
    <mergeCell ref="C2439"/>
    <mergeCell ref="D2439"/>
    <mergeCell ref="E2439"/>
    <mergeCell ref="F2439"/>
    <mergeCell ref="G2439"/>
    <mergeCell ref="T2438"/>
    <mergeCell ref="U2438"/>
    <mergeCell ref="V2438"/>
    <mergeCell ref="W2438"/>
    <mergeCell ref="X2438"/>
    <mergeCell ref="Y2438"/>
    <mergeCell ref="N2438"/>
    <mergeCell ref="O2438"/>
    <mergeCell ref="P2438"/>
    <mergeCell ref="Q2438"/>
    <mergeCell ref="R2438"/>
    <mergeCell ref="S2438"/>
    <mergeCell ref="H2438"/>
    <mergeCell ref="I2438"/>
    <mergeCell ref="J2438"/>
    <mergeCell ref="K2438"/>
    <mergeCell ref="L2438"/>
    <mergeCell ref="M2438"/>
    <mergeCell ref="Z2441"/>
    <mergeCell ref="AA2441"/>
    <mergeCell ref="AB2441:AD2441"/>
    <mergeCell ref="A2442"/>
    <mergeCell ref="B2442"/>
    <mergeCell ref="C2442"/>
    <mergeCell ref="D2442"/>
    <mergeCell ref="E2442"/>
    <mergeCell ref="F2442"/>
    <mergeCell ref="G2442"/>
    <mergeCell ref="T2441"/>
    <mergeCell ref="U2441"/>
    <mergeCell ref="V2441"/>
    <mergeCell ref="W2441"/>
    <mergeCell ref="X2441"/>
    <mergeCell ref="Y2441"/>
    <mergeCell ref="N2441"/>
    <mergeCell ref="O2441"/>
    <mergeCell ref="P2441"/>
    <mergeCell ref="Q2441"/>
    <mergeCell ref="R2441"/>
    <mergeCell ref="S2441"/>
    <mergeCell ref="H2441"/>
    <mergeCell ref="I2441"/>
    <mergeCell ref="J2441"/>
    <mergeCell ref="K2441"/>
    <mergeCell ref="L2441"/>
    <mergeCell ref="M2441"/>
    <mergeCell ref="Z2440"/>
    <mergeCell ref="AA2440"/>
    <mergeCell ref="AB2440:AD2440"/>
    <mergeCell ref="A2441"/>
    <mergeCell ref="B2441"/>
    <mergeCell ref="C2441"/>
    <mergeCell ref="D2441"/>
    <mergeCell ref="E2441"/>
    <mergeCell ref="F2441"/>
    <mergeCell ref="G2441"/>
    <mergeCell ref="T2440"/>
    <mergeCell ref="U2440"/>
    <mergeCell ref="V2440"/>
    <mergeCell ref="W2440"/>
    <mergeCell ref="X2440"/>
    <mergeCell ref="Y2440"/>
    <mergeCell ref="N2440"/>
    <mergeCell ref="O2440"/>
    <mergeCell ref="P2440"/>
    <mergeCell ref="Q2440"/>
    <mergeCell ref="R2440"/>
    <mergeCell ref="S2440"/>
    <mergeCell ref="H2440"/>
    <mergeCell ref="I2440"/>
    <mergeCell ref="J2440"/>
    <mergeCell ref="K2440"/>
    <mergeCell ref="L2440"/>
    <mergeCell ref="M2440"/>
    <mergeCell ref="Z2443"/>
    <mergeCell ref="AA2443"/>
    <mergeCell ref="AB2443:AD2443"/>
    <mergeCell ref="A2444"/>
    <mergeCell ref="B2444"/>
    <mergeCell ref="C2444"/>
    <mergeCell ref="D2444"/>
    <mergeCell ref="E2444"/>
    <mergeCell ref="F2444"/>
    <mergeCell ref="G2444"/>
    <mergeCell ref="T2443"/>
    <mergeCell ref="U2443"/>
    <mergeCell ref="V2443"/>
    <mergeCell ref="W2443"/>
    <mergeCell ref="X2443"/>
    <mergeCell ref="Y2443"/>
    <mergeCell ref="N2443"/>
    <mergeCell ref="O2443"/>
    <mergeCell ref="P2443"/>
    <mergeCell ref="Q2443"/>
    <mergeCell ref="R2443"/>
    <mergeCell ref="S2443"/>
    <mergeCell ref="H2443"/>
    <mergeCell ref="I2443"/>
    <mergeCell ref="J2443"/>
    <mergeCell ref="K2443"/>
    <mergeCell ref="L2443"/>
    <mergeCell ref="M2443"/>
    <mergeCell ref="Z2442"/>
    <mergeCell ref="AA2442"/>
    <mergeCell ref="AB2442:AD2442"/>
    <mergeCell ref="A2443"/>
    <mergeCell ref="B2443"/>
    <mergeCell ref="C2443"/>
    <mergeCell ref="D2443"/>
    <mergeCell ref="E2443"/>
    <mergeCell ref="F2443"/>
    <mergeCell ref="G2443"/>
    <mergeCell ref="T2442"/>
    <mergeCell ref="U2442"/>
    <mergeCell ref="V2442"/>
    <mergeCell ref="W2442"/>
    <mergeCell ref="X2442"/>
    <mergeCell ref="Y2442"/>
    <mergeCell ref="N2442"/>
    <mergeCell ref="O2442"/>
    <mergeCell ref="P2442"/>
    <mergeCell ref="Q2442"/>
    <mergeCell ref="R2442"/>
    <mergeCell ref="S2442"/>
    <mergeCell ref="H2442"/>
    <mergeCell ref="I2442"/>
    <mergeCell ref="J2442"/>
    <mergeCell ref="K2442"/>
    <mergeCell ref="L2442"/>
    <mergeCell ref="M2442"/>
    <mergeCell ref="Z2445"/>
    <mergeCell ref="AA2445"/>
    <mergeCell ref="AB2445:AD2445"/>
    <mergeCell ref="A2446"/>
    <mergeCell ref="B2446"/>
    <mergeCell ref="C2446"/>
    <mergeCell ref="D2446"/>
    <mergeCell ref="E2446"/>
    <mergeCell ref="F2446"/>
    <mergeCell ref="G2446"/>
    <mergeCell ref="T2445"/>
    <mergeCell ref="U2445"/>
    <mergeCell ref="V2445"/>
    <mergeCell ref="W2445"/>
    <mergeCell ref="X2445"/>
    <mergeCell ref="Y2445"/>
    <mergeCell ref="N2445"/>
    <mergeCell ref="O2445"/>
    <mergeCell ref="P2445"/>
    <mergeCell ref="Q2445"/>
    <mergeCell ref="R2445"/>
    <mergeCell ref="S2445"/>
    <mergeCell ref="H2445"/>
    <mergeCell ref="I2445"/>
    <mergeCell ref="J2445"/>
    <mergeCell ref="K2445"/>
    <mergeCell ref="L2445"/>
    <mergeCell ref="M2445"/>
    <mergeCell ref="Z2444"/>
    <mergeCell ref="AA2444"/>
    <mergeCell ref="AB2444:AD2444"/>
    <mergeCell ref="A2445"/>
    <mergeCell ref="B2445"/>
    <mergeCell ref="C2445"/>
    <mergeCell ref="D2445"/>
    <mergeCell ref="E2445"/>
    <mergeCell ref="F2445"/>
    <mergeCell ref="G2445"/>
    <mergeCell ref="T2444"/>
    <mergeCell ref="U2444"/>
    <mergeCell ref="V2444"/>
    <mergeCell ref="W2444"/>
    <mergeCell ref="X2444"/>
    <mergeCell ref="Y2444"/>
    <mergeCell ref="N2444"/>
    <mergeCell ref="O2444"/>
    <mergeCell ref="P2444"/>
    <mergeCell ref="Q2444"/>
    <mergeCell ref="R2444"/>
    <mergeCell ref="S2444"/>
    <mergeCell ref="H2444"/>
    <mergeCell ref="I2444"/>
    <mergeCell ref="J2444"/>
    <mergeCell ref="K2444"/>
    <mergeCell ref="L2444"/>
    <mergeCell ref="M2444"/>
    <mergeCell ref="Z2447"/>
    <mergeCell ref="AA2447"/>
    <mergeCell ref="AB2447:AD2447"/>
    <mergeCell ref="A2448"/>
    <mergeCell ref="B2448"/>
    <mergeCell ref="C2448"/>
    <mergeCell ref="D2448"/>
    <mergeCell ref="E2448"/>
    <mergeCell ref="F2448"/>
    <mergeCell ref="G2448"/>
    <mergeCell ref="T2447"/>
    <mergeCell ref="U2447"/>
    <mergeCell ref="V2447"/>
    <mergeCell ref="W2447"/>
    <mergeCell ref="X2447"/>
    <mergeCell ref="Y2447"/>
    <mergeCell ref="N2447"/>
    <mergeCell ref="O2447"/>
    <mergeCell ref="P2447"/>
    <mergeCell ref="Q2447"/>
    <mergeCell ref="R2447"/>
    <mergeCell ref="S2447"/>
    <mergeCell ref="H2447"/>
    <mergeCell ref="I2447"/>
    <mergeCell ref="J2447"/>
    <mergeCell ref="K2447"/>
    <mergeCell ref="L2447"/>
    <mergeCell ref="M2447"/>
    <mergeCell ref="Z2446"/>
    <mergeCell ref="AA2446"/>
    <mergeCell ref="AB2446:AD2446"/>
    <mergeCell ref="A2447"/>
    <mergeCell ref="B2447"/>
    <mergeCell ref="C2447"/>
    <mergeCell ref="D2447"/>
    <mergeCell ref="E2447"/>
    <mergeCell ref="F2447"/>
    <mergeCell ref="G2447"/>
    <mergeCell ref="T2446"/>
    <mergeCell ref="U2446"/>
    <mergeCell ref="V2446"/>
    <mergeCell ref="W2446"/>
    <mergeCell ref="X2446"/>
    <mergeCell ref="Y2446"/>
    <mergeCell ref="N2446"/>
    <mergeCell ref="O2446"/>
    <mergeCell ref="P2446"/>
    <mergeCell ref="Q2446"/>
    <mergeCell ref="R2446"/>
    <mergeCell ref="S2446"/>
    <mergeCell ref="H2446"/>
    <mergeCell ref="I2446"/>
    <mergeCell ref="J2446"/>
    <mergeCell ref="K2446"/>
    <mergeCell ref="L2446"/>
    <mergeCell ref="M2446"/>
    <mergeCell ref="Z2449"/>
    <mergeCell ref="AA2449"/>
    <mergeCell ref="AB2449:AD2449"/>
    <mergeCell ref="A2450"/>
    <mergeCell ref="B2450"/>
    <mergeCell ref="C2450"/>
    <mergeCell ref="D2450"/>
    <mergeCell ref="E2450"/>
    <mergeCell ref="F2450"/>
    <mergeCell ref="G2450"/>
    <mergeCell ref="T2449"/>
    <mergeCell ref="U2449"/>
    <mergeCell ref="V2449"/>
    <mergeCell ref="W2449"/>
    <mergeCell ref="X2449"/>
    <mergeCell ref="Y2449"/>
    <mergeCell ref="N2449"/>
    <mergeCell ref="O2449"/>
    <mergeCell ref="P2449"/>
    <mergeCell ref="Q2449"/>
    <mergeCell ref="R2449"/>
    <mergeCell ref="S2449"/>
    <mergeCell ref="H2449"/>
    <mergeCell ref="I2449"/>
    <mergeCell ref="J2449"/>
    <mergeCell ref="K2449"/>
    <mergeCell ref="L2449"/>
    <mergeCell ref="M2449"/>
    <mergeCell ref="Z2448"/>
    <mergeCell ref="AA2448"/>
    <mergeCell ref="AB2448:AD2448"/>
    <mergeCell ref="A2449"/>
    <mergeCell ref="B2449"/>
    <mergeCell ref="C2449"/>
    <mergeCell ref="D2449"/>
    <mergeCell ref="E2449"/>
    <mergeCell ref="F2449"/>
    <mergeCell ref="G2449"/>
    <mergeCell ref="T2448"/>
    <mergeCell ref="U2448"/>
    <mergeCell ref="V2448"/>
    <mergeCell ref="W2448"/>
    <mergeCell ref="X2448"/>
    <mergeCell ref="Y2448"/>
    <mergeCell ref="N2448"/>
    <mergeCell ref="O2448"/>
    <mergeCell ref="P2448"/>
    <mergeCell ref="Q2448"/>
    <mergeCell ref="R2448"/>
    <mergeCell ref="S2448"/>
    <mergeCell ref="H2448"/>
    <mergeCell ref="I2448"/>
    <mergeCell ref="J2448"/>
    <mergeCell ref="K2448"/>
    <mergeCell ref="L2448"/>
    <mergeCell ref="M2448"/>
    <mergeCell ref="Z2451"/>
    <mergeCell ref="AA2451"/>
    <mergeCell ref="AB2451:AD2451"/>
    <mergeCell ref="A2452"/>
    <mergeCell ref="B2452"/>
    <mergeCell ref="C2452"/>
    <mergeCell ref="D2452"/>
    <mergeCell ref="E2452"/>
    <mergeCell ref="F2452"/>
    <mergeCell ref="G2452"/>
    <mergeCell ref="T2451"/>
    <mergeCell ref="U2451"/>
    <mergeCell ref="V2451"/>
    <mergeCell ref="W2451"/>
    <mergeCell ref="X2451"/>
    <mergeCell ref="Y2451"/>
    <mergeCell ref="N2451"/>
    <mergeCell ref="O2451"/>
    <mergeCell ref="P2451"/>
    <mergeCell ref="Q2451"/>
    <mergeCell ref="R2451"/>
    <mergeCell ref="S2451"/>
    <mergeCell ref="H2451"/>
    <mergeCell ref="I2451"/>
    <mergeCell ref="J2451"/>
    <mergeCell ref="K2451"/>
    <mergeCell ref="L2451"/>
    <mergeCell ref="M2451"/>
    <mergeCell ref="Z2450"/>
    <mergeCell ref="AA2450"/>
    <mergeCell ref="AB2450:AD2450"/>
    <mergeCell ref="A2451"/>
    <mergeCell ref="B2451"/>
    <mergeCell ref="C2451"/>
    <mergeCell ref="D2451"/>
    <mergeCell ref="E2451"/>
    <mergeCell ref="F2451"/>
    <mergeCell ref="G2451"/>
    <mergeCell ref="T2450"/>
    <mergeCell ref="U2450"/>
    <mergeCell ref="V2450"/>
    <mergeCell ref="W2450"/>
    <mergeCell ref="X2450"/>
    <mergeCell ref="Y2450"/>
    <mergeCell ref="N2450"/>
    <mergeCell ref="O2450"/>
    <mergeCell ref="P2450"/>
    <mergeCell ref="Q2450"/>
    <mergeCell ref="R2450"/>
    <mergeCell ref="S2450"/>
    <mergeCell ref="H2450"/>
    <mergeCell ref="I2450"/>
    <mergeCell ref="J2450"/>
    <mergeCell ref="K2450"/>
    <mergeCell ref="L2450"/>
    <mergeCell ref="M2450"/>
    <mergeCell ref="Z2453"/>
    <mergeCell ref="AA2453"/>
    <mergeCell ref="AB2453:AD2453"/>
    <mergeCell ref="A2454"/>
    <mergeCell ref="B2454"/>
    <mergeCell ref="C2454"/>
    <mergeCell ref="D2454"/>
    <mergeCell ref="E2454"/>
    <mergeCell ref="F2454"/>
    <mergeCell ref="G2454"/>
    <mergeCell ref="T2453"/>
    <mergeCell ref="U2453"/>
    <mergeCell ref="V2453"/>
    <mergeCell ref="W2453"/>
    <mergeCell ref="X2453"/>
    <mergeCell ref="Y2453"/>
    <mergeCell ref="N2453"/>
    <mergeCell ref="O2453"/>
    <mergeCell ref="P2453"/>
    <mergeCell ref="Q2453"/>
    <mergeCell ref="R2453"/>
    <mergeCell ref="S2453"/>
    <mergeCell ref="H2453"/>
    <mergeCell ref="I2453"/>
    <mergeCell ref="J2453"/>
    <mergeCell ref="K2453"/>
    <mergeCell ref="L2453"/>
    <mergeCell ref="M2453"/>
    <mergeCell ref="Z2452"/>
    <mergeCell ref="AA2452"/>
    <mergeCell ref="AB2452:AD2452"/>
    <mergeCell ref="A2453"/>
    <mergeCell ref="B2453"/>
    <mergeCell ref="C2453"/>
    <mergeCell ref="D2453"/>
    <mergeCell ref="E2453"/>
    <mergeCell ref="F2453"/>
    <mergeCell ref="G2453"/>
    <mergeCell ref="T2452"/>
    <mergeCell ref="U2452"/>
    <mergeCell ref="V2452"/>
    <mergeCell ref="W2452"/>
    <mergeCell ref="X2452"/>
    <mergeCell ref="Y2452"/>
    <mergeCell ref="N2452"/>
    <mergeCell ref="O2452"/>
    <mergeCell ref="P2452"/>
    <mergeCell ref="Q2452"/>
    <mergeCell ref="R2452"/>
    <mergeCell ref="S2452"/>
    <mergeCell ref="H2452"/>
    <mergeCell ref="I2452"/>
    <mergeCell ref="J2452"/>
    <mergeCell ref="K2452"/>
    <mergeCell ref="L2452"/>
    <mergeCell ref="M2452"/>
    <mergeCell ref="AA2455"/>
    <mergeCell ref="AB2455:AD2455"/>
    <mergeCell ref="A2456"/>
    <mergeCell ref="B2456"/>
    <mergeCell ref="C2456"/>
    <mergeCell ref="D2456"/>
    <mergeCell ref="E2456"/>
    <mergeCell ref="F2456"/>
    <mergeCell ref="G2456"/>
    <mergeCell ref="H2456"/>
    <mergeCell ref="T2455"/>
    <mergeCell ref="U2455"/>
    <mergeCell ref="V2455"/>
    <mergeCell ref="X2455"/>
    <mergeCell ref="Y2455"/>
    <mergeCell ref="Z2455"/>
    <mergeCell ref="N2455"/>
    <mergeCell ref="O2455"/>
    <mergeCell ref="P2455"/>
    <mergeCell ref="Q2455"/>
    <mergeCell ref="R2455"/>
    <mergeCell ref="S2455"/>
    <mergeCell ref="H2455"/>
    <mergeCell ref="I2455"/>
    <mergeCell ref="J2455"/>
    <mergeCell ref="K2455"/>
    <mergeCell ref="L2455"/>
    <mergeCell ref="M2455"/>
    <mergeCell ref="Z2454"/>
    <mergeCell ref="AA2454"/>
    <mergeCell ref="AB2454:AD2454"/>
    <mergeCell ref="A2455"/>
    <mergeCell ref="B2455"/>
    <mergeCell ref="C2455"/>
    <mergeCell ref="D2455"/>
    <mergeCell ref="E2455"/>
    <mergeCell ref="F2455"/>
    <mergeCell ref="G2455"/>
    <mergeCell ref="T2454"/>
    <mergeCell ref="U2454"/>
    <mergeCell ref="V2454"/>
    <mergeCell ref="W2454"/>
    <mergeCell ref="X2454"/>
    <mergeCell ref="Y2454"/>
    <mergeCell ref="N2454"/>
    <mergeCell ref="O2454"/>
    <mergeCell ref="P2454"/>
    <mergeCell ref="Q2454"/>
    <mergeCell ref="R2454"/>
    <mergeCell ref="S2454"/>
    <mergeCell ref="H2454"/>
    <mergeCell ref="I2454"/>
    <mergeCell ref="J2454"/>
    <mergeCell ref="K2454"/>
    <mergeCell ref="L2454"/>
    <mergeCell ref="M2454"/>
    <mergeCell ref="V2457"/>
    <mergeCell ref="X2457"/>
    <mergeCell ref="Y2457"/>
    <mergeCell ref="Z2457"/>
    <mergeCell ref="AA2457"/>
    <mergeCell ref="AB2457:AD2457"/>
    <mergeCell ref="P2457"/>
    <mergeCell ref="Q2457"/>
    <mergeCell ref="R2457"/>
    <mergeCell ref="S2457"/>
    <mergeCell ref="T2457"/>
    <mergeCell ref="U2457"/>
    <mergeCell ref="J2457"/>
    <mergeCell ref="K2457"/>
    <mergeCell ref="L2457"/>
    <mergeCell ref="M2457"/>
    <mergeCell ref="N2457"/>
    <mergeCell ref="O2457"/>
    <mergeCell ref="AB2456:AD2456"/>
    <mergeCell ref="A2457"/>
    <mergeCell ref="B2457"/>
    <mergeCell ref="C2457"/>
    <mergeCell ref="D2457"/>
    <mergeCell ref="E2457"/>
    <mergeCell ref="F2457"/>
    <mergeCell ref="G2457"/>
    <mergeCell ref="H2457"/>
    <mergeCell ref="I2457"/>
    <mergeCell ref="U2456"/>
    <mergeCell ref="V2456"/>
    <mergeCell ref="X2456"/>
    <mergeCell ref="Y2456"/>
    <mergeCell ref="Z2456"/>
    <mergeCell ref="AA2456"/>
    <mergeCell ref="O2456"/>
    <mergeCell ref="P2456"/>
    <mergeCell ref="Q2456"/>
    <mergeCell ref="R2456"/>
    <mergeCell ref="S2456"/>
    <mergeCell ref="T2456"/>
    <mergeCell ref="I2456"/>
    <mergeCell ref="J2456"/>
    <mergeCell ref="K2456"/>
    <mergeCell ref="L2456"/>
    <mergeCell ref="M2456"/>
    <mergeCell ref="N2456"/>
    <mergeCell ref="Y2459"/>
    <mergeCell ref="Z2459"/>
    <mergeCell ref="AA2459"/>
    <mergeCell ref="AB2459:AD2459"/>
    <mergeCell ref="A2460"/>
    <mergeCell ref="B2460"/>
    <mergeCell ref="C2460"/>
    <mergeCell ref="D2460"/>
    <mergeCell ref="E2460"/>
    <mergeCell ref="F2460"/>
    <mergeCell ref="S2459"/>
    <mergeCell ref="T2459"/>
    <mergeCell ref="U2459"/>
    <mergeCell ref="V2459"/>
    <mergeCell ref="W2459"/>
    <mergeCell ref="X2459"/>
    <mergeCell ref="M2459"/>
    <mergeCell ref="N2459"/>
    <mergeCell ref="O2459"/>
    <mergeCell ref="P2459"/>
    <mergeCell ref="Q2459"/>
    <mergeCell ref="R2459"/>
    <mergeCell ref="G2459"/>
    <mergeCell ref="H2459"/>
    <mergeCell ref="I2459"/>
    <mergeCell ref="J2459"/>
    <mergeCell ref="K2459"/>
    <mergeCell ref="L2459"/>
    <mergeCell ref="Y2458"/>
    <mergeCell ref="Z2458"/>
    <mergeCell ref="AA2458"/>
    <mergeCell ref="AB2458:AD2458"/>
    <mergeCell ref="A2459"/>
    <mergeCell ref="B2459"/>
    <mergeCell ref="C2459"/>
    <mergeCell ref="D2459"/>
    <mergeCell ref="E2459"/>
    <mergeCell ref="F2459"/>
    <mergeCell ref="S2458"/>
    <mergeCell ref="T2458"/>
    <mergeCell ref="U2458"/>
    <mergeCell ref="V2458"/>
    <mergeCell ref="W2458"/>
    <mergeCell ref="X2458"/>
    <mergeCell ref="M2458"/>
    <mergeCell ref="N2458"/>
    <mergeCell ref="O2458"/>
    <mergeCell ref="P2458"/>
    <mergeCell ref="Q2458"/>
    <mergeCell ref="R2458"/>
    <mergeCell ref="G2458"/>
    <mergeCell ref="H2458"/>
    <mergeCell ref="I2458"/>
    <mergeCell ref="J2458"/>
    <mergeCell ref="K2458"/>
    <mergeCell ref="L2458"/>
    <mergeCell ref="A2458"/>
    <mergeCell ref="B2458"/>
    <mergeCell ref="C2458"/>
    <mergeCell ref="D2458"/>
    <mergeCell ref="E2458"/>
    <mergeCell ref="F2458"/>
    <mergeCell ref="Y2461"/>
    <mergeCell ref="Z2461"/>
    <mergeCell ref="AA2461"/>
    <mergeCell ref="AB2461:AD2461"/>
    <mergeCell ref="A2462"/>
    <mergeCell ref="B2462"/>
    <mergeCell ref="C2462"/>
    <mergeCell ref="D2462"/>
    <mergeCell ref="E2462"/>
    <mergeCell ref="F2462"/>
    <mergeCell ref="S2461"/>
    <mergeCell ref="T2461"/>
    <mergeCell ref="U2461"/>
    <mergeCell ref="V2461"/>
    <mergeCell ref="W2461"/>
    <mergeCell ref="X2461"/>
    <mergeCell ref="M2461"/>
    <mergeCell ref="N2461"/>
    <mergeCell ref="O2461"/>
    <mergeCell ref="P2461"/>
    <mergeCell ref="Q2461"/>
    <mergeCell ref="R2461"/>
    <mergeCell ref="G2461"/>
    <mergeCell ref="H2461"/>
    <mergeCell ref="I2461"/>
    <mergeCell ref="J2461"/>
    <mergeCell ref="K2461"/>
    <mergeCell ref="L2461"/>
    <mergeCell ref="Y2460"/>
    <mergeCell ref="Z2460"/>
    <mergeCell ref="AA2460"/>
    <mergeCell ref="AB2460:AD2460"/>
    <mergeCell ref="A2461"/>
    <mergeCell ref="B2461"/>
    <mergeCell ref="C2461"/>
    <mergeCell ref="D2461"/>
    <mergeCell ref="E2461"/>
    <mergeCell ref="F2461"/>
    <mergeCell ref="S2460"/>
    <mergeCell ref="T2460"/>
    <mergeCell ref="U2460"/>
    <mergeCell ref="V2460"/>
    <mergeCell ref="W2460"/>
    <mergeCell ref="X2460"/>
    <mergeCell ref="M2460"/>
    <mergeCell ref="N2460"/>
    <mergeCell ref="O2460"/>
    <mergeCell ref="P2460"/>
    <mergeCell ref="Q2460"/>
    <mergeCell ref="R2460"/>
    <mergeCell ref="G2460"/>
    <mergeCell ref="H2460"/>
    <mergeCell ref="I2460"/>
    <mergeCell ref="J2460"/>
    <mergeCell ref="K2460"/>
    <mergeCell ref="L2460"/>
    <mergeCell ref="Y2463"/>
    <mergeCell ref="Z2463"/>
    <mergeCell ref="AA2463"/>
    <mergeCell ref="AB2463:AD2463"/>
    <mergeCell ref="A2464"/>
    <mergeCell ref="B2464"/>
    <mergeCell ref="C2464"/>
    <mergeCell ref="D2464"/>
    <mergeCell ref="E2464"/>
    <mergeCell ref="F2464"/>
    <mergeCell ref="S2463"/>
    <mergeCell ref="T2463"/>
    <mergeCell ref="U2463"/>
    <mergeCell ref="V2463"/>
    <mergeCell ref="W2463"/>
    <mergeCell ref="X2463"/>
    <mergeCell ref="M2463"/>
    <mergeCell ref="N2463"/>
    <mergeCell ref="O2463"/>
    <mergeCell ref="P2463"/>
    <mergeCell ref="Q2463"/>
    <mergeCell ref="R2463"/>
    <mergeCell ref="G2463"/>
    <mergeCell ref="H2463"/>
    <mergeCell ref="I2463"/>
    <mergeCell ref="J2463"/>
    <mergeCell ref="K2463"/>
    <mergeCell ref="L2463"/>
    <mergeCell ref="Y2462"/>
    <mergeCell ref="Z2462"/>
    <mergeCell ref="AA2462"/>
    <mergeCell ref="AB2462:AD2462"/>
    <mergeCell ref="A2463"/>
    <mergeCell ref="B2463"/>
    <mergeCell ref="C2463"/>
    <mergeCell ref="D2463"/>
    <mergeCell ref="E2463"/>
    <mergeCell ref="F2463"/>
    <mergeCell ref="S2462"/>
    <mergeCell ref="T2462"/>
    <mergeCell ref="U2462"/>
    <mergeCell ref="V2462"/>
    <mergeCell ref="W2462"/>
    <mergeCell ref="X2462"/>
    <mergeCell ref="M2462"/>
    <mergeCell ref="N2462"/>
    <mergeCell ref="O2462"/>
    <mergeCell ref="P2462"/>
    <mergeCell ref="Q2462"/>
    <mergeCell ref="R2462"/>
    <mergeCell ref="G2462"/>
    <mergeCell ref="H2462"/>
    <mergeCell ref="I2462"/>
    <mergeCell ref="J2462"/>
    <mergeCell ref="K2462"/>
    <mergeCell ref="L2462"/>
    <mergeCell ref="Y2465"/>
    <mergeCell ref="Z2465"/>
    <mergeCell ref="AA2465"/>
    <mergeCell ref="AB2465:AD2465"/>
    <mergeCell ref="A2466"/>
    <mergeCell ref="B2466"/>
    <mergeCell ref="C2466"/>
    <mergeCell ref="D2466"/>
    <mergeCell ref="E2466"/>
    <mergeCell ref="F2466"/>
    <mergeCell ref="S2465"/>
    <mergeCell ref="T2465"/>
    <mergeCell ref="U2465"/>
    <mergeCell ref="V2465"/>
    <mergeCell ref="W2465"/>
    <mergeCell ref="X2465"/>
    <mergeCell ref="M2465"/>
    <mergeCell ref="N2465"/>
    <mergeCell ref="O2465"/>
    <mergeCell ref="P2465"/>
    <mergeCell ref="Q2465"/>
    <mergeCell ref="R2465"/>
    <mergeCell ref="G2465"/>
    <mergeCell ref="H2465"/>
    <mergeCell ref="I2465"/>
    <mergeCell ref="J2465"/>
    <mergeCell ref="K2465"/>
    <mergeCell ref="L2465"/>
    <mergeCell ref="Y2464"/>
    <mergeCell ref="Z2464"/>
    <mergeCell ref="AA2464"/>
    <mergeCell ref="AB2464:AD2464"/>
    <mergeCell ref="A2465"/>
    <mergeCell ref="B2465"/>
    <mergeCell ref="C2465"/>
    <mergeCell ref="D2465"/>
    <mergeCell ref="E2465"/>
    <mergeCell ref="F2465"/>
    <mergeCell ref="S2464"/>
    <mergeCell ref="T2464"/>
    <mergeCell ref="U2464"/>
    <mergeCell ref="V2464"/>
    <mergeCell ref="W2464"/>
    <mergeCell ref="X2464"/>
    <mergeCell ref="M2464"/>
    <mergeCell ref="N2464"/>
    <mergeCell ref="O2464"/>
    <mergeCell ref="P2464"/>
    <mergeCell ref="Q2464"/>
    <mergeCell ref="R2464"/>
    <mergeCell ref="G2464"/>
    <mergeCell ref="H2464"/>
    <mergeCell ref="I2464"/>
    <mergeCell ref="J2464"/>
    <mergeCell ref="K2464"/>
    <mergeCell ref="L2464"/>
    <mergeCell ref="Z2467"/>
    <mergeCell ref="AA2467"/>
    <mergeCell ref="AB2467:AD2467"/>
    <mergeCell ref="A2468"/>
    <mergeCell ref="B2468"/>
    <mergeCell ref="C2468"/>
    <mergeCell ref="D2468"/>
    <mergeCell ref="E2468"/>
    <mergeCell ref="F2468"/>
    <mergeCell ref="G2468"/>
    <mergeCell ref="T2467"/>
    <mergeCell ref="U2467"/>
    <mergeCell ref="V2467"/>
    <mergeCell ref="W2467"/>
    <mergeCell ref="X2467"/>
    <mergeCell ref="Y2467"/>
    <mergeCell ref="N2467"/>
    <mergeCell ref="O2467"/>
    <mergeCell ref="P2467"/>
    <mergeCell ref="Q2467"/>
    <mergeCell ref="R2467"/>
    <mergeCell ref="S2467"/>
    <mergeCell ref="H2467"/>
    <mergeCell ref="I2467"/>
    <mergeCell ref="J2467"/>
    <mergeCell ref="K2467"/>
    <mergeCell ref="L2467"/>
    <mergeCell ref="M2467"/>
    <mergeCell ref="Z2466"/>
    <mergeCell ref="AA2466"/>
    <mergeCell ref="AB2466:AD2466"/>
    <mergeCell ref="A2467"/>
    <mergeCell ref="B2467"/>
    <mergeCell ref="C2467"/>
    <mergeCell ref="D2467"/>
    <mergeCell ref="E2467"/>
    <mergeCell ref="F2467"/>
    <mergeCell ref="G2467"/>
    <mergeCell ref="S2466"/>
    <mergeCell ref="T2466"/>
    <mergeCell ref="U2466"/>
    <mergeCell ref="V2466"/>
    <mergeCell ref="X2466"/>
    <mergeCell ref="Y2466"/>
    <mergeCell ref="M2466"/>
    <mergeCell ref="N2466"/>
    <mergeCell ref="O2466"/>
    <mergeCell ref="P2466"/>
    <mergeCell ref="Q2466"/>
    <mergeCell ref="R2466"/>
    <mergeCell ref="G2466"/>
    <mergeCell ref="H2466"/>
    <mergeCell ref="I2466"/>
    <mergeCell ref="J2466"/>
    <mergeCell ref="K2466"/>
    <mergeCell ref="L2466"/>
    <mergeCell ref="Z2469"/>
    <mergeCell ref="AA2469"/>
    <mergeCell ref="AB2469:AD2469"/>
    <mergeCell ref="A2470"/>
    <mergeCell ref="B2470"/>
    <mergeCell ref="C2470"/>
    <mergeCell ref="D2470"/>
    <mergeCell ref="E2470"/>
    <mergeCell ref="F2470"/>
    <mergeCell ref="G2470"/>
    <mergeCell ref="T2469"/>
    <mergeCell ref="U2469"/>
    <mergeCell ref="V2469"/>
    <mergeCell ref="W2469"/>
    <mergeCell ref="X2469"/>
    <mergeCell ref="Y2469"/>
    <mergeCell ref="N2469"/>
    <mergeCell ref="O2469"/>
    <mergeCell ref="P2469"/>
    <mergeCell ref="Q2469"/>
    <mergeCell ref="R2469"/>
    <mergeCell ref="S2469"/>
    <mergeCell ref="H2469"/>
    <mergeCell ref="I2469"/>
    <mergeCell ref="J2469"/>
    <mergeCell ref="K2469"/>
    <mergeCell ref="L2469"/>
    <mergeCell ref="M2469"/>
    <mergeCell ref="Z2468"/>
    <mergeCell ref="AA2468"/>
    <mergeCell ref="AB2468:AD2468"/>
    <mergeCell ref="A2469"/>
    <mergeCell ref="B2469"/>
    <mergeCell ref="C2469"/>
    <mergeCell ref="D2469"/>
    <mergeCell ref="E2469"/>
    <mergeCell ref="F2469"/>
    <mergeCell ref="G2469"/>
    <mergeCell ref="T2468"/>
    <mergeCell ref="U2468"/>
    <mergeCell ref="V2468"/>
    <mergeCell ref="W2468"/>
    <mergeCell ref="X2468"/>
    <mergeCell ref="Y2468"/>
    <mergeCell ref="N2468"/>
    <mergeCell ref="O2468"/>
    <mergeCell ref="P2468"/>
    <mergeCell ref="Q2468"/>
    <mergeCell ref="R2468"/>
    <mergeCell ref="S2468"/>
    <mergeCell ref="H2468"/>
    <mergeCell ref="I2468"/>
    <mergeCell ref="J2468"/>
    <mergeCell ref="K2468"/>
    <mergeCell ref="L2468"/>
    <mergeCell ref="M2468"/>
    <mergeCell ref="AA2471"/>
    <mergeCell ref="AB2471:AD2471"/>
    <mergeCell ref="A2472"/>
    <mergeCell ref="B2472"/>
    <mergeCell ref="C2472"/>
    <mergeCell ref="D2472"/>
    <mergeCell ref="E2472"/>
    <mergeCell ref="F2472"/>
    <mergeCell ref="G2472"/>
    <mergeCell ref="H2472"/>
    <mergeCell ref="T2471"/>
    <mergeCell ref="U2471"/>
    <mergeCell ref="V2471"/>
    <mergeCell ref="X2471"/>
    <mergeCell ref="Y2471"/>
    <mergeCell ref="Z2471"/>
    <mergeCell ref="N2471"/>
    <mergeCell ref="O2471"/>
    <mergeCell ref="P2471"/>
    <mergeCell ref="Q2471"/>
    <mergeCell ref="R2471"/>
    <mergeCell ref="S2471"/>
    <mergeCell ref="H2471"/>
    <mergeCell ref="I2471"/>
    <mergeCell ref="J2471"/>
    <mergeCell ref="K2471"/>
    <mergeCell ref="L2471"/>
    <mergeCell ref="M2471"/>
    <mergeCell ref="Z2470"/>
    <mergeCell ref="AA2470"/>
    <mergeCell ref="AB2470:AD2470"/>
    <mergeCell ref="A2471"/>
    <mergeCell ref="B2471"/>
    <mergeCell ref="C2471"/>
    <mergeCell ref="D2471"/>
    <mergeCell ref="E2471"/>
    <mergeCell ref="F2471"/>
    <mergeCell ref="G2471"/>
    <mergeCell ref="T2470"/>
    <mergeCell ref="U2470"/>
    <mergeCell ref="V2470"/>
    <mergeCell ref="W2470"/>
    <mergeCell ref="X2470"/>
    <mergeCell ref="Y2470"/>
    <mergeCell ref="N2470"/>
    <mergeCell ref="O2470"/>
    <mergeCell ref="P2470"/>
    <mergeCell ref="Q2470"/>
    <mergeCell ref="R2470"/>
    <mergeCell ref="S2470"/>
    <mergeCell ref="H2470"/>
    <mergeCell ref="I2470"/>
    <mergeCell ref="J2470"/>
    <mergeCell ref="K2470"/>
    <mergeCell ref="L2470"/>
    <mergeCell ref="M2470"/>
    <mergeCell ref="V2473"/>
    <mergeCell ref="X2473"/>
    <mergeCell ref="Y2473"/>
    <mergeCell ref="Z2473"/>
    <mergeCell ref="AA2473"/>
    <mergeCell ref="AB2473:AD2473"/>
    <mergeCell ref="P2473"/>
    <mergeCell ref="Q2473"/>
    <mergeCell ref="R2473"/>
    <mergeCell ref="S2473"/>
    <mergeCell ref="T2473"/>
    <mergeCell ref="U2473"/>
    <mergeCell ref="J2473"/>
    <mergeCell ref="K2473"/>
    <mergeCell ref="L2473"/>
    <mergeCell ref="M2473"/>
    <mergeCell ref="N2473"/>
    <mergeCell ref="O2473"/>
    <mergeCell ref="AB2472:AD2472"/>
    <mergeCell ref="A2473"/>
    <mergeCell ref="B2473"/>
    <mergeCell ref="C2473"/>
    <mergeCell ref="D2473"/>
    <mergeCell ref="E2473"/>
    <mergeCell ref="F2473"/>
    <mergeCell ref="G2473"/>
    <mergeCell ref="H2473"/>
    <mergeCell ref="I2473"/>
    <mergeCell ref="U2472"/>
    <mergeCell ref="V2472"/>
    <mergeCell ref="X2472"/>
    <mergeCell ref="Y2472"/>
    <mergeCell ref="Z2472"/>
    <mergeCell ref="AA2472"/>
    <mergeCell ref="O2472"/>
    <mergeCell ref="P2472"/>
    <mergeCell ref="Q2472"/>
    <mergeCell ref="R2472"/>
    <mergeCell ref="S2472"/>
    <mergeCell ref="T2472"/>
    <mergeCell ref="I2472"/>
    <mergeCell ref="J2472"/>
    <mergeCell ref="K2472"/>
    <mergeCell ref="L2472"/>
    <mergeCell ref="M2472"/>
    <mergeCell ref="N2472"/>
    <mergeCell ref="Z2474"/>
    <mergeCell ref="AA2474"/>
    <mergeCell ref="AB2474:AD2474"/>
    <mergeCell ref="A2475"/>
    <mergeCell ref="B2475"/>
    <mergeCell ref="C2475"/>
    <mergeCell ref="D2475"/>
    <mergeCell ref="E2475"/>
    <mergeCell ref="F2475"/>
    <mergeCell ref="G2475"/>
    <mergeCell ref="S2474"/>
    <mergeCell ref="T2474"/>
    <mergeCell ref="U2474"/>
    <mergeCell ref="V2474"/>
    <mergeCell ref="X2474"/>
    <mergeCell ref="Y2474"/>
    <mergeCell ref="M2474"/>
    <mergeCell ref="N2474"/>
    <mergeCell ref="O2474"/>
    <mergeCell ref="P2474"/>
    <mergeCell ref="Q2474"/>
    <mergeCell ref="R2474"/>
    <mergeCell ref="G2474"/>
    <mergeCell ref="H2474"/>
    <mergeCell ref="I2474"/>
    <mergeCell ref="J2474"/>
    <mergeCell ref="K2474"/>
    <mergeCell ref="L2474"/>
    <mergeCell ref="A2474"/>
    <mergeCell ref="B2474"/>
    <mergeCell ref="C2474"/>
    <mergeCell ref="D2474"/>
    <mergeCell ref="E2474"/>
    <mergeCell ref="F2474"/>
    <mergeCell ref="Z2476"/>
    <mergeCell ref="AA2476"/>
    <mergeCell ref="AB2476:AD2476"/>
    <mergeCell ref="A2477"/>
    <mergeCell ref="B2477"/>
    <mergeCell ref="C2477"/>
    <mergeCell ref="D2477"/>
    <mergeCell ref="E2477"/>
    <mergeCell ref="F2477"/>
    <mergeCell ref="G2477"/>
    <mergeCell ref="T2476"/>
    <mergeCell ref="U2476"/>
    <mergeCell ref="V2476"/>
    <mergeCell ref="W2476"/>
    <mergeCell ref="X2476"/>
    <mergeCell ref="Y2476"/>
    <mergeCell ref="N2476"/>
    <mergeCell ref="O2476"/>
    <mergeCell ref="P2476"/>
    <mergeCell ref="Q2476"/>
    <mergeCell ref="R2476"/>
    <mergeCell ref="S2476"/>
    <mergeCell ref="H2476"/>
    <mergeCell ref="I2476"/>
    <mergeCell ref="J2476"/>
    <mergeCell ref="K2476"/>
    <mergeCell ref="L2476"/>
    <mergeCell ref="M2476"/>
    <mergeCell ref="Z2475"/>
    <mergeCell ref="AA2475"/>
    <mergeCell ref="AB2475:AD2475"/>
    <mergeCell ref="A2476"/>
    <mergeCell ref="B2476"/>
    <mergeCell ref="C2476"/>
    <mergeCell ref="D2476"/>
    <mergeCell ref="E2476"/>
    <mergeCell ref="F2476"/>
    <mergeCell ref="G2476"/>
    <mergeCell ref="T2475"/>
    <mergeCell ref="U2475"/>
    <mergeCell ref="V2475"/>
    <mergeCell ref="W2475"/>
    <mergeCell ref="X2475"/>
    <mergeCell ref="Y2475"/>
    <mergeCell ref="N2475"/>
    <mergeCell ref="O2475"/>
    <mergeCell ref="P2475"/>
    <mergeCell ref="Q2475"/>
    <mergeCell ref="R2475"/>
    <mergeCell ref="S2475"/>
    <mergeCell ref="H2475"/>
    <mergeCell ref="I2475"/>
    <mergeCell ref="J2475"/>
    <mergeCell ref="K2475"/>
    <mergeCell ref="L2475"/>
    <mergeCell ref="M2475"/>
    <mergeCell ref="Z2478"/>
    <mergeCell ref="AA2478"/>
    <mergeCell ref="AB2478:AD2478"/>
    <mergeCell ref="A2479"/>
    <mergeCell ref="B2479"/>
    <mergeCell ref="C2479"/>
    <mergeCell ref="D2479"/>
    <mergeCell ref="E2479"/>
    <mergeCell ref="F2479"/>
    <mergeCell ref="G2479"/>
    <mergeCell ref="T2478"/>
    <mergeCell ref="U2478"/>
    <mergeCell ref="V2478"/>
    <mergeCell ref="W2478"/>
    <mergeCell ref="X2478"/>
    <mergeCell ref="Y2478"/>
    <mergeCell ref="N2478"/>
    <mergeCell ref="O2478"/>
    <mergeCell ref="P2478"/>
    <mergeCell ref="Q2478"/>
    <mergeCell ref="R2478"/>
    <mergeCell ref="S2478"/>
    <mergeCell ref="H2478"/>
    <mergeCell ref="I2478"/>
    <mergeCell ref="J2478"/>
    <mergeCell ref="K2478"/>
    <mergeCell ref="L2478"/>
    <mergeCell ref="M2478"/>
    <mergeCell ref="Z2477"/>
    <mergeCell ref="AA2477"/>
    <mergeCell ref="AB2477:AD2477"/>
    <mergeCell ref="A2478"/>
    <mergeCell ref="B2478"/>
    <mergeCell ref="C2478"/>
    <mergeCell ref="D2478"/>
    <mergeCell ref="E2478"/>
    <mergeCell ref="F2478"/>
    <mergeCell ref="G2478"/>
    <mergeCell ref="T2477"/>
    <mergeCell ref="U2477"/>
    <mergeCell ref="V2477"/>
    <mergeCell ref="W2477"/>
    <mergeCell ref="X2477"/>
    <mergeCell ref="Y2477"/>
    <mergeCell ref="N2477"/>
    <mergeCell ref="O2477"/>
    <mergeCell ref="P2477"/>
    <mergeCell ref="Q2477"/>
    <mergeCell ref="R2477"/>
    <mergeCell ref="S2477"/>
    <mergeCell ref="H2477"/>
    <mergeCell ref="I2477"/>
    <mergeCell ref="J2477"/>
    <mergeCell ref="K2477"/>
    <mergeCell ref="L2477"/>
    <mergeCell ref="M2477"/>
    <mergeCell ref="Z2480"/>
    <mergeCell ref="AA2480"/>
    <mergeCell ref="AB2480:AD2480"/>
    <mergeCell ref="A2481"/>
    <mergeCell ref="B2481"/>
    <mergeCell ref="C2481"/>
    <mergeCell ref="D2481"/>
    <mergeCell ref="E2481"/>
    <mergeCell ref="F2481"/>
    <mergeCell ref="G2481"/>
    <mergeCell ref="T2480"/>
    <mergeCell ref="U2480"/>
    <mergeCell ref="V2480"/>
    <mergeCell ref="W2480"/>
    <mergeCell ref="X2480"/>
    <mergeCell ref="Y2480"/>
    <mergeCell ref="N2480"/>
    <mergeCell ref="O2480"/>
    <mergeCell ref="P2480"/>
    <mergeCell ref="Q2480"/>
    <mergeCell ref="R2480"/>
    <mergeCell ref="S2480"/>
    <mergeCell ref="H2480"/>
    <mergeCell ref="I2480"/>
    <mergeCell ref="J2480"/>
    <mergeCell ref="K2480"/>
    <mergeCell ref="L2480"/>
    <mergeCell ref="M2480"/>
    <mergeCell ref="Z2479"/>
    <mergeCell ref="AA2479"/>
    <mergeCell ref="AB2479:AD2479"/>
    <mergeCell ref="A2480"/>
    <mergeCell ref="B2480"/>
    <mergeCell ref="C2480"/>
    <mergeCell ref="D2480"/>
    <mergeCell ref="E2480"/>
    <mergeCell ref="F2480"/>
    <mergeCell ref="G2480"/>
    <mergeCell ref="T2479"/>
    <mergeCell ref="U2479"/>
    <mergeCell ref="V2479"/>
    <mergeCell ref="W2479"/>
    <mergeCell ref="X2479"/>
    <mergeCell ref="Y2479"/>
    <mergeCell ref="N2479"/>
    <mergeCell ref="O2479"/>
    <mergeCell ref="P2479"/>
    <mergeCell ref="Q2479"/>
    <mergeCell ref="R2479"/>
    <mergeCell ref="S2479"/>
    <mergeCell ref="H2479"/>
    <mergeCell ref="I2479"/>
    <mergeCell ref="J2479"/>
    <mergeCell ref="K2479"/>
    <mergeCell ref="L2479"/>
    <mergeCell ref="M2479"/>
    <mergeCell ref="AA2482"/>
    <mergeCell ref="AB2482:AD2482"/>
    <mergeCell ref="A2483"/>
    <mergeCell ref="B2483"/>
    <mergeCell ref="C2483"/>
    <mergeCell ref="D2483"/>
    <mergeCell ref="E2483"/>
    <mergeCell ref="F2483"/>
    <mergeCell ref="G2483"/>
    <mergeCell ref="H2483"/>
    <mergeCell ref="U2482"/>
    <mergeCell ref="V2482"/>
    <mergeCell ref="W2482"/>
    <mergeCell ref="X2482"/>
    <mergeCell ref="Y2482"/>
    <mergeCell ref="Z2482"/>
    <mergeCell ref="O2482"/>
    <mergeCell ref="P2482"/>
    <mergeCell ref="Q2482"/>
    <mergeCell ref="R2482"/>
    <mergeCell ref="S2482"/>
    <mergeCell ref="T2482"/>
    <mergeCell ref="I2482"/>
    <mergeCell ref="J2482"/>
    <mergeCell ref="K2482"/>
    <mergeCell ref="L2482"/>
    <mergeCell ref="M2482"/>
    <mergeCell ref="N2482"/>
    <mergeCell ref="AA2481"/>
    <mergeCell ref="AB2481:AD2481"/>
    <mergeCell ref="A2482"/>
    <mergeCell ref="B2482"/>
    <mergeCell ref="C2482"/>
    <mergeCell ref="D2482"/>
    <mergeCell ref="E2482"/>
    <mergeCell ref="F2482"/>
    <mergeCell ref="G2482"/>
    <mergeCell ref="H2482"/>
    <mergeCell ref="T2481"/>
    <mergeCell ref="U2481"/>
    <mergeCell ref="V2481"/>
    <mergeCell ref="X2481"/>
    <mergeCell ref="Y2481"/>
    <mergeCell ref="Z2481"/>
    <mergeCell ref="N2481"/>
    <mergeCell ref="O2481"/>
    <mergeCell ref="P2481"/>
    <mergeCell ref="Q2481"/>
    <mergeCell ref="R2481"/>
    <mergeCell ref="S2481"/>
    <mergeCell ref="H2481"/>
    <mergeCell ref="I2481"/>
    <mergeCell ref="J2481"/>
    <mergeCell ref="K2481"/>
    <mergeCell ref="L2481"/>
    <mergeCell ref="M2481"/>
    <mergeCell ref="AA2484"/>
    <mergeCell ref="AB2484:AD2484"/>
    <mergeCell ref="A2485"/>
    <mergeCell ref="B2485"/>
    <mergeCell ref="C2485"/>
    <mergeCell ref="D2485"/>
    <mergeCell ref="E2485"/>
    <mergeCell ref="F2485"/>
    <mergeCell ref="G2485"/>
    <mergeCell ref="H2485"/>
    <mergeCell ref="U2484"/>
    <mergeCell ref="V2484"/>
    <mergeCell ref="W2484"/>
    <mergeCell ref="X2484"/>
    <mergeCell ref="Y2484"/>
    <mergeCell ref="Z2484"/>
    <mergeCell ref="O2484"/>
    <mergeCell ref="P2484"/>
    <mergeCell ref="Q2484"/>
    <mergeCell ref="R2484"/>
    <mergeCell ref="S2484"/>
    <mergeCell ref="T2484"/>
    <mergeCell ref="I2484"/>
    <mergeCell ref="J2484"/>
    <mergeCell ref="K2484"/>
    <mergeCell ref="L2484"/>
    <mergeCell ref="M2484"/>
    <mergeCell ref="N2484"/>
    <mergeCell ref="AA2483"/>
    <mergeCell ref="AB2483:AD2483"/>
    <mergeCell ref="A2484"/>
    <mergeCell ref="B2484"/>
    <mergeCell ref="C2484"/>
    <mergeCell ref="D2484"/>
    <mergeCell ref="E2484"/>
    <mergeCell ref="F2484"/>
    <mergeCell ref="G2484"/>
    <mergeCell ref="H2484"/>
    <mergeCell ref="U2483"/>
    <mergeCell ref="V2483"/>
    <mergeCell ref="W2483"/>
    <mergeCell ref="X2483"/>
    <mergeCell ref="Y2483"/>
    <mergeCell ref="Z2483"/>
    <mergeCell ref="O2483"/>
    <mergeCell ref="P2483"/>
    <mergeCell ref="Q2483"/>
    <mergeCell ref="R2483"/>
    <mergeCell ref="S2483"/>
    <mergeCell ref="T2483"/>
    <mergeCell ref="I2483"/>
    <mergeCell ref="J2483"/>
    <mergeCell ref="K2483"/>
    <mergeCell ref="L2483"/>
    <mergeCell ref="M2483"/>
    <mergeCell ref="N2483"/>
    <mergeCell ref="AA2486"/>
    <mergeCell ref="AB2486:AD2486"/>
    <mergeCell ref="A2487"/>
    <mergeCell ref="B2487"/>
    <mergeCell ref="C2487"/>
    <mergeCell ref="D2487"/>
    <mergeCell ref="E2487"/>
    <mergeCell ref="F2487"/>
    <mergeCell ref="G2487"/>
    <mergeCell ref="H2487"/>
    <mergeCell ref="U2486"/>
    <mergeCell ref="V2486"/>
    <mergeCell ref="W2486"/>
    <mergeCell ref="X2486"/>
    <mergeCell ref="Y2486"/>
    <mergeCell ref="Z2486"/>
    <mergeCell ref="O2486"/>
    <mergeCell ref="P2486"/>
    <mergeCell ref="Q2486"/>
    <mergeCell ref="R2486"/>
    <mergeCell ref="S2486"/>
    <mergeCell ref="T2486"/>
    <mergeCell ref="I2486"/>
    <mergeCell ref="J2486"/>
    <mergeCell ref="K2486"/>
    <mergeCell ref="L2486"/>
    <mergeCell ref="M2486"/>
    <mergeCell ref="N2486"/>
    <mergeCell ref="AA2485"/>
    <mergeCell ref="AB2485:AD2485"/>
    <mergeCell ref="A2486"/>
    <mergeCell ref="B2486"/>
    <mergeCell ref="C2486"/>
    <mergeCell ref="D2486"/>
    <mergeCell ref="E2486"/>
    <mergeCell ref="F2486"/>
    <mergeCell ref="G2486"/>
    <mergeCell ref="H2486"/>
    <mergeCell ref="U2485"/>
    <mergeCell ref="V2485"/>
    <mergeCell ref="W2485"/>
    <mergeCell ref="X2485"/>
    <mergeCell ref="Y2485"/>
    <mergeCell ref="Z2485"/>
    <mergeCell ref="O2485"/>
    <mergeCell ref="P2485"/>
    <mergeCell ref="Q2485"/>
    <mergeCell ref="R2485"/>
    <mergeCell ref="S2485"/>
    <mergeCell ref="T2485"/>
    <mergeCell ref="I2485"/>
    <mergeCell ref="J2485"/>
    <mergeCell ref="K2485"/>
    <mergeCell ref="L2485"/>
    <mergeCell ref="M2485"/>
    <mergeCell ref="N2485"/>
    <mergeCell ref="V2488"/>
    <mergeCell ref="X2488"/>
    <mergeCell ref="Y2488"/>
    <mergeCell ref="Z2488"/>
    <mergeCell ref="AA2488"/>
    <mergeCell ref="AB2488:AD2488"/>
    <mergeCell ref="P2488"/>
    <mergeCell ref="Q2488"/>
    <mergeCell ref="R2488"/>
    <mergeCell ref="S2488"/>
    <mergeCell ref="T2488"/>
    <mergeCell ref="U2488"/>
    <mergeCell ref="J2488"/>
    <mergeCell ref="K2488"/>
    <mergeCell ref="L2488"/>
    <mergeCell ref="M2488"/>
    <mergeCell ref="N2488"/>
    <mergeCell ref="O2488"/>
    <mergeCell ref="AB2487:AD2487"/>
    <mergeCell ref="A2488"/>
    <mergeCell ref="B2488"/>
    <mergeCell ref="C2488"/>
    <mergeCell ref="D2488"/>
    <mergeCell ref="E2488"/>
    <mergeCell ref="F2488"/>
    <mergeCell ref="G2488"/>
    <mergeCell ref="H2488"/>
    <mergeCell ref="I2488"/>
    <mergeCell ref="U2487"/>
    <mergeCell ref="V2487"/>
    <mergeCell ref="X2487"/>
    <mergeCell ref="Y2487"/>
    <mergeCell ref="Z2487"/>
    <mergeCell ref="AA2487"/>
    <mergeCell ref="O2487"/>
    <mergeCell ref="P2487"/>
    <mergeCell ref="Q2487"/>
    <mergeCell ref="R2487"/>
    <mergeCell ref="S2487"/>
    <mergeCell ref="T2487"/>
    <mergeCell ref="I2487"/>
    <mergeCell ref="J2487"/>
    <mergeCell ref="K2487"/>
    <mergeCell ref="L2487"/>
    <mergeCell ref="M2487"/>
    <mergeCell ref="N2487"/>
    <mergeCell ref="Z2489"/>
    <mergeCell ref="AA2489"/>
    <mergeCell ref="AB2489:AD2489"/>
    <mergeCell ref="A2490"/>
    <mergeCell ref="B2490"/>
    <mergeCell ref="C2490"/>
    <mergeCell ref="D2490"/>
    <mergeCell ref="E2490"/>
    <mergeCell ref="F2490"/>
    <mergeCell ref="G2490"/>
    <mergeCell ref="S2489"/>
    <mergeCell ref="T2489"/>
    <mergeCell ref="U2489"/>
    <mergeCell ref="V2489"/>
    <mergeCell ref="X2489"/>
    <mergeCell ref="Y2489"/>
    <mergeCell ref="M2489"/>
    <mergeCell ref="N2489"/>
    <mergeCell ref="O2489"/>
    <mergeCell ref="P2489"/>
    <mergeCell ref="Q2489"/>
    <mergeCell ref="R2489"/>
    <mergeCell ref="G2489"/>
    <mergeCell ref="H2489"/>
    <mergeCell ref="I2489"/>
    <mergeCell ref="J2489"/>
    <mergeCell ref="K2489"/>
    <mergeCell ref="L2489"/>
    <mergeCell ref="A2489"/>
    <mergeCell ref="B2489"/>
    <mergeCell ref="C2489"/>
    <mergeCell ref="D2489"/>
    <mergeCell ref="E2489"/>
    <mergeCell ref="F2489"/>
    <mergeCell ref="Z2491"/>
    <mergeCell ref="AA2491"/>
    <mergeCell ref="AB2491:AD2491"/>
    <mergeCell ref="A2492"/>
    <mergeCell ref="B2492"/>
    <mergeCell ref="C2492"/>
    <mergeCell ref="D2492"/>
    <mergeCell ref="E2492"/>
    <mergeCell ref="F2492"/>
    <mergeCell ref="G2492"/>
    <mergeCell ref="T2491"/>
    <mergeCell ref="U2491"/>
    <mergeCell ref="V2491"/>
    <mergeCell ref="W2491"/>
    <mergeCell ref="X2491"/>
    <mergeCell ref="Y2491"/>
    <mergeCell ref="N2491"/>
    <mergeCell ref="O2491"/>
    <mergeCell ref="P2491"/>
    <mergeCell ref="Q2491"/>
    <mergeCell ref="R2491"/>
    <mergeCell ref="S2491"/>
    <mergeCell ref="H2491"/>
    <mergeCell ref="I2491"/>
    <mergeCell ref="J2491"/>
    <mergeCell ref="K2491"/>
    <mergeCell ref="L2491"/>
    <mergeCell ref="M2491"/>
    <mergeCell ref="Z2490"/>
    <mergeCell ref="AA2490"/>
    <mergeCell ref="AB2490:AD2490"/>
    <mergeCell ref="A2491"/>
    <mergeCell ref="B2491"/>
    <mergeCell ref="C2491"/>
    <mergeCell ref="D2491"/>
    <mergeCell ref="E2491"/>
    <mergeCell ref="F2491"/>
    <mergeCell ref="G2491"/>
    <mergeCell ref="T2490"/>
    <mergeCell ref="U2490"/>
    <mergeCell ref="V2490"/>
    <mergeCell ref="W2490"/>
    <mergeCell ref="X2490"/>
    <mergeCell ref="Y2490"/>
    <mergeCell ref="N2490"/>
    <mergeCell ref="O2490"/>
    <mergeCell ref="P2490"/>
    <mergeCell ref="Q2490"/>
    <mergeCell ref="R2490"/>
    <mergeCell ref="S2490"/>
    <mergeCell ref="H2490"/>
    <mergeCell ref="I2490"/>
    <mergeCell ref="J2490"/>
    <mergeCell ref="K2490"/>
    <mergeCell ref="L2490"/>
    <mergeCell ref="M2490"/>
    <mergeCell ref="AA2493"/>
    <mergeCell ref="AB2493:AD2493"/>
    <mergeCell ref="A2494"/>
    <mergeCell ref="B2494"/>
    <mergeCell ref="C2494"/>
    <mergeCell ref="D2494"/>
    <mergeCell ref="E2494"/>
    <mergeCell ref="F2494"/>
    <mergeCell ref="G2494"/>
    <mergeCell ref="H2494"/>
    <mergeCell ref="U2493"/>
    <mergeCell ref="V2493"/>
    <mergeCell ref="W2493"/>
    <mergeCell ref="X2493"/>
    <mergeCell ref="Y2493"/>
    <mergeCell ref="Z2493"/>
    <mergeCell ref="O2493"/>
    <mergeCell ref="P2493"/>
    <mergeCell ref="Q2493"/>
    <mergeCell ref="R2493"/>
    <mergeCell ref="S2493"/>
    <mergeCell ref="T2493"/>
    <mergeCell ref="I2493"/>
    <mergeCell ref="J2493"/>
    <mergeCell ref="K2493"/>
    <mergeCell ref="L2493"/>
    <mergeCell ref="M2493"/>
    <mergeCell ref="N2493"/>
    <mergeCell ref="AA2492"/>
    <mergeCell ref="AB2492:AD2492"/>
    <mergeCell ref="A2493"/>
    <mergeCell ref="B2493"/>
    <mergeCell ref="C2493"/>
    <mergeCell ref="D2493"/>
    <mergeCell ref="E2493"/>
    <mergeCell ref="F2493"/>
    <mergeCell ref="G2493"/>
    <mergeCell ref="H2493"/>
    <mergeCell ref="T2492"/>
    <mergeCell ref="U2492"/>
    <mergeCell ref="V2492"/>
    <mergeCell ref="X2492"/>
    <mergeCell ref="Y2492"/>
    <mergeCell ref="Z2492"/>
    <mergeCell ref="N2492"/>
    <mergeCell ref="O2492"/>
    <mergeCell ref="P2492"/>
    <mergeCell ref="Q2492"/>
    <mergeCell ref="R2492"/>
    <mergeCell ref="S2492"/>
    <mergeCell ref="H2492"/>
    <mergeCell ref="I2492"/>
    <mergeCell ref="J2492"/>
    <mergeCell ref="K2492"/>
    <mergeCell ref="L2492"/>
    <mergeCell ref="M2492"/>
    <mergeCell ref="V2495"/>
    <mergeCell ref="X2495"/>
    <mergeCell ref="Y2495"/>
    <mergeCell ref="Z2495"/>
    <mergeCell ref="AA2495"/>
    <mergeCell ref="AB2495:AD2495"/>
    <mergeCell ref="P2495"/>
    <mergeCell ref="Q2495"/>
    <mergeCell ref="R2495"/>
    <mergeCell ref="S2495"/>
    <mergeCell ref="T2495"/>
    <mergeCell ref="U2495"/>
    <mergeCell ref="J2495"/>
    <mergeCell ref="K2495"/>
    <mergeCell ref="L2495"/>
    <mergeCell ref="M2495"/>
    <mergeCell ref="N2495"/>
    <mergeCell ref="O2495"/>
    <mergeCell ref="AB2494:AD2494"/>
    <mergeCell ref="A2495"/>
    <mergeCell ref="B2495"/>
    <mergeCell ref="C2495"/>
    <mergeCell ref="D2495"/>
    <mergeCell ref="E2495"/>
    <mergeCell ref="F2495"/>
    <mergeCell ref="G2495"/>
    <mergeCell ref="H2495"/>
    <mergeCell ref="I2495"/>
    <mergeCell ref="U2494"/>
    <mergeCell ref="V2494"/>
    <mergeCell ref="X2494"/>
    <mergeCell ref="Y2494"/>
    <mergeCell ref="Z2494"/>
    <mergeCell ref="AA2494"/>
    <mergeCell ref="O2494"/>
    <mergeCell ref="P2494"/>
    <mergeCell ref="Q2494"/>
    <mergeCell ref="R2494"/>
    <mergeCell ref="S2494"/>
    <mergeCell ref="T2494"/>
    <mergeCell ref="I2494"/>
    <mergeCell ref="J2494"/>
    <mergeCell ref="K2494"/>
    <mergeCell ref="L2494"/>
    <mergeCell ref="M2494"/>
    <mergeCell ref="N2494"/>
    <mergeCell ref="Z2496"/>
    <mergeCell ref="AA2496"/>
    <mergeCell ref="AB2496:AD2496"/>
    <mergeCell ref="A2497"/>
    <mergeCell ref="B2497"/>
    <mergeCell ref="C2497"/>
    <mergeCell ref="D2497"/>
    <mergeCell ref="E2497"/>
    <mergeCell ref="F2497"/>
    <mergeCell ref="G2497"/>
    <mergeCell ref="S2496"/>
    <mergeCell ref="T2496"/>
    <mergeCell ref="U2496"/>
    <mergeCell ref="V2496"/>
    <mergeCell ref="X2496"/>
    <mergeCell ref="Y2496"/>
    <mergeCell ref="M2496"/>
    <mergeCell ref="N2496"/>
    <mergeCell ref="O2496"/>
    <mergeCell ref="P2496"/>
    <mergeCell ref="Q2496"/>
    <mergeCell ref="R2496"/>
    <mergeCell ref="G2496"/>
    <mergeCell ref="H2496"/>
    <mergeCell ref="I2496"/>
    <mergeCell ref="J2496"/>
    <mergeCell ref="K2496"/>
    <mergeCell ref="L2496"/>
    <mergeCell ref="A2496"/>
    <mergeCell ref="B2496"/>
    <mergeCell ref="C2496"/>
    <mergeCell ref="D2496"/>
    <mergeCell ref="E2496"/>
    <mergeCell ref="F2496"/>
    <mergeCell ref="AA2498"/>
    <mergeCell ref="AB2498:AD2498"/>
    <mergeCell ref="A2499"/>
    <mergeCell ref="B2499"/>
    <mergeCell ref="C2499"/>
    <mergeCell ref="D2499"/>
    <mergeCell ref="E2499"/>
    <mergeCell ref="F2499"/>
    <mergeCell ref="G2499"/>
    <mergeCell ref="H2499"/>
    <mergeCell ref="U2498"/>
    <mergeCell ref="V2498"/>
    <mergeCell ref="W2498"/>
    <mergeCell ref="X2498"/>
    <mergeCell ref="Y2498"/>
    <mergeCell ref="Z2498"/>
    <mergeCell ref="O2498"/>
    <mergeCell ref="P2498"/>
    <mergeCell ref="Q2498"/>
    <mergeCell ref="R2498"/>
    <mergeCell ref="S2498"/>
    <mergeCell ref="T2498"/>
    <mergeCell ref="I2498"/>
    <mergeCell ref="J2498"/>
    <mergeCell ref="K2498"/>
    <mergeCell ref="L2498"/>
    <mergeCell ref="M2498"/>
    <mergeCell ref="N2498"/>
    <mergeCell ref="AA2497"/>
    <mergeCell ref="AB2497:AD2497"/>
    <mergeCell ref="A2498"/>
    <mergeCell ref="B2498"/>
    <mergeCell ref="C2498"/>
    <mergeCell ref="D2498"/>
    <mergeCell ref="E2498"/>
    <mergeCell ref="F2498"/>
    <mergeCell ref="G2498"/>
    <mergeCell ref="H2498"/>
    <mergeCell ref="T2497"/>
    <mergeCell ref="U2497"/>
    <mergeCell ref="V2497"/>
    <mergeCell ref="X2497"/>
    <mergeCell ref="Y2497"/>
    <mergeCell ref="Z2497"/>
    <mergeCell ref="N2497"/>
    <mergeCell ref="O2497"/>
    <mergeCell ref="P2497"/>
    <mergeCell ref="Q2497"/>
    <mergeCell ref="R2497"/>
    <mergeCell ref="S2497"/>
    <mergeCell ref="H2497"/>
    <mergeCell ref="I2497"/>
    <mergeCell ref="J2497"/>
    <mergeCell ref="K2497"/>
    <mergeCell ref="L2497"/>
    <mergeCell ref="M2497"/>
    <mergeCell ref="AB2500:AD2500"/>
    <mergeCell ref="A2501"/>
    <mergeCell ref="B2501"/>
    <mergeCell ref="C2501"/>
    <mergeCell ref="D2501"/>
    <mergeCell ref="E2501"/>
    <mergeCell ref="F2501"/>
    <mergeCell ref="G2501"/>
    <mergeCell ref="H2501"/>
    <mergeCell ref="I2501"/>
    <mergeCell ref="U2500"/>
    <mergeCell ref="V2500"/>
    <mergeCell ref="X2500"/>
    <mergeCell ref="Y2500"/>
    <mergeCell ref="Z2500"/>
    <mergeCell ref="AA2500"/>
    <mergeCell ref="O2500"/>
    <mergeCell ref="P2500"/>
    <mergeCell ref="Q2500"/>
    <mergeCell ref="R2500"/>
    <mergeCell ref="S2500"/>
    <mergeCell ref="T2500"/>
    <mergeCell ref="I2500"/>
    <mergeCell ref="J2500"/>
    <mergeCell ref="K2500"/>
    <mergeCell ref="L2500"/>
    <mergeCell ref="M2500"/>
    <mergeCell ref="N2500"/>
    <mergeCell ref="AA2499"/>
    <mergeCell ref="AB2499:AD2499"/>
    <mergeCell ref="A2500"/>
    <mergeCell ref="B2500"/>
    <mergeCell ref="C2500"/>
    <mergeCell ref="D2500"/>
    <mergeCell ref="E2500"/>
    <mergeCell ref="F2500"/>
    <mergeCell ref="G2500"/>
    <mergeCell ref="H2500"/>
    <mergeCell ref="U2499"/>
    <mergeCell ref="V2499"/>
    <mergeCell ref="W2499"/>
    <mergeCell ref="X2499"/>
    <mergeCell ref="Y2499"/>
    <mergeCell ref="Z2499"/>
    <mergeCell ref="O2499"/>
    <mergeCell ref="P2499"/>
    <mergeCell ref="Q2499"/>
    <mergeCell ref="R2499"/>
    <mergeCell ref="S2499"/>
    <mergeCell ref="T2499"/>
    <mergeCell ref="I2499"/>
    <mergeCell ref="J2499"/>
    <mergeCell ref="K2499"/>
    <mergeCell ref="L2499"/>
    <mergeCell ref="M2499"/>
    <mergeCell ref="N2499"/>
    <mergeCell ref="V2502"/>
    <mergeCell ref="X2502"/>
    <mergeCell ref="Y2502"/>
    <mergeCell ref="Z2502"/>
    <mergeCell ref="AA2502"/>
    <mergeCell ref="AB2502:AD2502"/>
    <mergeCell ref="P2502"/>
    <mergeCell ref="Q2502"/>
    <mergeCell ref="R2502"/>
    <mergeCell ref="S2502"/>
    <mergeCell ref="T2502"/>
    <mergeCell ref="U2502"/>
    <mergeCell ref="J2502"/>
    <mergeCell ref="K2502"/>
    <mergeCell ref="L2502"/>
    <mergeCell ref="M2502"/>
    <mergeCell ref="N2502"/>
    <mergeCell ref="O2502"/>
    <mergeCell ref="AB2501:AD2501"/>
    <mergeCell ref="A2502"/>
    <mergeCell ref="B2502"/>
    <mergeCell ref="C2502"/>
    <mergeCell ref="D2502"/>
    <mergeCell ref="E2502"/>
    <mergeCell ref="F2502"/>
    <mergeCell ref="G2502"/>
    <mergeCell ref="H2502"/>
    <mergeCell ref="I2502"/>
    <mergeCell ref="V2501"/>
    <mergeCell ref="W2501"/>
    <mergeCell ref="X2501"/>
    <mergeCell ref="Y2501"/>
    <mergeCell ref="Z2501"/>
    <mergeCell ref="AA2501"/>
    <mergeCell ref="P2501"/>
    <mergeCell ref="Q2501"/>
    <mergeCell ref="R2501"/>
    <mergeCell ref="S2501"/>
    <mergeCell ref="T2501"/>
    <mergeCell ref="U2501"/>
    <mergeCell ref="J2501"/>
    <mergeCell ref="K2501"/>
    <mergeCell ref="L2501"/>
    <mergeCell ref="M2501"/>
    <mergeCell ref="N2501"/>
    <mergeCell ref="O2501"/>
    <mergeCell ref="Y2503"/>
    <mergeCell ref="Z2503"/>
    <mergeCell ref="AA2503"/>
    <mergeCell ref="AB2503:AD2503"/>
    <mergeCell ref="A2504"/>
    <mergeCell ref="B2504"/>
    <mergeCell ref="C2504"/>
    <mergeCell ref="D2504"/>
    <mergeCell ref="E2504"/>
    <mergeCell ref="F2504"/>
    <mergeCell ref="S2503"/>
    <mergeCell ref="T2503"/>
    <mergeCell ref="U2503"/>
    <mergeCell ref="V2503"/>
    <mergeCell ref="W2503"/>
    <mergeCell ref="X2503"/>
    <mergeCell ref="M2503"/>
    <mergeCell ref="N2503"/>
    <mergeCell ref="O2503"/>
    <mergeCell ref="P2503"/>
    <mergeCell ref="Q2503"/>
    <mergeCell ref="R2503"/>
    <mergeCell ref="G2503"/>
    <mergeCell ref="H2503"/>
    <mergeCell ref="I2503"/>
    <mergeCell ref="J2503"/>
    <mergeCell ref="K2503"/>
    <mergeCell ref="L2503"/>
    <mergeCell ref="A2503"/>
    <mergeCell ref="B2503"/>
    <mergeCell ref="C2503"/>
    <mergeCell ref="D2503"/>
    <mergeCell ref="E2503"/>
    <mergeCell ref="F2503"/>
    <mergeCell ref="Y2505"/>
    <mergeCell ref="Z2505"/>
    <mergeCell ref="AA2505"/>
    <mergeCell ref="AB2505:AD2505"/>
    <mergeCell ref="A2506"/>
    <mergeCell ref="B2506"/>
    <mergeCell ref="C2506"/>
    <mergeCell ref="D2506"/>
    <mergeCell ref="E2506"/>
    <mergeCell ref="F2506"/>
    <mergeCell ref="S2505"/>
    <mergeCell ref="T2505"/>
    <mergeCell ref="U2505"/>
    <mergeCell ref="V2505"/>
    <mergeCell ref="W2505"/>
    <mergeCell ref="X2505"/>
    <mergeCell ref="M2505"/>
    <mergeCell ref="N2505"/>
    <mergeCell ref="O2505"/>
    <mergeCell ref="P2505"/>
    <mergeCell ref="Q2505"/>
    <mergeCell ref="R2505"/>
    <mergeCell ref="G2505"/>
    <mergeCell ref="H2505"/>
    <mergeCell ref="I2505"/>
    <mergeCell ref="J2505"/>
    <mergeCell ref="K2505"/>
    <mergeCell ref="L2505"/>
    <mergeCell ref="Y2504"/>
    <mergeCell ref="Z2504"/>
    <mergeCell ref="AA2504"/>
    <mergeCell ref="AB2504:AD2504"/>
    <mergeCell ref="A2505"/>
    <mergeCell ref="B2505"/>
    <mergeCell ref="C2505"/>
    <mergeCell ref="D2505"/>
    <mergeCell ref="E2505"/>
    <mergeCell ref="F2505"/>
    <mergeCell ref="S2504"/>
    <mergeCell ref="T2504"/>
    <mergeCell ref="U2504"/>
    <mergeCell ref="V2504"/>
    <mergeCell ref="W2504"/>
    <mergeCell ref="X2504"/>
    <mergeCell ref="M2504"/>
    <mergeCell ref="N2504"/>
    <mergeCell ref="O2504"/>
    <mergeCell ref="P2504"/>
    <mergeCell ref="Q2504"/>
    <mergeCell ref="R2504"/>
    <mergeCell ref="G2504"/>
    <mergeCell ref="H2504"/>
    <mergeCell ref="I2504"/>
    <mergeCell ref="J2504"/>
    <mergeCell ref="K2504"/>
    <mergeCell ref="L2504"/>
    <mergeCell ref="Y2507"/>
    <mergeCell ref="Z2507"/>
    <mergeCell ref="AA2507"/>
    <mergeCell ref="AB2507:AD2507"/>
    <mergeCell ref="A2508"/>
    <mergeCell ref="B2508"/>
    <mergeCell ref="C2508"/>
    <mergeCell ref="D2508"/>
    <mergeCell ref="E2508"/>
    <mergeCell ref="F2508"/>
    <mergeCell ref="S2507"/>
    <mergeCell ref="T2507"/>
    <mergeCell ref="U2507"/>
    <mergeCell ref="V2507"/>
    <mergeCell ref="W2507"/>
    <mergeCell ref="X2507"/>
    <mergeCell ref="M2507"/>
    <mergeCell ref="N2507"/>
    <mergeCell ref="O2507"/>
    <mergeCell ref="P2507"/>
    <mergeCell ref="Q2507"/>
    <mergeCell ref="R2507"/>
    <mergeCell ref="G2507"/>
    <mergeCell ref="H2507"/>
    <mergeCell ref="I2507"/>
    <mergeCell ref="J2507"/>
    <mergeCell ref="K2507"/>
    <mergeCell ref="L2507"/>
    <mergeCell ref="Y2506"/>
    <mergeCell ref="Z2506"/>
    <mergeCell ref="AA2506"/>
    <mergeCell ref="AB2506:AD2506"/>
    <mergeCell ref="A2507"/>
    <mergeCell ref="B2507"/>
    <mergeCell ref="C2507"/>
    <mergeCell ref="D2507"/>
    <mergeCell ref="E2507"/>
    <mergeCell ref="F2507"/>
    <mergeCell ref="S2506"/>
    <mergeCell ref="T2506"/>
    <mergeCell ref="U2506"/>
    <mergeCell ref="V2506"/>
    <mergeCell ref="W2506"/>
    <mergeCell ref="X2506"/>
    <mergeCell ref="M2506"/>
    <mergeCell ref="N2506"/>
    <mergeCell ref="O2506"/>
    <mergeCell ref="P2506"/>
    <mergeCell ref="Q2506"/>
    <mergeCell ref="R2506"/>
    <mergeCell ref="G2506"/>
    <mergeCell ref="H2506"/>
    <mergeCell ref="I2506"/>
    <mergeCell ref="J2506"/>
    <mergeCell ref="K2506"/>
    <mergeCell ref="L2506"/>
    <mergeCell ref="Y2509"/>
    <mergeCell ref="Z2509"/>
    <mergeCell ref="AA2509"/>
    <mergeCell ref="AB2509:AD2509"/>
    <mergeCell ref="A2510"/>
    <mergeCell ref="B2510"/>
    <mergeCell ref="C2510"/>
    <mergeCell ref="D2510"/>
    <mergeCell ref="E2510"/>
    <mergeCell ref="F2510"/>
    <mergeCell ref="S2509"/>
    <mergeCell ref="T2509"/>
    <mergeCell ref="U2509"/>
    <mergeCell ref="V2509"/>
    <mergeCell ref="W2509"/>
    <mergeCell ref="X2509"/>
    <mergeCell ref="M2509"/>
    <mergeCell ref="N2509"/>
    <mergeCell ref="O2509"/>
    <mergeCell ref="P2509"/>
    <mergeCell ref="Q2509"/>
    <mergeCell ref="R2509"/>
    <mergeCell ref="G2509"/>
    <mergeCell ref="H2509"/>
    <mergeCell ref="I2509"/>
    <mergeCell ref="J2509"/>
    <mergeCell ref="K2509"/>
    <mergeCell ref="L2509"/>
    <mergeCell ref="Y2508"/>
    <mergeCell ref="Z2508"/>
    <mergeCell ref="AA2508"/>
    <mergeCell ref="AB2508:AD2508"/>
    <mergeCell ref="A2509"/>
    <mergeCell ref="B2509"/>
    <mergeCell ref="C2509"/>
    <mergeCell ref="D2509"/>
    <mergeCell ref="E2509"/>
    <mergeCell ref="F2509"/>
    <mergeCell ref="S2508"/>
    <mergeCell ref="T2508"/>
    <mergeCell ref="U2508"/>
    <mergeCell ref="V2508"/>
    <mergeCell ref="W2508"/>
    <mergeCell ref="X2508"/>
    <mergeCell ref="M2508"/>
    <mergeCell ref="N2508"/>
    <mergeCell ref="O2508"/>
    <mergeCell ref="P2508"/>
    <mergeCell ref="Q2508"/>
    <mergeCell ref="R2508"/>
    <mergeCell ref="G2508"/>
    <mergeCell ref="H2508"/>
    <mergeCell ref="I2508"/>
    <mergeCell ref="J2508"/>
    <mergeCell ref="K2508"/>
    <mergeCell ref="L2508"/>
    <mergeCell ref="Y2511"/>
    <mergeCell ref="Z2511"/>
    <mergeCell ref="AA2511"/>
    <mergeCell ref="AB2511:AD2511"/>
    <mergeCell ref="A2512"/>
    <mergeCell ref="B2512"/>
    <mergeCell ref="C2512"/>
    <mergeCell ref="D2512"/>
    <mergeCell ref="E2512"/>
    <mergeCell ref="F2512"/>
    <mergeCell ref="S2511"/>
    <mergeCell ref="T2511"/>
    <mergeCell ref="U2511"/>
    <mergeCell ref="V2511"/>
    <mergeCell ref="W2511"/>
    <mergeCell ref="X2511"/>
    <mergeCell ref="M2511"/>
    <mergeCell ref="N2511"/>
    <mergeCell ref="O2511"/>
    <mergeCell ref="P2511"/>
    <mergeCell ref="Q2511"/>
    <mergeCell ref="R2511"/>
    <mergeCell ref="G2511"/>
    <mergeCell ref="H2511"/>
    <mergeCell ref="I2511"/>
    <mergeCell ref="J2511"/>
    <mergeCell ref="K2511"/>
    <mergeCell ref="L2511"/>
    <mergeCell ref="Y2510"/>
    <mergeCell ref="Z2510"/>
    <mergeCell ref="AA2510"/>
    <mergeCell ref="AB2510:AD2510"/>
    <mergeCell ref="A2511"/>
    <mergeCell ref="B2511"/>
    <mergeCell ref="C2511"/>
    <mergeCell ref="D2511"/>
    <mergeCell ref="E2511"/>
    <mergeCell ref="F2511"/>
    <mergeCell ref="S2510"/>
    <mergeCell ref="T2510"/>
    <mergeCell ref="U2510"/>
    <mergeCell ref="V2510"/>
    <mergeCell ref="W2510"/>
    <mergeCell ref="X2510"/>
    <mergeCell ref="M2510"/>
    <mergeCell ref="N2510"/>
    <mergeCell ref="O2510"/>
    <mergeCell ref="P2510"/>
    <mergeCell ref="Q2510"/>
    <mergeCell ref="R2510"/>
    <mergeCell ref="G2510"/>
    <mergeCell ref="H2510"/>
    <mergeCell ref="I2510"/>
    <mergeCell ref="J2510"/>
    <mergeCell ref="K2510"/>
    <mergeCell ref="L2510"/>
    <mergeCell ref="Y2513"/>
    <mergeCell ref="Z2513"/>
    <mergeCell ref="AA2513"/>
    <mergeCell ref="AB2513:AD2513"/>
    <mergeCell ref="A2514"/>
    <mergeCell ref="B2514"/>
    <mergeCell ref="C2514"/>
    <mergeCell ref="D2514"/>
    <mergeCell ref="E2514"/>
    <mergeCell ref="F2514"/>
    <mergeCell ref="S2513"/>
    <mergeCell ref="T2513"/>
    <mergeCell ref="U2513"/>
    <mergeCell ref="V2513"/>
    <mergeCell ref="W2513"/>
    <mergeCell ref="X2513"/>
    <mergeCell ref="M2513"/>
    <mergeCell ref="N2513"/>
    <mergeCell ref="O2513"/>
    <mergeCell ref="P2513"/>
    <mergeCell ref="Q2513"/>
    <mergeCell ref="R2513"/>
    <mergeCell ref="G2513"/>
    <mergeCell ref="H2513"/>
    <mergeCell ref="I2513"/>
    <mergeCell ref="J2513"/>
    <mergeCell ref="K2513"/>
    <mergeCell ref="L2513"/>
    <mergeCell ref="Y2512"/>
    <mergeCell ref="Z2512"/>
    <mergeCell ref="AA2512"/>
    <mergeCell ref="AB2512:AD2512"/>
    <mergeCell ref="A2513"/>
    <mergeCell ref="B2513"/>
    <mergeCell ref="C2513"/>
    <mergeCell ref="D2513"/>
    <mergeCell ref="E2513"/>
    <mergeCell ref="F2513"/>
    <mergeCell ref="S2512"/>
    <mergeCell ref="T2512"/>
    <mergeCell ref="U2512"/>
    <mergeCell ref="V2512"/>
    <mergeCell ref="W2512"/>
    <mergeCell ref="X2512"/>
    <mergeCell ref="M2512"/>
    <mergeCell ref="N2512"/>
    <mergeCell ref="O2512"/>
    <mergeCell ref="P2512"/>
    <mergeCell ref="Q2512"/>
    <mergeCell ref="R2512"/>
    <mergeCell ref="G2512"/>
    <mergeCell ref="H2512"/>
    <mergeCell ref="I2512"/>
    <mergeCell ref="J2512"/>
    <mergeCell ref="K2512"/>
    <mergeCell ref="L2512"/>
    <mergeCell ref="Y2515"/>
    <mergeCell ref="Z2515"/>
    <mergeCell ref="AA2515"/>
    <mergeCell ref="AB2515:AD2515"/>
    <mergeCell ref="A2516"/>
    <mergeCell ref="B2516"/>
    <mergeCell ref="C2516"/>
    <mergeCell ref="D2516"/>
    <mergeCell ref="E2516"/>
    <mergeCell ref="F2516"/>
    <mergeCell ref="S2515"/>
    <mergeCell ref="T2515"/>
    <mergeCell ref="U2515"/>
    <mergeCell ref="V2515"/>
    <mergeCell ref="W2515"/>
    <mergeCell ref="X2515"/>
    <mergeCell ref="M2515"/>
    <mergeCell ref="N2515"/>
    <mergeCell ref="O2515"/>
    <mergeCell ref="P2515"/>
    <mergeCell ref="Q2515"/>
    <mergeCell ref="R2515"/>
    <mergeCell ref="G2515"/>
    <mergeCell ref="H2515"/>
    <mergeCell ref="I2515"/>
    <mergeCell ref="J2515"/>
    <mergeCell ref="K2515"/>
    <mergeCell ref="L2515"/>
    <mergeCell ref="Y2514"/>
    <mergeCell ref="Z2514"/>
    <mergeCell ref="AA2514"/>
    <mergeCell ref="AB2514:AD2514"/>
    <mergeCell ref="A2515"/>
    <mergeCell ref="B2515"/>
    <mergeCell ref="C2515"/>
    <mergeCell ref="D2515"/>
    <mergeCell ref="E2515"/>
    <mergeCell ref="F2515"/>
    <mergeCell ref="S2514"/>
    <mergeCell ref="T2514"/>
    <mergeCell ref="U2514"/>
    <mergeCell ref="V2514"/>
    <mergeCell ref="W2514"/>
    <mergeCell ref="X2514"/>
    <mergeCell ref="M2514"/>
    <mergeCell ref="N2514"/>
    <mergeCell ref="O2514"/>
    <mergeCell ref="P2514"/>
    <mergeCell ref="Q2514"/>
    <mergeCell ref="R2514"/>
    <mergeCell ref="G2514"/>
    <mergeCell ref="H2514"/>
    <mergeCell ref="I2514"/>
    <mergeCell ref="J2514"/>
    <mergeCell ref="K2514"/>
    <mergeCell ref="L2514"/>
    <mergeCell ref="Z2517"/>
    <mergeCell ref="AA2517"/>
    <mergeCell ref="AB2517:AD2517"/>
    <mergeCell ref="A2518"/>
    <mergeCell ref="B2518"/>
    <mergeCell ref="C2518"/>
    <mergeCell ref="D2518"/>
    <mergeCell ref="E2518"/>
    <mergeCell ref="F2518"/>
    <mergeCell ref="G2518"/>
    <mergeCell ref="S2517"/>
    <mergeCell ref="T2517"/>
    <mergeCell ref="U2517"/>
    <mergeCell ref="V2517"/>
    <mergeCell ref="X2517"/>
    <mergeCell ref="Y2517"/>
    <mergeCell ref="M2517"/>
    <mergeCell ref="N2517"/>
    <mergeCell ref="O2517"/>
    <mergeCell ref="P2517"/>
    <mergeCell ref="Q2517"/>
    <mergeCell ref="R2517"/>
    <mergeCell ref="G2517"/>
    <mergeCell ref="H2517"/>
    <mergeCell ref="I2517"/>
    <mergeCell ref="J2517"/>
    <mergeCell ref="K2517"/>
    <mergeCell ref="L2517"/>
    <mergeCell ref="Y2516"/>
    <mergeCell ref="Z2516"/>
    <mergeCell ref="AA2516"/>
    <mergeCell ref="AB2516:AD2516"/>
    <mergeCell ref="A2517"/>
    <mergeCell ref="B2517"/>
    <mergeCell ref="C2517"/>
    <mergeCell ref="D2517"/>
    <mergeCell ref="E2517"/>
    <mergeCell ref="F2517"/>
    <mergeCell ref="S2516"/>
    <mergeCell ref="T2516"/>
    <mergeCell ref="U2516"/>
    <mergeCell ref="V2516"/>
    <mergeCell ref="W2516"/>
    <mergeCell ref="X2516"/>
    <mergeCell ref="M2516"/>
    <mergeCell ref="N2516"/>
    <mergeCell ref="O2516"/>
    <mergeCell ref="P2516"/>
    <mergeCell ref="Q2516"/>
    <mergeCell ref="R2516"/>
    <mergeCell ref="G2516"/>
    <mergeCell ref="H2516"/>
    <mergeCell ref="I2516"/>
    <mergeCell ref="J2516"/>
    <mergeCell ref="K2516"/>
    <mergeCell ref="L2516"/>
    <mergeCell ref="Z2519"/>
    <mergeCell ref="AA2519"/>
    <mergeCell ref="AB2519:AD2519"/>
    <mergeCell ref="A2520"/>
    <mergeCell ref="B2520"/>
    <mergeCell ref="C2520"/>
    <mergeCell ref="D2520"/>
    <mergeCell ref="E2520"/>
    <mergeCell ref="F2520"/>
    <mergeCell ref="G2520"/>
    <mergeCell ref="T2519"/>
    <mergeCell ref="U2519"/>
    <mergeCell ref="V2519"/>
    <mergeCell ref="W2519"/>
    <mergeCell ref="X2519"/>
    <mergeCell ref="Y2519"/>
    <mergeCell ref="N2519"/>
    <mergeCell ref="O2519"/>
    <mergeCell ref="P2519"/>
    <mergeCell ref="Q2519"/>
    <mergeCell ref="R2519"/>
    <mergeCell ref="S2519"/>
    <mergeCell ref="H2519"/>
    <mergeCell ref="I2519"/>
    <mergeCell ref="J2519"/>
    <mergeCell ref="K2519"/>
    <mergeCell ref="L2519"/>
    <mergeCell ref="M2519"/>
    <mergeCell ref="Z2518"/>
    <mergeCell ref="AA2518"/>
    <mergeCell ref="AB2518:AD2518"/>
    <mergeCell ref="A2519"/>
    <mergeCell ref="B2519"/>
    <mergeCell ref="C2519"/>
    <mergeCell ref="D2519"/>
    <mergeCell ref="E2519"/>
    <mergeCell ref="F2519"/>
    <mergeCell ref="G2519"/>
    <mergeCell ref="T2518"/>
    <mergeCell ref="U2518"/>
    <mergeCell ref="V2518"/>
    <mergeCell ref="W2518"/>
    <mergeCell ref="X2518"/>
    <mergeCell ref="Y2518"/>
    <mergeCell ref="N2518"/>
    <mergeCell ref="O2518"/>
    <mergeCell ref="P2518"/>
    <mergeCell ref="Q2518"/>
    <mergeCell ref="R2518"/>
    <mergeCell ref="S2518"/>
    <mergeCell ref="H2518"/>
    <mergeCell ref="I2518"/>
    <mergeCell ref="J2518"/>
    <mergeCell ref="K2518"/>
    <mergeCell ref="L2518"/>
    <mergeCell ref="M2518"/>
    <mergeCell ref="AA2521"/>
    <mergeCell ref="AB2521:AD2521"/>
    <mergeCell ref="A2522"/>
    <mergeCell ref="B2522"/>
    <mergeCell ref="C2522"/>
    <mergeCell ref="D2522"/>
    <mergeCell ref="E2522"/>
    <mergeCell ref="F2522"/>
    <mergeCell ref="G2522"/>
    <mergeCell ref="H2522"/>
    <mergeCell ref="U2521"/>
    <mergeCell ref="V2521"/>
    <mergeCell ref="W2521"/>
    <mergeCell ref="X2521"/>
    <mergeCell ref="Y2521"/>
    <mergeCell ref="Z2521"/>
    <mergeCell ref="O2521"/>
    <mergeCell ref="P2521"/>
    <mergeCell ref="Q2521"/>
    <mergeCell ref="R2521"/>
    <mergeCell ref="S2521"/>
    <mergeCell ref="T2521"/>
    <mergeCell ref="I2521"/>
    <mergeCell ref="J2521"/>
    <mergeCell ref="K2521"/>
    <mergeCell ref="L2521"/>
    <mergeCell ref="M2521"/>
    <mergeCell ref="N2521"/>
    <mergeCell ref="AA2520"/>
    <mergeCell ref="AB2520:AD2520"/>
    <mergeCell ref="A2521"/>
    <mergeCell ref="B2521"/>
    <mergeCell ref="C2521"/>
    <mergeCell ref="D2521"/>
    <mergeCell ref="E2521"/>
    <mergeCell ref="F2521"/>
    <mergeCell ref="G2521"/>
    <mergeCell ref="H2521"/>
    <mergeCell ref="T2520"/>
    <mergeCell ref="U2520"/>
    <mergeCell ref="V2520"/>
    <mergeCell ref="X2520"/>
    <mergeCell ref="Y2520"/>
    <mergeCell ref="Z2520"/>
    <mergeCell ref="N2520"/>
    <mergeCell ref="O2520"/>
    <mergeCell ref="P2520"/>
    <mergeCell ref="Q2520"/>
    <mergeCell ref="R2520"/>
    <mergeCell ref="S2520"/>
    <mergeCell ref="H2520"/>
    <mergeCell ref="I2520"/>
    <mergeCell ref="J2520"/>
    <mergeCell ref="K2520"/>
    <mergeCell ref="L2520"/>
    <mergeCell ref="M2520"/>
    <mergeCell ref="AA2523"/>
    <mergeCell ref="AB2523:AD2523"/>
    <mergeCell ref="A2524"/>
    <mergeCell ref="B2524"/>
    <mergeCell ref="C2524"/>
    <mergeCell ref="D2524"/>
    <mergeCell ref="E2524"/>
    <mergeCell ref="F2524"/>
    <mergeCell ref="G2524"/>
    <mergeCell ref="H2524"/>
    <mergeCell ref="U2523"/>
    <mergeCell ref="V2523"/>
    <mergeCell ref="W2523"/>
    <mergeCell ref="X2523"/>
    <mergeCell ref="Y2523"/>
    <mergeCell ref="Z2523"/>
    <mergeCell ref="O2523"/>
    <mergeCell ref="P2523"/>
    <mergeCell ref="Q2523"/>
    <mergeCell ref="R2523"/>
    <mergeCell ref="S2523"/>
    <mergeCell ref="T2523"/>
    <mergeCell ref="I2523"/>
    <mergeCell ref="J2523"/>
    <mergeCell ref="K2523"/>
    <mergeCell ref="L2523"/>
    <mergeCell ref="M2523"/>
    <mergeCell ref="N2523"/>
    <mergeCell ref="AA2522"/>
    <mergeCell ref="AB2522:AD2522"/>
    <mergeCell ref="A2523"/>
    <mergeCell ref="B2523"/>
    <mergeCell ref="C2523"/>
    <mergeCell ref="D2523"/>
    <mergeCell ref="E2523"/>
    <mergeCell ref="F2523"/>
    <mergeCell ref="G2523"/>
    <mergeCell ref="H2523"/>
    <mergeCell ref="U2522"/>
    <mergeCell ref="V2522"/>
    <mergeCell ref="W2522"/>
    <mergeCell ref="X2522"/>
    <mergeCell ref="Y2522"/>
    <mergeCell ref="Z2522"/>
    <mergeCell ref="O2522"/>
    <mergeCell ref="P2522"/>
    <mergeCell ref="Q2522"/>
    <mergeCell ref="R2522"/>
    <mergeCell ref="S2522"/>
    <mergeCell ref="T2522"/>
    <mergeCell ref="I2522"/>
    <mergeCell ref="J2522"/>
    <mergeCell ref="K2522"/>
    <mergeCell ref="L2522"/>
    <mergeCell ref="M2522"/>
    <mergeCell ref="N2522"/>
    <mergeCell ref="AB2525:AD2525"/>
    <mergeCell ref="A2526"/>
    <mergeCell ref="B2526"/>
    <mergeCell ref="C2526"/>
    <mergeCell ref="D2526"/>
    <mergeCell ref="E2526"/>
    <mergeCell ref="F2526"/>
    <mergeCell ref="G2526"/>
    <mergeCell ref="H2526"/>
    <mergeCell ref="I2526"/>
    <mergeCell ref="V2525"/>
    <mergeCell ref="W2525"/>
    <mergeCell ref="X2525"/>
    <mergeCell ref="Y2525"/>
    <mergeCell ref="Z2525"/>
    <mergeCell ref="AA2525"/>
    <mergeCell ref="P2525"/>
    <mergeCell ref="Q2525"/>
    <mergeCell ref="R2525"/>
    <mergeCell ref="S2525"/>
    <mergeCell ref="T2525"/>
    <mergeCell ref="U2525"/>
    <mergeCell ref="J2525"/>
    <mergeCell ref="K2525"/>
    <mergeCell ref="L2525"/>
    <mergeCell ref="M2525"/>
    <mergeCell ref="N2525"/>
    <mergeCell ref="O2525"/>
    <mergeCell ref="AB2524:AD2524"/>
    <mergeCell ref="A2525"/>
    <mergeCell ref="B2525"/>
    <mergeCell ref="C2525"/>
    <mergeCell ref="D2525"/>
    <mergeCell ref="E2525"/>
    <mergeCell ref="F2525"/>
    <mergeCell ref="G2525"/>
    <mergeCell ref="H2525"/>
    <mergeCell ref="I2525"/>
    <mergeCell ref="U2524"/>
    <mergeCell ref="V2524"/>
    <mergeCell ref="X2524"/>
    <mergeCell ref="Y2524"/>
    <mergeCell ref="Z2524"/>
    <mergeCell ref="AA2524"/>
    <mergeCell ref="O2524"/>
    <mergeCell ref="P2524"/>
    <mergeCell ref="Q2524"/>
    <mergeCell ref="R2524"/>
    <mergeCell ref="S2524"/>
    <mergeCell ref="T2524"/>
    <mergeCell ref="I2524"/>
    <mergeCell ref="J2524"/>
    <mergeCell ref="K2524"/>
    <mergeCell ref="L2524"/>
    <mergeCell ref="M2524"/>
    <mergeCell ref="N2524"/>
    <mergeCell ref="V2527"/>
    <mergeCell ref="X2527"/>
    <mergeCell ref="Y2527"/>
    <mergeCell ref="Z2527"/>
    <mergeCell ref="AA2527"/>
    <mergeCell ref="AB2527:AD2527"/>
    <mergeCell ref="P2527"/>
    <mergeCell ref="Q2527"/>
    <mergeCell ref="R2527"/>
    <mergeCell ref="S2527"/>
    <mergeCell ref="T2527"/>
    <mergeCell ref="U2527"/>
    <mergeCell ref="J2527"/>
    <mergeCell ref="K2527"/>
    <mergeCell ref="L2527"/>
    <mergeCell ref="M2527"/>
    <mergeCell ref="N2527"/>
    <mergeCell ref="O2527"/>
    <mergeCell ref="AB2526:AD2526"/>
    <mergeCell ref="A2527"/>
    <mergeCell ref="B2527"/>
    <mergeCell ref="C2527"/>
    <mergeCell ref="D2527"/>
    <mergeCell ref="E2527"/>
    <mergeCell ref="F2527"/>
    <mergeCell ref="G2527"/>
    <mergeCell ref="H2527"/>
    <mergeCell ref="I2527"/>
    <mergeCell ref="V2526"/>
    <mergeCell ref="W2526"/>
    <mergeCell ref="X2526"/>
    <mergeCell ref="Y2526"/>
    <mergeCell ref="Z2526"/>
    <mergeCell ref="AA2526"/>
    <mergeCell ref="P2526"/>
    <mergeCell ref="Q2526"/>
    <mergeCell ref="R2526"/>
    <mergeCell ref="S2526"/>
    <mergeCell ref="T2526"/>
    <mergeCell ref="U2526"/>
    <mergeCell ref="J2526"/>
    <mergeCell ref="K2526"/>
    <mergeCell ref="L2526"/>
    <mergeCell ref="M2526"/>
    <mergeCell ref="N2526"/>
    <mergeCell ref="O2526"/>
    <mergeCell ref="Y2529"/>
    <mergeCell ref="Z2529"/>
    <mergeCell ref="AA2529"/>
    <mergeCell ref="AB2529:AD2529"/>
    <mergeCell ref="A2530"/>
    <mergeCell ref="B2530"/>
    <mergeCell ref="C2530"/>
    <mergeCell ref="D2530"/>
    <mergeCell ref="E2530"/>
    <mergeCell ref="F2530"/>
    <mergeCell ref="S2529"/>
    <mergeCell ref="T2529"/>
    <mergeCell ref="U2529"/>
    <mergeCell ref="V2529"/>
    <mergeCell ref="W2529"/>
    <mergeCell ref="X2529"/>
    <mergeCell ref="M2529"/>
    <mergeCell ref="N2529"/>
    <mergeCell ref="O2529"/>
    <mergeCell ref="P2529"/>
    <mergeCell ref="Q2529"/>
    <mergeCell ref="R2529"/>
    <mergeCell ref="G2529"/>
    <mergeCell ref="H2529"/>
    <mergeCell ref="I2529"/>
    <mergeCell ref="J2529"/>
    <mergeCell ref="K2529"/>
    <mergeCell ref="L2529"/>
    <mergeCell ref="Y2528"/>
    <mergeCell ref="Z2528"/>
    <mergeCell ref="AA2528"/>
    <mergeCell ref="AB2528:AD2528"/>
    <mergeCell ref="A2529"/>
    <mergeCell ref="B2529"/>
    <mergeCell ref="C2529"/>
    <mergeCell ref="D2529"/>
    <mergeCell ref="E2529"/>
    <mergeCell ref="F2529"/>
    <mergeCell ref="S2528"/>
    <mergeCell ref="T2528"/>
    <mergeCell ref="U2528"/>
    <mergeCell ref="V2528"/>
    <mergeCell ref="W2528"/>
    <mergeCell ref="X2528"/>
    <mergeCell ref="M2528"/>
    <mergeCell ref="N2528"/>
    <mergeCell ref="O2528"/>
    <mergeCell ref="P2528"/>
    <mergeCell ref="Q2528"/>
    <mergeCell ref="R2528"/>
    <mergeCell ref="G2528"/>
    <mergeCell ref="H2528"/>
    <mergeCell ref="I2528"/>
    <mergeCell ref="J2528"/>
    <mergeCell ref="K2528"/>
    <mergeCell ref="L2528"/>
    <mergeCell ref="A2528"/>
    <mergeCell ref="B2528"/>
    <mergeCell ref="C2528"/>
    <mergeCell ref="D2528"/>
    <mergeCell ref="E2528"/>
    <mergeCell ref="F2528"/>
    <mergeCell ref="Z2531"/>
    <mergeCell ref="AA2531"/>
    <mergeCell ref="AB2531:AD2531"/>
    <mergeCell ref="A2532"/>
    <mergeCell ref="B2532"/>
    <mergeCell ref="C2532"/>
    <mergeCell ref="D2532"/>
    <mergeCell ref="E2532"/>
    <mergeCell ref="F2532"/>
    <mergeCell ref="G2532"/>
    <mergeCell ref="S2531"/>
    <mergeCell ref="T2531"/>
    <mergeCell ref="U2531"/>
    <mergeCell ref="V2531"/>
    <mergeCell ref="X2531"/>
    <mergeCell ref="Y2531"/>
    <mergeCell ref="M2531"/>
    <mergeCell ref="N2531"/>
    <mergeCell ref="O2531"/>
    <mergeCell ref="P2531"/>
    <mergeCell ref="Q2531"/>
    <mergeCell ref="R2531"/>
    <mergeCell ref="G2531"/>
    <mergeCell ref="H2531"/>
    <mergeCell ref="I2531"/>
    <mergeCell ref="J2531"/>
    <mergeCell ref="K2531"/>
    <mergeCell ref="L2531"/>
    <mergeCell ref="Y2530"/>
    <mergeCell ref="Z2530"/>
    <mergeCell ref="AA2530"/>
    <mergeCell ref="AB2530:AD2530"/>
    <mergeCell ref="A2531"/>
    <mergeCell ref="B2531"/>
    <mergeCell ref="C2531"/>
    <mergeCell ref="D2531"/>
    <mergeCell ref="E2531"/>
    <mergeCell ref="F2531"/>
    <mergeCell ref="S2530"/>
    <mergeCell ref="T2530"/>
    <mergeCell ref="U2530"/>
    <mergeCell ref="V2530"/>
    <mergeCell ref="W2530"/>
    <mergeCell ref="X2530"/>
    <mergeCell ref="M2530"/>
    <mergeCell ref="N2530"/>
    <mergeCell ref="O2530"/>
    <mergeCell ref="P2530"/>
    <mergeCell ref="Q2530"/>
    <mergeCell ref="R2530"/>
    <mergeCell ref="G2530"/>
    <mergeCell ref="H2530"/>
    <mergeCell ref="I2530"/>
    <mergeCell ref="J2530"/>
    <mergeCell ref="K2530"/>
    <mergeCell ref="L2530"/>
    <mergeCell ref="Z2533"/>
    <mergeCell ref="AA2533"/>
    <mergeCell ref="AB2533:AD2533"/>
    <mergeCell ref="A2534"/>
    <mergeCell ref="B2534"/>
    <mergeCell ref="C2534"/>
    <mergeCell ref="D2534"/>
    <mergeCell ref="E2534"/>
    <mergeCell ref="F2534"/>
    <mergeCell ref="G2534"/>
    <mergeCell ref="T2533"/>
    <mergeCell ref="U2533"/>
    <mergeCell ref="V2533"/>
    <mergeCell ref="W2533"/>
    <mergeCell ref="X2533"/>
    <mergeCell ref="Y2533"/>
    <mergeCell ref="N2533"/>
    <mergeCell ref="O2533"/>
    <mergeCell ref="P2533"/>
    <mergeCell ref="Q2533"/>
    <mergeCell ref="R2533"/>
    <mergeCell ref="S2533"/>
    <mergeCell ref="H2533"/>
    <mergeCell ref="I2533"/>
    <mergeCell ref="J2533"/>
    <mergeCell ref="K2533"/>
    <mergeCell ref="L2533"/>
    <mergeCell ref="M2533"/>
    <mergeCell ref="Z2532"/>
    <mergeCell ref="AA2532"/>
    <mergeCell ref="AB2532:AD2532"/>
    <mergeCell ref="A2533"/>
    <mergeCell ref="B2533"/>
    <mergeCell ref="C2533"/>
    <mergeCell ref="D2533"/>
    <mergeCell ref="E2533"/>
    <mergeCell ref="F2533"/>
    <mergeCell ref="G2533"/>
    <mergeCell ref="T2532"/>
    <mergeCell ref="U2532"/>
    <mergeCell ref="V2532"/>
    <mergeCell ref="W2532"/>
    <mergeCell ref="X2532"/>
    <mergeCell ref="Y2532"/>
    <mergeCell ref="N2532"/>
    <mergeCell ref="O2532"/>
    <mergeCell ref="P2532"/>
    <mergeCell ref="Q2532"/>
    <mergeCell ref="R2532"/>
    <mergeCell ref="S2532"/>
    <mergeCell ref="H2532"/>
    <mergeCell ref="I2532"/>
    <mergeCell ref="J2532"/>
    <mergeCell ref="K2532"/>
    <mergeCell ref="L2532"/>
    <mergeCell ref="M2532"/>
    <mergeCell ref="AA2535"/>
    <mergeCell ref="AB2535:AD2535"/>
    <mergeCell ref="A2536"/>
    <mergeCell ref="B2536"/>
    <mergeCell ref="C2536"/>
    <mergeCell ref="D2536"/>
    <mergeCell ref="E2536"/>
    <mergeCell ref="F2536"/>
    <mergeCell ref="G2536"/>
    <mergeCell ref="H2536"/>
    <mergeCell ref="T2535"/>
    <mergeCell ref="U2535"/>
    <mergeCell ref="V2535"/>
    <mergeCell ref="X2535"/>
    <mergeCell ref="Y2535"/>
    <mergeCell ref="Z2535"/>
    <mergeCell ref="N2535"/>
    <mergeCell ref="O2535"/>
    <mergeCell ref="P2535"/>
    <mergeCell ref="Q2535"/>
    <mergeCell ref="R2535"/>
    <mergeCell ref="S2535"/>
    <mergeCell ref="H2535"/>
    <mergeCell ref="I2535"/>
    <mergeCell ref="J2535"/>
    <mergeCell ref="K2535"/>
    <mergeCell ref="L2535"/>
    <mergeCell ref="M2535"/>
    <mergeCell ref="Z2534"/>
    <mergeCell ref="AA2534"/>
    <mergeCell ref="AB2534:AD2534"/>
    <mergeCell ref="A2535"/>
    <mergeCell ref="B2535"/>
    <mergeCell ref="C2535"/>
    <mergeCell ref="D2535"/>
    <mergeCell ref="E2535"/>
    <mergeCell ref="F2535"/>
    <mergeCell ref="G2535"/>
    <mergeCell ref="T2534"/>
    <mergeCell ref="U2534"/>
    <mergeCell ref="V2534"/>
    <mergeCell ref="W2534"/>
    <mergeCell ref="X2534"/>
    <mergeCell ref="Y2534"/>
    <mergeCell ref="N2534"/>
    <mergeCell ref="O2534"/>
    <mergeCell ref="P2534"/>
    <mergeCell ref="Q2534"/>
    <mergeCell ref="R2534"/>
    <mergeCell ref="S2534"/>
    <mergeCell ref="H2534"/>
    <mergeCell ref="I2534"/>
    <mergeCell ref="J2534"/>
    <mergeCell ref="K2534"/>
    <mergeCell ref="L2534"/>
    <mergeCell ref="M2534"/>
    <mergeCell ref="AA2537"/>
    <mergeCell ref="AB2537:AD2537"/>
    <mergeCell ref="A2538"/>
    <mergeCell ref="B2538"/>
    <mergeCell ref="C2538"/>
    <mergeCell ref="D2538"/>
    <mergeCell ref="E2538"/>
    <mergeCell ref="F2538"/>
    <mergeCell ref="G2538"/>
    <mergeCell ref="H2538"/>
    <mergeCell ref="U2537"/>
    <mergeCell ref="V2537"/>
    <mergeCell ref="W2537"/>
    <mergeCell ref="X2537"/>
    <mergeCell ref="Y2537"/>
    <mergeCell ref="Z2537"/>
    <mergeCell ref="O2537"/>
    <mergeCell ref="P2537"/>
    <mergeCell ref="Q2537"/>
    <mergeCell ref="R2537"/>
    <mergeCell ref="S2537"/>
    <mergeCell ref="T2537"/>
    <mergeCell ref="I2537"/>
    <mergeCell ref="J2537"/>
    <mergeCell ref="K2537"/>
    <mergeCell ref="L2537"/>
    <mergeCell ref="M2537"/>
    <mergeCell ref="N2537"/>
    <mergeCell ref="AA2536"/>
    <mergeCell ref="AB2536:AD2536"/>
    <mergeCell ref="A2537"/>
    <mergeCell ref="B2537"/>
    <mergeCell ref="C2537"/>
    <mergeCell ref="D2537"/>
    <mergeCell ref="E2537"/>
    <mergeCell ref="F2537"/>
    <mergeCell ref="G2537"/>
    <mergeCell ref="H2537"/>
    <mergeCell ref="U2536"/>
    <mergeCell ref="V2536"/>
    <mergeCell ref="W2536"/>
    <mergeCell ref="X2536"/>
    <mergeCell ref="Y2536"/>
    <mergeCell ref="Z2536"/>
    <mergeCell ref="O2536"/>
    <mergeCell ref="P2536"/>
    <mergeCell ref="Q2536"/>
    <mergeCell ref="R2536"/>
    <mergeCell ref="S2536"/>
    <mergeCell ref="T2536"/>
    <mergeCell ref="I2536"/>
    <mergeCell ref="J2536"/>
    <mergeCell ref="K2536"/>
    <mergeCell ref="L2536"/>
    <mergeCell ref="M2536"/>
    <mergeCell ref="N2536"/>
    <mergeCell ref="AA2539"/>
    <mergeCell ref="AB2539:AD2539"/>
    <mergeCell ref="A2540"/>
    <mergeCell ref="B2540"/>
    <mergeCell ref="C2540"/>
    <mergeCell ref="D2540"/>
    <mergeCell ref="E2540"/>
    <mergeCell ref="F2540"/>
    <mergeCell ref="G2540"/>
    <mergeCell ref="H2540"/>
    <mergeCell ref="U2539"/>
    <mergeCell ref="V2539"/>
    <mergeCell ref="W2539"/>
    <mergeCell ref="X2539"/>
    <mergeCell ref="Y2539"/>
    <mergeCell ref="Z2539"/>
    <mergeCell ref="O2539"/>
    <mergeCell ref="P2539"/>
    <mergeCell ref="Q2539"/>
    <mergeCell ref="R2539"/>
    <mergeCell ref="S2539"/>
    <mergeCell ref="T2539"/>
    <mergeCell ref="I2539"/>
    <mergeCell ref="J2539"/>
    <mergeCell ref="K2539"/>
    <mergeCell ref="L2539"/>
    <mergeCell ref="M2539"/>
    <mergeCell ref="N2539"/>
    <mergeCell ref="AA2538"/>
    <mergeCell ref="AB2538:AD2538"/>
    <mergeCell ref="A2539"/>
    <mergeCell ref="B2539"/>
    <mergeCell ref="C2539"/>
    <mergeCell ref="D2539"/>
    <mergeCell ref="E2539"/>
    <mergeCell ref="F2539"/>
    <mergeCell ref="G2539"/>
    <mergeCell ref="H2539"/>
    <mergeCell ref="U2538"/>
    <mergeCell ref="V2538"/>
    <mergeCell ref="W2538"/>
    <mergeCell ref="X2538"/>
    <mergeCell ref="Y2538"/>
    <mergeCell ref="Z2538"/>
    <mergeCell ref="O2538"/>
    <mergeCell ref="P2538"/>
    <mergeCell ref="Q2538"/>
    <mergeCell ref="R2538"/>
    <mergeCell ref="S2538"/>
    <mergeCell ref="T2538"/>
    <mergeCell ref="I2538"/>
    <mergeCell ref="J2538"/>
    <mergeCell ref="K2538"/>
    <mergeCell ref="L2538"/>
    <mergeCell ref="M2538"/>
    <mergeCell ref="N2538"/>
    <mergeCell ref="AA2541"/>
    <mergeCell ref="AB2541:AD2541"/>
    <mergeCell ref="A2542"/>
    <mergeCell ref="B2542"/>
    <mergeCell ref="C2542"/>
    <mergeCell ref="D2542"/>
    <mergeCell ref="E2542"/>
    <mergeCell ref="F2542"/>
    <mergeCell ref="G2542"/>
    <mergeCell ref="H2542"/>
    <mergeCell ref="U2541"/>
    <mergeCell ref="V2541"/>
    <mergeCell ref="W2541"/>
    <mergeCell ref="X2541"/>
    <mergeCell ref="Y2541"/>
    <mergeCell ref="Z2541"/>
    <mergeCell ref="O2541"/>
    <mergeCell ref="P2541"/>
    <mergeCell ref="Q2541"/>
    <mergeCell ref="R2541"/>
    <mergeCell ref="S2541"/>
    <mergeCell ref="T2541"/>
    <mergeCell ref="I2541"/>
    <mergeCell ref="J2541"/>
    <mergeCell ref="K2541"/>
    <mergeCell ref="L2541"/>
    <mergeCell ref="M2541"/>
    <mergeCell ref="N2541"/>
    <mergeCell ref="AA2540"/>
    <mergeCell ref="AB2540:AD2540"/>
    <mergeCell ref="A2541"/>
    <mergeCell ref="B2541"/>
    <mergeCell ref="C2541"/>
    <mergeCell ref="D2541"/>
    <mergeCell ref="E2541"/>
    <mergeCell ref="F2541"/>
    <mergeCell ref="G2541"/>
    <mergeCell ref="H2541"/>
    <mergeCell ref="U2540"/>
    <mergeCell ref="V2540"/>
    <mergeCell ref="W2540"/>
    <mergeCell ref="X2540"/>
    <mergeCell ref="Y2540"/>
    <mergeCell ref="Z2540"/>
    <mergeCell ref="O2540"/>
    <mergeCell ref="P2540"/>
    <mergeCell ref="Q2540"/>
    <mergeCell ref="R2540"/>
    <mergeCell ref="S2540"/>
    <mergeCell ref="T2540"/>
    <mergeCell ref="I2540"/>
    <mergeCell ref="J2540"/>
    <mergeCell ref="K2540"/>
    <mergeCell ref="L2540"/>
    <mergeCell ref="M2540"/>
    <mergeCell ref="N2540"/>
    <mergeCell ref="AA2543"/>
    <mergeCell ref="AB2543:AD2543"/>
    <mergeCell ref="A2544"/>
    <mergeCell ref="B2544"/>
    <mergeCell ref="C2544"/>
    <mergeCell ref="D2544"/>
    <mergeCell ref="E2544"/>
    <mergeCell ref="F2544"/>
    <mergeCell ref="G2544"/>
    <mergeCell ref="H2544"/>
    <mergeCell ref="U2543"/>
    <mergeCell ref="V2543"/>
    <mergeCell ref="W2543"/>
    <mergeCell ref="X2543"/>
    <mergeCell ref="Y2543"/>
    <mergeCell ref="Z2543"/>
    <mergeCell ref="O2543"/>
    <mergeCell ref="P2543"/>
    <mergeCell ref="Q2543"/>
    <mergeCell ref="R2543"/>
    <mergeCell ref="S2543"/>
    <mergeCell ref="T2543"/>
    <mergeCell ref="I2543"/>
    <mergeCell ref="J2543"/>
    <mergeCell ref="K2543"/>
    <mergeCell ref="L2543"/>
    <mergeCell ref="M2543"/>
    <mergeCell ref="N2543"/>
    <mergeCell ref="AA2542"/>
    <mergeCell ref="AB2542:AD2542"/>
    <mergeCell ref="A2543"/>
    <mergeCell ref="B2543"/>
    <mergeCell ref="C2543"/>
    <mergeCell ref="D2543"/>
    <mergeCell ref="E2543"/>
    <mergeCell ref="F2543"/>
    <mergeCell ref="G2543"/>
    <mergeCell ref="H2543"/>
    <mergeCell ref="U2542"/>
    <mergeCell ref="V2542"/>
    <mergeCell ref="W2542"/>
    <mergeCell ref="X2542"/>
    <mergeCell ref="Y2542"/>
    <mergeCell ref="Z2542"/>
    <mergeCell ref="O2542"/>
    <mergeCell ref="P2542"/>
    <mergeCell ref="Q2542"/>
    <mergeCell ref="R2542"/>
    <mergeCell ref="S2542"/>
    <mergeCell ref="T2542"/>
    <mergeCell ref="I2542"/>
    <mergeCell ref="J2542"/>
    <mergeCell ref="K2542"/>
    <mergeCell ref="L2542"/>
    <mergeCell ref="M2542"/>
    <mergeCell ref="N2542"/>
    <mergeCell ref="AB2545:AD2545"/>
    <mergeCell ref="A2546"/>
    <mergeCell ref="B2546"/>
    <mergeCell ref="C2546"/>
    <mergeCell ref="D2546"/>
    <mergeCell ref="E2546"/>
    <mergeCell ref="F2546"/>
    <mergeCell ref="G2546"/>
    <mergeCell ref="H2546"/>
    <mergeCell ref="I2546"/>
    <mergeCell ref="U2545"/>
    <mergeCell ref="V2545"/>
    <mergeCell ref="X2545"/>
    <mergeCell ref="Y2545"/>
    <mergeCell ref="Z2545"/>
    <mergeCell ref="AA2545"/>
    <mergeCell ref="O2545"/>
    <mergeCell ref="P2545"/>
    <mergeCell ref="Q2545"/>
    <mergeCell ref="R2545"/>
    <mergeCell ref="S2545"/>
    <mergeCell ref="T2545"/>
    <mergeCell ref="I2545"/>
    <mergeCell ref="J2545"/>
    <mergeCell ref="K2545"/>
    <mergeCell ref="L2545"/>
    <mergeCell ref="M2545"/>
    <mergeCell ref="N2545"/>
    <mergeCell ref="AA2544"/>
    <mergeCell ref="AB2544:AD2544"/>
    <mergeCell ref="A2545"/>
    <mergeCell ref="B2545"/>
    <mergeCell ref="C2545"/>
    <mergeCell ref="D2545"/>
    <mergeCell ref="E2545"/>
    <mergeCell ref="F2545"/>
    <mergeCell ref="G2545"/>
    <mergeCell ref="H2545"/>
    <mergeCell ref="U2544"/>
    <mergeCell ref="V2544"/>
    <mergeCell ref="W2544"/>
    <mergeCell ref="X2544"/>
    <mergeCell ref="Y2544"/>
    <mergeCell ref="Z2544"/>
    <mergeCell ref="O2544"/>
    <mergeCell ref="P2544"/>
    <mergeCell ref="Q2544"/>
    <mergeCell ref="R2544"/>
    <mergeCell ref="S2544"/>
    <mergeCell ref="T2544"/>
    <mergeCell ref="I2544"/>
    <mergeCell ref="J2544"/>
    <mergeCell ref="K2544"/>
    <mergeCell ref="L2544"/>
    <mergeCell ref="M2544"/>
    <mergeCell ref="N2544"/>
    <mergeCell ref="AB2547:AD2547"/>
    <mergeCell ref="A2548"/>
    <mergeCell ref="B2548"/>
    <mergeCell ref="C2548"/>
    <mergeCell ref="D2548"/>
    <mergeCell ref="E2548"/>
    <mergeCell ref="F2548"/>
    <mergeCell ref="G2548"/>
    <mergeCell ref="H2548"/>
    <mergeCell ref="I2548"/>
    <mergeCell ref="V2547"/>
    <mergeCell ref="W2547"/>
    <mergeCell ref="X2547"/>
    <mergeCell ref="Y2547"/>
    <mergeCell ref="Z2547"/>
    <mergeCell ref="AA2547"/>
    <mergeCell ref="P2547"/>
    <mergeCell ref="Q2547"/>
    <mergeCell ref="R2547"/>
    <mergeCell ref="S2547"/>
    <mergeCell ref="T2547"/>
    <mergeCell ref="U2547"/>
    <mergeCell ref="J2547"/>
    <mergeCell ref="K2547"/>
    <mergeCell ref="L2547"/>
    <mergeCell ref="M2547"/>
    <mergeCell ref="N2547"/>
    <mergeCell ref="O2547"/>
    <mergeCell ref="AB2546:AD2546"/>
    <mergeCell ref="A2547"/>
    <mergeCell ref="B2547"/>
    <mergeCell ref="C2547"/>
    <mergeCell ref="D2547"/>
    <mergeCell ref="E2547"/>
    <mergeCell ref="F2547"/>
    <mergeCell ref="G2547"/>
    <mergeCell ref="H2547"/>
    <mergeCell ref="I2547"/>
    <mergeCell ref="V2546"/>
    <mergeCell ref="W2546"/>
    <mergeCell ref="X2546"/>
    <mergeCell ref="Y2546"/>
    <mergeCell ref="Z2546"/>
    <mergeCell ref="AA2546"/>
    <mergeCell ref="P2546"/>
    <mergeCell ref="Q2546"/>
    <mergeCell ref="R2546"/>
    <mergeCell ref="S2546"/>
    <mergeCell ref="T2546"/>
    <mergeCell ref="U2546"/>
    <mergeCell ref="J2546"/>
    <mergeCell ref="K2546"/>
    <mergeCell ref="L2546"/>
    <mergeCell ref="M2546"/>
    <mergeCell ref="N2546"/>
    <mergeCell ref="O2546"/>
    <mergeCell ref="V2549"/>
    <mergeCell ref="X2549"/>
    <mergeCell ref="Y2549"/>
    <mergeCell ref="Z2549"/>
    <mergeCell ref="AA2549"/>
    <mergeCell ref="AB2549:AD2549"/>
    <mergeCell ref="P2549"/>
    <mergeCell ref="Q2549"/>
    <mergeCell ref="R2549"/>
    <mergeCell ref="S2549"/>
    <mergeCell ref="T2549"/>
    <mergeCell ref="U2549"/>
    <mergeCell ref="J2549"/>
    <mergeCell ref="K2549"/>
    <mergeCell ref="L2549"/>
    <mergeCell ref="M2549"/>
    <mergeCell ref="N2549"/>
    <mergeCell ref="O2549"/>
    <mergeCell ref="AB2548:AD2548"/>
    <mergeCell ref="A2549"/>
    <mergeCell ref="B2549"/>
    <mergeCell ref="C2549"/>
    <mergeCell ref="D2549"/>
    <mergeCell ref="E2549"/>
    <mergeCell ref="F2549"/>
    <mergeCell ref="G2549"/>
    <mergeCell ref="H2549"/>
    <mergeCell ref="I2549"/>
    <mergeCell ref="V2548"/>
    <mergeCell ref="W2548"/>
    <mergeCell ref="X2548"/>
    <mergeCell ref="Y2548"/>
    <mergeCell ref="Z2548"/>
    <mergeCell ref="AA2548"/>
    <mergeCell ref="P2548"/>
    <mergeCell ref="Q2548"/>
    <mergeCell ref="R2548"/>
    <mergeCell ref="S2548"/>
    <mergeCell ref="T2548"/>
    <mergeCell ref="U2548"/>
    <mergeCell ref="J2548"/>
    <mergeCell ref="K2548"/>
    <mergeCell ref="L2548"/>
    <mergeCell ref="M2548"/>
    <mergeCell ref="N2548"/>
    <mergeCell ref="O2548"/>
    <mergeCell ref="Z2550"/>
    <mergeCell ref="AA2550"/>
    <mergeCell ref="AB2550:AD2550"/>
    <mergeCell ref="A2551"/>
    <mergeCell ref="B2551"/>
    <mergeCell ref="C2551"/>
    <mergeCell ref="D2551"/>
    <mergeCell ref="E2551"/>
    <mergeCell ref="F2551"/>
    <mergeCell ref="G2551"/>
    <mergeCell ref="S2550"/>
    <mergeCell ref="T2550"/>
    <mergeCell ref="U2550"/>
    <mergeCell ref="V2550"/>
    <mergeCell ref="X2550"/>
    <mergeCell ref="Y2550"/>
    <mergeCell ref="M2550"/>
    <mergeCell ref="N2550"/>
    <mergeCell ref="O2550"/>
    <mergeCell ref="P2550"/>
    <mergeCell ref="Q2550"/>
    <mergeCell ref="R2550"/>
    <mergeCell ref="G2550"/>
    <mergeCell ref="H2550"/>
    <mergeCell ref="I2550"/>
    <mergeCell ref="J2550"/>
    <mergeCell ref="K2550"/>
    <mergeCell ref="L2550"/>
    <mergeCell ref="A2550"/>
    <mergeCell ref="B2550"/>
    <mergeCell ref="C2550"/>
    <mergeCell ref="D2550"/>
    <mergeCell ref="E2550"/>
    <mergeCell ref="F2550"/>
    <mergeCell ref="AA2552"/>
    <mergeCell ref="AB2552:AD2552"/>
    <mergeCell ref="A2553"/>
    <mergeCell ref="B2553"/>
    <mergeCell ref="C2553"/>
    <mergeCell ref="D2553"/>
    <mergeCell ref="E2553"/>
    <mergeCell ref="F2553"/>
    <mergeCell ref="G2553"/>
    <mergeCell ref="H2553"/>
    <mergeCell ref="U2552"/>
    <mergeCell ref="V2552"/>
    <mergeCell ref="W2552"/>
    <mergeCell ref="X2552"/>
    <mergeCell ref="Y2552"/>
    <mergeCell ref="Z2552"/>
    <mergeCell ref="O2552"/>
    <mergeCell ref="P2552"/>
    <mergeCell ref="Q2552"/>
    <mergeCell ref="R2552"/>
    <mergeCell ref="S2552"/>
    <mergeCell ref="T2552"/>
    <mergeCell ref="I2552"/>
    <mergeCell ref="J2552"/>
    <mergeCell ref="K2552"/>
    <mergeCell ref="L2552"/>
    <mergeCell ref="M2552"/>
    <mergeCell ref="N2552"/>
    <mergeCell ref="AA2551"/>
    <mergeCell ref="AB2551:AD2551"/>
    <mergeCell ref="A2552"/>
    <mergeCell ref="B2552"/>
    <mergeCell ref="C2552"/>
    <mergeCell ref="D2552"/>
    <mergeCell ref="E2552"/>
    <mergeCell ref="F2552"/>
    <mergeCell ref="G2552"/>
    <mergeCell ref="H2552"/>
    <mergeCell ref="T2551"/>
    <mergeCell ref="U2551"/>
    <mergeCell ref="V2551"/>
    <mergeCell ref="X2551"/>
    <mergeCell ref="Y2551"/>
    <mergeCell ref="Z2551"/>
    <mergeCell ref="N2551"/>
    <mergeCell ref="O2551"/>
    <mergeCell ref="P2551"/>
    <mergeCell ref="Q2551"/>
    <mergeCell ref="R2551"/>
    <mergeCell ref="S2551"/>
    <mergeCell ref="H2551"/>
    <mergeCell ref="I2551"/>
    <mergeCell ref="J2551"/>
    <mergeCell ref="K2551"/>
    <mergeCell ref="L2551"/>
    <mergeCell ref="M2551"/>
    <mergeCell ref="AB2554:AD2554"/>
    <mergeCell ref="A2555"/>
    <mergeCell ref="B2555"/>
    <mergeCell ref="C2555"/>
    <mergeCell ref="D2555"/>
    <mergeCell ref="E2555"/>
    <mergeCell ref="F2555"/>
    <mergeCell ref="G2555"/>
    <mergeCell ref="H2555"/>
    <mergeCell ref="I2555"/>
    <mergeCell ref="U2554"/>
    <mergeCell ref="V2554"/>
    <mergeCell ref="X2554"/>
    <mergeCell ref="Y2554"/>
    <mergeCell ref="Z2554"/>
    <mergeCell ref="AA2554"/>
    <mergeCell ref="O2554"/>
    <mergeCell ref="P2554"/>
    <mergeCell ref="Q2554"/>
    <mergeCell ref="R2554"/>
    <mergeCell ref="S2554"/>
    <mergeCell ref="T2554"/>
    <mergeCell ref="I2554"/>
    <mergeCell ref="J2554"/>
    <mergeCell ref="K2554"/>
    <mergeCell ref="L2554"/>
    <mergeCell ref="M2554"/>
    <mergeCell ref="N2554"/>
    <mergeCell ref="AA2553"/>
    <mergeCell ref="AB2553:AD2553"/>
    <mergeCell ref="A2554"/>
    <mergeCell ref="B2554"/>
    <mergeCell ref="C2554"/>
    <mergeCell ref="D2554"/>
    <mergeCell ref="E2554"/>
    <mergeCell ref="F2554"/>
    <mergeCell ref="G2554"/>
    <mergeCell ref="H2554"/>
    <mergeCell ref="U2553"/>
    <mergeCell ref="V2553"/>
    <mergeCell ref="W2553"/>
    <mergeCell ref="X2553"/>
    <mergeCell ref="Y2553"/>
    <mergeCell ref="Z2553"/>
    <mergeCell ref="O2553"/>
    <mergeCell ref="P2553"/>
    <mergeCell ref="Q2553"/>
    <mergeCell ref="R2553"/>
    <mergeCell ref="S2553"/>
    <mergeCell ref="T2553"/>
    <mergeCell ref="I2553"/>
    <mergeCell ref="J2553"/>
    <mergeCell ref="K2553"/>
    <mergeCell ref="L2553"/>
    <mergeCell ref="M2553"/>
    <mergeCell ref="N2553"/>
    <mergeCell ref="AB2556:AD2556"/>
    <mergeCell ref="A2557"/>
    <mergeCell ref="B2557"/>
    <mergeCell ref="C2557"/>
    <mergeCell ref="D2557"/>
    <mergeCell ref="E2557"/>
    <mergeCell ref="F2557"/>
    <mergeCell ref="G2557"/>
    <mergeCell ref="H2557"/>
    <mergeCell ref="I2557"/>
    <mergeCell ref="V2556"/>
    <mergeCell ref="W2556"/>
    <mergeCell ref="X2556"/>
    <mergeCell ref="Y2556"/>
    <mergeCell ref="Z2556"/>
    <mergeCell ref="AA2556"/>
    <mergeCell ref="P2556"/>
    <mergeCell ref="Q2556"/>
    <mergeCell ref="R2556"/>
    <mergeCell ref="S2556"/>
    <mergeCell ref="T2556"/>
    <mergeCell ref="U2556"/>
    <mergeCell ref="J2556"/>
    <mergeCell ref="K2556"/>
    <mergeCell ref="L2556"/>
    <mergeCell ref="M2556"/>
    <mergeCell ref="N2556"/>
    <mergeCell ref="O2556"/>
    <mergeCell ref="AB2555:AD2555"/>
    <mergeCell ref="A2556"/>
    <mergeCell ref="B2556"/>
    <mergeCell ref="C2556"/>
    <mergeCell ref="D2556"/>
    <mergeCell ref="E2556"/>
    <mergeCell ref="F2556"/>
    <mergeCell ref="G2556"/>
    <mergeCell ref="H2556"/>
    <mergeCell ref="I2556"/>
    <mergeCell ref="V2555"/>
    <mergeCell ref="W2555"/>
    <mergeCell ref="X2555"/>
    <mergeCell ref="Y2555"/>
    <mergeCell ref="Z2555"/>
    <mergeCell ref="AA2555"/>
    <mergeCell ref="P2555"/>
    <mergeCell ref="Q2555"/>
    <mergeCell ref="R2555"/>
    <mergeCell ref="S2555"/>
    <mergeCell ref="T2555"/>
    <mergeCell ref="U2555"/>
    <mergeCell ref="J2555"/>
    <mergeCell ref="K2555"/>
    <mergeCell ref="L2555"/>
    <mergeCell ref="M2555"/>
    <mergeCell ref="N2555"/>
    <mergeCell ref="O2555"/>
    <mergeCell ref="V2558"/>
    <mergeCell ref="X2558"/>
    <mergeCell ref="Y2558"/>
    <mergeCell ref="Z2558"/>
    <mergeCell ref="AA2558"/>
    <mergeCell ref="AB2558:AD2558"/>
    <mergeCell ref="P2558"/>
    <mergeCell ref="Q2558"/>
    <mergeCell ref="R2558"/>
    <mergeCell ref="S2558"/>
    <mergeCell ref="T2558"/>
    <mergeCell ref="U2558"/>
    <mergeCell ref="J2558"/>
    <mergeCell ref="K2558"/>
    <mergeCell ref="L2558"/>
    <mergeCell ref="M2558"/>
    <mergeCell ref="N2558"/>
    <mergeCell ref="O2558"/>
    <mergeCell ref="AB2557:AD2557"/>
    <mergeCell ref="A2558"/>
    <mergeCell ref="B2558"/>
    <mergeCell ref="C2558"/>
    <mergeCell ref="D2558"/>
    <mergeCell ref="E2558"/>
    <mergeCell ref="F2558"/>
    <mergeCell ref="G2558"/>
    <mergeCell ref="H2558"/>
    <mergeCell ref="I2558"/>
    <mergeCell ref="V2557"/>
    <mergeCell ref="W2557"/>
    <mergeCell ref="X2557"/>
    <mergeCell ref="Y2557"/>
    <mergeCell ref="Z2557"/>
    <mergeCell ref="AA2557"/>
    <mergeCell ref="P2557"/>
    <mergeCell ref="Q2557"/>
    <mergeCell ref="R2557"/>
    <mergeCell ref="S2557"/>
    <mergeCell ref="T2557"/>
    <mergeCell ref="U2557"/>
    <mergeCell ref="J2557"/>
    <mergeCell ref="K2557"/>
    <mergeCell ref="L2557"/>
    <mergeCell ref="M2557"/>
    <mergeCell ref="N2557"/>
    <mergeCell ref="O2557"/>
    <mergeCell ref="Z2559"/>
    <mergeCell ref="AA2559"/>
    <mergeCell ref="AB2559:AD2559"/>
    <mergeCell ref="A2560"/>
    <mergeCell ref="B2560"/>
    <mergeCell ref="C2560"/>
    <mergeCell ref="D2560"/>
    <mergeCell ref="E2560"/>
    <mergeCell ref="F2560"/>
    <mergeCell ref="G2560"/>
    <mergeCell ref="S2559"/>
    <mergeCell ref="T2559"/>
    <mergeCell ref="U2559"/>
    <mergeCell ref="V2559"/>
    <mergeCell ref="X2559"/>
    <mergeCell ref="Y2559"/>
    <mergeCell ref="M2559"/>
    <mergeCell ref="N2559"/>
    <mergeCell ref="O2559"/>
    <mergeCell ref="P2559"/>
    <mergeCell ref="Q2559"/>
    <mergeCell ref="R2559"/>
    <mergeCell ref="G2559"/>
    <mergeCell ref="H2559"/>
    <mergeCell ref="I2559"/>
    <mergeCell ref="J2559"/>
    <mergeCell ref="K2559"/>
    <mergeCell ref="L2559"/>
    <mergeCell ref="A2559"/>
    <mergeCell ref="B2559"/>
    <mergeCell ref="C2559"/>
    <mergeCell ref="D2559"/>
    <mergeCell ref="E2559"/>
    <mergeCell ref="F2559"/>
    <mergeCell ref="Z2561"/>
    <mergeCell ref="AA2561"/>
    <mergeCell ref="AB2561:AD2561"/>
    <mergeCell ref="A2562"/>
    <mergeCell ref="B2562"/>
    <mergeCell ref="C2562"/>
    <mergeCell ref="D2562"/>
    <mergeCell ref="E2562"/>
    <mergeCell ref="F2562"/>
    <mergeCell ref="G2562"/>
    <mergeCell ref="T2561"/>
    <mergeCell ref="U2561"/>
    <mergeCell ref="V2561"/>
    <mergeCell ref="W2561"/>
    <mergeCell ref="X2561"/>
    <mergeCell ref="Y2561"/>
    <mergeCell ref="N2561"/>
    <mergeCell ref="O2561"/>
    <mergeCell ref="P2561"/>
    <mergeCell ref="Q2561"/>
    <mergeCell ref="R2561"/>
    <mergeCell ref="S2561"/>
    <mergeCell ref="H2561"/>
    <mergeCell ref="I2561"/>
    <mergeCell ref="J2561"/>
    <mergeCell ref="K2561"/>
    <mergeCell ref="L2561"/>
    <mergeCell ref="M2561"/>
    <mergeCell ref="Z2560"/>
    <mergeCell ref="AA2560"/>
    <mergeCell ref="AB2560:AD2560"/>
    <mergeCell ref="A2561"/>
    <mergeCell ref="B2561"/>
    <mergeCell ref="C2561"/>
    <mergeCell ref="D2561"/>
    <mergeCell ref="E2561"/>
    <mergeCell ref="F2561"/>
    <mergeCell ref="G2561"/>
    <mergeCell ref="T2560"/>
    <mergeCell ref="U2560"/>
    <mergeCell ref="V2560"/>
    <mergeCell ref="W2560"/>
    <mergeCell ref="X2560"/>
    <mergeCell ref="Y2560"/>
    <mergeCell ref="N2560"/>
    <mergeCell ref="O2560"/>
    <mergeCell ref="P2560"/>
    <mergeCell ref="Q2560"/>
    <mergeCell ref="R2560"/>
    <mergeCell ref="S2560"/>
    <mergeCell ref="H2560"/>
    <mergeCell ref="I2560"/>
    <mergeCell ref="J2560"/>
    <mergeCell ref="K2560"/>
    <mergeCell ref="L2560"/>
    <mergeCell ref="M2560"/>
    <mergeCell ref="Z2563"/>
    <mergeCell ref="AA2563"/>
    <mergeCell ref="AB2563:AD2563"/>
    <mergeCell ref="A2564"/>
    <mergeCell ref="B2564"/>
    <mergeCell ref="C2564"/>
    <mergeCell ref="D2564"/>
    <mergeCell ref="E2564"/>
    <mergeCell ref="F2564"/>
    <mergeCell ref="G2564"/>
    <mergeCell ref="T2563"/>
    <mergeCell ref="U2563"/>
    <mergeCell ref="V2563"/>
    <mergeCell ref="W2563"/>
    <mergeCell ref="X2563"/>
    <mergeCell ref="Y2563"/>
    <mergeCell ref="N2563"/>
    <mergeCell ref="O2563"/>
    <mergeCell ref="P2563"/>
    <mergeCell ref="Q2563"/>
    <mergeCell ref="R2563"/>
    <mergeCell ref="S2563"/>
    <mergeCell ref="H2563"/>
    <mergeCell ref="I2563"/>
    <mergeCell ref="J2563"/>
    <mergeCell ref="K2563"/>
    <mergeCell ref="L2563"/>
    <mergeCell ref="M2563"/>
    <mergeCell ref="Z2562"/>
    <mergeCell ref="AA2562"/>
    <mergeCell ref="AB2562:AD2562"/>
    <mergeCell ref="A2563"/>
    <mergeCell ref="B2563"/>
    <mergeCell ref="C2563"/>
    <mergeCell ref="D2563"/>
    <mergeCell ref="E2563"/>
    <mergeCell ref="F2563"/>
    <mergeCell ref="G2563"/>
    <mergeCell ref="T2562"/>
    <mergeCell ref="U2562"/>
    <mergeCell ref="V2562"/>
    <mergeCell ref="W2562"/>
    <mergeCell ref="X2562"/>
    <mergeCell ref="Y2562"/>
    <mergeCell ref="N2562"/>
    <mergeCell ref="O2562"/>
    <mergeCell ref="P2562"/>
    <mergeCell ref="Q2562"/>
    <mergeCell ref="R2562"/>
    <mergeCell ref="S2562"/>
    <mergeCell ref="H2562"/>
    <mergeCell ref="I2562"/>
    <mergeCell ref="J2562"/>
    <mergeCell ref="K2562"/>
    <mergeCell ref="L2562"/>
    <mergeCell ref="M2562"/>
    <mergeCell ref="AA2565"/>
    <mergeCell ref="AB2565:AD2565"/>
    <mergeCell ref="A2566"/>
    <mergeCell ref="B2566"/>
    <mergeCell ref="C2566"/>
    <mergeCell ref="D2566"/>
    <mergeCell ref="E2566"/>
    <mergeCell ref="F2566"/>
    <mergeCell ref="G2566"/>
    <mergeCell ref="H2566"/>
    <mergeCell ref="T2565"/>
    <mergeCell ref="U2565"/>
    <mergeCell ref="V2565"/>
    <mergeCell ref="X2565"/>
    <mergeCell ref="Y2565"/>
    <mergeCell ref="Z2565"/>
    <mergeCell ref="N2565"/>
    <mergeCell ref="O2565"/>
    <mergeCell ref="P2565"/>
    <mergeCell ref="Q2565"/>
    <mergeCell ref="R2565"/>
    <mergeCell ref="S2565"/>
    <mergeCell ref="H2565"/>
    <mergeCell ref="I2565"/>
    <mergeCell ref="J2565"/>
    <mergeCell ref="K2565"/>
    <mergeCell ref="L2565"/>
    <mergeCell ref="M2565"/>
    <mergeCell ref="Z2564"/>
    <mergeCell ref="AA2564"/>
    <mergeCell ref="AB2564:AD2564"/>
    <mergeCell ref="A2565"/>
    <mergeCell ref="B2565"/>
    <mergeCell ref="C2565"/>
    <mergeCell ref="D2565"/>
    <mergeCell ref="E2565"/>
    <mergeCell ref="F2565"/>
    <mergeCell ref="G2565"/>
    <mergeCell ref="T2564"/>
    <mergeCell ref="U2564"/>
    <mergeCell ref="V2564"/>
    <mergeCell ref="W2564"/>
    <mergeCell ref="X2564"/>
    <mergeCell ref="Y2564"/>
    <mergeCell ref="N2564"/>
    <mergeCell ref="O2564"/>
    <mergeCell ref="P2564"/>
    <mergeCell ref="Q2564"/>
    <mergeCell ref="R2564"/>
    <mergeCell ref="S2564"/>
    <mergeCell ref="H2564"/>
    <mergeCell ref="I2564"/>
    <mergeCell ref="J2564"/>
    <mergeCell ref="K2564"/>
    <mergeCell ref="L2564"/>
    <mergeCell ref="M2564"/>
    <mergeCell ref="AB2567:AD2567"/>
    <mergeCell ref="A2568"/>
    <mergeCell ref="B2568"/>
    <mergeCell ref="C2568"/>
    <mergeCell ref="D2568"/>
    <mergeCell ref="E2568"/>
    <mergeCell ref="F2568"/>
    <mergeCell ref="G2568"/>
    <mergeCell ref="H2568"/>
    <mergeCell ref="I2568"/>
    <mergeCell ref="V2567"/>
    <mergeCell ref="W2567"/>
    <mergeCell ref="X2567"/>
    <mergeCell ref="Y2567"/>
    <mergeCell ref="Z2567"/>
    <mergeCell ref="AA2567"/>
    <mergeCell ref="P2567"/>
    <mergeCell ref="Q2567"/>
    <mergeCell ref="R2567"/>
    <mergeCell ref="S2567"/>
    <mergeCell ref="T2567"/>
    <mergeCell ref="U2567"/>
    <mergeCell ref="J2567"/>
    <mergeCell ref="K2567"/>
    <mergeCell ref="L2567"/>
    <mergeCell ref="M2567"/>
    <mergeCell ref="N2567"/>
    <mergeCell ref="O2567"/>
    <mergeCell ref="AB2566:AD2566"/>
    <mergeCell ref="A2567"/>
    <mergeCell ref="B2567"/>
    <mergeCell ref="C2567"/>
    <mergeCell ref="D2567"/>
    <mergeCell ref="E2567"/>
    <mergeCell ref="F2567"/>
    <mergeCell ref="G2567"/>
    <mergeCell ref="H2567"/>
    <mergeCell ref="I2567"/>
    <mergeCell ref="U2566"/>
    <mergeCell ref="V2566"/>
    <mergeCell ref="X2566"/>
    <mergeCell ref="Y2566"/>
    <mergeCell ref="Z2566"/>
    <mergeCell ref="AA2566"/>
    <mergeCell ref="O2566"/>
    <mergeCell ref="P2566"/>
    <mergeCell ref="Q2566"/>
    <mergeCell ref="R2566"/>
    <mergeCell ref="S2566"/>
    <mergeCell ref="T2566"/>
    <mergeCell ref="I2566"/>
    <mergeCell ref="J2566"/>
    <mergeCell ref="K2566"/>
    <mergeCell ref="L2566"/>
    <mergeCell ref="M2566"/>
    <mergeCell ref="N2566"/>
    <mergeCell ref="V2569"/>
    <mergeCell ref="X2569"/>
    <mergeCell ref="Y2569"/>
    <mergeCell ref="Z2569"/>
    <mergeCell ref="AA2569"/>
    <mergeCell ref="AB2569:AD2569"/>
    <mergeCell ref="P2569"/>
    <mergeCell ref="Q2569"/>
    <mergeCell ref="R2569"/>
    <mergeCell ref="S2569"/>
    <mergeCell ref="T2569"/>
    <mergeCell ref="U2569"/>
    <mergeCell ref="J2569"/>
    <mergeCell ref="K2569"/>
    <mergeCell ref="L2569"/>
    <mergeCell ref="M2569"/>
    <mergeCell ref="N2569"/>
    <mergeCell ref="O2569"/>
    <mergeCell ref="AB2568:AD2568"/>
    <mergeCell ref="A2569"/>
    <mergeCell ref="B2569"/>
    <mergeCell ref="C2569"/>
    <mergeCell ref="D2569"/>
    <mergeCell ref="E2569"/>
    <mergeCell ref="F2569"/>
    <mergeCell ref="G2569"/>
    <mergeCell ref="H2569"/>
    <mergeCell ref="I2569"/>
    <mergeCell ref="V2568"/>
    <mergeCell ref="W2568"/>
    <mergeCell ref="X2568"/>
    <mergeCell ref="Y2568"/>
    <mergeCell ref="Z2568"/>
    <mergeCell ref="AA2568"/>
    <mergeCell ref="P2568"/>
    <mergeCell ref="Q2568"/>
    <mergeCell ref="R2568"/>
    <mergeCell ref="S2568"/>
    <mergeCell ref="T2568"/>
    <mergeCell ref="U2568"/>
    <mergeCell ref="J2568"/>
    <mergeCell ref="K2568"/>
    <mergeCell ref="L2568"/>
    <mergeCell ref="M2568"/>
    <mergeCell ref="N2568"/>
    <mergeCell ref="O2568"/>
    <mergeCell ref="Y2571"/>
    <mergeCell ref="Z2571"/>
    <mergeCell ref="AA2571"/>
    <mergeCell ref="AB2571:AD2571"/>
    <mergeCell ref="A2572"/>
    <mergeCell ref="B2572"/>
    <mergeCell ref="C2572"/>
    <mergeCell ref="D2572"/>
    <mergeCell ref="E2572"/>
    <mergeCell ref="F2572"/>
    <mergeCell ref="S2571"/>
    <mergeCell ref="T2571"/>
    <mergeCell ref="U2571"/>
    <mergeCell ref="V2571"/>
    <mergeCell ref="W2571"/>
    <mergeCell ref="X2571"/>
    <mergeCell ref="M2571"/>
    <mergeCell ref="N2571"/>
    <mergeCell ref="O2571"/>
    <mergeCell ref="P2571"/>
    <mergeCell ref="Q2571"/>
    <mergeCell ref="R2571"/>
    <mergeCell ref="G2571"/>
    <mergeCell ref="H2571"/>
    <mergeCell ref="I2571"/>
    <mergeCell ref="J2571"/>
    <mergeCell ref="K2571"/>
    <mergeCell ref="L2571"/>
    <mergeCell ref="Y2570"/>
    <mergeCell ref="Z2570"/>
    <mergeCell ref="AA2570"/>
    <mergeCell ref="AB2570:AD2570"/>
    <mergeCell ref="A2571"/>
    <mergeCell ref="B2571"/>
    <mergeCell ref="C2571"/>
    <mergeCell ref="D2571"/>
    <mergeCell ref="E2571"/>
    <mergeCell ref="F2571"/>
    <mergeCell ref="S2570"/>
    <mergeCell ref="T2570"/>
    <mergeCell ref="U2570"/>
    <mergeCell ref="V2570"/>
    <mergeCell ref="W2570"/>
    <mergeCell ref="X2570"/>
    <mergeCell ref="M2570"/>
    <mergeCell ref="N2570"/>
    <mergeCell ref="O2570"/>
    <mergeCell ref="P2570"/>
    <mergeCell ref="Q2570"/>
    <mergeCell ref="R2570"/>
    <mergeCell ref="G2570"/>
    <mergeCell ref="H2570"/>
    <mergeCell ref="I2570"/>
    <mergeCell ref="J2570"/>
    <mergeCell ref="K2570"/>
    <mergeCell ref="L2570"/>
    <mergeCell ref="A2570"/>
    <mergeCell ref="B2570"/>
    <mergeCell ref="C2570"/>
    <mergeCell ref="D2570"/>
    <mergeCell ref="E2570"/>
    <mergeCell ref="F2570"/>
    <mergeCell ref="Y2573"/>
    <mergeCell ref="Z2573"/>
    <mergeCell ref="AA2573"/>
    <mergeCell ref="AB2573:AD2573"/>
    <mergeCell ref="A2574"/>
    <mergeCell ref="B2574"/>
    <mergeCell ref="C2574"/>
    <mergeCell ref="D2574"/>
    <mergeCell ref="E2574"/>
    <mergeCell ref="F2574"/>
    <mergeCell ref="S2573"/>
    <mergeCell ref="T2573"/>
    <mergeCell ref="U2573"/>
    <mergeCell ref="V2573"/>
    <mergeCell ref="W2573"/>
    <mergeCell ref="X2573"/>
    <mergeCell ref="M2573"/>
    <mergeCell ref="N2573"/>
    <mergeCell ref="O2573"/>
    <mergeCell ref="P2573"/>
    <mergeCell ref="Q2573"/>
    <mergeCell ref="R2573"/>
    <mergeCell ref="G2573"/>
    <mergeCell ref="H2573"/>
    <mergeCell ref="I2573"/>
    <mergeCell ref="J2573"/>
    <mergeCell ref="K2573"/>
    <mergeCell ref="L2573"/>
    <mergeCell ref="Y2572"/>
    <mergeCell ref="Z2572"/>
    <mergeCell ref="AA2572"/>
    <mergeCell ref="AB2572:AD2572"/>
    <mergeCell ref="A2573"/>
    <mergeCell ref="B2573"/>
    <mergeCell ref="C2573"/>
    <mergeCell ref="D2573"/>
    <mergeCell ref="E2573"/>
    <mergeCell ref="F2573"/>
    <mergeCell ref="S2572"/>
    <mergeCell ref="T2572"/>
    <mergeCell ref="U2572"/>
    <mergeCell ref="V2572"/>
    <mergeCell ref="W2572"/>
    <mergeCell ref="X2572"/>
    <mergeCell ref="M2572"/>
    <mergeCell ref="N2572"/>
    <mergeCell ref="O2572"/>
    <mergeCell ref="P2572"/>
    <mergeCell ref="Q2572"/>
    <mergeCell ref="R2572"/>
    <mergeCell ref="G2572"/>
    <mergeCell ref="H2572"/>
    <mergeCell ref="I2572"/>
    <mergeCell ref="J2572"/>
    <mergeCell ref="K2572"/>
    <mergeCell ref="L2572"/>
    <mergeCell ref="Y2575"/>
    <mergeCell ref="Z2575"/>
    <mergeCell ref="AA2575"/>
    <mergeCell ref="AB2575:AD2575"/>
    <mergeCell ref="A2576"/>
    <mergeCell ref="B2576"/>
    <mergeCell ref="C2576"/>
    <mergeCell ref="D2576"/>
    <mergeCell ref="E2576"/>
    <mergeCell ref="F2576"/>
    <mergeCell ref="S2575"/>
    <mergeCell ref="T2575"/>
    <mergeCell ref="U2575"/>
    <mergeCell ref="V2575"/>
    <mergeCell ref="W2575"/>
    <mergeCell ref="X2575"/>
    <mergeCell ref="M2575"/>
    <mergeCell ref="N2575"/>
    <mergeCell ref="O2575"/>
    <mergeCell ref="P2575"/>
    <mergeCell ref="Q2575"/>
    <mergeCell ref="R2575"/>
    <mergeCell ref="G2575"/>
    <mergeCell ref="H2575"/>
    <mergeCell ref="I2575"/>
    <mergeCell ref="J2575"/>
    <mergeCell ref="K2575"/>
    <mergeCell ref="L2575"/>
    <mergeCell ref="Y2574"/>
    <mergeCell ref="Z2574"/>
    <mergeCell ref="AA2574"/>
    <mergeCell ref="AB2574:AD2574"/>
    <mergeCell ref="A2575"/>
    <mergeCell ref="B2575"/>
    <mergeCell ref="C2575"/>
    <mergeCell ref="D2575"/>
    <mergeCell ref="E2575"/>
    <mergeCell ref="F2575"/>
    <mergeCell ref="S2574"/>
    <mergeCell ref="T2574"/>
    <mergeCell ref="U2574"/>
    <mergeCell ref="V2574"/>
    <mergeCell ref="W2574"/>
    <mergeCell ref="X2574"/>
    <mergeCell ref="M2574"/>
    <mergeCell ref="N2574"/>
    <mergeCell ref="O2574"/>
    <mergeCell ref="P2574"/>
    <mergeCell ref="Q2574"/>
    <mergeCell ref="R2574"/>
    <mergeCell ref="G2574"/>
    <mergeCell ref="H2574"/>
    <mergeCell ref="I2574"/>
    <mergeCell ref="J2574"/>
    <mergeCell ref="K2574"/>
    <mergeCell ref="L2574"/>
    <mergeCell ref="Y2577"/>
    <mergeCell ref="Z2577"/>
    <mergeCell ref="AA2577"/>
    <mergeCell ref="AB2577:AD2577"/>
    <mergeCell ref="A2578"/>
    <mergeCell ref="B2578"/>
    <mergeCell ref="C2578"/>
    <mergeCell ref="D2578"/>
    <mergeCell ref="E2578"/>
    <mergeCell ref="F2578"/>
    <mergeCell ref="S2577"/>
    <mergeCell ref="T2577"/>
    <mergeCell ref="U2577"/>
    <mergeCell ref="V2577"/>
    <mergeCell ref="W2577"/>
    <mergeCell ref="X2577"/>
    <mergeCell ref="M2577"/>
    <mergeCell ref="N2577"/>
    <mergeCell ref="O2577"/>
    <mergeCell ref="P2577"/>
    <mergeCell ref="Q2577"/>
    <mergeCell ref="R2577"/>
    <mergeCell ref="G2577"/>
    <mergeCell ref="H2577"/>
    <mergeCell ref="I2577"/>
    <mergeCell ref="J2577"/>
    <mergeCell ref="K2577"/>
    <mergeCell ref="L2577"/>
    <mergeCell ref="Y2576"/>
    <mergeCell ref="Z2576"/>
    <mergeCell ref="AA2576"/>
    <mergeCell ref="AB2576:AD2576"/>
    <mergeCell ref="A2577"/>
    <mergeCell ref="B2577"/>
    <mergeCell ref="C2577"/>
    <mergeCell ref="D2577"/>
    <mergeCell ref="E2577"/>
    <mergeCell ref="F2577"/>
    <mergeCell ref="S2576"/>
    <mergeCell ref="T2576"/>
    <mergeCell ref="U2576"/>
    <mergeCell ref="V2576"/>
    <mergeCell ref="W2576"/>
    <mergeCell ref="X2576"/>
    <mergeCell ref="M2576"/>
    <mergeCell ref="N2576"/>
    <mergeCell ref="O2576"/>
    <mergeCell ref="P2576"/>
    <mergeCell ref="Q2576"/>
    <mergeCell ref="R2576"/>
    <mergeCell ref="G2576"/>
    <mergeCell ref="H2576"/>
    <mergeCell ref="I2576"/>
    <mergeCell ref="J2576"/>
    <mergeCell ref="K2576"/>
    <mergeCell ref="L2576"/>
    <mergeCell ref="Y2579"/>
    <mergeCell ref="Z2579"/>
    <mergeCell ref="AA2579"/>
    <mergeCell ref="AB2579:AD2579"/>
    <mergeCell ref="A2580"/>
    <mergeCell ref="B2580"/>
    <mergeCell ref="C2580"/>
    <mergeCell ref="D2580"/>
    <mergeCell ref="E2580"/>
    <mergeCell ref="F2580"/>
    <mergeCell ref="S2579"/>
    <mergeCell ref="T2579"/>
    <mergeCell ref="U2579"/>
    <mergeCell ref="V2579"/>
    <mergeCell ref="W2579"/>
    <mergeCell ref="X2579"/>
    <mergeCell ref="M2579"/>
    <mergeCell ref="N2579"/>
    <mergeCell ref="O2579"/>
    <mergeCell ref="P2579"/>
    <mergeCell ref="Q2579"/>
    <mergeCell ref="R2579"/>
    <mergeCell ref="G2579"/>
    <mergeCell ref="H2579"/>
    <mergeCell ref="I2579"/>
    <mergeCell ref="J2579"/>
    <mergeCell ref="K2579"/>
    <mergeCell ref="L2579"/>
    <mergeCell ref="Y2578"/>
    <mergeCell ref="Z2578"/>
    <mergeCell ref="AA2578"/>
    <mergeCell ref="AB2578:AD2578"/>
    <mergeCell ref="A2579"/>
    <mergeCell ref="B2579"/>
    <mergeCell ref="C2579"/>
    <mergeCell ref="D2579"/>
    <mergeCell ref="E2579"/>
    <mergeCell ref="F2579"/>
    <mergeCell ref="S2578"/>
    <mergeCell ref="T2578"/>
    <mergeCell ref="U2578"/>
    <mergeCell ref="V2578"/>
    <mergeCell ref="W2578"/>
    <mergeCell ref="X2578"/>
    <mergeCell ref="M2578"/>
    <mergeCell ref="N2578"/>
    <mergeCell ref="O2578"/>
    <mergeCell ref="P2578"/>
    <mergeCell ref="Q2578"/>
    <mergeCell ref="R2578"/>
    <mergeCell ref="G2578"/>
    <mergeCell ref="H2578"/>
    <mergeCell ref="I2578"/>
    <mergeCell ref="J2578"/>
    <mergeCell ref="K2578"/>
    <mergeCell ref="L2578"/>
    <mergeCell ref="Y2581"/>
    <mergeCell ref="Z2581"/>
    <mergeCell ref="AA2581"/>
    <mergeCell ref="AB2581:AD2581"/>
    <mergeCell ref="A2582"/>
    <mergeCell ref="B2582"/>
    <mergeCell ref="C2582"/>
    <mergeCell ref="D2582"/>
    <mergeCell ref="E2582"/>
    <mergeCell ref="F2582"/>
    <mergeCell ref="S2581"/>
    <mergeCell ref="T2581"/>
    <mergeCell ref="U2581"/>
    <mergeCell ref="V2581"/>
    <mergeCell ref="W2581"/>
    <mergeCell ref="X2581"/>
    <mergeCell ref="M2581"/>
    <mergeCell ref="N2581"/>
    <mergeCell ref="O2581"/>
    <mergeCell ref="P2581"/>
    <mergeCell ref="Q2581"/>
    <mergeCell ref="R2581"/>
    <mergeCell ref="G2581"/>
    <mergeCell ref="H2581"/>
    <mergeCell ref="I2581"/>
    <mergeCell ref="J2581"/>
    <mergeCell ref="K2581"/>
    <mergeCell ref="L2581"/>
    <mergeCell ref="Y2580"/>
    <mergeCell ref="Z2580"/>
    <mergeCell ref="AA2580"/>
    <mergeCell ref="AB2580:AD2580"/>
    <mergeCell ref="A2581"/>
    <mergeCell ref="B2581"/>
    <mergeCell ref="C2581"/>
    <mergeCell ref="D2581"/>
    <mergeCell ref="E2581"/>
    <mergeCell ref="F2581"/>
    <mergeCell ref="S2580"/>
    <mergeCell ref="T2580"/>
    <mergeCell ref="U2580"/>
    <mergeCell ref="V2580"/>
    <mergeCell ref="W2580"/>
    <mergeCell ref="X2580"/>
    <mergeCell ref="M2580"/>
    <mergeCell ref="N2580"/>
    <mergeCell ref="O2580"/>
    <mergeCell ref="P2580"/>
    <mergeCell ref="Q2580"/>
    <mergeCell ref="R2580"/>
    <mergeCell ref="G2580"/>
    <mergeCell ref="H2580"/>
    <mergeCell ref="I2580"/>
    <mergeCell ref="J2580"/>
    <mergeCell ref="K2580"/>
    <mergeCell ref="L2580"/>
    <mergeCell ref="Z2583"/>
    <mergeCell ref="AA2583"/>
    <mergeCell ref="AB2583:AD2583"/>
    <mergeCell ref="A2584"/>
    <mergeCell ref="B2584"/>
    <mergeCell ref="C2584"/>
    <mergeCell ref="D2584"/>
    <mergeCell ref="E2584"/>
    <mergeCell ref="F2584"/>
    <mergeCell ref="G2584"/>
    <mergeCell ref="T2583"/>
    <mergeCell ref="U2583"/>
    <mergeCell ref="V2583"/>
    <mergeCell ref="W2583"/>
    <mergeCell ref="X2583"/>
    <mergeCell ref="Y2583"/>
    <mergeCell ref="N2583"/>
    <mergeCell ref="O2583"/>
    <mergeCell ref="P2583"/>
    <mergeCell ref="Q2583"/>
    <mergeCell ref="R2583"/>
    <mergeCell ref="S2583"/>
    <mergeCell ref="H2583"/>
    <mergeCell ref="I2583"/>
    <mergeCell ref="J2583"/>
    <mergeCell ref="K2583"/>
    <mergeCell ref="L2583"/>
    <mergeCell ref="M2583"/>
    <mergeCell ref="Z2582"/>
    <mergeCell ref="AA2582"/>
    <mergeCell ref="AB2582:AD2582"/>
    <mergeCell ref="A2583"/>
    <mergeCell ref="B2583"/>
    <mergeCell ref="C2583"/>
    <mergeCell ref="D2583"/>
    <mergeCell ref="E2583"/>
    <mergeCell ref="F2583"/>
    <mergeCell ref="G2583"/>
    <mergeCell ref="S2582"/>
    <mergeCell ref="T2582"/>
    <mergeCell ref="U2582"/>
    <mergeCell ref="V2582"/>
    <mergeCell ref="X2582"/>
    <mergeCell ref="Y2582"/>
    <mergeCell ref="M2582"/>
    <mergeCell ref="N2582"/>
    <mergeCell ref="O2582"/>
    <mergeCell ref="P2582"/>
    <mergeCell ref="Q2582"/>
    <mergeCell ref="R2582"/>
    <mergeCell ref="G2582"/>
    <mergeCell ref="H2582"/>
    <mergeCell ref="I2582"/>
    <mergeCell ref="J2582"/>
    <mergeCell ref="K2582"/>
    <mergeCell ref="L2582"/>
    <mergeCell ref="AA2585"/>
    <mergeCell ref="AB2585:AD2585"/>
    <mergeCell ref="A2586"/>
    <mergeCell ref="B2586"/>
    <mergeCell ref="C2586"/>
    <mergeCell ref="D2586"/>
    <mergeCell ref="E2586"/>
    <mergeCell ref="F2586"/>
    <mergeCell ref="G2586"/>
    <mergeCell ref="H2586"/>
    <mergeCell ref="T2585"/>
    <mergeCell ref="U2585"/>
    <mergeCell ref="V2585"/>
    <mergeCell ref="X2585"/>
    <mergeCell ref="Y2585"/>
    <mergeCell ref="Z2585"/>
    <mergeCell ref="N2585"/>
    <mergeCell ref="O2585"/>
    <mergeCell ref="P2585"/>
    <mergeCell ref="Q2585"/>
    <mergeCell ref="R2585"/>
    <mergeCell ref="S2585"/>
    <mergeCell ref="H2585"/>
    <mergeCell ref="I2585"/>
    <mergeCell ref="J2585"/>
    <mergeCell ref="K2585"/>
    <mergeCell ref="L2585"/>
    <mergeCell ref="M2585"/>
    <mergeCell ref="Z2584"/>
    <mergeCell ref="AA2584"/>
    <mergeCell ref="AB2584:AD2584"/>
    <mergeCell ref="A2585"/>
    <mergeCell ref="B2585"/>
    <mergeCell ref="C2585"/>
    <mergeCell ref="D2585"/>
    <mergeCell ref="E2585"/>
    <mergeCell ref="F2585"/>
    <mergeCell ref="G2585"/>
    <mergeCell ref="T2584"/>
    <mergeCell ref="U2584"/>
    <mergeCell ref="V2584"/>
    <mergeCell ref="W2584"/>
    <mergeCell ref="X2584"/>
    <mergeCell ref="Y2584"/>
    <mergeCell ref="N2584"/>
    <mergeCell ref="O2584"/>
    <mergeCell ref="P2584"/>
    <mergeCell ref="Q2584"/>
    <mergeCell ref="R2584"/>
    <mergeCell ref="S2584"/>
    <mergeCell ref="H2584"/>
    <mergeCell ref="I2584"/>
    <mergeCell ref="J2584"/>
    <mergeCell ref="K2584"/>
    <mergeCell ref="L2584"/>
    <mergeCell ref="M2584"/>
    <mergeCell ref="AB2587:AD2587"/>
    <mergeCell ref="A2588"/>
    <mergeCell ref="B2588"/>
    <mergeCell ref="C2588"/>
    <mergeCell ref="D2588"/>
    <mergeCell ref="E2588"/>
    <mergeCell ref="F2588"/>
    <mergeCell ref="G2588"/>
    <mergeCell ref="H2588"/>
    <mergeCell ref="I2588"/>
    <mergeCell ref="U2587"/>
    <mergeCell ref="V2587"/>
    <mergeCell ref="X2587"/>
    <mergeCell ref="Y2587"/>
    <mergeCell ref="Z2587"/>
    <mergeCell ref="AA2587"/>
    <mergeCell ref="O2587"/>
    <mergeCell ref="P2587"/>
    <mergeCell ref="Q2587"/>
    <mergeCell ref="R2587"/>
    <mergeCell ref="S2587"/>
    <mergeCell ref="T2587"/>
    <mergeCell ref="I2587"/>
    <mergeCell ref="J2587"/>
    <mergeCell ref="K2587"/>
    <mergeCell ref="L2587"/>
    <mergeCell ref="M2587"/>
    <mergeCell ref="N2587"/>
    <mergeCell ref="AA2586"/>
    <mergeCell ref="AB2586:AD2586"/>
    <mergeCell ref="A2587"/>
    <mergeCell ref="B2587"/>
    <mergeCell ref="C2587"/>
    <mergeCell ref="D2587"/>
    <mergeCell ref="E2587"/>
    <mergeCell ref="F2587"/>
    <mergeCell ref="G2587"/>
    <mergeCell ref="H2587"/>
    <mergeCell ref="U2586"/>
    <mergeCell ref="V2586"/>
    <mergeCell ref="W2586"/>
    <mergeCell ref="X2586"/>
    <mergeCell ref="Y2586"/>
    <mergeCell ref="Z2586"/>
    <mergeCell ref="O2586"/>
    <mergeCell ref="P2586"/>
    <mergeCell ref="Q2586"/>
    <mergeCell ref="R2586"/>
    <mergeCell ref="S2586"/>
    <mergeCell ref="T2586"/>
    <mergeCell ref="I2586"/>
    <mergeCell ref="J2586"/>
    <mergeCell ref="K2586"/>
    <mergeCell ref="L2586"/>
    <mergeCell ref="M2586"/>
    <mergeCell ref="N2586"/>
    <mergeCell ref="V2589"/>
    <mergeCell ref="X2589"/>
    <mergeCell ref="Y2589"/>
    <mergeCell ref="Z2589"/>
    <mergeCell ref="AA2589"/>
    <mergeCell ref="AB2589:AD2589"/>
    <mergeCell ref="P2589"/>
    <mergeCell ref="Q2589"/>
    <mergeCell ref="R2589"/>
    <mergeCell ref="S2589"/>
    <mergeCell ref="T2589"/>
    <mergeCell ref="U2589"/>
    <mergeCell ref="J2589"/>
    <mergeCell ref="K2589"/>
    <mergeCell ref="L2589"/>
    <mergeCell ref="M2589"/>
    <mergeCell ref="N2589"/>
    <mergeCell ref="O2589"/>
    <mergeCell ref="AB2588:AD2588"/>
    <mergeCell ref="A2589"/>
    <mergeCell ref="B2589"/>
    <mergeCell ref="C2589"/>
    <mergeCell ref="D2589"/>
    <mergeCell ref="E2589"/>
    <mergeCell ref="F2589"/>
    <mergeCell ref="G2589"/>
    <mergeCell ref="H2589"/>
    <mergeCell ref="I2589"/>
    <mergeCell ref="V2588"/>
    <mergeCell ref="W2588"/>
    <mergeCell ref="X2588"/>
    <mergeCell ref="Y2588"/>
    <mergeCell ref="Z2588"/>
    <mergeCell ref="AA2588"/>
    <mergeCell ref="P2588"/>
    <mergeCell ref="Q2588"/>
    <mergeCell ref="R2588"/>
    <mergeCell ref="S2588"/>
    <mergeCell ref="T2588"/>
    <mergeCell ref="U2588"/>
    <mergeCell ref="J2588"/>
    <mergeCell ref="K2588"/>
    <mergeCell ref="L2588"/>
    <mergeCell ref="M2588"/>
    <mergeCell ref="N2588"/>
    <mergeCell ref="O2588"/>
    <mergeCell ref="Y2590"/>
    <mergeCell ref="Z2590"/>
    <mergeCell ref="AA2590"/>
    <mergeCell ref="AB2590:AD2590"/>
    <mergeCell ref="A2591"/>
    <mergeCell ref="B2591"/>
    <mergeCell ref="C2591"/>
    <mergeCell ref="D2591"/>
    <mergeCell ref="E2591"/>
    <mergeCell ref="F2591"/>
    <mergeCell ref="S2590"/>
    <mergeCell ref="T2590"/>
    <mergeCell ref="U2590"/>
    <mergeCell ref="V2590"/>
    <mergeCell ref="W2590"/>
    <mergeCell ref="X2590"/>
    <mergeCell ref="M2590"/>
    <mergeCell ref="N2590"/>
    <mergeCell ref="O2590"/>
    <mergeCell ref="P2590"/>
    <mergeCell ref="Q2590"/>
    <mergeCell ref="R2590"/>
    <mergeCell ref="G2590"/>
    <mergeCell ref="H2590"/>
    <mergeCell ref="I2590"/>
    <mergeCell ref="J2590"/>
    <mergeCell ref="K2590"/>
    <mergeCell ref="L2590"/>
    <mergeCell ref="A2590"/>
    <mergeCell ref="B2590"/>
    <mergeCell ref="C2590"/>
    <mergeCell ref="D2590"/>
    <mergeCell ref="E2590"/>
    <mergeCell ref="F2590"/>
    <mergeCell ref="Y2592"/>
    <mergeCell ref="Z2592"/>
    <mergeCell ref="AA2592"/>
    <mergeCell ref="AB2592:AD2592"/>
    <mergeCell ref="A2593"/>
    <mergeCell ref="B2593"/>
    <mergeCell ref="C2593"/>
    <mergeCell ref="D2593"/>
    <mergeCell ref="E2593"/>
    <mergeCell ref="F2593"/>
    <mergeCell ref="S2592"/>
    <mergeCell ref="T2592"/>
    <mergeCell ref="U2592"/>
    <mergeCell ref="V2592"/>
    <mergeCell ref="W2592"/>
    <mergeCell ref="X2592"/>
    <mergeCell ref="M2592"/>
    <mergeCell ref="N2592"/>
    <mergeCell ref="O2592"/>
    <mergeCell ref="P2592"/>
    <mergeCell ref="Q2592"/>
    <mergeCell ref="R2592"/>
    <mergeCell ref="G2592"/>
    <mergeCell ref="H2592"/>
    <mergeCell ref="I2592"/>
    <mergeCell ref="J2592"/>
    <mergeCell ref="K2592"/>
    <mergeCell ref="L2592"/>
    <mergeCell ref="Y2591"/>
    <mergeCell ref="Z2591"/>
    <mergeCell ref="AA2591"/>
    <mergeCell ref="AB2591:AD2591"/>
    <mergeCell ref="A2592"/>
    <mergeCell ref="B2592"/>
    <mergeCell ref="C2592"/>
    <mergeCell ref="D2592"/>
    <mergeCell ref="E2592"/>
    <mergeCell ref="F2592"/>
    <mergeCell ref="S2591"/>
    <mergeCell ref="T2591"/>
    <mergeCell ref="U2591"/>
    <mergeCell ref="V2591"/>
    <mergeCell ref="W2591"/>
    <mergeCell ref="X2591"/>
    <mergeCell ref="M2591"/>
    <mergeCell ref="N2591"/>
    <mergeCell ref="O2591"/>
    <mergeCell ref="P2591"/>
    <mergeCell ref="Q2591"/>
    <mergeCell ref="R2591"/>
    <mergeCell ref="G2591"/>
    <mergeCell ref="H2591"/>
    <mergeCell ref="I2591"/>
    <mergeCell ref="J2591"/>
    <mergeCell ref="K2591"/>
    <mergeCell ref="L2591"/>
    <mergeCell ref="Y2594"/>
    <mergeCell ref="Z2594"/>
    <mergeCell ref="AA2594"/>
    <mergeCell ref="AB2594:AD2594"/>
    <mergeCell ref="A2595"/>
    <mergeCell ref="B2595"/>
    <mergeCell ref="C2595"/>
    <mergeCell ref="D2595"/>
    <mergeCell ref="E2595"/>
    <mergeCell ref="F2595"/>
    <mergeCell ref="S2594"/>
    <mergeCell ref="T2594"/>
    <mergeCell ref="U2594"/>
    <mergeCell ref="V2594"/>
    <mergeCell ref="W2594"/>
    <mergeCell ref="X2594"/>
    <mergeCell ref="M2594"/>
    <mergeCell ref="N2594"/>
    <mergeCell ref="O2594"/>
    <mergeCell ref="P2594"/>
    <mergeCell ref="Q2594"/>
    <mergeCell ref="R2594"/>
    <mergeCell ref="G2594"/>
    <mergeCell ref="H2594"/>
    <mergeCell ref="I2594"/>
    <mergeCell ref="J2594"/>
    <mergeCell ref="K2594"/>
    <mergeCell ref="L2594"/>
    <mergeCell ref="Y2593"/>
    <mergeCell ref="Z2593"/>
    <mergeCell ref="AA2593"/>
    <mergeCell ref="AB2593:AD2593"/>
    <mergeCell ref="A2594"/>
    <mergeCell ref="B2594"/>
    <mergeCell ref="C2594"/>
    <mergeCell ref="D2594"/>
    <mergeCell ref="E2594"/>
    <mergeCell ref="F2594"/>
    <mergeCell ref="S2593"/>
    <mergeCell ref="T2593"/>
    <mergeCell ref="U2593"/>
    <mergeCell ref="V2593"/>
    <mergeCell ref="W2593"/>
    <mergeCell ref="X2593"/>
    <mergeCell ref="M2593"/>
    <mergeCell ref="N2593"/>
    <mergeCell ref="O2593"/>
    <mergeCell ref="P2593"/>
    <mergeCell ref="Q2593"/>
    <mergeCell ref="R2593"/>
    <mergeCell ref="G2593"/>
    <mergeCell ref="H2593"/>
    <mergeCell ref="I2593"/>
    <mergeCell ref="J2593"/>
    <mergeCell ref="K2593"/>
    <mergeCell ref="L2593"/>
    <mergeCell ref="Z2596"/>
    <mergeCell ref="AA2596"/>
    <mergeCell ref="AB2596:AD2596"/>
    <mergeCell ref="A2597"/>
    <mergeCell ref="B2597"/>
    <mergeCell ref="C2597"/>
    <mergeCell ref="D2597"/>
    <mergeCell ref="E2597"/>
    <mergeCell ref="F2597"/>
    <mergeCell ref="G2597"/>
    <mergeCell ref="S2596"/>
    <mergeCell ref="T2596"/>
    <mergeCell ref="U2596"/>
    <mergeCell ref="V2596"/>
    <mergeCell ref="X2596"/>
    <mergeCell ref="Y2596"/>
    <mergeCell ref="M2596"/>
    <mergeCell ref="N2596"/>
    <mergeCell ref="O2596"/>
    <mergeCell ref="P2596"/>
    <mergeCell ref="Q2596"/>
    <mergeCell ref="R2596"/>
    <mergeCell ref="G2596"/>
    <mergeCell ref="H2596"/>
    <mergeCell ref="I2596"/>
    <mergeCell ref="J2596"/>
    <mergeCell ref="K2596"/>
    <mergeCell ref="L2596"/>
    <mergeCell ref="Y2595"/>
    <mergeCell ref="Z2595"/>
    <mergeCell ref="AA2595"/>
    <mergeCell ref="AB2595:AD2595"/>
    <mergeCell ref="A2596"/>
    <mergeCell ref="B2596"/>
    <mergeCell ref="C2596"/>
    <mergeCell ref="D2596"/>
    <mergeCell ref="E2596"/>
    <mergeCell ref="F2596"/>
    <mergeCell ref="S2595"/>
    <mergeCell ref="T2595"/>
    <mergeCell ref="U2595"/>
    <mergeCell ref="V2595"/>
    <mergeCell ref="W2595"/>
    <mergeCell ref="X2595"/>
    <mergeCell ref="M2595"/>
    <mergeCell ref="N2595"/>
    <mergeCell ref="O2595"/>
    <mergeCell ref="P2595"/>
    <mergeCell ref="Q2595"/>
    <mergeCell ref="R2595"/>
    <mergeCell ref="G2595"/>
    <mergeCell ref="H2595"/>
    <mergeCell ref="I2595"/>
    <mergeCell ref="J2595"/>
    <mergeCell ref="K2595"/>
    <mergeCell ref="L2595"/>
    <mergeCell ref="AA2598"/>
    <mergeCell ref="AB2598:AD2598"/>
    <mergeCell ref="A2599"/>
    <mergeCell ref="B2599"/>
    <mergeCell ref="C2599"/>
    <mergeCell ref="D2599"/>
    <mergeCell ref="E2599"/>
    <mergeCell ref="F2599"/>
    <mergeCell ref="G2599"/>
    <mergeCell ref="H2599"/>
    <mergeCell ref="U2598"/>
    <mergeCell ref="V2598"/>
    <mergeCell ref="W2598"/>
    <mergeCell ref="X2598"/>
    <mergeCell ref="Y2598"/>
    <mergeCell ref="Z2598"/>
    <mergeCell ref="O2598"/>
    <mergeCell ref="P2598"/>
    <mergeCell ref="Q2598"/>
    <mergeCell ref="R2598"/>
    <mergeCell ref="S2598"/>
    <mergeCell ref="T2598"/>
    <mergeCell ref="I2598"/>
    <mergeCell ref="J2598"/>
    <mergeCell ref="K2598"/>
    <mergeCell ref="L2598"/>
    <mergeCell ref="M2598"/>
    <mergeCell ref="N2598"/>
    <mergeCell ref="AA2597"/>
    <mergeCell ref="AB2597:AD2597"/>
    <mergeCell ref="A2598"/>
    <mergeCell ref="B2598"/>
    <mergeCell ref="C2598"/>
    <mergeCell ref="D2598"/>
    <mergeCell ref="E2598"/>
    <mergeCell ref="F2598"/>
    <mergeCell ref="G2598"/>
    <mergeCell ref="H2598"/>
    <mergeCell ref="T2597"/>
    <mergeCell ref="U2597"/>
    <mergeCell ref="V2597"/>
    <mergeCell ref="X2597"/>
    <mergeCell ref="Y2597"/>
    <mergeCell ref="Z2597"/>
    <mergeCell ref="N2597"/>
    <mergeCell ref="O2597"/>
    <mergeCell ref="P2597"/>
    <mergeCell ref="Q2597"/>
    <mergeCell ref="R2597"/>
    <mergeCell ref="S2597"/>
    <mergeCell ref="H2597"/>
    <mergeCell ref="I2597"/>
    <mergeCell ref="J2597"/>
    <mergeCell ref="K2597"/>
    <mergeCell ref="L2597"/>
    <mergeCell ref="M2597"/>
    <mergeCell ref="AB2600:AD2600"/>
    <mergeCell ref="A2601"/>
    <mergeCell ref="B2601"/>
    <mergeCell ref="C2601"/>
    <mergeCell ref="D2601"/>
    <mergeCell ref="E2601"/>
    <mergeCell ref="F2601"/>
    <mergeCell ref="G2601"/>
    <mergeCell ref="H2601"/>
    <mergeCell ref="I2601"/>
    <mergeCell ref="V2600"/>
    <mergeCell ref="W2600"/>
    <mergeCell ref="X2600"/>
    <mergeCell ref="Y2600"/>
    <mergeCell ref="Z2600"/>
    <mergeCell ref="AA2600"/>
    <mergeCell ref="P2600"/>
    <mergeCell ref="Q2600"/>
    <mergeCell ref="R2600"/>
    <mergeCell ref="S2600"/>
    <mergeCell ref="T2600"/>
    <mergeCell ref="U2600"/>
    <mergeCell ref="J2600"/>
    <mergeCell ref="K2600"/>
    <mergeCell ref="L2600"/>
    <mergeCell ref="M2600"/>
    <mergeCell ref="N2600"/>
    <mergeCell ref="O2600"/>
    <mergeCell ref="AB2599:AD2599"/>
    <mergeCell ref="A2600"/>
    <mergeCell ref="B2600"/>
    <mergeCell ref="C2600"/>
    <mergeCell ref="D2600"/>
    <mergeCell ref="E2600"/>
    <mergeCell ref="F2600"/>
    <mergeCell ref="G2600"/>
    <mergeCell ref="H2600"/>
    <mergeCell ref="I2600"/>
    <mergeCell ref="U2599"/>
    <mergeCell ref="V2599"/>
    <mergeCell ref="X2599"/>
    <mergeCell ref="Y2599"/>
    <mergeCell ref="Z2599"/>
    <mergeCell ref="AA2599"/>
    <mergeCell ref="O2599"/>
    <mergeCell ref="P2599"/>
    <mergeCell ref="Q2599"/>
    <mergeCell ref="R2599"/>
    <mergeCell ref="S2599"/>
    <mergeCell ref="T2599"/>
    <mergeCell ref="I2599"/>
    <mergeCell ref="J2599"/>
    <mergeCell ref="K2599"/>
    <mergeCell ref="L2599"/>
    <mergeCell ref="M2599"/>
    <mergeCell ref="N2599"/>
    <mergeCell ref="V2602"/>
    <mergeCell ref="X2602"/>
    <mergeCell ref="Y2602"/>
    <mergeCell ref="Z2602"/>
    <mergeCell ref="AA2602"/>
    <mergeCell ref="AB2602:AD2602"/>
    <mergeCell ref="P2602"/>
    <mergeCell ref="Q2602"/>
    <mergeCell ref="R2602"/>
    <mergeCell ref="S2602"/>
    <mergeCell ref="T2602"/>
    <mergeCell ref="U2602"/>
    <mergeCell ref="J2602"/>
    <mergeCell ref="K2602"/>
    <mergeCell ref="L2602"/>
    <mergeCell ref="M2602"/>
    <mergeCell ref="N2602"/>
    <mergeCell ref="O2602"/>
    <mergeCell ref="AB2601:AD2601"/>
    <mergeCell ref="A2602"/>
    <mergeCell ref="B2602"/>
    <mergeCell ref="C2602"/>
    <mergeCell ref="D2602"/>
    <mergeCell ref="E2602"/>
    <mergeCell ref="F2602"/>
    <mergeCell ref="G2602"/>
    <mergeCell ref="H2602"/>
    <mergeCell ref="I2602"/>
    <mergeCell ref="V2601"/>
    <mergeCell ref="W2601"/>
    <mergeCell ref="X2601"/>
    <mergeCell ref="Y2601"/>
    <mergeCell ref="Z2601"/>
    <mergeCell ref="AA2601"/>
    <mergeCell ref="P2601"/>
    <mergeCell ref="Q2601"/>
    <mergeCell ref="R2601"/>
    <mergeCell ref="S2601"/>
    <mergeCell ref="T2601"/>
    <mergeCell ref="U2601"/>
    <mergeCell ref="J2601"/>
    <mergeCell ref="K2601"/>
    <mergeCell ref="L2601"/>
    <mergeCell ref="M2601"/>
    <mergeCell ref="N2601"/>
    <mergeCell ref="O2601"/>
    <mergeCell ref="Y2603"/>
    <mergeCell ref="Z2603"/>
    <mergeCell ref="AA2603"/>
    <mergeCell ref="AB2603:AD2603"/>
    <mergeCell ref="A2604"/>
    <mergeCell ref="B2604"/>
    <mergeCell ref="C2604"/>
    <mergeCell ref="D2604"/>
    <mergeCell ref="E2604"/>
    <mergeCell ref="F2604"/>
    <mergeCell ref="S2603"/>
    <mergeCell ref="T2603"/>
    <mergeCell ref="U2603"/>
    <mergeCell ref="V2603"/>
    <mergeCell ref="W2603"/>
    <mergeCell ref="X2603"/>
    <mergeCell ref="M2603"/>
    <mergeCell ref="N2603"/>
    <mergeCell ref="O2603"/>
    <mergeCell ref="P2603"/>
    <mergeCell ref="Q2603"/>
    <mergeCell ref="R2603"/>
    <mergeCell ref="G2603"/>
    <mergeCell ref="H2603"/>
    <mergeCell ref="I2603"/>
    <mergeCell ref="J2603"/>
    <mergeCell ref="K2603"/>
    <mergeCell ref="L2603"/>
    <mergeCell ref="A2603"/>
    <mergeCell ref="B2603"/>
    <mergeCell ref="C2603"/>
    <mergeCell ref="D2603"/>
    <mergeCell ref="E2603"/>
    <mergeCell ref="F2603"/>
    <mergeCell ref="Y2605"/>
    <mergeCell ref="Z2605"/>
    <mergeCell ref="AA2605"/>
    <mergeCell ref="AB2605:AD2605"/>
    <mergeCell ref="A2606"/>
    <mergeCell ref="B2606"/>
    <mergeCell ref="C2606"/>
    <mergeCell ref="D2606"/>
    <mergeCell ref="E2606"/>
    <mergeCell ref="F2606"/>
    <mergeCell ref="S2605"/>
    <mergeCell ref="T2605"/>
    <mergeCell ref="U2605"/>
    <mergeCell ref="V2605"/>
    <mergeCell ref="W2605"/>
    <mergeCell ref="X2605"/>
    <mergeCell ref="M2605"/>
    <mergeCell ref="N2605"/>
    <mergeCell ref="O2605"/>
    <mergeCell ref="P2605"/>
    <mergeCell ref="Q2605"/>
    <mergeCell ref="R2605"/>
    <mergeCell ref="G2605"/>
    <mergeCell ref="H2605"/>
    <mergeCell ref="I2605"/>
    <mergeCell ref="J2605"/>
    <mergeCell ref="K2605"/>
    <mergeCell ref="L2605"/>
    <mergeCell ref="Y2604"/>
    <mergeCell ref="Z2604"/>
    <mergeCell ref="AA2604"/>
    <mergeCell ref="AB2604:AD2604"/>
    <mergeCell ref="A2605"/>
    <mergeCell ref="B2605"/>
    <mergeCell ref="C2605"/>
    <mergeCell ref="D2605"/>
    <mergeCell ref="E2605"/>
    <mergeCell ref="F2605"/>
    <mergeCell ref="S2604"/>
    <mergeCell ref="T2604"/>
    <mergeCell ref="U2604"/>
    <mergeCell ref="V2604"/>
    <mergeCell ref="W2604"/>
    <mergeCell ref="X2604"/>
    <mergeCell ref="M2604"/>
    <mergeCell ref="N2604"/>
    <mergeCell ref="O2604"/>
    <mergeCell ref="P2604"/>
    <mergeCell ref="Q2604"/>
    <mergeCell ref="R2604"/>
    <mergeCell ref="G2604"/>
    <mergeCell ref="H2604"/>
    <mergeCell ref="I2604"/>
    <mergeCell ref="J2604"/>
    <mergeCell ref="K2604"/>
    <mergeCell ref="L2604"/>
    <mergeCell ref="Z2607"/>
    <mergeCell ref="AA2607"/>
    <mergeCell ref="AB2607:AD2607"/>
    <mergeCell ref="A2608"/>
    <mergeCell ref="B2608"/>
    <mergeCell ref="C2608"/>
    <mergeCell ref="D2608"/>
    <mergeCell ref="E2608"/>
    <mergeCell ref="F2608"/>
    <mergeCell ref="G2608"/>
    <mergeCell ref="T2607"/>
    <mergeCell ref="U2607"/>
    <mergeCell ref="V2607"/>
    <mergeCell ref="W2607"/>
    <mergeCell ref="X2607"/>
    <mergeCell ref="Y2607"/>
    <mergeCell ref="N2607"/>
    <mergeCell ref="O2607"/>
    <mergeCell ref="P2607"/>
    <mergeCell ref="Q2607"/>
    <mergeCell ref="R2607"/>
    <mergeCell ref="S2607"/>
    <mergeCell ref="H2607"/>
    <mergeCell ref="I2607"/>
    <mergeCell ref="J2607"/>
    <mergeCell ref="K2607"/>
    <mergeCell ref="L2607"/>
    <mergeCell ref="M2607"/>
    <mergeCell ref="Z2606"/>
    <mergeCell ref="AA2606"/>
    <mergeCell ref="AB2606:AD2606"/>
    <mergeCell ref="A2607"/>
    <mergeCell ref="B2607"/>
    <mergeCell ref="C2607"/>
    <mergeCell ref="D2607"/>
    <mergeCell ref="E2607"/>
    <mergeCell ref="F2607"/>
    <mergeCell ref="G2607"/>
    <mergeCell ref="S2606"/>
    <mergeCell ref="T2606"/>
    <mergeCell ref="U2606"/>
    <mergeCell ref="V2606"/>
    <mergeCell ref="X2606"/>
    <mergeCell ref="Y2606"/>
    <mergeCell ref="M2606"/>
    <mergeCell ref="N2606"/>
    <mergeCell ref="O2606"/>
    <mergeCell ref="P2606"/>
    <mergeCell ref="Q2606"/>
    <mergeCell ref="R2606"/>
    <mergeCell ref="G2606"/>
    <mergeCell ref="H2606"/>
    <mergeCell ref="I2606"/>
    <mergeCell ref="J2606"/>
    <mergeCell ref="K2606"/>
    <mergeCell ref="L2606"/>
    <mergeCell ref="AA2609"/>
    <mergeCell ref="AB2609:AD2609"/>
    <mergeCell ref="A2610"/>
    <mergeCell ref="B2610"/>
    <mergeCell ref="C2610"/>
    <mergeCell ref="D2610"/>
    <mergeCell ref="E2610"/>
    <mergeCell ref="F2610"/>
    <mergeCell ref="G2610"/>
    <mergeCell ref="H2610"/>
    <mergeCell ref="T2609"/>
    <mergeCell ref="U2609"/>
    <mergeCell ref="V2609"/>
    <mergeCell ref="X2609"/>
    <mergeCell ref="Y2609"/>
    <mergeCell ref="Z2609"/>
    <mergeCell ref="N2609"/>
    <mergeCell ref="O2609"/>
    <mergeCell ref="P2609"/>
    <mergeCell ref="Q2609"/>
    <mergeCell ref="R2609"/>
    <mergeCell ref="S2609"/>
    <mergeCell ref="H2609"/>
    <mergeCell ref="I2609"/>
    <mergeCell ref="J2609"/>
    <mergeCell ref="K2609"/>
    <mergeCell ref="L2609"/>
    <mergeCell ref="M2609"/>
    <mergeCell ref="Z2608"/>
    <mergeCell ref="AA2608"/>
    <mergeCell ref="AB2608:AD2608"/>
    <mergeCell ref="A2609"/>
    <mergeCell ref="B2609"/>
    <mergeCell ref="C2609"/>
    <mergeCell ref="D2609"/>
    <mergeCell ref="E2609"/>
    <mergeCell ref="F2609"/>
    <mergeCell ref="G2609"/>
    <mergeCell ref="T2608"/>
    <mergeCell ref="U2608"/>
    <mergeCell ref="V2608"/>
    <mergeCell ref="W2608"/>
    <mergeCell ref="X2608"/>
    <mergeCell ref="Y2608"/>
    <mergeCell ref="N2608"/>
    <mergeCell ref="O2608"/>
    <mergeCell ref="P2608"/>
    <mergeCell ref="Q2608"/>
    <mergeCell ref="R2608"/>
    <mergeCell ref="S2608"/>
    <mergeCell ref="H2608"/>
    <mergeCell ref="I2608"/>
    <mergeCell ref="J2608"/>
    <mergeCell ref="K2608"/>
    <mergeCell ref="L2608"/>
    <mergeCell ref="M2608"/>
    <mergeCell ref="V2611"/>
    <mergeCell ref="X2611"/>
    <mergeCell ref="Y2611"/>
    <mergeCell ref="Z2611"/>
    <mergeCell ref="AA2611"/>
    <mergeCell ref="AB2611:AD2611"/>
    <mergeCell ref="P2611"/>
    <mergeCell ref="Q2611"/>
    <mergeCell ref="R2611"/>
    <mergeCell ref="S2611"/>
    <mergeCell ref="T2611"/>
    <mergeCell ref="U2611"/>
    <mergeCell ref="J2611"/>
    <mergeCell ref="K2611"/>
    <mergeCell ref="L2611"/>
    <mergeCell ref="M2611"/>
    <mergeCell ref="N2611"/>
    <mergeCell ref="O2611"/>
    <mergeCell ref="AB2610:AD2610"/>
    <mergeCell ref="A2611"/>
    <mergeCell ref="B2611"/>
    <mergeCell ref="C2611"/>
    <mergeCell ref="D2611"/>
    <mergeCell ref="E2611"/>
    <mergeCell ref="F2611"/>
    <mergeCell ref="G2611"/>
    <mergeCell ref="H2611"/>
    <mergeCell ref="I2611"/>
    <mergeCell ref="U2610"/>
    <mergeCell ref="V2610"/>
    <mergeCell ref="X2610"/>
    <mergeCell ref="Y2610"/>
    <mergeCell ref="Z2610"/>
    <mergeCell ref="AA2610"/>
    <mergeCell ref="O2610"/>
    <mergeCell ref="P2610"/>
    <mergeCell ref="Q2610"/>
    <mergeCell ref="R2610"/>
    <mergeCell ref="S2610"/>
    <mergeCell ref="T2610"/>
    <mergeCell ref="I2610"/>
    <mergeCell ref="J2610"/>
    <mergeCell ref="K2610"/>
    <mergeCell ref="L2610"/>
    <mergeCell ref="M2610"/>
    <mergeCell ref="N2610"/>
    <mergeCell ref="Y2613"/>
    <mergeCell ref="Z2613"/>
    <mergeCell ref="AA2613"/>
    <mergeCell ref="AB2613:AD2613"/>
    <mergeCell ref="A2614"/>
    <mergeCell ref="B2614"/>
    <mergeCell ref="C2614"/>
    <mergeCell ref="D2614"/>
    <mergeCell ref="E2614"/>
    <mergeCell ref="F2614"/>
    <mergeCell ref="S2613"/>
    <mergeCell ref="T2613"/>
    <mergeCell ref="U2613"/>
    <mergeCell ref="V2613"/>
    <mergeCell ref="W2613"/>
    <mergeCell ref="X2613"/>
    <mergeCell ref="M2613"/>
    <mergeCell ref="N2613"/>
    <mergeCell ref="O2613"/>
    <mergeCell ref="P2613"/>
    <mergeCell ref="Q2613"/>
    <mergeCell ref="R2613"/>
    <mergeCell ref="G2613"/>
    <mergeCell ref="H2613"/>
    <mergeCell ref="I2613"/>
    <mergeCell ref="J2613"/>
    <mergeCell ref="K2613"/>
    <mergeCell ref="L2613"/>
    <mergeCell ref="Y2612"/>
    <mergeCell ref="Z2612"/>
    <mergeCell ref="AA2612"/>
    <mergeCell ref="AB2612:AD2612"/>
    <mergeCell ref="A2613"/>
    <mergeCell ref="B2613"/>
    <mergeCell ref="C2613"/>
    <mergeCell ref="D2613"/>
    <mergeCell ref="E2613"/>
    <mergeCell ref="F2613"/>
    <mergeCell ref="S2612"/>
    <mergeCell ref="T2612"/>
    <mergeCell ref="U2612"/>
    <mergeCell ref="V2612"/>
    <mergeCell ref="W2612"/>
    <mergeCell ref="X2612"/>
    <mergeCell ref="M2612"/>
    <mergeCell ref="N2612"/>
    <mergeCell ref="O2612"/>
    <mergeCell ref="P2612"/>
    <mergeCell ref="Q2612"/>
    <mergeCell ref="R2612"/>
    <mergeCell ref="G2612"/>
    <mergeCell ref="H2612"/>
    <mergeCell ref="I2612"/>
    <mergeCell ref="J2612"/>
    <mergeCell ref="K2612"/>
    <mergeCell ref="L2612"/>
    <mergeCell ref="A2612"/>
    <mergeCell ref="B2612"/>
    <mergeCell ref="C2612"/>
    <mergeCell ref="D2612"/>
    <mergeCell ref="E2612"/>
    <mergeCell ref="F2612"/>
    <mergeCell ref="Y2615"/>
    <mergeCell ref="Z2615"/>
    <mergeCell ref="AA2615"/>
    <mergeCell ref="AB2615:AD2615"/>
    <mergeCell ref="A2616"/>
    <mergeCell ref="B2616"/>
    <mergeCell ref="C2616"/>
    <mergeCell ref="D2616"/>
    <mergeCell ref="E2616"/>
    <mergeCell ref="F2616"/>
    <mergeCell ref="S2615"/>
    <mergeCell ref="T2615"/>
    <mergeCell ref="U2615"/>
    <mergeCell ref="V2615"/>
    <mergeCell ref="W2615"/>
    <mergeCell ref="X2615"/>
    <mergeCell ref="M2615"/>
    <mergeCell ref="N2615"/>
    <mergeCell ref="O2615"/>
    <mergeCell ref="P2615"/>
    <mergeCell ref="Q2615"/>
    <mergeCell ref="R2615"/>
    <mergeCell ref="G2615"/>
    <mergeCell ref="H2615"/>
    <mergeCell ref="I2615"/>
    <mergeCell ref="J2615"/>
    <mergeCell ref="K2615"/>
    <mergeCell ref="L2615"/>
    <mergeCell ref="Y2614"/>
    <mergeCell ref="Z2614"/>
    <mergeCell ref="AA2614"/>
    <mergeCell ref="AB2614:AD2614"/>
    <mergeCell ref="A2615"/>
    <mergeCell ref="B2615"/>
    <mergeCell ref="C2615"/>
    <mergeCell ref="D2615"/>
    <mergeCell ref="E2615"/>
    <mergeCell ref="F2615"/>
    <mergeCell ref="S2614"/>
    <mergeCell ref="T2614"/>
    <mergeCell ref="U2614"/>
    <mergeCell ref="V2614"/>
    <mergeCell ref="W2614"/>
    <mergeCell ref="X2614"/>
    <mergeCell ref="M2614"/>
    <mergeCell ref="N2614"/>
    <mergeCell ref="O2614"/>
    <mergeCell ref="P2614"/>
    <mergeCell ref="Q2614"/>
    <mergeCell ref="R2614"/>
    <mergeCell ref="G2614"/>
    <mergeCell ref="H2614"/>
    <mergeCell ref="I2614"/>
    <mergeCell ref="J2614"/>
    <mergeCell ref="K2614"/>
    <mergeCell ref="L2614"/>
    <mergeCell ref="AA2617"/>
    <mergeCell ref="AB2617:AD2617"/>
    <mergeCell ref="A2618"/>
    <mergeCell ref="B2618"/>
    <mergeCell ref="C2618"/>
    <mergeCell ref="D2618"/>
    <mergeCell ref="E2618"/>
    <mergeCell ref="F2618"/>
    <mergeCell ref="G2618"/>
    <mergeCell ref="H2618"/>
    <mergeCell ref="T2617"/>
    <mergeCell ref="U2617"/>
    <mergeCell ref="V2617"/>
    <mergeCell ref="X2617"/>
    <mergeCell ref="Y2617"/>
    <mergeCell ref="Z2617"/>
    <mergeCell ref="N2617"/>
    <mergeCell ref="O2617"/>
    <mergeCell ref="P2617"/>
    <mergeCell ref="Q2617"/>
    <mergeCell ref="R2617"/>
    <mergeCell ref="S2617"/>
    <mergeCell ref="H2617"/>
    <mergeCell ref="I2617"/>
    <mergeCell ref="J2617"/>
    <mergeCell ref="K2617"/>
    <mergeCell ref="L2617"/>
    <mergeCell ref="M2617"/>
    <mergeCell ref="Z2616"/>
    <mergeCell ref="AA2616"/>
    <mergeCell ref="AB2616:AD2616"/>
    <mergeCell ref="A2617"/>
    <mergeCell ref="B2617"/>
    <mergeCell ref="C2617"/>
    <mergeCell ref="D2617"/>
    <mergeCell ref="E2617"/>
    <mergeCell ref="F2617"/>
    <mergeCell ref="G2617"/>
    <mergeCell ref="S2616"/>
    <mergeCell ref="T2616"/>
    <mergeCell ref="U2616"/>
    <mergeCell ref="V2616"/>
    <mergeCell ref="X2616"/>
    <mergeCell ref="Y2616"/>
    <mergeCell ref="M2616"/>
    <mergeCell ref="N2616"/>
    <mergeCell ref="O2616"/>
    <mergeCell ref="P2616"/>
    <mergeCell ref="Q2616"/>
    <mergeCell ref="R2616"/>
    <mergeCell ref="G2616"/>
    <mergeCell ref="H2616"/>
    <mergeCell ref="I2616"/>
    <mergeCell ref="J2616"/>
    <mergeCell ref="K2616"/>
    <mergeCell ref="L2616"/>
    <mergeCell ref="AB2619:AD2619"/>
    <mergeCell ref="A2620"/>
    <mergeCell ref="B2620"/>
    <mergeCell ref="C2620"/>
    <mergeCell ref="D2620"/>
    <mergeCell ref="E2620"/>
    <mergeCell ref="F2620"/>
    <mergeCell ref="G2620"/>
    <mergeCell ref="H2620"/>
    <mergeCell ref="I2620"/>
    <mergeCell ref="U2619"/>
    <mergeCell ref="V2619"/>
    <mergeCell ref="X2619"/>
    <mergeCell ref="Y2619"/>
    <mergeCell ref="Z2619"/>
    <mergeCell ref="AA2619"/>
    <mergeCell ref="O2619"/>
    <mergeCell ref="P2619"/>
    <mergeCell ref="Q2619"/>
    <mergeCell ref="R2619"/>
    <mergeCell ref="S2619"/>
    <mergeCell ref="T2619"/>
    <mergeCell ref="I2619"/>
    <mergeCell ref="J2619"/>
    <mergeCell ref="K2619"/>
    <mergeCell ref="L2619"/>
    <mergeCell ref="M2619"/>
    <mergeCell ref="N2619"/>
    <mergeCell ref="AA2618"/>
    <mergeCell ref="AB2618:AD2618"/>
    <mergeCell ref="A2619"/>
    <mergeCell ref="B2619"/>
    <mergeCell ref="C2619"/>
    <mergeCell ref="D2619"/>
    <mergeCell ref="E2619"/>
    <mergeCell ref="F2619"/>
    <mergeCell ref="G2619"/>
    <mergeCell ref="H2619"/>
    <mergeCell ref="U2618"/>
    <mergeCell ref="V2618"/>
    <mergeCell ref="W2618"/>
    <mergeCell ref="X2618"/>
    <mergeCell ref="Y2618"/>
    <mergeCell ref="Z2618"/>
    <mergeCell ref="O2618"/>
    <mergeCell ref="P2618"/>
    <mergeCell ref="Q2618"/>
    <mergeCell ref="R2618"/>
    <mergeCell ref="S2618"/>
    <mergeCell ref="T2618"/>
    <mergeCell ref="I2618"/>
    <mergeCell ref="J2618"/>
    <mergeCell ref="K2618"/>
    <mergeCell ref="L2618"/>
    <mergeCell ref="M2618"/>
    <mergeCell ref="N2618"/>
    <mergeCell ref="V2621"/>
    <mergeCell ref="X2621"/>
    <mergeCell ref="Y2621"/>
    <mergeCell ref="Z2621"/>
    <mergeCell ref="AA2621"/>
    <mergeCell ref="AB2621:AD2621"/>
    <mergeCell ref="P2621"/>
    <mergeCell ref="Q2621"/>
    <mergeCell ref="R2621"/>
    <mergeCell ref="S2621"/>
    <mergeCell ref="T2621"/>
    <mergeCell ref="U2621"/>
    <mergeCell ref="J2621"/>
    <mergeCell ref="K2621"/>
    <mergeCell ref="L2621"/>
    <mergeCell ref="M2621"/>
    <mergeCell ref="N2621"/>
    <mergeCell ref="O2621"/>
    <mergeCell ref="AB2620:AD2620"/>
    <mergeCell ref="A2621"/>
    <mergeCell ref="B2621"/>
    <mergeCell ref="C2621"/>
    <mergeCell ref="D2621"/>
    <mergeCell ref="E2621"/>
    <mergeCell ref="F2621"/>
    <mergeCell ref="G2621"/>
    <mergeCell ref="H2621"/>
    <mergeCell ref="I2621"/>
    <mergeCell ref="V2620"/>
    <mergeCell ref="W2620"/>
    <mergeCell ref="X2620"/>
    <mergeCell ref="Y2620"/>
    <mergeCell ref="Z2620"/>
    <mergeCell ref="AA2620"/>
    <mergeCell ref="P2620"/>
    <mergeCell ref="Q2620"/>
    <mergeCell ref="R2620"/>
    <mergeCell ref="S2620"/>
    <mergeCell ref="T2620"/>
    <mergeCell ref="U2620"/>
    <mergeCell ref="J2620"/>
    <mergeCell ref="K2620"/>
    <mergeCell ref="L2620"/>
    <mergeCell ref="M2620"/>
    <mergeCell ref="N2620"/>
    <mergeCell ref="O2620"/>
    <mergeCell ref="Z2623"/>
    <mergeCell ref="AA2623"/>
    <mergeCell ref="AB2623:AD2623"/>
    <mergeCell ref="A2624"/>
    <mergeCell ref="B2624"/>
    <mergeCell ref="C2624"/>
    <mergeCell ref="D2624"/>
    <mergeCell ref="E2624"/>
    <mergeCell ref="F2624"/>
    <mergeCell ref="G2624"/>
    <mergeCell ref="S2623"/>
    <mergeCell ref="T2623"/>
    <mergeCell ref="U2623"/>
    <mergeCell ref="V2623"/>
    <mergeCell ref="X2623"/>
    <mergeCell ref="Y2623"/>
    <mergeCell ref="M2623"/>
    <mergeCell ref="N2623"/>
    <mergeCell ref="O2623"/>
    <mergeCell ref="P2623"/>
    <mergeCell ref="Q2623"/>
    <mergeCell ref="R2623"/>
    <mergeCell ref="G2623"/>
    <mergeCell ref="H2623"/>
    <mergeCell ref="I2623"/>
    <mergeCell ref="J2623"/>
    <mergeCell ref="K2623"/>
    <mergeCell ref="L2623"/>
    <mergeCell ref="Y2622"/>
    <mergeCell ref="Z2622"/>
    <mergeCell ref="AA2622"/>
    <mergeCell ref="AB2622:AD2622"/>
    <mergeCell ref="A2623"/>
    <mergeCell ref="B2623"/>
    <mergeCell ref="C2623"/>
    <mergeCell ref="D2623"/>
    <mergeCell ref="E2623"/>
    <mergeCell ref="F2623"/>
    <mergeCell ref="S2622"/>
    <mergeCell ref="T2622"/>
    <mergeCell ref="U2622"/>
    <mergeCell ref="V2622"/>
    <mergeCell ref="W2622"/>
    <mergeCell ref="X2622"/>
    <mergeCell ref="M2622"/>
    <mergeCell ref="N2622"/>
    <mergeCell ref="O2622"/>
    <mergeCell ref="P2622"/>
    <mergeCell ref="Q2622"/>
    <mergeCell ref="R2622"/>
    <mergeCell ref="G2622"/>
    <mergeCell ref="H2622"/>
    <mergeCell ref="I2622"/>
    <mergeCell ref="J2622"/>
    <mergeCell ref="K2622"/>
    <mergeCell ref="L2622"/>
    <mergeCell ref="A2622"/>
    <mergeCell ref="B2622"/>
    <mergeCell ref="C2622"/>
    <mergeCell ref="D2622"/>
    <mergeCell ref="E2622"/>
    <mergeCell ref="F2622"/>
    <mergeCell ref="AA2625"/>
    <mergeCell ref="AB2625:AD2625"/>
    <mergeCell ref="A2626"/>
    <mergeCell ref="B2626"/>
    <mergeCell ref="C2626"/>
    <mergeCell ref="D2626"/>
    <mergeCell ref="E2626"/>
    <mergeCell ref="F2626"/>
    <mergeCell ref="G2626"/>
    <mergeCell ref="H2626"/>
    <mergeCell ref="U2625"/>
    <mergeCell ref="V2625"/>
    <mergeCell ref="W2625"/>
    <mergeCell ref="X2625"/>
    <mergeCell ref="Y2625"/>
    <mergeCell ref="Z2625"/>
    <mergeCell ref="O2625"/>
    <mergeCell ref="P2625"/>
    <mergeCell ref="Q2625"/>
    <mergeCell ref="R2625"/>
    <mergeCell ref="S2625"/>
    <mergeCell ref="T2625"/>
    <mergeCell ref="I2625"/>
    <mergeCell ref="J2625"/>
    <mergeCell ref="K2625"/>
    <mergeCell ref="L2625"/>
    <mergeCell ref="M2625"/>
    <mergeCell ref="N2625"/>
    <mergeCell ref="AA2624"/>
    <mergeCell ref="AB2624:AD2624"/>
    <mergeCell ref="A2625"/>
    <mergeCell ref="B2625"/>
    <mergeCell ref="C2625"/>
    <mergeCell ref="D2625"/>
    <mergeCell ref="E2625"/>
    <mergeCell ref="F2625"/>
    <mergeCell ref="G2625"/>
    <mergeCell ref="H2625"/>
    <mergeCell ref="T2624"/>
    <mergeCell ref="U2624"/>
    <mergeCell ref="V2624"/>
    <mergeCell ref="X2624"/>
    <mergeCell ref="Y2624"/>
    <mergeCell ref="Z2624"/>
    <mergeCell ref="N2624"/>
    <mergeCell ref="O2624"/>
    <mergeCell ref="P2624"/>
    <mergeCell ref="Q2624"/>
    <mergeCell ref="R2624"/>
    <mergeCell ref="S2624"/>
    <mergeCell ref="H2624"/>
    <mergeCell ref="I2624"/>
    <mergeCell ref="J2624"/>
    <mergeCell ref="K2624"/>
    <mergeCell ref="L2624"/>
    <mergeCell ref="M2624"/>
    <mergeCell ref="AB2627:AD2627"/>
    <mergeCell ref="A2628"/>
    <mergeCell ref="B2628"/>
    <mergeCell ref="C2628"/>
    <mergeCell ref="D2628"/>
    <mergeCell ref="E2628"/>
    <mergeCell ref="F2628"/>
    <mergeCell ref="G2628"/>
    <mergeCell ref="H2628"/>
    <mergeCell ref="I2628"/>
    <mergeCell ref="V2627"/>
    <mergeCell ref="W2627"/>
    <mergeCell ref="X2627"/>
    <mergeCell ref="Y2627"/>
    <mergeCell ref="Z2627"/>
    <mergeCell ref="AA2627"/>
    <mergeCell ref="P2627"/>
    <mergeCell ref="Q2627"/>
    <mergeCell ref="R2627"/>
    <mergeCell ref="S2627"/>
    <mergeCell ref="T2627"/>
    <mergeCell ref="U2627"/>
    <mergeCell ref="J2627"/>
    <mergeCell ref="K2627"/>
    <mergeCell ref="L2627"/>
    <mergeCell ref="M2627"/>
    <mergeCell ref="N2627"/>
    <mergeCell ref="O2627"/>
    <mergeCell ref="AB2626:AD2626"/>
    <mergeCell ref="A2627"/>
    <mergeCell ref="B2627"/>
    <mergeCell ref="C2627"/>
    <mergeCell ref="D2627"/>
    <mergeCell ref="E2627"/>
    <mergeCell ref="F2627"/>
    <mergeCell ref="G2627"/>
    <mergeCell ref="H2627"/>
    <mergeCell ref="I2627"/>
    <mergeCell ref="U2626"/>
    <mergeCell ref="V2626"/>
    <mergeCell ref="X2626"/>
    <mergeCell ref="Y2626"/>
    <mergeCell ref="Z2626"/>
    <mergeCell ref="AA2626"/>
    <mergeCell ref="O2626"/>
    <mergeCell ref="P2626"/>
    <mergeCell ref="Q2626"/>
    <mergeCell ref="R2626"/>
    <mergeCell ref="S2626"/>
    <mergeCell ref="T2626"/>
    <mergeCell ref="I2626"/>
    <mergeCell ref="J2626"/>
    <mergeCell ref="K2626"/>
    <mergeCell ref="L2626"/>
    <mergeCell ref="M2626"/>
    <mergeCell ref="N2626"/>
    <mergeCell ref="V2629"/>
    <mergeCell ref="X2629"/>
    <mergeCell ref="Y2629"/>
    <mergeCell ref="Z2629"/>
    <mergeCell ref="AA2629"/>
    <mergeCell ref="AB2629:AD2629"/>
    <mergeCell ref="P2629"/>
    <mergeCell ref="Q2629"/>
    <mergeCell ref="R2629"/>
    <mergeCell ref="S2629"/>
    <mergeCell ref="T2629"/>
    <mergeCell ref="U2629"/>
    <mergeCell ref="J2629"/>
    <mergeCell ref="K2629"/>
    <mergeCell ref="L2629"/>
    <mergeCell ref="M2629"/>
    <mergeCell ref="N2629"/>
    <mergeCell ref="O2629"/>
    <mergeCell ref="AB2628:AD2628"/>
    <mergeCell ref="A2629"/>
    <mergeCell ref="B2629"/>
    <mergeCell ref="C2629"/>
    <mergeCell ref="D2629"/>
    <mergeCell ref="E2629"/>
    <mergeCell ref="F2629"/>
    <mergeCell ref="G2629"/>
    <mergeCell ref="H2629"/>
    <mergeCell ref="I2629"/>
    <mergeCell ref="V2628"/>
    <mergeCell ref="W2628"/>
    <mergeCell ref="X2628"/>
    <mergeCell ref="Y2628"/>
    <mergeCell ref="Z2628"/>
    <mergeCell ref="AA2628"/>
    <mergeCell ref="P2628"/>
    <mergeCell ref="Q2628"/>
    <mergeCell ref="R2628"/>
    <mergeCell ref="S2628"/>
    <mergeCell ref="T2628"/>
    <mergeCell ref="U2628"/>
    <mergeCell ref="J2628"/>
    <mergeCell ref="K2628"/>
    <mergeCell ref="L2628"/>
    <mergeCell ref="M2628"/>
    <mergeCell ref="N2628"/>
    <mergeCell ref="O2628"/>
    <mergeCell ref="Y2630"/>
    <mergeCell ref="Z2630"/>
    <mergeCell ref="AA2630"/>
    <mergeCell ref="AB2630:AD2630"/>
    <mergeCell ref="A2631"/>
    <mergeCell ref="B2631"/>
    <mergeCell ref="C2631"/>
    <mergeCell ref="D2631"/>
    <mergeCell ref="E2631"/>
    <mergeCell ref="F2631"/>
    <mergeCell ref="S2630"/>
    <mergeCell ref="T2630"/>
    <mergeCell ref="U2630"/>
    <mergeCell ref="V2630"/>
    <mergeCell ref="W2630"/>
    <mergeCell ref="X2630"/>
    <mergeCell ref="M2630"/>
    <mergeCell ref="N2630"/>
    <mergeCell ref="O2630"/>
    <mergeCell ref="P2630"/>
    <mergeCell ref="Q2630"/>
    <mergeCell ref="R2630"/>
    <mergeCell ref="G2630"/>
    <mergeCell ref="H2630"/>
    <mergeCell ref="I2630"/>
    <mergeCell ref="J2630"/>
    <mergeCell ref="K2630"/>
    <mergeCell ref="L2630"/>
    <mergeCell ref="A2630"/>
    <mergeCell ref="B2630"/>
    <mergeCell ref="C2630"/>
    <mergeCell ref="D2630"/>
    <mergeCell ref="E2630"/>
    <mergeCell ref="F2630"/>
    <mergeCell ref="Z2632"/>
    <mergeCell ref="AA2632"/>
    <mergeCell ref="AB2632:AD2632"/>
    <mergeCell ref="A2633"/>
    <mergeCell ref="B2633"/>
    <mergeCell ref="C2633"/>
    <mergeCell ref="D2633"/>
    <mergeCell ref="E2633"/>
    <mergeCell ref="F2633"/>
    <mergeCell ref="G2633"/>
    <mergeCell ref="T2632"/>
    <mergeCell ref="U2632"/>
    <mergeCell ref="V2632"/>
    <mergeCell ref="W2632"/>
    <mergeCell ref="X2632"/>
    <mergeCell ref="Y2632"/>
    <mergeCell ref="N2632"/>
    <mergeCell ref="O2632"/>
    <mergeCell ref="P2632"/>
    <mergeCell ref="Q2632"/>
    <mergeCell ref="R2632"/>
    <mergeCell ref="S2632"/>
    <mergeCell ref="H2632"/>
    <mergeCell ref="I2632"/>
    <mergeCell ref="J2632"/>
    <mergeCell ref="K2632"/>
    <mergeCell ref="L2632"/>
    <mergeCell ref="M2632"/>
    <mergeCell ref="Z2631"/>
    <mergeCell ref="AA2631"/>
    <mergeCell ref="AB2631:AD2631"/>
    <mergeCell ref="A2632"/>
    <mergeCell ref="B2632"/>
    <mergeCell ref="C2632"/>
    <mergeCell ref="D2632"/>
    <mergeCell ref="E2632"/>
    <mergeCell ref="F2632"/>
    <mergeCell ref="G2632"/>
    <mergeCell ref="S2631"/>
    <mergeCell ref="T2631"/>
    <mergeCell ref="U2631"/>
    <mergeCell ref="V2631"/>
    <mergeCell ref="X2631"/>
    <mergeCell ref="Y2631"/>
    <mergeCell ref="M2631"/>
    <mergeCell ref="N2631"/>
    <mergeCell ref="O2631"/>
    <mergeCell ref="P2631"/>
    <mergeCell ref="Q2631"/>
    <mergeCell ref="R2631"/>
    <mergeCell ref="G2631"/>
    <mergeCell ref="H2631"/>
    <mergeCell ref="I2631"/>
    <mergeCell ref="J2631"/>
    <mergeCell ref="K2631"/>
    <mergeCell ref="L2631"/>
    <mergeCell ref="AA2634"/>
    <mergeCell ref="AB2634:AD2634"/>
    <mergeCell ref="A2635"/>
    <mergeCell ref="B2635"/>
    <mergeCell ref="C2635"/>
    <mergeCell ref="D2635"/>
    <mergeCell ref="E2635"/>
    <mergeCell ref="F2635"/>
    <mergeCell ref="G2635"/>
    <mergeCell ref="H2635"/>
    <mergeCell ref="T2634"/>
    <mergeCell ref="U2634"/>
    <mergeCell ref="V2634"/>
    <mergeCell ref="X2634"/>
    <mergeCell ref="Y2634"/>
    <mergeCell ref="Z2634"/>
    <mergeCell ref="N2634"/>
    <mergeCell ref="O2634"/>
    <mergeCell ref="P2634"/>
    <mergeCell ref="Q2634"/>
    <mergeCell ref="R2634"/>
    <mergeCell ref="S2634"/>
    <mergeCell ref="H2634"/>
    <mergeCell ref="I2634"/>
    <mergeCell ref="J2634"/>
    <mergeCell ref="K2634"/>
    <mergeCell ref="L2634"/>
    <mergeCell ref="M2634"/>
    <mergeCell ref="Z2633"/>
    <mergeCell ref="AA2633"/>
    <mergeCell ref="AB2633:AD2633"/>
    <mergeCell ref="A2634"/>
    <mergeCell ref="B2634"/>
    <mergeCell ref="C2634"/>
    <mergeCell ref="D2634"/>
    <mergeCell ref="E2634"/>
    <mergeCell ref="F2634"/>
    <mergeCell ref="G2634"/>
    <mergeCell ref="T2633"/>
    <mergeCell ref="U2633"/>
    <mergeCell ref="V2633"/>
    <mergeCell ref="W2633"/>
    <mergeCell ref="X2633"/>
    <mergeCell ref="Y2633"/>
    <mergeCell ref="N2633"/>
    <mergeCell ref="O2633"/>
    <mergeCell ref="P2633"/>
    <mergeCell ref="Q2633"/>
    <mergeCell ref="R2633"/>
    <mergeCell ref="S2633"/>
    <mergeCell ref="H2633"/>
    <mergeCell ref="I2633"/>
    <mergeCell ref="J2633"/>
    <mergeCell ref="K2633"/>
    <mergeCell ref="L2633"/>
    <mergeCell ref="M2633"/>
    <mergeCell ref="AA2636"/>
    <mergeCell ref="AB2636:AD2636"/>
    <mergeCell ref="A2637"/>
    <mergeCell ref="B2637"/>
    <mergeCell ref="C2637"/>
    <mergeCell ref="D2637"/>
    <mergeCell ref="E2637"/>
    <mergeCell ref="F2637"/>
    <mergeCell ref="G2637"/>
    <mergeCell ref="H2637"/>
    <mergeCell ref="U2636"/>
    <mergeCell ref="V2636"/>
    <mergeCell ref="W2636"/>
    <mergeCell ref="X2636"/>
    <mergeCell ref="Y2636"/>
    <mergeCell ref="Z2636"/>
    <mergeCell ref="O2636"/>
    <mergeCell ref="P2636"/>
    <mergeCell ref="Q2636"/>
    <mergeCell ref="R2636"/>
    <mergeCell ref="S2636"/>
    <mergeCell ref="T2636"/>
    <mergeCell ref="I2636"/>
    <mergeCell ref="J2636"/>
    <mergeCell ref="K2636"/>
    <mergeCell ref="L2636"/>
    <mergeCell ref="M2636"/>
    <mergeCell ref="N2636"/>
    <mergeCell ref="AA2635"/>
    <mergeCell ref="AB2635:AD2635"/>
    <mergeCell ref="A2636"/>
    <mergeCell ref="B2636"/>
    <mergeCell ref="C2636"/>
    <mergeCell ref="D2636"/>
    <mergeCell ref="E2636"/>
    <mergeCell ref="F2636"/>
    <mergeCell ref="G2636"/>
    <mergeCell ref="H2636"/>
    <mergeCell ref="U2635"/>
    <mergeCell ref="V2635"/>
    <mergeCell ref="W2635"/>
    <mergeCell ref="X2635"/>
    <mergeCell ref="Y2635"/>
    <mergeCell ref="Z2635"/>
    <mergeCell ref="O2635"/>
    <mergeCell ref="P2635"/>
    <mergeCell ref="Q2635"/>
    <mergeCell ref="R2635"/>
    <mergeCell ref="S2635"/>
    <mergeCell ref="T2635"/>
    <mergeCell ref="I2635"/>
    <mergeCell ref="J2635"/>
    <mergeCell ref="K2635"/>
    <mergeCell ref="L2635"/>
    <mergeCell ref="M2635"/>
    <mergeCell ref="N2635"/>
    <mergeCell ref="AA2638"/>
    <mergeCell ref="AB2638:AD2638"/>
    <mergeCell ref="A2639"/>
    <mergeCell ref="B2639"/>
    <mergeCell ref="C2639"/>
    <mergeCell ref="D2639"/>
    <mergeCell ref="E2639"/>
    <mergeCell ref="F2639"/>
    <mergeCell ref="G2639"/>
    <mergeCell ref="H2639"/>
    <mergeCell ref="U2638"/>
    <mergeCell ref="V2638"/>
    <mergeCell ref="W2638"/>
    <mergeCell ref="X2638"/>
    <mergeCell ref="Y2638"/>
    <mergeCell ref="Z2638"/>
    <mergeCell ref="O2638"/>
    <mergeCell ref="P2638"/>
    <mergeCell ref="Q2638"/>
    <mergeCell ref="R2638"/>
    <mergeCell ref="S2638"/>
    <mergeCell ref="T2638"/>
    <mergeCell ref="I2638"/>
    <mergeCell ref="J2638"/>
    <mergeCell ref="K2638"/>
    <mergeCell ref="L2638"/>
    <mergeCell ref="M2638"/>
    <mergeCell ref="N2638"/>
    <mergeCell ref="AA2637"/>
    <mergeCell ref="AB2637:AD2637"/>
    <mergeCell ref="A2638"/>
    <mergeCell ref="B2638"/>
    <mergeCell ref="C2638"/>
    <mergeCell ref="D2638"/>
    <mergeCell ref="E2638"/>
    <mergeCell ref="F2638"/>
    <mergeCell ref="G2638"/>
    <mergeCell ref="H2638"/>
    <mergeCell ref="U2637"/>
    <mergeCell ref="V2637"/>
    <mergeCell ref="W2637"/>
    <mergeCell ref="X2637"/>
    <mergeCell ref="Y2637"/>
    <mergeCell ref="Z2637"/>
    <mergeCell ref="O2637"/>
    <mergeCell ref="P2637"/>
    <mergeCell ref="Q2637"/>
    <mergeCell ref="R2637"/>
    <mergeCell ref="S2637"/>
    <mergeCell ref="T2637"/>
    <mergeCell ref="I2637"/>
    <mergeCell ref="J2637"/>
    <mergeCell ref="K2637"/>
    <mergeCell ref="L2637"/>
    <mergeCell ref="M2637"/>
    <mergeCell ref="N2637"/>
    <mergeCell ref="AA2640"/>
    <mergeCell ref="AB2640:AD2640"/>
    <mergeCell ref="A2641"/>
    <mergeCell ref="B2641"/>
    <mergeCell ref="C2641"/>
    <mergeCell ref="D2641"/>
    <mergeCell ref="E2641"/>
    <mergeCell ref="F2641"/>
    <mergeCell ref="G2641"/>
    <mergeCell ref="H2641"/>
    <mergeCell ref="U2640"/>
    <mergeCell ref="V2640"/>
    <mergeCell ref="W2640"/>
    <mergeCell ref="X2640"/>
    <mergeCell ref="Y2640"/>
    <mergeCell ref="Z2640"/>
    <mergeCell ref="O2640"/>
    <mergeCell ref="P2640"/>
    <mergeCell ref="Q2640"/>
    <mergeCell ref="R2640"/>
    <mergeCell ref="S2640"/>
    <mergeCell ref="T2640"/>
    <mergeCell ref="I2640"/>
    <mergeCell ref="J2640"/>
    <mergeCell ref="K2640"/>
    <mergeCell ref="L2640"/>
    <mergeCell ref="M2640"/>
    <mergeCell ref="N2640"/>
    <mergeCell ref="AA2639"/>
    <mergeCell ref="AB2639:AD2639"/>
    <mergeCell ref="A2640"/>
    <mergeCell ref="B2640"/>
    <mergeCell ref="C2640"/>
    <mergeCell ref="D2640"/>
    <mergeCell ref="E2640"/>
    <mergeCell ref="F2640"/>
    <mergeCell ref="G2640"/>
    <mergeCell ref="H2640"/>
    <mergeCell ref="U2639"/>
    <mergeCell ref="V2639"/>
    <mergeCell ref="W2639"/>
    <mergeCell ref="X2639"/>
    <mergeCell ref="Y2639"/>
    <mergeCell ref="Z2639"/>
    <mergeCell ref="O2639"/>
    <mergeCell ref="P2639"/>
    <mergeCell ref="Q2639"/>
    <mergeCell ref="R2639"/>
    <mergeCell ref="S2639"/>
    <mergeCell ref="T2639"/>
    <mergeCell ref="I2639"/>
    <mergeCell ref="J2639"/>
    <mergeCell ref="K2639"/>
    <mergeCell ref="L2639"/>
    <mergeCell ref="M2639"/>
    <mergeCell ref="N2639"/>
    <mergeCell ref="V2642"/>
    <mergeCell ref="X2642"/>
    <mergeCell ref="Y2642"/>
    <mergeCell ref="Z2642"/>
    <mergeCell ref="AA2642"/>
    <mergeCell ref="AB2642:AD2642"/>
    <mergeCell ref="P2642"/>
    <mergeCell ref="Q2642"/>
    <mergeCell ref="R2642"/>
    <mergeCell ref="S2642"/>
    <mergeCell ref="T2642"/>
    <mergeCell ref="U2642"/>
    <mergeCell ref="J2642"/>
    <mergeCell ref="K2642"/>
    <mergeCell ref="L2642"/>
    <mergeCell ref="M2642"/>
    <mergeCell ref="N2642"/>
    <mergeCell ref="O2642"/>
    <mergeCell ref="AB2641:AD2641"/>
    <mergeCell ref="A2642"/>
    <mergeCell ref="B2642"/>
    <mergeCell ref="C2642"/>
    <mergeCell ref="D2642"/>
    <mergeCell ref="E2642"/>
    <mergeCell ref="F2642"/>
    <mergeCell ref="G2642"/>
    <mergeCell ref="H2642"/>
    <mergeCell ref="I2642"/>
    <mergeCell ref="U2641"/>
    <mergeCell ref="V2641"/>
    <mergeCell ref="X2641"/>
    <mergeCell ref="Y2641"/>
    <mergeCell ref="Z2641"/>
    <mergeCell ref="AA2641"/>
    <mergeCell ref="O2641"/>
    <mergeCell ref="P2641"/>
    <mergeCell ref="Q2641"/>
    <mergeCell ref="R2641"/>
    <mergeCell ref="S2641"/>
    <mergeCell ref="T2641"/>
    <mergeCell ref="I2641"/>
    <mergeCell ref="J2641"/>
    <mergeCell ref="K2641"/>
    <mergeCell ref="L2641"/>
    <mergeCell ref="M2641"/>
    <mergeCell ref="N2641"/>
    <mergeCell ref="Y2643"/>
    <mergeCell ref="Z2643"/>
    <mergeCell ref="AA2643"/>
    <mergeCell ref="AB2643:AD2643"/>
    <mergeCell ref="A2644"/>
    <mergeCell ref="B2644"/>
    <mergeCell ref="C2644"/>
    <mergeCell ref="D2644"/>
    <mergeCell ref="E2644"/>
    <mergeCell ref="F2644"/>
    <mergeCell ref="S2643"/>
    <mergeCell ref="T2643"/>
    <mergeCell ref="U2643"/>
    <mergeCell ref="V2643"/>
    <mergeCell ref="W2643"/>
    <mergeCell ref="X2643"/>
    <mergeCell ref="M2643"/>
    <mergeCell ref="N2643"/>
    <mergeCell ref="O2643"/>
    <mergeCell ref="P2643"/>
    <mergeCell ref="Q2643"/>
    <mergeCell ref="R2643"/>
    <mergeCell ref="G2643"/>
    <mergeCell ref="H2643"/>
    <mergeCell ref="I2643"/>
    <mergeCell ref="J2643"/>
    <mergeCell ref="K2643"/>
    <mergeCell ref="L2643"/>
    <mergeCell ref="A2643"/>
    <mergeCell ref="B2643"/>
    <mergeCell ref="C2643"/>
    <mergeCell ref="D2643"/>
    <mergeCell ref="E2643"/>
    <mergeCell ref="F2643"/>
    <mergeCell ref="Z2645"/>
    <mergeCell ref="AA2645"/>
    <mergeCell ref="AB2645:AD2645"/>
    <mergeCell ref="A2646"/>
    <mergeCell ref="B2646"/>
    <mergeCell ref="C2646"/>
    <mergeCell ref="D2646"/>
    <mergeCell ref="E2646"/>
    <mergeCell ref="F2646"/>
    <mergeCell ref="G2646"/>
    <mergeCell ref="S2645"/>
    <mergeCell ref="T2645"/>
    <mergeCell ref="U2645"/>
    <mergeCell ref="V2645"/>
    <mergeCell ref="X2645"/>
    <mergeCell ref="Y2645"/>
    <mergeCell ref="M2645"/>
    <mergeCell ref="N2645"/>
    <mergeCell ref="O2645"/>
    <mergeCell ref="P2645"/>
    <mergeCell ref="Q2645"/>
    <mergeCell ref="R2645"/>
    <mergeCell ref="G2645"/>
    <mergeCell ref="H2645"/>
    <mergeCell ref="I2645"/>
    <mergeCell ref="J2645"/>
    <mergeCell ref="K2645"/>
    <mergeCell ref="L2645"/>
    <mergeCell ref="Y2644"/>
    <mergeCell ref="Z2644"/>
    <mergeCell ref="AA2644"/>
    <mergeCell ref="AB2644:AD2644"/>
    <mergeCell ref="A2645"/>
    <mergeCell ref="B2645"/>
    <mergeCell ref="C2645"/>
    <mergeCell ref="D2645"/>
    <mergeCell ref="E2645"/>
    <mergeCell ref="F2645"/>
    <mergeCell ref="S2644"/>
    <mergeCell ref="T2644"/>
    <mergeCell ref="U2644"/>
    <mergeCell ref="V2644"/>
    <mergeCell ref="W2644"/>
    <mergeCell ref="X2644"/>
    <mergeCell ref="M2644"/>
    <mergeCell ref="N2644"/>
    <mergeCell ref="O2644"/>
    <mergeCell ref="P2644"/>
    <mergeCell ref="Q2644"/>
    <mergeCell ref="R2644"/>
    <mergeCell ref="G2644"/>
    <mergeCell ref="H2644"/>
    <mergeCell ref="I2644"/>
    <mergeCell ref="J2644"/>
    <mergeCell ref="K2644"/>
    <mergeCell ref="L2644"/>
    <mergeCell ref="AA2647"/>
    <mergeCell ref="AB2647:AD2647"/>
    <mergeCell ref="A2648"/>
    <mergeCell ref="B2648"/>
    <mergeCell ref="C2648"/>
    <mergeCell ref="D2648"/>
    <mergeCell ref="E2648"/>
    <mergeCell ref="F2648"/>
    <mergeCell ref="G2648"/>
    <mergeCell ref="H2648"/>
    <mergeCell ref="U2647"/>
    <mergeCell ref="V2647"/>
    <mergeCell ref="W2647"/>
    <mergeCell ref="X2647"/>
    <mergeCell ref="Y2647"/>
    <mergeCell ref="Z2647"/>
    <mergeCell ref="O2647"/>
    <mergeCell ref="P2647"/>
    <mergeCell ref="Q2647"/>
    <mergeCell ref="R2647"/>
    <mergeCell ref="S2647"/>
    <mergeCell ref="T2647"/>
    <mergeCell ref="I2647"/>
    <mergeCell ref="J2647"/>
    <mergeCell ref="K2647"/>
    <mergeCell ref="L2647"/>
    <mergeCell ref="M2647"/>
    <mergeCell ref="N2647"/>
    <mergeCell ref="AA2646"/>
    <mergeCell ref="AB2646:AD2646"/>
    <mergeCell ref="A2647"/>
    <mergeCell ref="B2647"/>
    <mergeCell ref="C2647"/>
    <mergeCell ref="D2647"/>
    <mergeCell ref="E2647"/>
    <mergeCell ref="F2647"/>
    <mergeCell ref="G2647"/>
    <mergeCell ref="H2647"/>
    <mergeCell ref="T2646"/>
    <mergeCell ref="U2646"/>
    <mergeCell ref="V2646"/>
    <mergeCell ref="X2646"/>
    <mergeCell ref="Y2646"/>
    <mergeCell ref="Z2646"/>
    <mergeCell ref="N2646"/>
    <mergeCell ref="O2646"/>
    <mergeCell ref="P2646"/>
    <mergeCell ref="Q2646"/>
    <mergeCell ref="R2646"/>
    <mergeCell ref="S2646"/>
    <mergeCell ref="H2646"/>
    <mergeCell ref="I2646"/>
    <mergeCell ref="J2646"/>
    <mergeCell ref="K2646"/>
    <mergeCell ref="L2646"/>
    <mergeCell ref="M2646"/>
    <mergeCell ref="AA2649"/>
    <mergeCell ref="AB2649:AD2649"/>
    <mergeCell ref="A2650"/>
    <mergeCell ref="B2650"/>
    <mergeCell ref="C2650"/>
    <mergeCell ref="D2650"/>
    <mergeCell ref="E2650"/>
    <mergeCell ref="F2650"/>
    <mergeCell ref="G2650"/>
    <mergeCell ref="H2650"/>
    <mergeCell ref="U2649"/>
    <mergeCell ref="V2649"/>
    <mergeCell ref="W2649"/>
    <mergeCell ref="X2649"/>
    <mergeCell ref="Y2649"/>
    <mergeCell ref="Z2649"/>
    <mergeCell ref="O2649"/>
    <mergeCell ref="P2649"/>
    <mergeCell ref="Q2649"/>
    <mergeCell ref="R2649"/>
    <mergeCell ref="S2649"/>
    <mergeCell ref="T2649"/>
    <mergeCell ref="I2649"/>
    <mergeCell ref="J2649"/>
    <mergeCell ref="K2649"/>
    <mergeCell ref="L2649"/>
    <mergeCell ref="M2649"/>
    <mergeCell ref="N2649"/>
    <mergeCell ref="AA2648"/>
    <mergeCell ref="AB2648:AD2648"/>
    <mergeCell ref="A2649"/>
    <mergeCell ref="B2649"/>
    <mergeCell ref="C2649"/>
    <mergeCell ref="D2649"/>
    <mergeCell ref="E2649"/>
    <mergeCell ref="F2649"/>
    <mergeCell ref="G2649"/>
    <mergeCell ref="H2649"/>
    <mergeCell ref="U2648"/>
    <mergeCell ref="V2648"/>
    <mergeCell ref="W2648"/>
    <mergeCell ref="X2648"/>
    <mergeCell ref="Y2648"/>
    <mergeCell ref="Z2648"/>
    <mergeCell ref="O2648"/>
    <mergeCell ref="P2648"/>
    <mergeCell ref="Q2648"/>
    <mergeCell ref="R2648"/>
    <mergeCell ref="S2648"/>
    <mergeCell ref="T2648"/>
    <mergeCell ref="I2648"/>
    <mergeCell ref="J2648"/>
    <mergeCell ref="K2648"/>
    <mergeCell ref="L2648"/>
    <mergeCell ref="M2648"/>
    <mergeCell ref="N2648"/>
    <mergeCell ref="AB2651:AD2651"/>
    <mergeCell ref="A2652"/>
    <mergeCell ref="B2652"/>
    <mergeCell ref="C2652"/>
    <mergeCell ref="D2652"/>
    <mergeCell ref="E2652"/>
    <mergeCell ref="F2652"/>
    <mergeCell ref="G2652"/>
    <mergeCell ref="H2652"/>
    <mergeCell ref="I2652"/>
    <mergeCell ref="V2651"/>
    <mergeCell ref="W2651"/>
    <mergeCell ref="X2651"/>
    <mergeCell ref="Y2651"/>
    <mergeCell ref="Z2651"/>
    <mergeCell ref="AA2651"/>
    <mergeCell ref="P2651"/>
    <mergeCell ref="Q2651"/>
    <mergeCell ref="R2651"/>
    <mergeCell ref="S2651"/>
    <mergeCell ref="T2651"/>
    <mergeCell ref="U2651"/>
    <mergeCell ref="J2651"/>
    <mergeCell ref="K2651"/>
    <mergeCell ref="L2651"/>
    <mergeCell ref="M2651"/>
    <mergeCell ref="N2651"/>
    <mergeCell ref="O2651"/>
    <mergeCell ref="AB2650:AD2650"/>
    <mergeCell ref="A2651"/>
    <mergeCell ref="B2651"/>
    <mergeCell ref="C2651"/>
    <mergeCell ref="D2651"/>
    <mergeCell ref="E2651"/>
    <mergeCell ref="F2651"/>
    <mergeCell ref="G2651"/>
    <mergeCell ref="H2651"/>
    <mergeCell ref="I2651"/>
    <mergeCell ref="U2650"/>
    <mergeCell ref="V2650"/>
    <mergeCell ref="X2650"/>
    <mergeCell ref="Y2650"/>
    <mergeCell ref="Z2650"/>
    <mergeCell ref="AA2650"/>
    <mergeCell ref="O2650"/>
    <mergeCell ref="P2650"/>
    <mergeCell ref="Q2650"/>
    <mergeCell ref="R2650"/>
    <mergeCell ref="S2650"/>
    <mergeCell ref="T2650"/>
    <mergeCell ref="I2650"/>
    <mergeCell ref="J2650"/>
    <mergeCell ref="K2650"/>
    <mergeCell ref="L2650"/>
    <mergeCell ref="M2650"/>
    <mergeCell ref="N2650"/>
    <mergeCell ref="AB2653:AD2653"/>
    <mergeCell ref="A2654"/>
    <mergeCell ref="B2654"/>
    <mergeCell ref="C2654"/>
    <mergeCell ref="D2654"/>
    <mergeCell ref="E2654"/>
    <mergeCell ref="F2654"/>
    <mergeCell ref="G2654"/>
    <mergeCell ref="H2654"/>
    <mergeCell ref="I2654"/>
    <mergeCell ref="V2653"/>
    <mergeCell ref="W2653"/>
    <mergeCell ref="X2653"/>
    <mergeCell ref="Y2653"/>
    <mergeCell ref="Z2653"/>
    <mergeCell ref="AA2653"/>
    <mergeCell ref="P2653"/>
    <mergeCell ref="Q2653"/>
    <mergeCell ref="R2653"/>
    <mergeCell ref="S2653"/>
    <mergeCell ref="T2653"/>
    <mergeCell ref="U2653"/>
    <mergeCell ref="J2653"/>
    <mergeCell ref="K2653"/>
    <mergeCell ref="L2653"/>
    <mergeCell ref="M2653"/>
    <mergeCell ref="N2653"/>
    <mergeCell ref="O2653"/>
    <mergeCell ref="AB2652:AD2652"/>
    <mergeCell ref="A2653"/>
    <mergeCell ref="B2653"/>
    <mergeCell ref="C2653"/>
    <mergeCell ref="D2653"/>
    <mergeCell ref="E2653"/>
    <mergeCell ref="F2653"/>
    <mergeCell ref="G2653"/>
    <mergeCell ref="H2653"/>
    <mergeCell ref="I2653"/>
    <mergeCell ref="V2652"/>
    <mergeCell ref="W2652"/>
    <mergeCell ref="X2652"/>
    <mergeCell ref="Y2652"/>
    <mergeCell ref="Z2652"/>
    <mergeCell ref="AA2652"/>
    <mergeCell ref="P2652"/>
    <mergeCell ref="Q2652"/>
    <mergeCell ref="R2652"/>
    <mergeCell ref="S2652"/>
    <mergeCell ref="T2652"/>
    <mergeCell ref="U2652"/>
    <mergeCell ref="J2652"/>
    <mergeCell ref="K2652"/>
    <mergeCell ref="L2652"/>
    <mergeCell ref="M2652"/>
    <mergeCell ref="N2652"/>
    <mergeCell ref="O2652"/>
    <mergeCell ref="V2655"/>
    <mergeCell ref="X2655"/>
    <mergeCell ref="Y2655"/>
    <mergeCell ref="Z2655"/>
    <mergeCell ref="AA2655"/>
    <mergeCell ref="AB2655:AD2655"/>
    <mergeCell ref="P2655"/>
    <mergeCell ref="Q2655"/>
    <mergeCell ref="R2655"/>
    <mergeCell ref="S2655"/>
    <mergeCell ref="T2655"/>
    <mergeCell ref="U2655"/>
    <mergeCell ref="J2655"/>
    <mergeCell ref="K2655"/>
    <mergeCell ref="L2655"/>
    <mergeCell ref="M2655"/>
    <mergeCell ref="N2655"/>
    <mergeCell ref="O2655"/>
    <mergeCell ref="AB2654:AD2654"/>
    <mergeCell ref="A2655"/>
    <mergeCell ref="B2655"/>
    <mergeCell ref="C2655"/>
    <mergeCell ref="D2655"/>
    <mergeCell ref="E2655"/>
    <mergeCell ref="F2655"/>
    <mergeCell ref="G2655"/>
    <mergeCell ref="H2655"/>
    <mergeCell ref="I2655"/>
    <mergeCell ref="V2654"/>
    <mergeCell ref="W2654"/>
    <mergeCell ref="X2654"/>
    <mergeCell ref="Y2654"/>
    <mergeCell ref="Z2654"/>
    <mergeCell ref="AA2654"/>
    <mergeCell ref="P2654"/>
    <mergeCell ref="Q2654"/>
    <mergeCell ref="R2654"/>
    <mergeCell ref="S2654"/>
    <mergeCell ref="T2654"/>
    <mergeCell ref="U2654"/>
    <mergeCell ref="J2654"/>
    <mergeCell ref="K2654"/>
    <mergeCell ref="L2654"/>
    <mergeCell ref="M2654"/>
    <mergeCell ref="N2654"/>
    <mergeCell ref="O2654"/>
    <mergeCell ref="Z2656"/>
    <mergeCell ref="AA2656"/>
    <mergeCell ref="AB2656:AD2656"/>
    <mergeCell ref="A2657"/>
    <mergeCell ref="B2657"/>
    <mergeCell ref="C2657"/>
    <mergeCell ref="D2657"/>
    <mergeCell ref="E2657"/>
    <mergeCell ref="F2657"/>
    <mergeCell ref="G2657"/>
    <mergeCell ref="S2656"/>
    <mergeCell ref="T2656"/>
    <mergeCell ref="U2656"/>
    <mergeCell ref="V2656"/>
    <mergeCell ref="X2656"/>
    <mergeCell ref="Y2656"/>
    <mergeCell ref="M2656"/>
    <mergeCell ref="N2656"/>
    <mergeCell ref="O2656"/>
    <mergeCell ref="P2656"/>
    <mergeCell ref="Q2656"/>
    <mergeCell ref="R2656"/>
    <mergeCell ref="G2656"/>
    <mergeCell ref="H2656"/>
    <mergeCell ref="I2656"/>
    <mergeCell ref="J2656"/>
    <mergeCell ref="K2656"/>
    <mergeCell ref="L2656"/>
    <mergeCell ref="A2656"/>
    <mergeCell ref="B2656"/>
    <mergeCell ref="C2656"/>
    <mergeCell ref="D2656"/>
    <mergeCell ref="E2656"/>
    <mergeCell ref="F2656"/>
    <mergeCell ref="Z2658"/>
    <mergeCell ref="AA2658"/>
    <mergeCell ref="AB2658:AD2658"/>
    <mergeCell ref="A2659"/>
    <mergeCell ref="B2659"/>
    <mergeCell ref="C2659"/>
    <mergeCell ref="D2659"/>
    <mergeCell ref="E2659"/>
    <mergeCell ref="F2659"/>
    <mergeCell ref="G2659"/>
    <mergeCell ref="T2658"/>
    <mergeCell ref="U2658"/>
    <mergeCell ref="V2658"/>
    <mergeCell ref="W2658"/>
    <mergeCell ref="X2658"/>
    <mergeCell ref="Y2658"/>
    <mergeCell ref="N2658"/>
    <mergeCell ref="O2658"/>
    <mergeCell ref="P2658"/>
    <mergeCell ref="Q2658"/>
    <mergeCell ref="R2658"/>
    <mergeCell ref="S2658"/>
    <mergeCell ref="H2658"/>
    <mergeCell ref="I2658"/>
    <mergeCell ref="J2658"/>
    <mergeCell ref="K2658"/>
    <mergeCell ref="L2658"/>
    <mergeCell ref="M2658"/>
    <mergeCell ref="Z2657"/>
    <mergeCell ref="AA2657"/>
    <mergeCell ref="AB2657:AD2657"/>
    <mergeCell ref="A2658"/>
    <mergeCell ref="B2658"/>
    <mergeCell ref="C2658"/>
    <mergeCell ref="D2658"/>
    <mergeCell ref="E2658"/>
    <mergeCell ref="F2658"/>
    <mergeCell ref="G2658"/>
    <mergeCell ref="T2657"/>
    <mergeCell ref="U2657"/>
    <mergeCell ref="V2657"/>
    <mergeCell ref="W2657"/>
    <mergeCell ref="X2657"/>
    <mergeCell ref="Y2657"/>
    <mergeCell ref="N2657"/>
    <mergeCell ref="O2657"/>
    <mergeCell ref="P2657"/>
    <mergeCell ref="Q2657"/>
    <mergeCell ref="R2657"/>
    <mergeCell ref="S2657"/>
    <mergeCell ref="H2657"/>
    <mergeCell ref="I2657"/>
    <mergeCell ref="J2657"/>
    <mergeCell ref="K2657"/>
    <mergeCell ref="L2657"/>
    <mergeCell ref="M2657"/>
    <mergeCell ref="AA2660"/>
    <mergeCell ref="AB2660:AD2660"/>
    <mergeCell ref="A2661"/>
    <mergeCell ref="B2661"/>
    <mergeCell ref="C2661"/>
    <mergeCell ref="D2661"/>
    <mergeCell ref="E2661"/>
    <mergeCell ref="F2661"/>
    <mergeCell ref="G2661"/>
    <mergeCell ref="H2661"/>
    <mergeCell ref="T2660"/>
    <mergeCell ref="U2660"/>
    <mergeCell ref="V2660"/>
    <mergeCell ref="X2660"/>
    <mergeCell ref="Y2660"/>
    <mergeCell ref="Z2660"/>
    <mergeCell ref="N2660"/>
    <mergeCell ref="O2660"/>
    <mergeCell ref="P2660"/>
    <mergeCell ref="Q2660"/>
    <mergeCell ref="R2660"/>
    <mergeCell ref="S2660"/>
    <mergeCell ref="H2660"/>
    <mergeCell ref="I2660"/>
    <mergeCell ref="J2660"/>
    <mergeCell ref="K2660"/>
    <mergeCell ref="L2660"/>
    <mergeCell ref="M2660"/>
    <mergeCell ref="Z2659"/>
    <mergeCell ref="AA2659"/>
    <mergeCell ref="AB2659:AD2659"/>
    <mergeCell ref="A2660"/>
    <mergeCell ref="B2660"/>
    <mergeCell ref="C2660"/>
    <mergeCell ref="D2660"/>
    <mergeCell ref="E2660"/>
    <mergeCell ref="F2660"/>
    <mergeCell ref="G2660"/>
    <mergeCell ref="T2659"/>
    <mergeCell ref="U2659"/>
    <mergeCell ref="V2659"/>
    <mergeCell ref="W2659"/>
    <mergeCell ref="X2659"/>
    <mergeCell ref="Y2659"/>
    <mergeCell ref="N2659"/>
    <mergeCell ref="O2659"/>
    <mergeCell ref="P2659"/>
    <mergeCell ref="Q2659"/>
    <mergeCell ref="R2659"/>
    <mergeCell ref="S2659"/>
    <mergeCell ref="H2659"/>
    <mergeCell ref="I2659"/>
    <mergeCell ref="J2659"/>
    <mergeCell ref="K2659"/>
    <mergeCell ref="L2659"/>
    <mergeCell ref="M2659"/>
    <mergeCell ref="AA2662"/>
    <mergeCell ref="AB2662:AD2662"/>
    <mergeCell ref="A2663"/>
    <mergeCell ref="B2663"/>
    <mergeCell ref="C2663"/>
    <mergeCell ref="D2663"/>
    <mergeCell ref="E2663"/>
    <mergeCell ref="F2663"/>
    <mergeCell ref="G2663"/>
    <mergeCell ref="H2663"/>
    <mergeCell ref="U2662"/>
    <mergeCell ref="V2662"/>
    <mergeCell ref="W2662"/>
    <mergeCell ref="X2662"/>
    <mergeCell ref="Y2662"/>
    <mergeCell ref="Z2662"/>
    <mergeCell ref="O2662"/>
    <mergeCell ref="P2662"/>
    <mergeCell ref="Q2662"/>
    <mergeCell ref="R2662"/>
    <mergeCell ref="S2662"/>
    <mergeCell ref="T2662"/>
    <mergeCell ref="I2662"/>
    <mergeCell ref="J2662"/>
    <mergeCell ref="K2662"/>
    <mergeCell ref="L2662"/>
    <mergeCell ref="M2662"/>
    <mergeCell ref="N2662"/>
    <mergeCell ref="AA2661"/>
    <mergeCell ref="AB2661:AD2661"/>
    <mergeCell ref="A2662"/>
    <mergeCell ref="B2662"/>
    <mergeCell ref="C2662"/>
    <mergeCell ref="D2662"/>
    <mergeCell ref="E2662"/>
    <mergeCell ref="F2662"/>
    <mergeCell ref="G2662"/>
    <mergeCell ref="H2662"/>
    <mergeCell ref="U2661"/>
    <mergeCell ref="V2661"/>
    <mergeCell ref="W2661"/>
    <mergeCell ref="X2661"/>
    <mergeCell ref="Y2661"/>
    <mergeCell ref="Z2661"/>
    <mergeCell ref="O2661"/>
    <mergeCell ref="P2661"/>
    <mergeCell ref="Q2661"/>
    <mergeCell ref="R2661"/>
    <mergeCell ref="S2661"/>
    <mergeCell ref="T2661"/>
    <mergeCell ref="I2661"/>
    <mergeCell ref="J2661"/>
    <mergeCell ref="K2661"/>
    <mergeCell ref="L2661"/>
    <mergeCell ref="M2661"/>
    <mergeCell ref="N2661"/>
    <mergeCell ref="AA2664"/>
    <mergeCell ref="AB2664:AD2664"/>
    <mergeCell ref="A2665"/>
    <mergeCell ref="B2665"/>
    <mergeCell ref="C2665"/>
    <mergeCell ref="D2665"/>
    <mergeCell ref="E2665"/>
    <mergeCell ref="F2665"/>
    <mergeCell ref="G2665"/>
    <mergeCell ref="H2665"/>
    <mergeCell ref="U2664"/>
    <mergeCell ref="V2664"/>
    <mergeCell ref="W2664"/>
    <mergeCell ref="X2664"/>
    <mergeCell ref="Y2664"/>
    <mergeCell ref="Z2664"/>
    <mergeCell ref="O2664"/>
    <mergeCell ref="P2664"/>
    <mergeCell ref="Q2664"/>
    <mergeCell ref="R2664"/>
    <mergeCell ref="S2664"/>
    <mergeCell ref="T2664"/>
    <mergeCell ref="I2664"/>
    <mergeCell ref="J2664"/>
    <mergeCell ref="K2664"/>
    <mergeCell ref="L2664"/>
    <mergeCell ref="M2664"/>
    <mergeCell ref="N2664"/>
    <mergeCell ref="AA2663"/>
    <mergeCell ref="AB2663:AD2663"/>
    <mergeCell ref="A2664"/>
    <mergeCell ref="B2664"/>
    <mergeCell ref="C2664"/>
    <mergeCell ref="D2664"/>
    <mergeCell ref="E2664"/>
    <mergeCell ref="F2664"/>
    <mergeCell ref="G2664"/>
    <mergeCell ref="H2664"/>
    <mergeCell ref="U2663"/>
    <mergeCell ref="V2663"/>
    <mergeCell ref="W2663"/>
    <mergeCell ref="X2663"/>
    <mergeCell ref="Y2663"/>
    <mergeCell ref="Z2663"/>
    <mergeCell ref="O2663"/>
    <mergeCell ref="P2663"/>
    <mergeCell ref="Q2663"/>
    <mergeCell ref="R2663"/>
    <mergeCell ref="S2663"/>
    <mergeCell ref="T2663"/>
    <mergeCell ref="I2663"/>
    <mergeCell ref="J2663"/>
    <mergeCell ref="K2663"/>
    <mergeCell ref="L2663"/>
    <mergeCell ref="M2663"/>
    <mergeCell ref="N2663"/>
    <mergeCell ref="AB2666:AD2666"/>
    <mergeCell ref="A2667"/>
    <mergeCell ref="B2667"/>
    <mergeCell ref="C2667"/>
    <mergeCell ref="D2667"/>
    <mergeCell ref="E2667"/>
    <mergeCell ref="F2667"/>
    <mergeCell ref="G2667"/>
    <mergeCell ref="H2667"/>
    <mergeCell ref="I2667"/>
    <mergeCell ref="U2666"/>
    <mergeCell ref="V2666"/>
    <mergeCell ref="X2666"/>
    <mergeCell ref="Y2666"/>
    <mergeCell ref="Z2666"/>
    <mergeCell ref="AA2666"/>
    <mergeCell ref="O2666"/>
    <mergeCell ref="P2666"/>
    <mergeCell ref="Q2666"/>
    <mergeCell ref="R2666"/>
    <mergeCell ref="S2666"/>
    <mergeCell ref="T2666"/>
    <mergeCell ref="I2666"/>
    <mergeCell ref="J2666"/>
    <mergeCell ref="K2666"/>
    <mergeCell ref="L2666"/>
    <mergeCell ref="M2666"/>
    <mergeCell ref="N2666"/>
    <mergeCell ref="AA2665"/>
    <mergeCell ref="AB2665:AD2665"/>
    <mergeCell ref="A2666"/>
    <mergeCell ref="B2666"/>
    <mergeCell ref="C2666"/>
    <mergeCell ref="D2666"/>
    <mergeCell ref="E2666"/>
    <mergeCell ref="F2666"/>
    <mergeCell ref="G2666"/>
    <mergeCell ref="H2666"/>
    <mergeCell ref="U2665"/>
    <mergeCell ref="V2665"/>
    <mergeCell ref="W2665"/>
    <mergeCell ref="X2665"/>
    <mergeCell ref="Y2665"/>
    <mergeCell ref="Z2665"/>
    <mergeCell ref="O2665"/>
    <mergeCell ref="P2665"/>
    <mergeCell ref="Q2665"/>
    <mergeCell ref="R2665"/>
    <mergeCell ref="S2665"/>
    <mergeCell ref="T2665"/>
    <mergeCell ref="I2665"/>
    <mergeCell ref="J2665"/>
    <mergeCell ref="K2665"/>
    <mergeCell ref="L2665"/>
    <mergeCell ref="M2665"/>
    <mergeCell ref="N2665"/>
    <mergeCell ref="V2668"/>
    <mergeCell ref="X2668"/>
    <mergeCell ref="Y2668"/>
    <mergeCell ref="Z2668"/>
    <mergeCell ref="AA2668"/>
    <mergeCell ref="AB2668:AD2668"/>
    <mergeCell ref="P2668"/>
    <mergeCell ref="Q2668"/>
    <mergeCell ref="R2668"/>
    <mergeCell ref="S2668"/>
    <mergeCell ref="T2668"/>
    <mergeCell ref="U2668"/>
    <mergeCell ref="J2668"/>
    <mergeCell ref="K2668"/>
    <mergeCell ref="L2668"/>
    <mergeCell ref="M2668"/>
    <mergeCell ref="N2668"/>
    <mergeCell ref="O2668"/>
    <mergeCell ref="AB2667:AD2667"/>
    <mergeCell ref="A2668"/>
    <mergeCell ref="B2668"/>
    <mergeCell ref="C2668"/>
    <mergeCell ref="D2668"/>
    <mergeCell ref="E2668"/>
    <mergeCell ref="F2668"/>
    <mergeCell ref="G2668"/>
    <mergeCell ref="H2668"/>
    <mergeCell ref="I2668"/>
    <mergeCell ref="V2667"/>
    <mergeCell ref="W2667"/>
    <mergeCell ref="X2667"/>
    <mergeCell ref="Y2667"/>
    <mergeCell ref="Z2667"/>
    <mergeCell ref="AA2667"/>
    <mergeCell ref="P2667"/>
    <mergeCell ref="Q2667"/>
    <mergeCell ref="R2667"/>
    <mergeCell ref="S2667"/>
    <mergeCell ref="T2667"/>
    <mergeCell ref="U2667"/>
    <mergeCell ref="J2667"/>
    <mergeCell ref="K2667"/>
    <mergeCell ref="L2667"/>
    <mergeCell ref="M2667"/>
    <mergeCell ref="N2667"/>
    <mergeCell ref="O2667"/>
    <mergeCell ref="AA2670"/>
    <mergeCell ref="AB2670:AD2670"/>
    <mergeCell ref="A2671"/>
    <mergeCell ref="B2671"/>
    <mergeCell ref="C2671"/>
    <mergeCell ref="D2671"/>
    <mergeCell ref="E2671"/>
    <mergeCell ref="F2671"/>
    <mergeCell ref="G2671"/>
    <mergeCell ref="H2671"/>
    <mergeCell ref="T2670"/>
    <mergeCell ref="U2670"/>
    <mergeCell ref="V2670"/>
    <mergeCell ref="X2670"/>
    <mergeCell ref="Y2670"/>
    <mergeCell ref="Z2670"/>
    <mergeCell ref="N2670"/>
    <mergeCell ref="O2670"/>
    <mergeCell ref="P2670"/>
    <mergeCell ref="Q2670"/>
    <mergeCell ref="R2670"/>
    <mergeCell ref="S2670"/>
    <mergeCell ref="H2670"/>
    <mergeCell ref="I2670"/>
    <mergeCell ref="J2670"/>
    <mergeCell ref="K2670"/>
    <mergeCell ref="L2670"/>
    <mergeCell ref="M2670"/>
    <mergeCell ref="Z2669"/>
    <mergeCell ref="AA2669"/>
    <mergeCell ref="AB2669:AD2669"/>
    <mergeCell ref="A2670"/>
    <mergeCell ref="B2670"/>
    <mergeCell ref="C2670"/>
    <mergeCell ref="D2670"/>
    <mergeCell ref="E2670"/>
    <mergeCell ref="F2670"/>
    <mergeCell ref="G2670"/>
    <mergeCell ref="S2669"/>
    <mergeCell ref="T2669"/>
    <mergeCell ref="U2669"/>
    <mergeCell ref="V2669"/>
    <mergeCell ref="X2669"/>
    <mergeCell ref="Y2669"/>
    <mergeCell ref="M2669"/>
    <mergeCell ref="N2669"/>
    <mergeCell ref="O2669"/>
    <mergeCell ref="P2669"/>
    <mergeCell ref="Q2669"/>
    <mergeCell ref="R2669"/>
    <mergeCell ref="G2669"/>
    <mergeCell ref="H2669"/>
    <mergeCell ref="I2669"/>
    <mergeCell ref="J2669"/>
    <mergeCell ref="K2669"/>
    <mergeCell ref="L2669"/>
    <mergeCell ref="A2669"/>
    <mergeCell ref="B2669"/>
    <mergeCell ref="C2669"/>
    <mergeCell ref="D2669"/>
    <mergeCell ref="E2669"/>
    <mergeCell ref="F2669"/>
    <mergeCell ref="AA2672"/>
    <mergeCell ref="AB2672:AD2672"/>
    <mergeCell ref="A2673"/>
    <mergeCell ref="B2673"/>
    <mergeCell ref="C2673"/>
    <mergeCell ref="D2673"/>
    <mergeCell ref="E2673"/>
    <mergeCell ref="F2673"/>
    <mergeCell ref="G2673"/>
    <mergeCell ref="H2673"/>
    <mergeCell ref="U2672"/>
    <mergeCell ref="V2672"/>
    <mergeCell ref="W2672"/>
    <mergeCell ref="X2672"/>
    <mergeCell ref="Y2672"/>
    <mergeCell ref="Z2672"/>
    <mergeCell ref="O2672"/>
    <mergeCell ref="P2672"/>
    <mergeCell ref="Q2672"/>
    <mergeCell ref="R2672"/>
    <mergeCell ref="S2672"/>
    <mergeCell ref="T2672"/>
    <mergeCell ref="I2672"/>
    <mergeCell ref="J2672"/>
    <mergeCell ref="K2672"/>
    <mergeCell ref="L2672"/>
    <mergeCell ref="M2672"/>
    <mergeCell ref="N2672"/>
    <mergeCell ref="AA2671"/>
    <mergeCell ref="AB2671:AD2671"/>
    <mergeCell ref="A2672"/>
    <mergeCell ref="B2672"/>
    <mergeCell ref="C2672"/>
    <mergeCell ref="D2672"/>
    <mergeCell ref="E2672"/>
    <mergeCell ref="F2672"/>
    <mergeCell ref="G2672"/>
    <mergeCell ref="H2672"/>
    <mergeCell ref="U2671"/>
    <mergeCell ref="V2671"/>
    <mergeCell ref="W2671"/>
    <mergeCell ref="X2671"/>
    <mergeCell ref="Y2671"/>
    <mergeCell ref="Z2671"/>
    <mergeCell ref="O2671"/>
    <mergeCell ref="P2671"/>
    <mergeCell ref="Q2671"/>
    <mergeCell ref="R2671"/>
    <mergeCell ref="S2671"/>
    <mergeCell ref="T2671"/>
    <mergeCell ref="I2671"/>
    <mergeCell ref="J2671"/>
    <mergeCell ref="K2671"/>
    <mergeCell ref="L2671"/>
    <mergeCell ref="M2671"/>
    <mergeCell ref="N2671"/>
    <mergeCell ref="V2674"/>
    <mergeCell ref="X2674"/>
    <mergeCell ref="Y2674"/>
    <mergeCell ref="Z2674"/>
    <mergeCell ref="AA2674"/>
    <mergeCell ref="AB2674:AD2674"/>
    <mergeCell ref="P2674"/>
    <mergeCell ref="Q2674"/>
    <mergeCell ref="R2674"/>
    <mergeCell ref="S2674"/>
    <mergeCell ref="T2674"/>
    <mergeCell ref="U2674"/>
    <mergeCell ref="J2674"/>
    <mergeCell ref="K2674"/>
    <mergeCell ref="L2674"/>
    <mergeCell ref="M2674"/>
    <mergeCell ref="N2674"/>
    <mergeCell ref="O2674"/>
    <mergeCell ref="AB2673:AD2673"/>
    <mergeCell ref="A2674"/>
    <mergeCell ref="B2674"/>
    <mergeCell ref="C2674"/>
    <mergeCell ref="D2674"/>
    <mergeCell ref="E2674"/>
    <mergeCell ref="F2674"/>
    <mergeCell ref="G2674"/>
    <mergeCell ref="H2674"/>
    <mergeCell ref="I2674"/>
    <mergeCell ref="U2673"/>
    <mergeCell ref="V2673"/>
    <mergeCell ref="X2673"/>
    <mergeCell ref="Y2673"/>
    <mergeCell ref="Z2673"/>
    <mergeCell ref="AA2673"/>
    <mergeCell ref="O2673"/>
    <mergeCell ref="P2673"/>
    <mergeCell ref="Q2673"/>
    <mergeCell ref="R2673"/>
    <mergeCell ref="S2673"/>
    <mergeCell ref="T2673"/>
    <mergeCell ref="I2673"/>
    <mergeCell ref="J2673"/>
    <mergeCell ref="K2673"/>
    <mergeCell ref="L2673"/>
    <mergeCell ref="M2673"/>
    <mergeCell ref="N2673"/>
    <mergeCell ref="Z2675"/>
    <mergeCell ref="AA2675"/>
    <mergeCell ref="AB2675:AD2675"/>
    <mergeCell ref="A2676"/>
    <mergeCell ref="B2676"/>
    <mergeCell ref="C2676"/>
    <mergeCell ref="D2676"/>
    <mergeCell ref="E2676"/>
    <mergeCell ref="F2676"/>
    <mergeCell ref="G2676"/>
    <mergeCell ref="S2675"/>
    <mergeCell ref="T2675"/>
    <mergeCell ref="U2675"/>
    <mergeCell ref="V2675"/>
    <mergeCell ref="X2675"/>
    <mergeCell ref="Y2675"/>
    <mergeCell ref="M2675"/>
    <mergeCell ref="N2675"/>
    <mergeCell ref="O2675"/>
    <mergeCell ref="P2675"/>
    <mergeCell ref="Q2675"/>
    <mergeCell ref="R2675"/>
    <mergeCell ref="G2675"/>
    <mergeCell ref="H2675"/>
    <mergeCell ref="I2675"/>
    <mergeCell ref="J2675"/>
    <mergeCell ref="K2675"/>
    <mergeCell ref="L2675"/>
    <mergeCell ref="A2675"/>
    <mergeCell ref="B2675"/>
    <mergeCell ref="C2675"/>
    <mergeCell ref="D2675"/>
    <mergeCell ref="E2675"/>
    <mergeCell ref="F2675"/>
    <mergeCell ref="AA2677"/>
    <mergeCell ref="AB2677:AD2677"/>
    <mergeCell ref="A2678"/>
    <mergeCell ref="B2678"/>
    <mergeCell ref="C2678"/>
    <mergeCell ref="D2678"/>
    <mergeCell ref="E2678"/>
    <mergeCell ref="F2678"/>
    <mergeCell ref="G2678"/>
    <mergeCell ref="H2678"/>
    <mergeCell ref="T2677"/>
    <mergeCell ref="U2677"/>
    <mergeCell ref="V2677"/>
    <mergeCell ref="X2677"/>
    <mergeCell ref="Y2677"/>
    <mergeCell ref="Z2677"/>
    <mergeCell ref="N2677"/>
    <mergeCell ref="O2677"/>
    <mergeCell ref="P2677"/>
    <mergeCell ref="Q2677"/>
    <mergeCell ref="R2677"/>
    <mergeCell ref="S2677"/>
    <mergeCell ref="H2677"/>
    <mergeCell ref="I2677"/>
    <mergeCell ref="J2677"/>
    <mergeCell ref="K2677"/>
    <mergeCell ref="L2677"/>
    <mergeCell ref="M2677"/>
    <mergeCell ref="Z2676"/>
    <mergeCell ref="AA2676"/>
    <mergeCell ref="AB2676:AD2676"/>
    <mergeCell ref="A2677"/>
    <mergeCell ref="B2677"/>
    <mergeCell ref="C2677"/>
    <mergeCell ref="D2677"/>
    <mergeCell ref="E2677"/>
    <mergeCell ref="F2677"/>
    <mergeCell ref="G2677"/>
    <mergeCell ref="T2676"/>
    <mergeCell ref="U2676"/>
    <mergeCell ref="V2676"/>
    <mergeCell ref="W2676"/>
    <mergeCell ref="X2676"/>
    <mergeCell ref="Y2676"/>
    <mergeCell ref="N2676"/>
    <mergeCell ref="O2676"/>
    <mergeCell ref="P2676"/>
    <mergeCell ref="Q2676"/>
    <mergeCell ref="R2676"/>
    <mergeCell ref="S2676"/>
    <mergeCell ref="H2676"/>
    <mergeCell ref="I2676"/>
    <mergeCell ref="J2676"/>
    <mergeCell ref="K2676"/>
    <mergeCell ref="L2676"/>
    <mergeCell ref="M2676"/>
    <mergeCell ref="AA2679"/>
    <mergeCell ref="AB2679:AD2679"/>
    <mergeCell ref="A2680"/>
    <mergeCell ref="B2680"/>
    <mergeCell ref="C2680"/>
    <mergeCell ref="D2680"/>
    <mergeCell ref="E2680"/>
    <mergeCell ref="F2680"/>
    <mergeCell ref="G2680"/>
    <mergeCell ref="H2680"/>
    <mergeCell ref="U2679"/>
    <mergeCell ref="V2679"/>
    <mergeCell ref="W2679"/>
    <mergeCell ref="X2679"/>
    <mergeCell ref="Y2679"/>
    <mergeCell ref="Z2679"/>
    <mergeCell ref="O2679"/>
    <mergeCell ref="P2679"/>
    <mergeCell ref="Q2679"/>
    <mergeCell ref="R2679"/>
    <mergeCell ref="S2679"/>
    <mergeCell ref="T2679"/>
    <mergeCell ref="I2679"/>
    <mergeCell ref="J2679"/>
    <mergeCell ref="K2679"/>
    <mergeCell ref="L2679"/>
    <mergeCell ref="M2679"/>
    <mergeCell ref="N2679"/>
    <mergeCell ref="AA2678"/>
    <mergeCell ref="AB2678:AD2678"/>
    <mergeCell ref="A2679"/>
    <mergeCell ref="B2679"/>
    <mergeCell ref="C2679"/>
    <mergeCell ref="D2679"/>
    <mergeCell ref="E2679"/>
    <mergeCell ref="F2679"/>
    <mergeCell ref="G2679"/>
    <mergeCell ref="H2679"/>
    <mergeCell ref="U2678"/>
    <mergeCell ref="V2678"/>
    <mergeCell ref="W2678"/>
    <mergeCell ref="X2678"/>
    <mergeCell ref="Y2678"/>
    <mergeCell ref="Z2678"/>
    <mergeCell ref="O2678"/>
    <mergeCell ref="P2678"/>
    <mergeCell ref="Q2678"/>
    <mergeCell ref="R2678"/>
    <mergeCell ref="S2678"/>
    <mergeCell ref="T2678"/>
    <mergeCell ref="I2678"/>
    <mergeCell ref="J2678"/>
    <mergeCell ref="K2678"/>
    <mergeCell ref="L2678"/>
    <mergeCell ref="M2678"/>
    <mergeCell ref="N2678"/>
    <mergeCell ref="V2681"/>
    <mergeCell ref="X2681"/>
    <mergeCell ref="Y2681"/>
    <mergeCell ref="Z2681"/>
    <mergeCell ref="AA2681"/>
    <mergeCell ref="AB2681:AD2681"/>
    <mergeCell ref="P2681"/>
    <mergeCell ref="Q2681"/>
    <mergeCell ref="R2681"/>
    <mergeCell ref="S2681"/>
    <mergeCell ref="T2681"/>
    <mergeCell ref="U2681"/>
    <mergeCell ref="J2681"/>
    <mergeCell ref="K2681"/>
    <mergeCell ref="L2681"/>
    <mergeCell ref="M2681"/>
    <mergeCell ref="N2681"/>
    <mergeCell ref="O2681"/>
    <mergeCell ref="AB2680:AD2680"/>
    <mergeCell ref="A2681"/>
    <mergeCell ref="B2681"/>
    <mergeCell ref="C2681"/>
    <mergeCell ref="D2681"/>
    <mergeCell ref="E2681"/>
    <mergeCell ref="F2681"/>
    <mergeCell ref="G2681"/>
    <mergeCell ref="H2681"/>
    <mergeCell ref="I2681"/>
    <mergeCell ref="U2680"/>
    <mergeCell ref="V2680"/>
    <mergeCell ref="X2680"/>
    <mergeCell ref="Y2680"/>
    <mergeCell ref="Z2680"/>
    <mergeCell ref="AA2680"/>
    <mergeCell ref="O2680"/>
    <mergeCell ref="P2680"/>
    <mergeCell ref="Q2680"/>
    <mergeCell ref="R2680"/>
    <mergeCell ref="S2680"/>
    <mergeCell ref="T2680"/>
    <mergeCell ref="I2680"/>
    <mergeCell ref="J2680"/>
    <mergeCell ref="K2680"/>
    <mergeCell ref="L2680"/>
    <mergeCell ref="M2680"/>
    <mergeCell ref="N2680"/>
    <mergeCell ref="Y2683"/>
    <mergeCell ref="Z2683"/>
    <mergeCell ref="AA2683"/>
    <mergeCell ref="AB2683:AD2683"/>
    <mergeCell ref="A2684"/>
    <mergeCell ref="B2684"/>
    <mergeCell ref="C2684"/>
    <mergeCell ref="D2684"/>
    <mergeCell ref="E2684"/>
    <mergeCell ref="F2684"/>
    <mergeCell ref="S2683"/>
    <mergeCell ref="T2683"/>
    <mergeCell ref="U2683"/>
    <mergeCell ref="V2683"/>
    <mergeCell ref="W2683"/>
    <mergeCell ref="X2683"/>
    <mergeCell ref="M2683"/>
    <mergeCell ref="N2683"/>
    <mergeCell ref="O2683"/>
    <mergeCell ref="P2683"/>
    <mergeCell ref="Q2683"/>
    <mergeCell ref="R2683"/>
    <mergeCell ref="G2683"/>
    <mergeCell ref="H2683"/>
    <mergeCell ref="I2683"/>
    <mergeCell ref="J2683"/>
    <mergeCell ref="K2683"/>
    <mergeCell ref="L2683"/>
    <mergeCell ref="Y2682"/>
    <mergeCell ref="Z2682"/>
    <mergeCell ref="AA2682"/>
    <mergeCell ref="AB2682:AD2682"/>
    <mergeCell ref="A2683"/>
    <mergeCell ref="B2683"/>
    <mergeCell ref="C2683"/>
    <mergeCell ref="D2683"/>
    <mergeCell ref="E2683"/>
    <mergeCell ref="F2683"/>
    <mergeCell ref="S2682"/>
    <mergeCell ref="T2682"/>
    <mergeCell ref="U2682"/>
    <mergeCell ref="V2682"/>
    <mergeCell ref="W2682"/>
    <mergeCell ref="X2682"/>
    <mergeCell ref="M2682"/>
    <mergeCell ref="N2682"/>
    <mergeCell ref="O2682"/>
    <mergeCell ref="P2682"/>
    <mergeCell ref="Q2682"/>
    <mergeCell ref="R2682"/>
    <mergeCell ref="G2682"/>
    <mergeCell ref="H2682"/>
    <mergeCell ref="I2682"/>
    <mergeCell ref="J2682"/>
    <mergeCell ref="K2682"/>
    <mergeCell ref="L2682"/>
    <mergeCell ref="A2682"/>
    <mergeCell ref="B2682"/>
    <mergeCell ref="C2682"/>
    <mergeCell ref="D2682"/>
    <mergeCell ref="E2682"/>
    <mergeCell ref="F2682"/>
    <mergeCell ref="AA2685"/>
    <mergeCell ref="AB2685:AD2685"/>
    <mergeCell ref="A2686"/>
    <mergeCell ref="B2686"/>
    <mergeCell ref="C2686"/>
    <mergeCell ref="D2686"/>
    <mergeCell ref="E2686"/>
    <mergeCell ref="F2686"/>
    <mergeCell ref="G2686"/>
    <mergeCell ref="H2686"/>
    <mergeCell ref="T2685"/>
    <mergeCell ref="U2685"/>
    <mergeCell ref="V2685"/>
    <mergeCell ref="X2685"/>
    <mergeCell ref="Y2685"/>
    <mergeCell ref="Z2685"/>
    <mergeCell ref="N2685"/>
    <mergeCell ref="O2685"/>
    <mergeCell ref="P2685"/>
    <mergeCell ref="Q2685"/>
    <mergeCell ref="R2685"/>
    <mergeCell ref="S2685"/>
    <mergeCell ref="H2685"/>
    <mergeCell ref="I2685"/>
    <mergeCell ref="J2685"/>
    <mergeCell ref="K2685"/>
    <mergeCell ref="L2685"/>
    <mergeCell ref="M2685"/>
    <mergeCell ref="Z2684"/>
    <mergeCell ref="AA2684"/>
    <mergeCell ref="AB2684:AD2684"/>
    <mergeCell ref="A2685"/>
    <mergeCell ref="B2685"/>
    <mergeCell ref="C2685"/>
    <mergeCell ref="D2685"/>
    <mergeCell ref="E2685"/>
    <mergeCell ref="F2685"/>
    <mergeCell ref="G2685"/>
    <mergeCell ref="S2684"/>
    <mergeCell ref="T2684"/>
    <mergeCell ref="U2684"/>
    <mergeCell ref="V2684"/>
    <mergeCell ref="X2684"/>
    <mergeCell ref="Y2684"/>
    <mergeCell ref="M2684"/>
    <mergeCell ref="N2684"/>
    <mergeCell ref="O2684"/>
    <mergeCell ref="P2684"/>
    <mergeCell ref="Q2684"/>
    <mergeCell ref="R2684"/>
    <mergeCell ref="G2684"/>
    <mergeCell ref="H2684"/>
    <mergeCell ref="I2684"/>
    <mergeCell ref="J2684"/>
    <mergeCell ref="K2684"/>
    <mergeCell ref="L2684"/>
    <mergeCell ref="V2687"/>
    <mergeCell ref="X2687"/>
    <mergeCell ref="Y2687"/>
    <mergeCell ref="Z2687"/>
    <mergeCell ref="AA2687"/>
    <mergeCell ref="AB2687:AD2687"/>
    <mergeCell ref="P2687"/>
    <mergeCell ref="Q2687"/>
    <mergeCell ref="R2687"/>
    <mergeCell ref="S2687"/>
    <mergeCell ref="T2687"/>
    <mergeCell ref="U2687"/>
    <mergeCell ref="J2687"/>
    <mergeCell ref="K2687"/>
    <mergeCell ref="L2687"/>
    <mergeCell ref="M2687"/>
    <mergeCell ref="N2687"/>
    <mergeCell ref="O2687"/>
    <mergeCell ref="AB2686:AD2686"/>
    <mergeCell ref="A2687"/>
    <mergeCell ref="B2687"/>
    <mergeCell ref="C2687"/>
    <mergeCell ref="D2687"/>
    <mergeCell ref="E2687"/>
    <mergeCell ref="F2687"/>
    <mergeCell ref="G2687"/>
    <mergeCell ref="H2687"/>
    <mergeCell ref="I2687"/>
    <mergeCell ref="U2686"/>
    <mergeCell ref="V2686"/>
    <mergeCell ref="X2686"/>
    <mergeCell ref="Y2686"/>
    <mergeCell ref="Z2686"/>
    <mergeCell ref="AA2686"/>
    <mergeCell ref="O2686"/>
    <mergeCell ref="P2686"/>
    <mergeCell ref="Q2686"/>
    <mergeCell ref="R2686"/>
    <mergeCell ref="S2686"/>
    <mergeCell ref="T2686"/>
    <mergeCell ref="I2686"/>
    <mergeCell ref="J2686"/>
    <mergeCell ref="K2686"/>
    <mergeCell ref="L2686"/>
    <mergeCell ref="M2686"/>
    <mergeCell ref="N2686"/>
    <mergeCell ref="Y2688"/>
    <mergeCell ref="Z2688"/>
    <mergeCell ref="AA2688"/>
    <mergeCell ref="AB2688:AD2688"/>
    <mergeCell ref="A2689"/>
    <mergeCell ref="B2689"/>
    <mergeCell ref="C2689"/>
    <mergeCell ref="D2689"/>
    <mergeCell ref="E2689"/>
    <mergeCell ref="F2689"/>
    <mergeCell ref="S2688"/>
    <mergeCell ref="T2688"/>
    <mergeCell ref="U2688"/>
    <mergeCell ref="V2688"/>
    <mergeCell ref="W2688"/>
    <mergeCell ref="X2688"/>
    <mergeCell ref="M2688"/>
    <mergeCell ref="N2688"/>
    <mergeCell ref="O2688"/>
    <mergeCell ref="P2688"/>
    <mergeCell ref="Q2688"/>
    <mergeCell ref="R2688"/>
    <mergeCell ref="G2688"/>
    <mergeCell ref="H2688"/>
    <mergeCell ref="I2688"/>
    <mergeCell ref="J2688"/>
    <mergeCell ref="K2688"/>
    <mergeCell ref="L2688"/>
    <mergeCell ref="A2688"/>
    <mergeCell ref="B2688"/>
    <mergeCell ref="C2688"/>
    <mergeCell ref="D2688"/>
    <mergeCell ref="E2688"/>
    <mergeCell ref="F2688"/>
    <mergeCell ref="Z2690"/>
    <mergeCell ref="AA2690"/>
    <mergeCell ref="AB2690:AD2690"/>
    <mergeCell ref="A2691"/>
    <mergeCell ref="B2691"/>
    <mergeCell ref="C2691"/>
    <mergeCell ref="D2691"/>
    <mergeCell ref="E2691"/>
    <mergeCell ref="F2691"/>
    <mergeCell ref="G2691"/>
    <mergeCell ref="T2690"/>
    <mergeCell ref="U2690"/>
    <mergeCell ref="V2690"/>
    <mergeCell ref="W2690"/>
    <mergeCell ref="X2690"/>
    <mergeCell ref="Y2690"/>
    <mergeCell ref="N2690"/>
    <mergeCell ref="O2690"/>
    <mergeCell ref="P2690"/>
    <mergeCell ref="Q2690"/>
    <mergeCell ref="R2690"/>
    <mergeCell ref="S2690"/>
    <mergeCell ref="H2690"/>
    <mergeCell ref="I2690"/>
    <mergeCell ref="J2690"/>
    <mergeCell ref="K2690"/>
    <mergeCell ref="L2690"/>
    <mergeCell ref="M2690"/>
    <mergeCell ref="Z2689"/>
    <mergeCell ref="AA2689"/>
    <mergeCell ref="AB2689:AD2689"/>
    <mergeCell ref="A2690"/>
    <mergeCell ref="B2690"/>
    <mergeCell ref="C2690"/>
    <mergeCell ref="D2690"/>
    <mergeCell ref="E2690"/>
    <mergeCell ref="F2690"/>
    <mergeCell ref="G2690"/>
    <mergeCell ref="S2689"/>
    <mergeCell ref="T2689"/>
    <mergeCell ref="U2689"/>
    <mergeCell ref="V2689"/>
    <mergeCell ref="X2689"/>
    <mergeCell ref="Y2689"/>
    <mergeCell ref="M2689"/>
    <mergeCell ref="N2689"/>
    <mergeCell ref="O2689"/>
    <mergeCell ref="P2689"/>
    <mergeCell ref="Q2689"/>
    <mergeCell ref="R2689"/>
    <mergeCell ref="G2689"/>
    <mergeCell ref="H2689"/>
    <mergeCell ref="I2689"/>
    <mergeCell ref="J2689"/>
    <mergeCell ref="K2689"/>
    <mergeCell ref="L2689"/>
    <mergeCell ref="Z2692"/>
    <mergeCell ref="AA2692"/>
    <mergeCell ref="AB2692:AD2692"/>
    <mergeCell ref="A2693"/>
    <mergeCell ref="B2693"/>
    <mergeCell ref="C2693"/>
    <mergeCell ref="D2693"/>
    <mergeCell ref="E2693"/>
    <mergeCell ref="F2693"/>
    <mergeCell ref="G2693"/>
    <mergeCell ref="T2692"/>
    <mergeCell ref="U2692"/>
    <mergeCell ref="V2692"/>
    <mergeCell ref="W2692"/>
    <mergeCell ref="X2692"/>
    <mergeCell ref="Y2692"/>
    <mergeCell ref="N2692"/>
    <mergeCell ref="O2692"/>
    <mergeCell ref="P2692"/>
    <mergeCell ref="Q2692"/>
    <mergeCell ref="R2692"/>
    <mergeCell ref="S2692"/>
    <mergeCell ref="H2692"/>
    <mergeCell ref="I2692"/>
    <mergeCell ref="J2692"/>
    <mergeCell ref="K2692"/>
    <mergeCell ref="L2692"/>
    <mergeCell ref="M2692"/>
    <mergeCell ref="Z2691"/>
    <mergeCell ref="AA2691"/>
    <mergeCell ref="AB2691:AD2691"/>
    <mergeCell ref="A2692"/>
    <mergeCell ref="B2692"/>
    <mergeCell ref="C2692"/>
    <mergeCell ref="D2692"/>
    <mergeCell ref="E2692"/>
    <mergeCell ref="F2692"/>
    <mergeCell ref="G2692"/>
    <mergeCell ref="T2691"/>
    <mergeCell ref="U2691"/>
    <mergeCell ref="V2691"/>
    <mergeCell ref="W2691"/>
    <mergeCell ref="X2691"/>
    <mergeCell ref="Y2691"/>
    <mergeCell ref="N2691"/>
    <mergeCell ref="O2691"/>
    <mergeCell ref="P2691"/>
    <mergeCell ref="Q2691"/>
    <mergeCell ref="R2691"/>
    <mergeCell ref="S2691"/>
    <mergeCell ref="H2691"/>
    <mergeCell ref="I2691"/>
    <mergeCell ref="J2691"/>
    <mergeCell ref="K2691"/>
    <mergeCell ref="L2691"/>
    <mergeCell ref="M2691"/>
    <mergeCell ref="AA2694"/>
    <mergeCell ref="AB2694:AD2694"/>
    <mergeCell ref="A2695"/>
    <mergeCell ref="B2695"/>
    <mergeCell ref="C2695"/>
    <mergeCell ref="D2695"/>
    <mergeCell ref="E2695"/>
    <mergeCell ref="F2695"/>
    <mergeCell ref="G2695"/>
    <mergeCell ref="H2695"/>
    <mergeCell ref="U2694"/>
    <mergeCell ref="V2694"/>
    <mergeCell ref="W2694"/>
    <mergeCell ref="X2694"/>
    <mergeCell ref="Y2694"/>
    <mergeCell ref="Z2694"/>
    <mergeCell ref="O2694"/>
    <mergeCell ref="P2694"/>
    <mergeCell ref="Q2694"/>
    <mergeCell ref="R2694"/>
    <mergeCell ref="S2694"/>
    <mergeCell ref="T2694"/>
    <mergeCell ref="I2694"/>
    <mergeCell ref="J2694"/>
    <mergeCell ref="K2694"/>
    <mergeCell ref="L2694"/>
    <mergeCell ref="M2694"/>
    <mergeCell ref="N2694"/>
    <mergeCell ref="AA2693"/>
    <mergeCell ref="AB2693:AD2693"/>
    <mergeCell ref="A2694"/>
    <mergeCell ref="B2694"/>
    <mergeCell ref="C2694"/>
    <mergeCell ref="D2694"/>
    <mergeCell ref="E2694"/>
    <mergeCell ref="F2694"/>
    <mergeCell ref="G2694"/>
    <mergeCell ref="H2694"/>
    <mergeCell ref="T2693"/>
    <mergeCell ref="U2693"/>
    <mergeCell ref="V2693"/>
    <mergeCell ref="X2693"/>
    <mergeCell ref="Y2693"/>
    <mergeCell ref="Z2693"/>
    <mergeCell ref="N2693"/>
    <mergeCell ref="O2693"/>
    <mergeCell ref="P2693"/>
    <mergeCell ref="Q2693"/>
    <mergeCell ref="R2693"/>
    <mergeCell ref="S2693"/>
    <mergeCell ref="H2693"/>
    <mergeCell ref="I2693"/>
    <mergeCell ref="J2693"/>
    <mergeCell ref="K2693"/>
    <mergeCell ref="L2693"/>
    <mergeCell ref="M2693"/>
    <mergeCell ref="AA2696"/>
    <mergeCell ref="AB2696:AD2696"/>
    <mergeCell ref="A2697"/>
    <mergeCell ref="B2697"/>
    <mergeCell ref="C2697"/>
    <mergeCell ref="D2697"/>
    <mergeCell ref="E2697"/>
    <mergeCell ref="F2697"/>
    <mergeCell ref="G2697"/>
    <mergeCell ref="H2697"/>
    <mergeCell ref="U2696"/>
    <mergeCell ref="V2696"/>
    <mergeCell ref="W2696"/>
    <mergeCell ref="X2696"/>
    <mergeCell ref="Y2696"/>
    <mergeCell ref="Z2696"/>
    <mergeCell ref="O2696"/>
    <mergeCell ref="P2696"/>
    <mergeCell ref="Q2696"/>
    <mergeCell ref="R2696"/>
    <mergeCell ref="S2696"/>
    <mergeCell ref="T2696"/>
    <mergeCell ref="I2696"/>
    <mergeCell ref="J2696"/>
    <mergeCell ref="K2696"/>
    <mergeCell ref="L2696"/>
    <mergeCell ref="M2696"/>
    <mergeCell ref="N2696"/>
    <mergeCell ref="AA2695"/>
    <mergeCell ref="AB2695:AD2695"/>
    <mergeCell ref="A2696"/>
    <mergeCell ref="B2696"/>
    <mergeCell ref="C2696"/>
    <mergeCell ref="D2696"/>
    <mergeCell ref="E2696"/>
    <mergeCell ref="F2696"/>
    <mergeCell ref="G2696"/>
    <mergeCell ref="H2696"/>
    <mergeCell ref="U2695"/>
    <mergeCell ref="V2695"/>
    <mergeCell ref="W2695"/>
    <mergeCell ref="X2695"/>
    <mergeCell ref="Y2695"/>
    <mergeCell ref="Z2695"/>
    <mergeCell ref="O2695"/>
    <mergeCell ref="P2695"/>
    <mergeCell ref="Q2695"/>
    <mergeCell ref="R2695"/>
    <mergeCell ref="S2695"/>
    <mergeCell ref="T2695"/>
    <mergeCell ref="I2695"/>
    <mergeCell ref="J2695"/>
    <mergeCell ref="K2695"/>
    <mergeCell ref="L2695"/>
    <mergeCell ref="M2695"/>
    <mergeCell ref="N2695"/>
    <mergeCell ref="AB2698:AD2698"/>
    <mergeCell ref="A2699"/>
    <mergeCell ref="B2699"/>
    <mergeCell ref="C2699"/>
    <mergeCell ref="D2699"/>
    <mergeCell ref="E2699"/>
    <mergeCell ref="F2699"/>
    <mergeCell ref="G2699"/>
    <mergeCell ref="H2699"/>
    <mergeCell ref="I2699"/>
    <mergeCell ref="U2698"/>
    <mergeCell ref="V2698"/>
    <mergeCell ref="X2698"/>
    <mergeCell ref="Y2698"/>
    <mergeCell ref="Z2698"/>
    <mergeCell ref="AA2698"/>
    <mergeCell ref="O2698"/>
    <mergeCell ref="P2698"/>
    <mergeCell ref="Q2698"/>
    <mergeCell ref="R2698"/>
    <mergeCell ref="S2698"/>
    <mergeCell ref="T2698"/>
    <mergeCell ref="I2698"/>
    <mergeCell ref="J2698"/>
    <mergeCell ref="K2698"/>
    <mergeCell ref="L2698"/>
    <mergeCell ref="M2698"/>
    <mergeCell ref="N2698"/>
    <mergeCell ref="AA2697"/>
    <mergeCell ref="AB2697:AD2697"/>
    <mergeCell ref="A2698"/>
    <mergeCell ref="B2698"/>
    <mergeCell ref="C2698"/>
    <mergeCell ref="D2698"/>
    <mergeCell ref="E2698"/>
    <mergeCell ref="F2698"/>
    <mergeCell ref="G2698"/>
    <mergeCell ref="H2698"/>
    <mergeCell ref="U2697"/>
    <mergeCell ref="V2697"/>
    <mergeCell ref="W2697"/>
    <mergeCell ref="X2697"/>
    <mergeCell ref="Y2697"/>
    <mergeCell ref="Z2697"/>
    <mergeCell ref="O2697"/>
    <mergeCell ref="P2697"/>
    <mergeCell ref="Q2697"/>
    <mergeCell ref="R2697"/>
    <mergeCell ref="S2697"/>
    <mergeCell ref="T2697"/>
    <mergeCell ref="I2697"/>
    <mergeCell ref="J2697"/>
    <mergeCell ref="K2697"/>
    <mergeCell ref="L2697"/>
    <mergeCell ref="M2697"/>
    <mergeCell ref="N2697"/>
    <mergeCell ref="V2700"/>
    <mergeCell ref="X2700"/>
    <mergeCell ref="Y2700"/>
    <mergeCell ref="Z2700"/>
    <mergeCell ref="AA2700"/>
    <mergeCell ref="AB2700:AD2700"/>
    <mergeCell ref="P2700"/>
    <mergeCell ref="Q2700"/>
    <mergeCell ref="R2700"/>
    <mergeCell ref="S2700"/>
    <mergeCell ref="T2700"/>
    <mergeCell ref="U2700"/>
    <mergeCell ref="J2700"/>
    <mergeCell ref="K2700"/>
    <mergeCell ref="L2700"/>
    <mergeCell ref="M2700"/>
    <mergeCell ref="N2700"/>
    <mergeCell ref="O2700"/>
    <mergeCell ref="AB2699:AD2699"/>
    <mergeCell ref="A2700"/>
    <mergeCell ref="B2700"/>
    <mergeCell ref="C2700"/>
    <mergeCell ref="D2700"/>
    <mergeCell ref="E2700"/>
    <mergeCell ref="F2700"/>
    <mergeCell ref="G2700"/>
    <mergeCell ref="H2700"/>
    <mergeCell ref="I2700"/>
    <mergeCell ref="V2699"/>
    <mergeCell ref="W2699"/>
    <mergeCell ref="X2699"/>
    <mergeCell ref="Y2699"/>
    <mergeCell ref="Z2699"/>
    <mergeCell ref="AA2699"/>
    <mergeCell ref="P2699"/>
    <mergeCell ref="Q2699"/>
    <mergeCell ref="R2699"/>
    <mergeCell ref="S2699"/>
    <mergeCell ref="T2699"/>
    <mergeCell ref="U2699"/>
    <mergeCell ref="J2699"/>
    <mergeCell ref="K2699"/>
    <mergeCell ref="L2699"/>
    <mergeCell ref="M2699"/>
    <mergeCell ref="N2699"/>
    <mergeCell ref="O2699"/>
    <mergeCell ref="Z2702"/>
    <mergeCell ref="AA2702"/>
    <mergeCell ref="AB2702:AD2702"/>
    <mergeCell ref="A2703"/>
    <mergeCell ref="B2703"/>
    <mergeCell ref="C2703"/>
    <mergeCell ref="D2703"/>
    <mergeCell ref="E2703"/>
    <mergeCell ref="F2703"/>
    <mergeCell ref="G2703"/>
    <mergeCell ref="S2702"/>
    <mergeCell ref="T2702"/>
    <mergeCell ref="U2702"/>
    <mergeCell ref="V2702"/>
    <mergeCell ref="X2702"/>
    <mergeCell ref="Y2702"/>
    <mergeCell ref="M2702"/>
    <mergeCell ref="N2702"/>
    <mergeCell ref="O2702"/>
    <mergeCell ref="P2702"/>
    <mergeCell ref="Q2702"/>
    <mergeCell ref="R2702"/>
    <mergeCell ref="G2702"/>
    <mergeCell ref="H2702"/>
    <mergeCell ref="I2702"/>
    <mergeCell ref="J2702"/>
    <mergeCell ref="K2702"/>
    <mergeCell ref="L2702"/>
    <mergeCell ref="Y2701"/>
    <mergeCell ref="Z2701"/>
    <mergeCell ref="AA2701"/>
    <mergeCell ref="AB2701:AD2701"/>
    <mergeCell ref="A2702"/>
    <mergeCell ref="B2702"/>
    <mergeCell ref="C2702"/>
    <mergeCell ref="D2702"/>
    <mergeCell ref="E2702"/>
    <mergeCell ref="F2702"/>
    <mergeCell ref="S2701"/>
    <mergeCell ref="T2701"/>
    <mergeCell ref="U2701"/>
    <mergeCell ref="V2701"/>
    <mergeCell ref="W2701"/>
    <mergeCell ref="X2701"/>
    <mergeCell ref="M2701"/>
    <mergeCell ref="N2701"/>
    <mergeCell ref="O2701"/>
    <mergeCell ref="P2701"/>
    <mergeCell ref="Q2701"/>
    <mergeCell ref="R2701"/>
    <mergeCell ref="G2701"/>
    <mergeCell ref="H2701"/>
    <mergeCell ref="I2701"/>
    <mergeCell ref="J2701"/>
    <mergeCell ref="K2701"/>
    <mergeCell ref="L2701"/>
    <mergeCell ref="A2701"/>
    <mergeCell ref="B2701"/>
    <mergeCell ref="C2701"/>
    <mergeCell ref="D2701"/>
    <mergeCell ref="E2701"/>
    <mergeCell ref="F2701"/>
    <mergeCell ref="AA2704"/>
    <mergeCell ref="AB2704:AD2704"/>
    <mergeCell ref="A2705"/>
    <mergeCell ref="B2705"/>
    <mergeCell ref="C2705"/>
    <mergeCell ref="D2705"/>
    <mergeCell ref="E2705"/>
    <mergeCell ref="F2705"/>
    <mergeCell ref="G2705"/>
    <mergeCell ref="H2705"/>
    <mergeCell ref="T2704"/>
    <mergeCell ref="U2704"/>
    <mergeCell ref="V2704"/>
    <mergeCell ref="X2704"/>
    <mergeCell ref="Y2704"/>
    <mergeCell ref="Z2704"/>
    <mergeCell ref="N2704"/>
    <mergeCell ref="O2704"/>
    <mergeCell ref="P2704"/>
    <mergeCell ref="Q2704"/>
    <mergeCell ref="R2704"/>
    <mergeCell ref="S2704"/>
    <mergeCell ref="H2704"/>
    <mergeCell ref="I2704"/>
    <mergeCell ref="J2704"/>
    <mergeCell ref="K2704"/>
    <mergeCell ref="L2704"/>
    <mergeCell ref="M2704"/>
    <mergeCell ref="Z2703"/>
    <mergeCell ref="AA2703"/>
    <mergeCell ref="AB2703:AD2703"/>
    <mergeCell ref="A2704"/>
    <mergeCell ref="B2704"/>
    <mergeCell ref="C2704"/>
    <mergeCell ref="D2704"/>
    <mergeCell ref="E2704"/>
    <mergeCell ref="F2704"/>
    <mergeCell ref="G2704"/>
    <mergeCell ref="T2703"/>
    <mergeCell ref="U2703"/>
    <mergeCell ref="V2703"/>
    <mergeCell ref="W2703"/>
    <mergeCell ref="X2703"/>
    <mergeCell ref="Y2703"/>
    <mergeCell ref="N2703"/>
    <mergeCell ref="O2703"/>
    <mergeCell ref="P2703"/>
    <mergeCell ref="Q2703"/>
    <mergeCell ref="R2703"/>
    <mergeCell ref="S2703"/>
    <mergeCell ref="H2703"/>
    <mergeCell ref="I2703"/>
    <mergeCell ref="J2703"/>
    <mergeCell ref="K2703"/>
    <mergeCell ref="L2703"/>
    <mergeCell ref="M2703"/>
    <mergeCell ref="AB2706:AD2706"/>
    <mergeCell ref="A2707"/>
    <mergeCell ref="B2707"/>
    <mergeCell ref="C2707"/>
    <mergeCell ref="D2707"/>
    <mergeCell ref="E2707"/>
    <mergeCell ref="F2707"/>
    <mergeCell ref="G2707"/>
    <mergeCell ref="H2707"/>
    <mergeCell ref="I2707"/>
    <mergeCell ref="U2706"/>
    <mergeCell ref="V2706"/>
    <mergeCell ref="X2706"/>
    <mergeCell ref="Y2706"/>
    <mergeCell ref="Z2706"/>
    <mergeCell ref="AA2706"/>
    <mergeCell ref="O2706"/>
    <mergeCell ref="P2706"/>
    <mergeCell ref="Q2706"/>
    <mergeCell ref="R2706"/>
    <mergeCell ref="S2706"/>
    <mergeCell ref="T2706"/>
    <mergeCell ref="I2706"/>
    <mergeCell ref="J2706"/>
    <mergeCell ref="K2706"/>
    <mergeCell ref="L2706"/>
    <mergeCell ref="M2706"/>
    <mergeCell ref="N2706"/>
    <mergeCell ref="AA2705"/>
    <mergeCell ref="AB2705:AD2705"/>
    <mergeCell ref="A2706"/>
    <mergeCell ref="B2706"/>
    <mergeCell ref="C2706"/>
    <mergeCell ref="D2706"/>
    <mergeCell ref="E2706"/>
    <mergeCell ref="F2706"/>
    <mergeCell ref="G2706"/>
    <mergeCell ref="H2706"/>
    <mergeCell ref="U2705"/>
    <mergeCell ref="V2705"/>
    <mergeCell ref="W2705"/>
    <mergeCell ref="X2705"/>
    <mergeCell ref="Y2705"/>
    <mergeCell ref="Z2705"/>
    <mergeCell ref="O2705"/>
    <mergeCell ref="P2705"/>
    <mergeCell ref="Q2705"/>
    <mergeCell ref="R2705"/>
    <mergeCell ref="S2705"/>
    <mergeCell ref="T2705"/>
    <mergeCell ref="I2705"/>
    <mergeCell ref="J2705"/>
    <mergeCell ref="K2705"/>
    <mergeCell ref="L2705"/>
    <mergeCell ref="M2705"/>
    <mergeCell ref="N2705"/>
    <mergeCell ref="V2708"/>
    <mergeCell ref="X2708"/>
    <mergeCell ref="Y2708"/>
    <mergeCell ref="Z2708"/>
    <mergeCell ref="AA2708"/>
    <mergeCell ref="AB2708:AD2708"/>
    <mergeCell ref="P2708"/>
    <mergeCell ref="Q2708"/>
    <mergeCell ref="R2708"/>
    <mergeCell ref="S2708"/>
    <mergeCell ref="T2708"/>
    <mergeCell ref="U2708"/>
    <mergeCell ref="J2708"/>
    <mergeCell ref="K2708"/>
    <mergeCell ref="L2708"/>
    <mergeCell ref="M2708"/>
    <mergeCell ref="N2708"/>
    <mergeCell ref="O2708"/>
    <mergeCell ref="AB2707:AD2707"/>
    <mergeCell ref="A2708"/>
    <mergeCell ref="B2708"/>
    <mergeCell ref="C2708"/>
    <mergeCell ref="D2708"/>
    <mergeCell ref="E2708"/>
    <mergeCell ref="F2708"/>
    <mergeCell ref="G2708"/>
    <mergeCell ref="H2708"/>
    <mergeCell ref="I2708"/>
    <mergeCell ref="V2707"/>
    <mergeCell ref="W2707"/>
    <mergeCell ref="X2707"/>
    <mergeCell ref="Y2707"/>
    <mergeCell ref="Z2707"/>
    <mergeCell ref="AA2707"/>
    <mergeCell ref="P2707"/>
    <mergeCell ref="Q2707"/>
    <mergeCell ref="R2707"/>
    <mergeCell ref="S2707"/>
    <mergeCell ref="T2707"/>
    <mergeCell ref="U2707"/>
    <mergeCell ref="J2707"/>
    <mergeCell ref="K2707"/>
    <mergeCell ref="L2707"/>
    <mergeCell ref="M2707"/>
    <mergeCell ref="N2707"/>
    <mergeCell ref="O2707"/>
    <mergeCell ref="Y2710"/>
    <mergeCell ref="Z2710"/>
    <mergeCell ref="AA2710"/>
    <mergeCell ref="AB2710:AD2710"/>
    <mergeCell ref="A2711"/>
    <mergeCell ref="B2711"/>
    <mergeCell ref="C2711"/>
    <mergeCell ref="D2711"/>
    <mergeCell ref="E2711"/>
    <mergeCell ref="F2711"/>
    <mergeCell ref="S2710"/>
    <mergeCell ref="T2710"/>
    <mergeCell ref="U2710"/>
    <mergeCell ref="V2710"/>
    <mergeCell ref="W2710"/>
    <mergeCell ref="X2710"/>
    <mergeCell ref="M2710"/>
    <mergeCell ref="N2710"/>
    <mergeCell ref="O2710"/>
    <mergeCell ref="P2710"/>
    <mergeCell ref="Q2710"/>
    <mergeCell ref="R2710"/>
    <mergeCell ref="G2710"/>
    <mergeCell ref="H2710"/>
    <mergeCell ref="I2710"/>
    <mergeCell ref="J2710"/>
    <mergeCell ref="K2710"/>
    <mergeCell ref="L2710"/>
    <mergeCell ref="Y2709"/>
    <mergeCell ref="Z2709"/>
    <mergeCell ref="AA2709"/>
    <mergeCell ref="AB2709:AD2709"/>
    <mergeCell ref="A2710"/>
    <mergeCell ref="B2710"/>
    <mergeCell ref="C2710"/>
    <mergeCell ref="D2710"/>
    <mergeCell ref="E2710"/>
    <mergeCell ref="F2710"/>
    <mergeCell ref="S2709"/>
    <mergeCell ref="T2709"/>
    <mergeCell ref="U2709"/>
    <mergeCell ref="V2709"/>
    <mergeCell ref="W2709"/>
    <mergeCell ref="X2709"/>
    <mergeCell ref="M2709"/>
    <mergeCell ref="N2709"/>
    <mergeCell ref="O2709"/>
    <mergeCell ref="P2709"/>
    <mergeCell ref="Q2709"/>
    <mergeCell ref="R2709"/>
    <mergeCell ref="G2709"/>
    <mergeCell ref="H2709"/>
    <mergeCell ref="I2709"/>
    <mergeCell ref="J2709"/>
    <mergeCell ref="K2709"/>
    <mergeCell ref="L2709"/>
    <mergeCell ref="A2709"/>
    <mergeCell ref="B2709"/>
    <mergeCell ref="C2709"/>
    <mergeCell ref="D2709"/>
    <mergeCell ref="E2709"/>
    <mergeCell ref="F2709"/>
    <mergeCell ref="Z2712"/>
    <mergeCell ref="AA2712"/>
    <mergeCell ref="AB2712:AD2712"/>
    <mergeCell ref="A2713"/>
    <mergeCell ref="B2713"/>
    <mergeCell ref="C2713"/>
    <mergeCell ref="D2713"/>
    <mergeCell ref="E2713"/>
    <mergeCell ref="F2713"/>
    <mergeCell ref="G2713"/>
    <mergeCell ref="S2712"/>
    <mergeCell ref="T2712"/>
    <mergeCell ref="U2712"/>
    <mergeCell ref="V2712"/>
    <mergeCell ref="X2712"/>
    <mergeCell ref="Y2712"/>
    <mergeCell ref="M2712"/>
    <mergeCell ref="N2712"/>
    <mergeCell ref="O2712"/>
    <mergeCell ref="P2712"/>
    <mergeCell ref="Q2712"/>
    <mergeCell ref="R2712"/>
    <mergeCell ref="G2712"/>
    <mergeCell ref="H2712"/>
    <mergeCell ref="I2712"/>
    <mergeCell ref="J2712"/>
    <mergeCell ref="K2712"/>
    <mergeCell ref="L2712"/>
    <mergeCell ref="Y2711"/>
    <mergeCell ref="Z2711"/>
    <mergeCell ref="AA2711"/>
    <mergeCell ref="AB2711:AD2711"/>
    <mergeCell ref="A2712"/>
    <mergeCell ref="B2712"/>
    <mergeCell ref="C2712"/>
    <mergeCell ref="D2712"/>
    <mergeCell ref="E2712"/>
    <mergeCell ref="F2712"/>
    <mergeCell ref="S2711"/>
    <mergeCell ref="T2711"/>
    <mergeCell ref="U2711"/>
    <mergeCell ref="V2711"/>
    <mergeCell ref="W2711"/>
    <mergeCell ref="X2711"/>
    <mergeCell ref="M2711"/>
    <mergeCell ref="N2711"/>
    <mergeCell ref="O2711"/>
    <mergeCell ref="P2711"/>
    <mergeCell ref="Q2711"/>
    <mergeCell ref="R2711"/>
    <mergeCell ref="G2711"/>
    <mergeCell ref="H2711"/>
    <mergeCell ref="I2711"/>
    <mergeCell ref="J2711"/>
    <mergeCell ref="K2711"/>
    <mergeCell ref="L2711"/>
    <mergeCell ref="Z2714"/>
    <mergeCell ref="AA2714"/>
    <mergeCell ref="AB2714:AD2714"/>
    <mergeCell ref="A2715"/>
    <mergeCell ref="B2715"/>
    <mergeCell ref="C2715"/>
    <mergeCell ref="D2715"/>
    <mergeCell ref="E2715"/>
    <mergeCell ref="F2715"/>
    <mergeCell ref="G2715"/>
    <mergeCell ref="T2714"/>
    <mergeCell ref="U2714"/>
    <mergeCell ref="V2714"/>
    <mergeCell ref="W2714"/>
    <mergeCell ref="X2714"/>
    <mergeCell ref="Y2714"/>
    <mergeCell ref="N2714"/>
    <mergeCell ref="O2714"/>
    <mergeCell ref="P2714"/>
    <mergeCell ref="Q2714"/>
    <mergeCell ref="R2714"/>
    <mergeCell ref="S2714"/>
    <mergeCell ref="H2714"/>
    <mergeCell ref="I2714"/>
    <mergeCell ref="J2714"/>
    <mergeCell ref="K2714"/>
    <mergeCell ref="L2714"/>
    <mergeCell ref="M2714"/>
    <mergeCell ref="Z2713"/>
    <mergeCell ref="AA2713"/>
    <mergeCell ref="AB2713:AD2713"/>
    <mergeCell ref="A2714"/>
    <mergeCell ref="B2714"/>
    <mergeCell ref="C2714"/>
    <mergeCell ref="D2714"/>
    <mergeCell ref="E2714"/>
    <mergeCell ref="F2714"/>
    <mergeCell ref="G2714"/>
    <mergeCell ref="T2713"/>
    <mergeCell ref="U2713"/>
    <mergeCell ref="V2713"/>
    <mergeCell ref="W2713"/>
    <mergeCell ref="X2713"/>
    <mergeCell ref="Y2713"/>
    <mergeCell ref="N2713"/>
    <mergeCell ref="O2713"/>
    <mergeCell ref="P2713"/>
    <mergeCell ref="Q2713"/>
    <mergeCell ref="R2713"/>
    <mergeCell ref="S2713"/>
    <mergeCell ref="H2713"/>
    <mergeCell ref="I2713"/>
    <mergeCell ref="J2713"/>
    <mergeCell ref="K2713"/>
    <mergeCell ref="L2713"/>
    <mergeCell ref="M2713"/>
    <mergeCell ref="AA2716"/>
    <mergeCell ref="AB2716:AD2716"/>
    <mergeCell ref="A2717"/>
    <mergeCell ref="B2717"/>
    <mergeCell ref="C2717"/>
    <mergeCell ref="D2717"/>
    <mergeCell ref="E2717"/>
    <mergeCell ref="F2717"/>
    <mergeCell ref="G2717"/>
    <mergeCell ref="H2717"/>
    <mergeCell ref="U2716"/>
    <mergeCell ref="V2716"/>
    <mergeCell ref="W2716"/>
    <mergeCell ref="X2716"/>
    <mergeCell ref="Y2716"/>
    <mergeCell ref="Z2716"/>
    <mergeCell ref="O2716"/>
    <mergeCell ref="P2716"/>
    <mergeCell ref="Q2716"/>
    <mergeCell ref="R2716"/>
    <mergeCell ref="S2716"/>
    <mergeCell ref="T2716"/>
    <mergeCell ref="I2716"/>
    <mergeCell ref="J2716"/>
    <mergeCell ref="K2716"/>
    <mergeCell ref="L2716"/>
    <mergeCell ref="M2716"/>
    <mergeCell ref="N2716"/>
    <mergeCell ref="AA2715"/>
    <mergeCell ref="AB2715:AD2715"/>
    <mergeCell ref="A2716"/>
    <mergeCell ref="B2716"/>
    <mergeCell ref="C2716"/>
    <mergeCell ref="D2716"/>
    <mergeCell ref="E2716"/>
    <mergeCell ref="F2716"/>
    <mergeCell ref="G2716"/>
    <mergeCell ref="H2716"/>
    <mergeCell ref="T2715"/>
    <mergeCell ref="U2715"/>
    <mergeCell ref="V2715"/>
    <mergeCell ref="X2715"/>
    <mergeCell ref="Y2715"/>
    <mergeCell ref="Z2715"/>
    <mergeCell ref="N2715"/>
    <mergeCell ref="O2715"/>
    <mergeCell ref="P2715"/>
    <mergeCell ref="Q2715"/>
    <mergeCell ref="R2715"/>
    <mergeCell ref="S2715"/>
    <mergeCell ref="H2715"/>
    <mergeCell ref="I2715"/>
    <mergeCell ref="J2715"/>
    <mergeCell ref="K2715"/>
    <mergeCell ref="L2715"/>
    <mergeCell ref="M2715"/>
    <mergeCell ref="AB2718:AD2718"/>
    <mergeCell ref="A2719"/>
    <mergeCell ref="B2719"/>
    <mergeCell ref="C2719"/>
    <mergeCell ref="D2719"/>
    <mergeCell ref="E2719"/>
    <mergeCell ref="F2719"/>
    <mergeCell ref="G2719"/>
    <mergeCell ref="H2719"/>
    <mergeCell ref="I2719"/>
    <mergeCell ref="U2718"/>
    <mergeCell ref="V2718"/>
    <mergeCell ref="X2718"/>
    <mergeCell ref="Y2718"/>
    <mergeCell ref="Z2718"/>
    <mergeCell ref="AA2718"/>
    <mergeCell ref="O2718"/>
    <mergeCell ref="P2718"/>
    <mergeCell ref="Q2718"/>
    <mergeCell ref="R2718"/>
    <mergeCell ref="S2718"/>
    <mergeCell ref="T2718"/>
    <mergeCell ref="I2718"/>
    <mergeCell ref="J2718"/>
    <mergeCell ref="K2718"/>
    <mergeCell ref="L2718"/>
    <mergeCell ref="M2718"/>
    <mergeCell ref="N2718"/>
    <mergeCell ref="AA2717"/>
    <mergeCell ref="AB2717:AD2717"/>
    <mergeCell ref="A2718"/>
    <mergeCell ref="B2718"/>
    <mergeCell ref="C2718"/>
    <mergeCell ref="D2718"/>
    <mergeCell ref="E2718"/>
    <mergeCell ref="F2718"/>
    <mergeCell ref="G2718"/>
    <mergeCell ref="H2718"/>
    <mergeCell ref="U2717"/>
    <mergeCell ref="V2717"/>
    <mergeCell ref="W2717"/>
    <mergeCell ref="X2717"/>
    <mergeCell ref="Y2717"/>
    <mergeCell ref="Z2717"/>
    <mergeCell ref="O2717"/>
    <mergeCell ref="P2717"/>
    <mergeCell ref="Q2717"/>
    <mergeCell ref="R2717"/>
    <mergeCell ref="S2717"/>
    <mergeCell ref="T2717"/>
    <mergeCell ref="I2717"/>
    <mergeCell ref="J2717"/>
    <mergeCell ref="K2717"/>
    <mergeCell ref="L2717"/>
    <mergeCell ref="M2717"/>
    <mergeCell ref="N2717"/>
    <mergeCell ref="V2720"/>
    <mergeCell ref="X2720"/>
    <mergeCell ref="Y2720"/>
    <mergeCell ref="Z2720"/>
    <mergeCell ref="AA2720"/>
    <mergeCell ref="AB2720:AD2720"/>
    <mergeCell ref="P2720"/>
    <mergeCell ref="Q2720"/>
    <mergeCell ref="R2720"/>
    <mergeCell ref="S2720"/>
    <mergeCell ref="T2720"/>
    <mergeCell ref="U2720"/>
    <mergeCell ref="J2720"/>
    <mergeCell ref="K2720"/>
    <mergeCell ref="L2720"/>
    <mergeCell ref="M2720"/>
    <mergeCell ref="N2720"/>
    <mergeCell ref="O2720"/>
    <mergeCell ref="AB2719:AD2719"/>
    <mergeCell ref="A2720"/>
    <mergeCell ref="B2720"/>
    <mergeCell ref="C2720"/>
    <mergeCell ref="D2720"/>
    <mergeCell ref="E2720"/>
    <mergeCell ref="F2720"/>
    <mergeCell ref="G2720"/>
    <mergeCell ref="H2720"/>
    <mergeCell ref="I2720"/>
    <mergeCell ref="V2719"/>
    <mergeCell ref="W2719"/>
    <mergeCell ref="X2719"/>
    <mergeCell ref="Y2719"/>
    <mergeCell ref="Z2719"/>
    <mergeCell ref="AA2719"/>
    <mergeCell ref="P2719"/>
    <mergeCell ref="Q2719"/>
    <mergeCell ref="R2719"/>
    <mergeCell ref="S2719"/>
    <mergeCell ref="T2719"/>
    <mergeCell ref="U2719"/>
    <mergeCell ref="J2719"/>
    <mergeCell ref="K2719"/>
    <mergeCell ref="L2719"/>
    <mergeCell ref="M2719"/>
    <mergeCell ref="N2719"/>
    <mergeCell ref="O2719"/>
    <mergeCell ref="Y2721"/>
    <mergeCell ref="Z2721"/>
    <mergeCell ref="AA2721"/>
    <mergeCell ref="AB2721:AD2721"/>
    <mergeCell ref="A2722"/>
    <mergeCell ref="B2722"/>
    <mergeCell ref="C2722"/>
    <mergeCell ref="D2722"/>
    <mergeCell ref="E2722"/>
    <mergeCell ref="F2722"/>
    <mergeCell ref="S2721"/>
    <mergeCell ref="T2721"/>
    <mergeCell ref="U2721"/>
    <mergeCell ref="V2721"/>
    <mergeCell ref="W2721"/>
    <mergeCell ref="X2721"/>
    <mergeCell ref="M2721"/>
    <mergeCell ref="N2721"/>
    <mergeCell ref="O2721"/>
    <mergeCell ref="P2721"/>
    <mergeCell ref="Q2721"/>
    <mergeCell ref="R2721"/>
    <mergeCell ref="G2721"/>
    <mergeCell ref="H2721"/>
    <mergeCell ref="I2721"/>
    <mergeCell ref="J2721"/>
    <mergeCell ref="K2721"/>
    <mergeCell ref="L2721"/>
    <mergeCell ref="A2721"/>
    <mergeCell ref="B2721"/>
    <mergeCell ref="C2721"/>
    <mergeCell ref="D2721"/>
    <mergeCell ref="E2721"/>
    <mergeCell ref="F2721"/>
    <mergeCell ref="Z2723"/>
    <mergeCell ref="AA2723"/>
    <mergeCell ref="AB2723:AD2723"/>
    <mergeCell ref="A2724"/>
    <mergeCell ref="B2724"/>
    <mergeCell ref="C2724"/>
    <mergeCell ref="D2724"/>
    <mergeCell ref="E2724"/>
    <mergeCell ref="F2724"/>
    <mergeCell ref="G2724"/>
    <mergeCell ref="T2723"/>
    <mergeCell ref="U2723"/>
    <mergeCell ref="V2723"/>
    <mergeCell ref="W2723"/>
    <mergeCell ref="X2723"/>
    <mergeCell ref="Y2723"/>
    <mergeCell ref="N2723"/>
    <mergeCell ref="O2723"/>
    <mergeCell ref="P2723"/>
    <mergeCell ref="Q2723"/>
    <mergeCell ref="R2723"/>
    <mergeCell ref="S2723"/>
    <mergeCell ref="H2723"/>
    <mergeCell ref="I2723"/>
    <mergeCell ref="J2723"/>
    <mergeCell ref="K2723"/>
    <mergeCell ref="L2723"/>
    <mergeCell ref="M2723"/>
    <mergeCell ref="Z2722"/>
    <mergeCell ref="AA2722"/>
    <mergeCell ref="AB2722:AD2722"/>
    <mergeCell ref="A2723"/>
    <mergeCell ref="B2723"/>
    <mergeCell ref="C2723"/>
    <mergeCell ref="D2723"/>
    <mergeCell ref="E2723"/>
    <mergeCell ref="F2723"/>
    <mergeCell ref="G2723"/>
    <mergeCell ref="S2722"/>
    <mergeCell ref="T2722"/>
    <mergeCell ref="U2722"/>
    <mergeCell ref="V2722"/>
    <mergeCell ref="X2722"/>
    <mergeCell ref="Y2722"/>
    <mergeCell ref="M2722"/>
    <mergeCell ref="N2722"/>
    <mergeCell ref="O2722"/>
    <mergeCell ref="P2722"/>
    <mergeCell ref="Q2722"/>
    <mergeCell ref="R2722"/>
    <mergeCell ref="G2722"/>
    <mergeCell ref="H2722"/>
    <mergeCell ref="I2722"/>
    <mergeCell ref="J2722"/>
    <mergeCell ref="K2722"/>
    <mergeCell ref="L2722"/>
    <mergeCell ref="AA2725"/>
    <mergeCell ref="AB2725:AD2725"/>
    <mergeCell ref="A2726"/>
    <mergeCell ref="B2726"/>
    <mergeCell ref="C2726"/>
    <mergeCell ref="D2726"/>
    <mergeCell ref="E2726"/>
    <mergeCell ref="F2726"/>
    <mergeCell ref="G2726"/>
    <mergeCell ref="H2726"/>
    <mergeCell ref="T2725"/>
    <mergeCell ref="U2725"/>
    <mergeCell ref="V2725"/>
    <mergeCell ref="X2725"/>
    <mergeCell ref="Y2725"/>
    <mergeCell ref="Z2725"/>
    <mergeCell ref="N2725"/>
    <mergeCell ref="O2725"/>
    <mergeCell ref="P2725"/>
    <mergeCell ref="Q2725"/>
    <mergeCell ref="R2725"/>
    <mergeCell ref="S2725"/>
    <mergeCell ref="H2725"/>
    <mergeCell ref="I2725"/>
    <mergeCell ref="J2725"/>
    <mergeCell ref="K2725"/>
    <mergeCell ref="L2725"/>
    <mergeCell ref="M2725"/>
    <mergeCell ref="Z2724"/>
    <mergeCell ref="AA2724"/>
    <mergeCell ref="AB2724:AD2724"/>
    <mergeCell ref="A2725"/>
    <mergeCell ref="B2725"/>
    <mergeCell ref="C2725"/>
    <mergeCell ref="D2725"/>
    <mergeCell ref="E2725"/>
    <mergeCell ref="F2725"/>
    <mergeCell ref="G2725"/>
    <mergeCell ref="T2724"/>
    <mergeCell ref="U2724"/>
    <mergeCell ref="V2724"/>
    <mergeCell ref="W2724"/>
    <mergeCell ref="X2724"/>
    <mergeCell ref="Y2724"/>
    <mergeCell ref="N2724"/>
    <mergeCell ref="O2724"/>
    <mergeCell ref="P2724"/>
    <mergeCell ref="Q2724"/>
    <mergeCell ref="R2724"/>
    <mergeCell ref="S2724"/>
    <mergeCell ref="H2724"/>
    <mergeCell ref="I2724"/>
    <mergeCell ref="J2724"/>
    <mergeCell ref="K2724"/>
    <mergeCell ref="L2724"/>
    <mergeCell ref="M2724"/>
    <mergeCell ref="AA2727"/>
    <mergeCell ref="AB2727:AD2727"/>
    <mergeCell ref="A2728"/>
    <mergeCell ref="B2728"/>
    <mergeCell ref="C2728"/>
    <mergeCell ref="D2728"/>
    <mergeCell ref="E2728"/>
    <mergeCell ref="F2728"/>
    <mergeCell ref="G2728"/>
    <mergeCell ref="H2728"/>
    <mergeCell ref="U2727"/>
    <mergeCell ref="V2727"/>
    <mergeCell ref="W2727"/>
    <mergeCell ref="X2727"/>
    <mergeCell ref="Y2727"/>
    <mergeCell ref="Z2727"/>
    <mergeCell ref="O2727"/>
    <mergeCell ref="P2727"/>
    <mergeCell ref="Q2727"/>
    <mergeCell ref="R2727"/>
    <mergeCell ref="S2727"/>
    <mergeCell ref="T2727"/>
    <mergeCell ref="I2727"/>
    <mergeCell ref="J2727"/>
    <mergeCell ref="K2727"/>
    <mergeCell ref="L2727"/>
    <mergeCell ref="M2727"/>
    <mergeCell ref="N2727"/>
    <mergeCell ref="AA2726"/>
    <mergeCell ref="AB2726:AD2726"/>
    <mergeCell ref="A2727"/>
    <mergeCell ref="B2727"/>
    <mergeCell ref="C2727"/>
    <mergeCell ref="D2727"/>
    <mergeCell ref="E2727"/>
    <mergeCell ref="F2727"/>
    <mergeCell ref="G2727"/>
    <mergeCell ref="H2727"/>
    <mergeCell ref="U2726"/>
    <mergeCell ref="V2726"/>
    <mergeCell ref="W2726"/>
    <mergeCell ref="X2726"/>
    <mergeCell ref="Y2726"/>
    <mergeCell ref="Z2726"/>
    <mergeCell ref="O2726"/>
    <mergeCell ref="P2726"/>
    <mergeCell ref="Q2726"/>
    <mergeCell ref="R2726"/>
    <mergeCell ref="S2726"/>
    <mergeCell ref="T2726"/>
    <mergeCell ref="I2726"/>
    <mergeCell ref="J2726"/>
    <mergeCell ref="K2726"/>
    <mergeCell ref="L2726"/>
    <mergeCell ref="M2726"/>
    <mergeCell ref="N2726"/>
    <mergeCell ref="AA2729"/>
    <mergeCell ref="AB2729:AD2729"/>
    <mergeCell ref="A2730"/>
    <mergeCell ref="B2730"/>
    <mergeCell ref="C2730"/>
    <mergeCell ref="D2730"/>
    <mergeCell ref="E2730"/>
    <mergeCell ref="F2730"/>
    <mergeCell ref="G2730"/>
    <mergeCell ref="H2730"/>
    <mergeCell ref="U2729"/>
    <mergeCell ref="V2729"/>
    <mergeCell ref="W2729"/>
    <mergeCell ref="X2729"/>
    <mergeCell ref="Y2729"/>
    <mergeCell ref="Z2729"/>
    <mergeCell ref="O2729"/>
    <mergeCell ref="P2729"/>
    <mergeCell ref="Q2729"/>
    <mergeCell ref="R2729"/>
    <mergeCell ref="S2729"/>
    <mergeCell ref="T2729"/>
    <mergeCell ref="I2729"/>
    <mergeCell ref="J2729"/>
    <mergeCell ref="K2729"/>
    <mergeCell ref="L2729"/>
    <mergeCell ref="M2729"/>
    <mergeCell ref="N2729"/>
    <mergeCell ref="AA2728"/>
    <mergeCell ref="AB2728:AD2728"/>
    <mergeCell ref="A2729"/>
    <mergeCell ref="B2729"/>
    <mergeCell ref="C2729"/>
    <mergeCell ref="D2729"/>
    <mergeCell ref="E2729"/>
    <mergeCell ref="F2729"/>
    <mergeCell ref="G2729"/>
    <mergeCell ref="H2729"/>
    <mergeCell ref="U2728"/>
    <mergeCell ref="V2728"/>
    <mergeCell ref="W2728"/>
    <mergeCell ref="X2728"/>
    <mergeCell ref="Y2728"/>
    <mergeCell ref="Z2728"/>
    <mergeCell ref="O2728"/>
    <mergeCell ref="P2728"/>
    <mergeCell ref="Q2728"/>
    <mergeCell ref="R2728"/>
    <mergeCell ref="S2728"/>
    <mergeCell ref="T2728"/>
    <mergeCell ref="I2728"/>
    <mergeCell ref="J2728"/>
    <mergeCell ref="K2728"/>
    <mergeCell ref="L2728"/>
    <mergeCell ref="M2728"/>
    <mergeCell ref="N2728"/>
    <mergeCell ref="AB2731:AD2731"/>
    <mergeCell ref="A2732"/>
    <mergeCell ref="B2732"/>
    <mergeCell ref="C2732"/>
    <mergeCell ref="D2732"/>
    <mergeCell ref="E2732"/>
    <mergeCell ref="F2732"/>
    <mergeCell ref="G2732"/>
    <mergeCell ref="H2732"/>
    <mergeCell ref="I2732"/>
    <mergeCell ref="U2731"/>
    <mergeCell ref="V2731"/>
    <mergeCell ref="X2731"/>
    <mergeCell ref="Y2731"/>
    <mergeCell ref="Z2731"/>
    <mergeCell ref="AA2731"/>
    <mergeCell ref="O2731"/>
    <mergeCell ref="P2731"/>
    <mergeCell ref="Q2731"/>
    <mergeCell ref="R2731"/>
    <mergeCell ref="S2731"/>
    <mergeCell ref="T2731"/>
    <mergeCell ref="I2731"/>
    <mergeCell ref="J2731"/>
    <mergeCell ref="K2731"/>
    <mergeCell ref="L2731"/>
    <mergeCell ref="M2731"/>
    <mergeCell ref="N2731"/>
    <mergeCell ref="AA2730"/>
    <mergeCell ref="AB2730:AD2730"/>
    <mergeCell ref="A2731"/>
    <mergeCell ref="B2731"/>
    <mergeCell ref="C2731"/>
    <mergeCell ref="D2731"/>
    <mergeCell ref="E2731"/>
    <mergeCell ref="F2731"/>
    <mergeCell ref="G2731"/>
    <mergeCell ref="H2731"/>
    <mergeCell ref="U2730"/>
    <mergeCell ref="V2730"/>
    <mergeCell ref="W2730"/>
    <mergeCell ref="X2730"/>
    <mergeCell ref="Y2730"/>
    <mergeCell ref="Z2730"/>
    <mergeCell ref="O2730"/>
    <mergeCell ref="P2730"/>
    <mergeCell ref="Q2730"/>
    <mergeCell ref="R2730"/>
    <mergeCell ref="S2730"/>
    <mergeCell ref="T2730"/>
    <mergeCell ref="I2730"/>
    <mergeCell ref="J2730"/>
    <mergeCell ref="K2730"/>
    <mergeCell ref="L2730"/>
    <mergeCell ref="M2730"/>
    <mergeCell ref="N2730"/>
    <mergeCell ref="AB2733:AD2733"/>
    <mergeCell ref="A2734"/>
    <mergeCell ref="B2734"/>
    <mergeCell ref="C2734"/>
    <mergeCell ref="D2734"/>
    <mergeCell ref="E2734"/>
    <mergeCell ref="F2734"/>
    <mergeCell ref="G2734"/>
    <mergeCell ref="H2734"/>
    <mergeCell ref="I2734"/>
    <mergeCell ref="V2733"/>
    <mergeCell ref="W2733"/>
    <mergeCell ref="X2733"/>
    <mergeCell ref="Y2733"/>
    <mergeCell ref="Z2733"/>
    <mergeCell ref="AA2733"/>
    <mergeCell ref="P2733"/>
    <mergeCell ref="Q2733"/>
    <mergeCell ref="R2733"/>
    <mergeCell ref="S2733"/>
    <mergeCell ref="T2733"/>
    <mergeCell ref="U2733"/>
    <mergeCell ref="J2733"/>
    <mergeCell ref="K2733"/>
    <mergeCell ref="L2733"/>
    <mergeCell ref="M2733"/>
    <mergeCell ref="N2733"/>
    <mergeCell ref="O2733"/>
    <mergeCell ref="AB2732:AD2732"/>
    <mergeCell ref="A2733"/>
    <mergeCell ref="B2733"/>
    <mergeCell ref="C2733"/>
    <mergeCell ref="D2733"/>
    <mergeCell ref="E2733"/>
    <mergeCell ref="F2733"/>
    <mergeCell ref="G2733"/>
    <mergeCell ref="H2733"/>
    <mergeCell ref="I2733"/>
    <mergeCell ref="V2732"/>
    <mergeCell ref="W2732"/>
    <mergeCell ref="X2732"/>
    <mergeCell ref="Y2732"/>
    <mergeCell ref="Z2732"/>
    <mergeCell ref="AA2732"/>
    <mergeCell ref="P2732"/>
    <mergeCell ref="Q2732"/>
    <mergeCell ref="R2732"/>
    <mergeCell ref="S2732"/>
    <mergeCell ref="T2732"/>
    <mergeCell ref="U2732"/>
    <mergeCell ref="J2732"/>
    <mergeCell ref="K2732"/>
    <mergeCell ref="L2732"/>
    <mergeCell ref="M2732"/>
    <mergeCell ref="N2732"/>
    <mergeCell ref="O2732"/>
    <mergeCell ref="AB2735:AD2735"/>
    <mergeCell ref="A2736"/>
    <mergeCell ref="B2736"/>
    <mergeCell ref="C2736"/>
    <mergeCell ref="D2736"/>
    <mergeCell ref="E2736"/>
    <mergeCell ref="F2736"/>
    <mergeCell ref="G2736"/>
    <mergeCell ref="H2736"/>
    <mergeCell ref="I2736"/>
    <mergeCell ref="V2735"/>
    <mergeCell ref="W2735"/>
    <mergeCell ref="X2735"/>
    <mergeCell ref="Y2735"/>
    <mergeCell ref="Z2735"/>
    <mergeCell ref="AA2735"/>
    <mergeCell ref="P2735"/>
    <mergeCell ref="Q2735"/>
    <mergeCell ref="R2735"/>
    <mergeCell ref="S2735"/>
    <mergeCell ref="T2735"/>
    <mergeCell ref="U2735"/>
    <mergeCell ref="J2735"/>
    <mergeCell ref="K2735"/>
    <mergeCell ref="L2735"/>
    <mergeCell ref="M2735"/>
    <mergeCell ref="N2735"/>
    <mergeCell ref="O2735"/>
    <mergeCell ref="AB2734:AD2734"/>
    <mergeCell ref="A2735"/>
    <mergeCell ref="B2735"/>
    <mergeCell ref="C2735"/>
    <mergeCell ref="D2735"/>
    <mergeCell ref="E2735"/>
    <mergeCell ref="F2735"/>
    <mergeCell ref="G2735"/>
    <mergeCell ref="H2735"/>
    <mergeCell ref="I2735"/>
    <mergeCell ref="V2734"/>
    <mergeCell ref="W2734"/>
    <mergeCell ref="X2734"/>
    <mergeCell ref="Y2734"/>
    <mergeCell ref="Z2734"/>
    <mergeCell ref="AA2734"/>
    <mergeCell ref="P2734"/>
    <mergeCell ref="Q2734"/>
    <mergeCell ref="R2734"/>
    <mergeCell ref="S2734"/>
    <mergeCell ref="T2734"/>
    <mergeCell ref="U2734"/>
    <mergeCell ref="J2734"/>
    <mergeCell ref="K2734"/>
    <mergeCell ref="L2734"/>
    <mergeCell ref="M2734"/>
    <mergeCell ref="N2734"/>
    <mergeCell ref="O2734"/>
    <mergeCell ref="AB2737:AD2737"/>
    <mergeCell ref="A2738"/>
    <mergeCell ref="B2738"/>
    <mergeCell ref="C2738"/>
    <mergeCell ref="D2738"/>
    <mergeCell ref="E2738"/>
    <mergeCell ref="F2738"/>
    <mergeCell ref="G2738"/>
    <mergeCell ref="H2738"/>
    <mergeCell ref="I2738"/>
    <mergeCell ref="V2737"/>
    <mergeCell ref="W2737"/>
    <mergeCell ref="X2737"/>
    <mergeCell ref="Y2737"/>
    <mergeCell ref="Z2737"/>
    <mergeCell ref="AA2737"/>
    <mergeCell ref="P2737"/>
    <mergeCell ref="Q2737"/>
    <mergeCell ref="R2737"/>
    <mergeCell ref="S2737"/>
    <mergeCell ref="T2737"/>
    <mergeCell ref="U2737"/>
    <mergeCell ref="J2737"/>
    <mergeCell ref="K2737"/>
    <mergeCell ref="L2737"/>
    <mergeCell ref="M2737"/>
    <mergeCell ref="N2737"/>
    <mergeCell ref="O2737"/>
    <mergeCell ref="AB2736:AD2736"/>
    <mergeCell ref="A2737"/>
    <mergeCell ref="B2737"/>
    <mergeCell ref="C2737"/>
    <mergeCell ref="D2737"/>
    <mergeCell ref="E2737"/>
    <mergeCell ref="F2737"/>
    <mergeCell ref="G2737"/>
    <mergeCell ref="H2737"/>
    <mergeCell ref="I2737"/>
    <mergeCell ref="V2736"/>
    <mergeCell ref="W2736"/>
    <mergeCell ref="X2736"/>
    <mergeCell ref="Y2736"/>
    <mergeCell ref="Z2736"/>
    <mergeCell ref="AA2736"/>
    <mergeCell ref="P2736"/>
    <mergeCell ref="Q2736"/>
    <mergeCell ref="R2736"/>
    <mergeCell ref="S2736"/>
    <mergeCell ref="T2736"/>
    <mergeCell ref="U2736"/>
    <mergeCell ref="J2736"/>
    <mergeCell ref="K2736"/>
    <mergeCell ref="L2736"/>
    <mergeCell ref="M2736"/>
    <mergeCell ref="N2736"/>
    <mergeCell ref="O2736"/>
    <mergeCell ref="AB2739:AD2739"/>
    <mergeCell ref="A2740"/>
    <mergeCell ref="B2740"/>
    <mergeCell ref="C2740"/>
    <mergeCell ref="D2740"/>
    <mergeCell ref="E2740"/>
    <mergeCell ref="F2740"/>
    <mergeCell ref="G2740"/>
    <mergeCell ref="H2740"/>
    <mergeCell ref="I2740"/>
    <mergeCell ref="V2739"/>
    <mergeCell ref="W2739"/>
    <mergeCell ref="X2739"/>
    <mergeCell ref="Y2739"/>
    <mergeCell ref="Z2739"/>
    <mergeCell ref="AA2739"/>
    <mergeCell ref="P2739"/>
    <mergeCell ref="Q2739"/>
    <mergeCell ref="R2739"/>
    <mergeCell ref="S2739"/>
    <mergeCell ref="T2739"/>
    <mergeCell ref="U2739"/>
    <mergeCell ref="J2739"/>
    <mergeCell ref="K2739"/>
    <mergeCell ref="L2739"/>
    <mergeCell ref="M2739"/>
    <mergeCell ref="N2739"/>
    <mergeCell ref="O2739"/>
    <mergeCell ref="AB2738:AD2738"/>
    <mergeCell ref="A2739"/>
    <mergeCell ref="B2739"/>
    <mergeCell ref="C2739"/>
    <mergeCell ref="D2739"/>
    <mergeCell ref="E2739"/>
    <mergeCell ref="F2739"/>
    <mergeCell ref="G2739"/>
    <mergeCell ref="H2739"/>
    <mergeCell ref="I2739"/>
    <mergeCell ref="V2738"/>
    <mergeCell ref="W2738"/>
    <mergeCell ref="X2738"/>
    <mergeCell ref="Y2738"/>
    <mergeCell ref="Z2738"/>
    <mergeCell ref="AA2738"/>
    <mergeCell ref="P2738"/>
    <mergeCell ref="Q2738"/>
    <mergeCell ref="R2738"/>
    <mergeCell ref="S2738"/>
    <mergeCell ref="T2738"/>
    <mergeCell ref="U2738"/>
    <mergeCell ref="J2738"/>
    <mergeCell ref="K2738"/>
    <mergeCell ref="L2738"/>
    <mergeCell ref="M2738"/>
    <mergeCell ref="N2738"/>
    <mergeCell ref="O2738"/>
    <mergeCell ref="AB2741:AD2741"/>
    <mergeCell ref="A2742"/>
    <mergeCell ref="B2742"/>
    <mergeCell ref="C2742"/>
    <mergeCell ref="D2742"/>
    <mergeCell ref="E2742"/>
    <mergeCell ref="F2742"/>
    <mergeCell ref="G2742"/>
    <mergeCell ref="H2742"/>
    <mergeCell ref="I2742"/>
    <mergeCell ref="V2741"/>
    <mergeCell ref="W2741"/>
    <mergeCell ref="X2741"/>
    <mergeCell ref="Y2741"/>
    <mergeCell ref="Z2741"/>
    <mergeCell ref="AA2741"/>
    <mergeCell ref="P2741"/>
    <mergeCell ref="Q2741"/>
    <mergeCell ref="R2741"/>
    <mergeCell ref="S2741"/>
    <mergeCell ref="T2741"/>
    <mergeCell ref="U2741"/>
    <mergeCell ref="J2741"/>
    <mergeCell ref="K2741"/>
    <mergeCell ref="L2741"/>
    <mergeCell ref="M2741"/>
    <mergeCell ref="N2741"/>
    <mergeCell ref="O2741"/>
    <mergeCell ref="AB2740:AD2740"/>
    <mergeCell ref="A2741"/>
    <mergeCell ref="B2741"/>
    <mergeCell ref="C2741"/>
    <mergeCell ref="D2741"/>
    <mergeCell ref="E2741"/>
    <mergeCell ref="F2741"/>
    <mergeCell ref="G2741"/>
    <mergeCell ref="H2741"/>
    <mergeCell ref="I2741"/>
    <mergeCell ref="V2740"/>
    <mergeCell ref="W2740"/>
    <mergeCell ref="X2740"/>
    <mergeCell ref="Y2740"/>
    <mergeCell ref="Z2740"/>
    <mergeCell ref="AA2740"/>
    <mergeCell ref="P2740"/>
    <mergeCell ref="Q2740"/>
    <mergeCell ref="R2740"/>
    <mergeCell ref="S2740"/>
    <mergeCell ref="T2740"/>
    <mergeCell ref="U2740"/>
    <mergeCell ref="J2740"/>
    <mergeCell ref="K2740"/>
    <mergeCell ref="L2740"/>
    <mergeCell ref="M2740"/>
    <mergeCell ref="N2740"/>
    <mergeCell ref="O2740"/>
    <mergeCell ref="AB2743:AD2743"/>
    <mergeCell ref="A2744"/>
    <mergeCell ref="B2744"/>
    <mergeCell ref="C2744"/>
    <mergeCell ref="D2744"/>
    <mergeCell ref="E2744"/>
    <mergeCell ref="F2744"/>
    <mergeCell ref="G2744"/>
    <mergeCell ref="H2744"/>
    <mergeCell ref="I2744"/>
    <mergeCell ref="V2743"/>
    <mergeCell ref="W2743"/>
    <mergeCell ref="X2743"/>
    <mergeCell ref="Y2743"/>
    <mergeCell ref="Z2743"/>
    <mergeCell ref="AA2743"/>
    <mergeCell ref="P2743"/>
    <mergeCell ref="Q2743"/>
    <mergeCell ref="R2743"/>
    <mergeCell ref="S2743"/>
    <mergeCell ref="T2743"/>
    <mergeCell ref="U2743"/>
    <mergeCell ref="J2743"/>
    <mergeCell ref="K2743"/>
    <mergeCell ref="L2743"/>
    <mergeCell ref="M2743"/>
    <mergeCell ref="N2743"/>
    <mergeCell ref="O2743"/>
    <mergeCell ref="AB2742:AD2742"/>
    <mergeCell ref="A2743"/>
    <mergeCell ref="B2743"/>
    <mergeCell ref="C2743"/>
    <mergeCell ref="D2743"/>
    <mergeCell ref="E2743"/>
    <mergeCell ref="F2743"/>
    <mergeCell ref="G2743"/>
    <mergeCell ref="H2743"/>
    <mergeCell ref="I2743"/>
    <mergeCell ref="V2742"/>
    <mergeCell ref="W2742"/>
    <mergeCell ref="X2742"/>
    <mergeCell ref="Y2742"/>
    <mergeCell ref="Z2742"/>
    <mergeCell ref="AA2742"/>
    <mergeCell ref="P2742"/>
    <mergeCell ref="Q2742"/>
    <mergeCell ref="R2742"/>
    <mergeCell ref="S2742"/>
    <mergeCell ref="T2742"/>
    <mergeCell ref="U2742"/>
    <mergeCell ref="J2742"/>
    <mergeCell ref="K2742"/>
    <mergeCell ref="L2742"/>
    <mergeCell ref="M2742"/>
    <mergeCell ref="N2742"/>
    <mergeCell ref="O2742"/>
    <mergeCell ref="AB2745:AD2745"/>
    <mergeCell ref="A2746"/>
    <mergeCell ref="B2746"/>
    <mergeCell ref="C2746"/>
    <mergeCell ref="D2746"/>
    <mergeCell ref="E2746"/>
    <mergeCell ref="F2746"/>
    <mergeCell ref="G2746"/>
    <mergeCell ref="H2746"/>
    <mergeCell ref="I2746"/>
    <mergeCell ref="V2745"/>
    <mergeCell ref="W2745"/>
    <mergeCell ref="X2745"/>
    <mergeCell ref="Y2745"/>
    <mergeCell ref="Z2745"/>
    <mergeCell ref="AA2745"/>
    <mergeCell ref="P2745"/>
    <mergeCell ref="Q2745"/>
    <mergeCell ref="R2745"/>
    <mergeCell ref="S2745"/>
    <mergeCell ref="T2745"/>
    <mergeCell ref="U2745"/>
    <mergeCell ref="J2745"/>
    <mergeCell ref="K2745"/>
    <mergeCell ref="L2745"/>
    <mergeCell ref="M2745"/>
    <mergeCell ref="N2745"/>
    <mergeCell ref="O2745"/>
    <mergeCell ref="AB2744:AD2744"/>
    <mergeCell ref="A2745"/>
    <mergeCell ref="B2745"/>
    <mergeCell ref="C2745"/>
    <mergeCell ref="D2745"/>
    <mergeCell ref="E2745"/>
    <mergeCell ref="F2745"/>
    <mergeCell ref="G2745"/>
    <mergeCell ref="H2745"/>
    <mergeCell ref="I2745"/>
    <mergeCell ref="V2744"/>
    <mergeCell ref="W2744"/>
    <mergeCell ref="X2744"/>
    <mergeCell ref="Y2744"/>
    <mergeCell ref="Z2744"/>
    <mergeCell ref="AA2744"/>
    <mergeCell ref="P2744"/>
    <mergeCell ref="Q2744"/>
    <mergeCell ref="R2744"/>
    <mergeCell ref="S2744"/>
    <mergeCell ref="T2744"/>
    <mergeCell ref="U2744"/>
    <mergeCell ref="J2744"/>
    <mergeCell ref="K2744"/>
    <mergeCell ref="L2744"/>
    <mergeCell ref="M2744"/>
    <mergeCell ref="N2744"/>
    <mergeCell ref="O2744"/>
    <mergeCell ref="V2747"/>
    <mergeCell ref="X2747"/>
    <mergeCell ref="Y2747"/>
    <mergeCell ref="Z2747"/>
    <mergeCell ref="AA2747"/>
    <mergeCell ref="AB2747:AD2747"/>
    <mergeCell ref="P2747"/>
    <mergeCell ref="Q2747"/>
    <mergeCell ref="R2747"/>
    <mergeCell ref="S2747"/>
    <mergeCell ref="T2747"/>
    <mergeCell ref="U2747"/>
    <mergeCell ref="J2747"/>
    <mergeCell ref="K2747"/>
    <mergeCell ref="L2747"/>
    <mergeCell ref="M2747"/>
    <mergeCell ref="N2747"/>
    <mergeCell ref="O2747"/>
    <mergeCell ref="AB2746:AD2746"/>
    <mergeCell ref="A2747"/>
    <mergeCell ref="B2747"/>
    <mergeCell ref="C2747"/>
    <mergeCell ref="D2747"/>
    <mergeCell ref="E2747"/>
    <mergeCell ref="F2747"/>
    <mergeCell ref="G2747"/>
    <mergeCell ref="H2747"/>
    <mergeCell ref="I2747"/>
    <mergeCell ref="V2746"/>
    <mergeCell ref="W2746"/>
    <mergeCell ref="X2746"/>
    <mergeCell ref="Y2746"/>
    <mergeCell ref="Z2746"/>
    <mergeCell ref="AA2746"/>
    <mergeCell ref="P2746"/>
    <mergeCell ref="Q2746"/>
    <mergeCell ref="R2746"/>
    <mergeCell ref="S2746"/>
    <mergeCell ref="T2746"/>
    <mergeCell ref="U2746"/>
    <mergeCell ref="J2746"/>
    <mergeCell ref="K2746"/>
    <mergeCell ref="L2746"/>
    <mergeCell ref="M2746"/>
    <mergeCell ref="N2746"/>
    <mergeCell ref="O2746"/>
    <mergeCell ref="Y2748"/>
    <mergeCell ref="Z2748"/>
    <mergeCell ref="AA2748"/>
    <mergeCell ref="AB2748:AD2748"/>
    <mergeCell ref="A2749"/>
    <mergeCell ref="B2749"/>
    <mergeCell ref="C2749"/>
    <mergeCell ref="D2749"/>
    <mergeCell ref="E2749"/>
    <mergeCell ref="F2749"/>
    <mergeCell ref="S2748"/>
    <mergeCell ref="T2748"/>
    <mergeCell ref="U2748"/>
    <mergeCell ref="V2748"/>
    <mergeCell ref="W2748"/>
    <mergeCell ref="X2748"/>
    <mergeCell ref="M2748"/>
    <mergeCell ref="N2748"/>
    <mergeCell ref="O2748"/>
    <mergeCell ref="P2748"/>
    <mergeCell ref="Q2748"/>
    <mergeCell ref="R2748"/>
    <mergeCell ref="G2748"/>
    <mergeCell ref="H2748"/>
    <mergeCell ref="I2748"/>
    <mergeCell ref="J2748"/>
    <mergeCell ref="K2748"/>
    <mergeCell ref="L2748"/>
    <mergeCell ref="A2748"/>
    <mergeCell ref="B2748"/>
    <mergeCell ref="C2748"/>
    <mergeCell ref="D2748"/>
    <mergeCell ref="E2748"/>
    <mergeCell ref="F2748"/>
    <mergeCell ref="Z2750"/>
    <mergeCell ref="AA2750"/>
    <mergeCell ref="AB2750:AD2750"/>
    <mergeCell ref="A2751"/>
    <mergeCell ref="B2751"/>
    <mergeCell ref="C2751"/>
    <mergeCell ref="D2751"/>
    <mergeCell ref="E2751"/>
    <mergeCell ref="F2751"/>
    <mergeCell ref="G2751"/>
    <mergeCell ref="T2750"/>
    <mergeCell ref="U2750"/>
    <mergeCell ref="V2750"/>
    <mergeCell ref="W2750"/>
    <mergeCell ref="X2750"/>
    <mergeCell ref="Y2750"/>
    <mergeCell ref="N2750"/>
    <mergeCell ref="O2750"/>
    <mergeCell ref="P2750"/>
    <mergeCell ref="Q2750"/>
    <mergeCell ref="R2750"/>
    <mergeCell ref="S2750"/>
    <mergeCell ref="H2750"/>
    <mergeCell ref="I2750"/>
    <mergeCell ref="J2750"/>
    <mergeCell ref="K2750"/>
    <mergeCell ref="L2750"/>
    <mergeCell ref="M2750"/>
    <mergeCell ref="Z2749"/>
    <mergeCell ref="AA2749"/>
    <mergeCell ref="AB2749:AD2749"/>
    <mergeCell ref="A2750"/>
    <mergeCell ref="B2750"/>
    <mergeCell ref="C2750"/>
    <mergeCell ref="D2750"/>
    <mergeCell ref="E2750"/>
    <mergeCell ref="F2750"/>
    <mergeCell ref="G2750"/>
    <mergeCell ref="S2749"/>
    <mergeCell ref="T2749"/>
    <mergeCell ref="U2749"/>
    <mergeCell ref="V2749"/>
    <mergeCell ref="X2749"/>
    <mergeCell ref="Y2749"/>
    <mergeCell ref="M2749"/>
    <mergeCell ref="N2749"/>
    <mergeCell ref="O2749"/>
    <mergeCell ref="P2749"/>
    <mergeCell ref="Q2749"/>
    <mergeCell ref="R2749"/>
    <mergeCell ref="G2749"/>
    <mergeCell ref="H2749"/>
    <mergeCell ref="I2749"/>
    <mergeCell ref="J2749"/>
    <mergeCell ref="K2749"/>
    <mergeCell ref="L2749"/>
    <mergeCell ref="AA2752"/>
    <mergeCell ref="AB2752:AD2752"/>
    <mergeCell ref="A2753"/>
    <mergeCell ref="B2753"/>
    <mergeCell ref="C2753"/>
    <mergeCell ref="D2753"/>
    <mergeCell ref="E2753"/>
    <mergeCell ref="F2753"/>
    <mergeCell ref="G2753"/>
    <mergeCell ref="H2753"/>
    <mergeCell ref="U2752"/>
    <mergeCell ref="V2752"/>
    <mergeCell ref="W2752"/>
    <mergeCell ref="X2752"/>
    <mergeCell ref="Y2752"/>
    <mergeCell ref="Z2752"/>
    <mergeCell ref="O2752"/>
    <mergeCell ref="P2752"/>
    <mergeCell ref="Q2752"/>
    <mergeCell ref="R2752"/>
    <mergeCell ref="S2752"/>
    <mergeCell ref="T2752"/>
    <mergeCell ref="I2752"/>
    <mergeCell ref="J2752"/>
    <mergeCell ref="K2752"/>
    <mergeCell ref="L2752"/>
    <mergeCell ref="M2752"/>
    <mergeCell ref="N2752"/>
    <mergeCell ref="AA2751"/>
    <mergeCell ref="AB2751:AD2751"/>
    <mergeCell ref="A2752"/>
    <mergeCell ref="B2752"/>
    <mergeCell ref="C2752"/>
    <mergeCell ref="D2752"/>
    <mergeCell ref="E2752"/>
    <mergeCell ref="F2752"/>
    <mergeCell ref="G2752"/>
    <mergeCell ref="H2752"/>
    <mergeCell ref="T2751"/>
    <mergeCell ref="U2751"/>
    <mergeCell ref="V2751"/>
    <mergeCell ref="X2751"/>
    <mergeCell ref="Y2751"/>
    <mergeCell ref="Z2751"/>
    <mergeCell ref="N2751"/>
    <mergeCell ref="O2751"/>
    <mergeCell ref="P2751"/>
    <mergeCell ref="Q2751"/>
    <mergeCell ref="R2751"/>
    <mergeCell ref="S2751"/>
    <mergeCell ref="H2751"/>
    <mergeCell ref="I2751"/>
    <mergeCell ref="J2751"/>
    <mergeCell ref="K2751"/>
    <mergeCell ref="L2751"/>
    <mergeCell ref="M2751"/>
    <mergeCell ref="AA2754"/>
    <mergeCell ref="AB2754:AD2754"/>
    <mergeCell ref="A2755"/>
    <mergeCell ref="B2755"/>
    <mergeCell ref="C2755"/>
    <mergeCell ref="D2755"/>
    <mergeCell ref="E2755"/>
    <mergeCell ref="F2755"/>
    <mergeCell ref="G2755"/>
    <mergeCell ref="H2755"/>
    <mergeCell ref="U2754"/>
    <mergeCell ref="V2754"/>
    <mergeCell ref="W2754"/>
    <mergeCell ref="X2754"/>
    <mergeCell ref="Y2754"/>
    <mergeCell ref="Z2754"/>
    <mergeCell ref="O2754"/>
    <mergeCell ref="P2754"/>
    <mergeCell ref="Q2754"/>
    <mergeCell ref="R2754"/>
    <mergeCell ref="S2754"/>
    <mergeCell ref="T2754"/>
    <mergeCell ref="I2754"/>
    <mergeCell ref="J2754"/>
    <mergeCell ref="K2754"/>
    <mergeCell ref="L2754"/>
    <mergeCell ref="M2754"/>
    <mergeCell ref="N2754"/>
    <mergeCell ref="AA2753"/>
    <mergeCell ref="AB2753:AD2753"/>
    <mergeCell ref="A2754"/>
    <mergeCell ref="B2754"/>
    <mergeCell ref="C2754"/>
    <mergeCell ref="D2754"/>
    <mergeCell ref="E2754"/>
    <mergeCell ref="F2754"/>
    <mergeCell ref="G2754"/>
    <mergeCell ref="H2754"/>
    <mergeCell ref="U2753"/>
    <mergeCell ref="V2753"/>
    <mergeCell ref="W2753"/>
    <mergeCell ref="X2753"/>
    <mergeCell ref="Y2753"/>
    <mergeCell ref="Z2753"/>
    <mergeCell ref="O2753"/>
    <mergeCell ref="P2753"/>
    <mergeCell ref="Q2753"/>
    <mergeCell ref="R2753"/>
    <mergeCell ref="S2753"/>
    <mergeCell ref="T2753"/>
    <mergeCell ref="I2753"/>
    <mergeCell ref="J2753"/>
    <mergeCell ref="K2753"/>
    <mergeCell ref="L2753"/>
    <mergeCell ref="M2753"/>
    <mergeCell ref="N2753"/>
    <mergeCell ref="AA2756"/>
    <mergeCell ref="AB2756:AD2756"/>
    <mergeCell ref="A2757"/>
    <mergeCell ref="B2757"/>
    <mergeCell ref="C2757"/>
    <mergeCell ref="D2757"/>
    <mergeCell ref="E2757"/>
    <mergeCell ref="F2757"/>
    <mergeCell ref="G2757"/>
    <mergeCell ref="H2757"/>
    <mergeCell ref="U2756"/>
    <mergeCell ref="V2756"/>
    <mergeCell ref="W2756"/>
    <mergeCell ref="X2756"/>
    <mergeCell ref="Y2756"/>
    <mergeCell ref="Z2756"/>
    <mergeCell ref="O2756"/>
    <mergeCell ref="P2756"/>
    <mergeCell ref="Q2756"/>
    <mergeCell ref="R2756"/>
    <mergeCell ref="S2756"/>
    <mergeCell ref="T2756"/>
    <mergeCell ref="I2756"/>
    <mergeCell ref="J2756"/>
    <mergeCell ref="K2756"/>
    <mergeCell ref="L2756"/>
    <mergeCell ref="M2756"/>
    <mergeCell ref="N2756"/>
    <mergeCell ref="AA2755"/>
    <mergeCell ref="AB2755:AD2755"/>
    <mergeCell ref="A2756"/>
    <mergeCell ref="B2756"/>
    <mergeCell ref="C2756"/>
    <mergeCell ref="D2756"/>
    <mergeCell ref="E2756"/>
    <mergeCell ref="F2756"/>
    <mergeCell ref="G2756"/>
    <mergeCell ref="H2756"/>
    <mergeCell ref="U2755"/>
    <mergeCell ref="V2755"/>
    <mergeCell ref="W2755"/>
    <mergeCell ref="X2755"/>
    <mergeCell ref="Y2755"/>
    <mergeCell ref="Z2755"/>
    <mergeCell ref="O2755"/>
    <mergeCell ref="P2755"/>
    <mergeCell ref="Q2755"/>
    <mergeCell ref="R2755"/>
    <mergeCell ref="S2755"/>
    <mergeCell ref="T2755"/>
    <mergeCell ref="I2755"/>
    <mergeCell ref="J2755"/>
    <mergeCell ref="K2755"/>
    <mergeCell ref="L2755"/>
    <mergeCell ref="M2755"/>
    <mergeCell ref="N2755"/>
    <mergeCell ref="AA2758"/>
    <mergeCell ref="AB2758:AD2758"/>
    <mergeCell ref="A2759"/>
    <mergeCell ref="B2759"/>
    <mergeCell ref="C2759"/>
    <mergeCell ref="D2759"/>
    <mergeCell ref="E2759"/>
    <mergeCell ref="F2759"/>
    <mergeCell ref="G2759"/>
    <mergeCell ref="H2759"/>
    <mergeCell ref="U2758"/>
    <mergeCell ref="V2758"/>
    <mergeCell ref="W2758"/>
    <mergeCell ref="X2758"/>
    <mergeCell ref="Y2758"/>
    <mergeCell ref="Z2758"/>
    <mergeCell ref="O2758"/>
    <mergeCell ref="P2758"/>
    <mergeCell ref="Q2758"/>
    <mergeCell ref="R2758"/>
    <mergeCell ref="S2758"/>
    <mergeCell ref="T2758"/>
    <mergeCell ref="I2758"/>
    <mergeCell ref="J2758"/>
    <mergeCell ref="K2758"/>
    <mergeCell ref="L2758"/>
    <mergeCell ref="M2758"/>
    <mergeCell ref="N2758"/>
    <mergeCell ref="AA2757"/>
    <mergeCell ref="AB2757:AD2757"/>
    <mergeCell ref="A2758"/>
    <mergeCell ref="B2758"/>
    <mergeCell ref="C2758"/>
    <mergeCell ref="D2758"/>
    <mergeCell ref="E2758"/>
    <mergeCell ref="F2758"/>
    <mergeCell ref="G2758"/>
    <mergeCell ref="H2758"/>
    <mergeCell ref="U2757"/>
    <mergeCell ref="V2757"/>
    <mergeCell ref="W2757"/>
    <mergeCell ref="X2757"/>
    <mergeCell ref="Y2757"/>
    <mergeCell ref="Z2757"/>
    <mergeCell ref="O2757"/>
    <mergeCell ref="P2757"/>
    <mergeCell ref="Q2757"/>
    <mergeCell ref="R2757"/>
    <mergeCell ref="S2757"/>
    <mergeCell ref="T2757"/>
    <mergeCell ref="I2757"/>
    <mergeCell ref="J2757"/>
    <mergeCell ref="K2757"/>
    <mergeCell ref="L2757"/>
    <mergeCell ref="M2757"/>
    <mergeCell ref="N2757"/>
    <mergeCell ref="AB2760:AD2760"/>
    <mergeCell ref="A2761"/>
    <mergeCell ref="B2761"/>
    <mergeCell ref="C2761"/>
    <mergeCell ref="D2761"/>
    <mergeCell ref="E2761"/>
    <mergeCell ref="F2761"/>
    <mergeCell ref="G2761"/>
    <mergeCell ref="H2761"/>
    <mergeCell ref="I2761"/>
    <mergeCell ref="U2760"/>
    <mergeCell ref="V2760"/>
    <mergeCell ref="X2760"/>
    <mergeCell ref="Y2760"/>
    <mergeCell ref="Z2760"/>
    <mergeCell ref="AA2760"/>
    <mergeCell ref="O2760"/>
    <mergeCell ref="P2760"/>
    <mergeCell ref="Q2760"/>
    <mergeCell ref="R2760"/>
    <mergeCell ref="S2760"/>
    <mergeCell ref="T2760"/>
    <mergeCell ref="I2760"/>
    <mergeCell ref="J2760"/>
    <mergeCell ref="K2760"/>
    <mergeCell ref="L2760"/>
    <mergeCell ref="M2760"/>
    <mergeCell ref="N2760"/>
    <mergeCell ref="AA2759"/>
    <mergeCell ref="AB2759:AD2759"/>
    <mergeCell ref="A2760"/>
    <mergeCell ref="B2760"/>
    <mergeCell ref="C2760"/>
    <mergeCell ref="D2760"/>
    <mergeCell ref="E2760"/>
    <mergeCell ref="F2760"/>
    <mergeCell ref="G2760"/>
    <mergeCell ref="H2760"/>
    <mergeCell ref="U2759"/>
    <mergeCell ref="V2759"/>
    <mergeCell ref="W2759"/>
    <mergeCell ref="X2759"/>
    <mergeCell ref="Y2759"/>
    <mergeCell ref="Z2759"/>
    <mergeCell ref="O2759"/>
    <mergeCell ref="P2759"/>
    <mergeCell ref="Q2759"/>
    <mergeCell ref="R2759"/>
    <mergeCell ref="S2759"/>
    <mergeCell ref="T2759"/>
    <mergeCell ref="I2759"/>
    <mergeCell ref="J2759"/>
    <mergeCell ref="K2759"/>
    <mergeCell ref="L2759"/>
    <mergeCell ref="M2759"/>
    <mergeCell ref="N2759"/>
    <mergeCell ref="V2762"/>
    <mergeCell ref="X2762"/>
    <mergeCell ref="Y2762"/>
    <mergeCell ref="Z2762"/>
    <mergeCell ref="AA2762"/>
    <mergeCell ref="AB2762:AD2762"/>
    <mergeCell ref="P2762"/>
    <mergeCell ref="Q2762"/>
    <mergeCell ref="R2762"/>
    <mergeCell ref="S2762"/>
    <mergeCell ref="T2762"/>
    <mergeCell ref="U2762"/>
    <mergeCell ref="J2762"/>
    <mergeCell ref="K2762"/>
    <mergeCell ref="L2762"/>
    <mergeCell ref="M2762"/>
    <mergeCell ref="N2762"/>
    <mergeCell ref="O2762"/>
    <mergeCell ref="AB2761:AD2761"/>
    <mergeCell ref="A2762"/>
    <mergeCell ref="B2762"/>
    <mergeCell ref="C2762"/>
    <mergeCell ref="D2762"/>
    <mergeCell ref="E2762"/>
    <mergeCell ref="F2762"/>
    <mergeCell ref="G2762"/>
    <mergeCell ref="H2762"/>
    <mergeCell ref="I2762"/>
    <mergeCell ref="V2761"/>
    <mergeCell ref="W2761"/>
    <mergeCell ref="X2761"/>
    <mergeCell ref="Y2761"/>
    <mergeCell ref="Z2761"/>
    <mergeCell ref="AA2761"/>
    <mergeCell ref="P2761"/>
    <mergeCell ref="Q2761"/>
    <mergeCell ref="R2761"/>
    <mergeCell ref="S2761"/>
    <mergeCell ref="T2761"/>
    <mergeCell ref="U2761"/>
    <mergeCell ref="J2761"/>
    <mergeCell ref="K2761"/>
    <mergeCell ref="L2761"/>
    <mergeCell ref="M2761"/>
    <mergeCell ref="N2761"/>
    <mergeCell ref="O2761"/>
    <mergeCell ref="Y2763"/>
    <mergeCell ref="Z2763"/>
    <mergeCell ref="AA2763"/>
    <mergeCell ref="AB2763:AD2763"/>
    <mergeCell ref="A2764"/>
    <mergeCell ref="B2764"/>
    <mergeCell ref="C2764"/>
    <mergeCell ref="D2764"/>
    <mergeCell ref="E2764"/>
    <mergeCell ref="F2764"/>
    <mergeCell ref="S2763"/>
    <mergeCell ref="T2763"/>
    <mergeCell ref="U2763"/>
    <mergeCell ref="V2763"/>
    <mergeCell ref="W2763"/>
    <mergeCell ref="X2763"/>
    <mergeCell ref="M2763"/>
    <mergeCell ref="N2763"/>
    <mergeCell ref="O2763"/>
    <mergeCell ref="P2763"/>
    <mergeCell ref="Q2763"/>
    <mergeCell ref="R2763"/>
    <mergeCell ref="G2763"/>
    <mergeCell ref="H2763"/>
    <mergeCell ref="I2763"/>
    <mergeCell ref="J2763"/>
    <mergeCell ref="K2763"/>
    <mergeCell ref="L2763"/>
    <mergeCell ref="A2763"/>
    <mergeCell ref="B2763"/>
    <mergeCell ref="C2763"/>
    <mergeCell ref="D2763"/>
    <mergeCell ref="E2763"/>
    <mergeCell ref="F2763"/>
    <mergeCell ref="Y2765"/>
    <mergeCell ref="Z2765"/>
    <mergeCell ref="AA2765"/>
    <mergeCell ref="AB2765:AD2765"/>
    <mergeCell ref="A2766"/>
    <mergeCell ref="B2766"/>
    <mergeCell ref="C2766"/>
    <mergeCell ref="D2766"/>
    <mergeCell ref="E2766"/>
    <mergeCell ref="F2766"/>
    <mergeCell ref="S2765"/>
    <mergeCell ref="T2765"/>
    <mergeCell ref="U2765"/>
    <mergeCell ref="V2765"/>
    <mergeCell ref="W2765"/>
    <mergeCell ref="X2765"/>
    <mergeCell ref="M2765"/>
    <mergeCell ref="N2765"/>
    <mergeCell ref="O2765"/>
    <mergeCell ref="P2765"/>
    <mergeCell ref="Q2765"/>
    <mergeCell ref="R2765"/>
    <mergeCell ref="G2765"/>
    <mergeCell ref="H2765"/>
    <mergeCell ref="I2765"/>
    <mergeCell ref="J2765"/>
    <mergeCell ref="K2765"/>
    <mergeCell ref="L2765"/>
    <mergeCell ref="Y2764"/>
    <mergeCell ref="Z2764"/>
    <mergeCell ref="AA2764"/>
    <mergeCell ref="AB2764:AD2764"/>
    <mergeCell ref="A2765"/>
    <mergeCell ref="B2765"/>
    <mergeCell ref="C2765"/>
    <mergeCell ref="D2765"/>
    <mergeCell ref="E2765"/>
    <mergeCell ref="F2765"/>
    <mergeCell ref="S2764"/>
    <mergeCell ref="T2764"/>
    <mergeCell ref="U2764"/>
    <mergeCell ref="V2764"/>
    <mergeCell ref="W2764"/>
    <mergeCell ref="X2764"/>
    <mergeCell ref="M2764"/>
    <mergeCell ref="N2764"/>
    <mergeCell ref="O2764"/>
    <mergeCell ref="P2764"/>
    <mergeCell ref="Q2764"/>
    <mergeCell ref="R2764"/>
    <mergeCell ref="G2764"/>
    <mergeCell ref="H2764"/>
    <mergeCell ref="I2764"/>
    <mergeCell ref="J2764"/>
    <mergeCell ref="K2764"/>
    <mergeCell ref="L2764"/>
    <mergeCell ref="Z2767"/>
    <mergeCell ref="AA2767"/>
    <mergeCell ref="AB2767:AD2767"/>
    <mergeCell ref="A2768"/>
    <mergeCell ref="B2768"/>
    <mergeCell ref="C2768"/>
    <mergeCell ref="D2768"/>
    <mergeCell ref="E2768"/>
    <mergeCell ref="F2768"/>
    <mergeCell ref="G2768"/>
    <mergeCell ref="S2767"/>
    <mergeCell ref="T2767"/>
    <mergeCell ref="U2767"/>
    <mergeCell ref="V2767"/>
    <mergeCell ref="X2767"/>
    <mergeCell ref="Y2767"/>
    <mergeCell ref="M2767"/>
    <mergeCell ref="N2767"/>
    <mergeCell ref="O2767"/>
    <mergeCell ref="P2767"/>
    <mergeCell ref="Q2767"/>
    <mergeCell ref="R2767"/>
    <mergeCell ref="G2767"/>
    <mergeCell ref="H2767"/>
    <mergeCell ref="I2767"/>
    <mergeCell ref="J2767"/>
    <mergeCell ref="K2767"/>
    <mergeCell ref="L2767"/>
    <mergeCell ref="Y2766"/>
    <mergeCell ref="Z2766"/>
    <mergeCell ref="AA2766"/>
    <mergeCell ref="AB2766:AD2766"/>
    <mergeCell ref="A2767"/>
    <mergeCell ref="B2767"/>
    <mergeCell ref="C2767"/>
    <mergeCell ref="D2767"/>
    <mergeCell ref="E2767"/>
    <mergeCell ref="F2767"/>
    <mergeCell ref="S2766"/>
    <mergeCell ref="T2766"/>
    <mergeCell ref="U2766"/>
    <mergeCell ref="V2766"/>
    <mergeCell ref="W2766"/>
    <mergeCell ref="X2766"/>
    <mergeCell ref="M2766"/>
    <mergeCell ref="N2766"/>
    <mergeCell ref="O2766"/>
    <mergeCell ref="P2766"/>
    <mergeCell ref="Q2766"/>
    <mergeCell ref="R2766"/>
    <mergeCell ref="G2766"/>
    <mergeCell ref="H2766"/>
    <mergeCell ref="I2766"/>
    <mergeCell ref="J2766"/>
    <mergeCell ref="K2766"/>
    <mergeCell ref="L2766"/>
    <mergeCell ref="AA2769"/>
    <mergeCell ref="AB2769:AD2769"/>
    <mergeCell ref="A2770"/>
    <mergeCell ref="B2770"/>
    <mergeCell ref="C2770"/>
    <mergeCell ref="D2770"/>
    <mergeCell ref="E2770"/>
    <mergeCell ref="F2770"/>
    <mergeCell ref="G2770"/>
    <mergeCell ref="H2770"/>
    <mergeCell ref="T2769"/>
    <mergeCell ref="U2769"/>
    <mergeCell ref="V2769"/>
    <mergeCell ref="X2769"/>
    <mergeCell ref="Y2769"/>
    <mergeCell ref="Z2769"/>
    <mergeCell ref="N2769"/>
    <mergeCell ref="O2769"/>
    <mergeCell ref="P2769"/>
    <mergeCell ref="Q2769"/>
    <mergeCell ref="R2769"/>
    <mergeCell ref="S2769"/>
    <mergeCell ref="H2769"/>
    <mergeCell ref="I2769"/>
    <mergeCell ref="J2769"/>
    <mergeCell ref="K2769"/>
    <mergeCell ref="L2769"/>
    <mergeCell ref="M2769"/>
    <mergeCell ref="Z2768"/>
    <mergeCell ref="AA2768"/>
    <mergeCell ref="AB2768:AD2768"/>
    <mergeCell ref="A2769"/>
    <mergeCell ref="B2769"/>
    <mergeCell ref="C2769"/>
    <mergeCell ref="D2769"/>
    <mergeCell ref="E2769"/>
    <mergeCell ref="F2769"/>
    <mergeCell ref="G2769"/>
    <mergeCell ref="T2768"/>
    <mergeCell ref="U2768"/>
    <mergeCell ref="V2768"/>
    <mergeCell ref="W2768"/>
    <mergeCell ref="X2768"/>
    <mergeCell ref="Y2768"/>
    <mergeCell ref="N2768"/>
    <mergeCell ref="O2768"/>
    <mergeCell ref="P2768"/>
    <mergeCell ref="Q2768"/>
    <mergeCell ref="R2768"/>
    <mergeCell ref="S2768"/>
    <mergeCell ref="H2768"/>
    <mergeCell ref="I2768"/>
    <mergeCell ref="J2768"/>
    <mergeCell ref="K2768"/>
    <mergeCell ref="L2768"/>
    <mergeCell ref="M2768"/>
    <mergeCell ref="V2771"/>
    <mergeCell ref="X2771"/>
    <mergeCell ref="Y2771"/>
    <mergeCell ref="Z2771"/>
    <mergeCell ref="AA2771"/>
    <mergeCell ref="AB2771:AD2771"/>
    <mergeCell ref="P2771"/>
    <mergeCell ref="Q2771"/>
    <mergeCell ref="R2771"/>
    <mergeCell ref="S2771"/>
    <mergeCell ref="T2771"/>
    <mergeCell ref="U2771"/>
    <mergeCell ref="J2771"/>
    <mergeCell ref="K2771"/>
    <mergeCell ref="L2771"/>
    <mergeCell ref="M2771"/>
    <mergeCell ref="N2771"/>
    <mergeCell ref="O2771"/>
    <mergeCell ref="AB2770:AD2770"/>
    <mergeCell ref="A2771"/>
    <mergeCell ref="B2771"/>
    <mergeCell ref="C2771"/>
    <mergeCell ref="D2771"/>
    <mergeCell ref="E2771"/>
    <mergeCell ref="F2771"/>
    <mergeCell ref="G2771"/>
    <mergeCell ref="H2771"/>
    <mergeCell ref="I2771"/>
    <mergeCell ref="U2770"/>
    <mergeCell ref="V2770"/>
    <mergeCell ref="X2770"/>
    <mergeCell ref="Y2770"/>
    <mergeCell ref="Z2770"/>
    <mergeCell ref="AA2770"/>
    <mergeCell ref="O2770"/>
    <mergeCell ref="P2770"/>
    <mergeCell ref="Q2770"/>
    <mergeCell ref="R2770"/>
    <mergeCell ref="S2770"/>
    <mergeCell ref="T2770"/>
    <mergeCell ref="I2770"/>
    <mergeCell ref="J2770"/>
    <mergeCell ref="K2770"/>
    <mergeCell ref="L2770"/>
    <mergeCell ref="M2770"/>
    <mergeCell ref="N2770"/>
    <mergeCell ref="T2773"/>
    <mergeCell ref="U2773"/>
    <mergeCell ref="AB2773:AD2773"/>
    <mergeCell ref="V2773"/>
    <mergeCell ref="X2773"/>
    <mergeCell ref="Y2773"/>
    <mergeCell ref="Z2773"/>
    <mergeCell ref="AA2773"/>
    <mergeCell ref="N2773"/>
    <mergeCell ref="O2773"/>
    <mergeCell ref="P2773"/>
    <mergeCell ref="Q2773"/>
    <mergeCell ref="R2773"/>
    <mergeCell ref="S2773"/>
    <mergeCell ref="H2773"/>
    <mergeCell ref="I2773"/>
    <mergeCell ref="J2773"/>
    <mergeCell ref="K2773"/>
    <mergeCell ref="L2773"/>
    <mergeCell ref="M2773"/>
    <mergeCell ref="Z2772"/>
    <mergeCell ref="AA2772"/>
    <mergeCell ref="AB2772:AD2772"/>
    <mergeCell ref="A2773"/>
    <mergeCell ref="B2773"/>
    <mergeCell ref="C2773"/>
    <mergeCell ref="D2773"/>
    <mergeCell ref="E2773"/>
    <mergeCell ref="F2773"/>
    <mergeCell ref="G2773"/>
    <mergeCell ref="S2772"/>
    <mergeCell ref="T2772"/>
    <mergeCell ref="U2772"/>
    <mergeCell ref="V2772"/>
    <mergeCell ref="X2772"/>
    <mergeCell ref="Y2772"/>
    <mergeCell ref="M2772"/>
    <mergeCell ref="N2772"/>
    <mergeCell ref="O2772"/>
    <mergeCell ref="P2772"/>
    <mergeCell ref="Q2772"/>
    <mergeCell ref="R2772"/>
    <mergeCell ref="G2772"/>
    <mergeCell ref="H2772"/>
    <mergeCell ref="I2772"/>
    <mergeCell ref="J2772"/>
    <mergeCell ref="K2772"/>
    <mergeCell ref="L2772"/>
    <mergeCell ref="A2772"/>
    <mergeCell ref="B2772"/>
    <mergeCell ref="C2772"/>
    <mergeCell ref="D2772"/>
    <mergeCell ref="E2772"/>
    <mergeCell ref="F2772"/>
  </mergeCells>
  <pageMargins left="0.75" right="0.75" top="1" bottom="1" header="0.5" footer="0.5"/>
  <pageSetup paperSize="9" orientation="portrait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3"/>
  <sheetViews>
    <sheetView tabSelected="1" topLeftCell="B4" workbookViewId="0">
      <selection activeCell="K21" sqref="K21"/>
    </sheetView>
  </sheetViews>
  <sheetFormatPr baseColWidth="10" defaultRowHeight="12.75" x14ac:dyDescent="0.2"/>
  <cols>
    <col min="1" max="1" width="18" customWidth="1"/>
    <col min="2" max="2" width="14.85546875" customWidth="1"/>
    <col min="3" max="3" width="14.28515625" customWidth="1"/>
    <col min="4" max="4" width="15.7109375" customWidth="1"/>
    <col min="5" max="5" width="18.42578125" customWidth="1"/>
    <col min="6" max="6" width="14" hidden="1" customWidth="1"/>
    <col min="7" max="9" width="12.7109375" hidden="1" customWidth="1"/>
    <col min="10" max="15" width="12.7109375" customWidth="1"/>
    <col min="16" max="16" width="14.7109375" customWidth="1"/>
    <col min="17" max="17" width="13.7109375" customWidth="1"/>
    <col min="18" max="18" width="9.85546875" customWidth="1"/>
    <col min="22" max="22" width="12.140625" customWidth="1"/>
  </cols>
  <sheetData>
    <row r="2" spans="1:22" ht="15.75" x14ac:dyDescent="0.25">
      <c r="A2" s="144" t="s">
        <v>2763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22" ht="15.75" customHeight="1" x14ac:dyDescent="0.2">
      <c r="A3" s="144" t="s">
        <v>2790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</row>
    <row r="4" spans="1:22" ht="15.75" customHeight="1" x14ac:dyDescent="0.2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</row>
    <row r="5" spans="1:22" ht="16.5" thickBot="1" x14ac:dyDescent="0.3">
      <c r="A5" s="11"/>
      <c r="B5" s="12" t="s">
        <v>2764</v>
      </c>
      <c r="C5" s="12"/>
      <c r="D5" s="12"/>
      <c r="E5" s="12"/>
      <c r="F5" s="12" t="s">
        <v>2765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1"/>
    </row>
    <row r="6" spans="1:22" ht="15.75" thickBot="1" x14ac:dyDescent="0.25">
      <c r="A6" s="13"/>
      <c r="B6" s="145" t="s">
        <v>2766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7"/>
      <c r="R6" s="148" t="s">
        <v>2767</v>
      </c>
      <c r="S6" s="149"/>
    </row>
    <row r="7" spans="1:22" ht="15" customHeight="1" x14ac:dyDescent="0.2">
      <c r="A7" s="13"/>
      <c r="B7" s="150" t="s">
        <v>2768</v>
      </c>
      <c r="C7" s="151"/>
      <c r="D7" s="139" t="s">
        <v>2769</v>
      </c>
      <c r="E7" s="140"/>
      <c r="F7" s="139" t="s">
        <v>2770</v>
      </c>
      <c r="G7" s="140"/>
      <c r="H7" s="152" t="s">
        <v>2771</v>
      </c>
      <c r="I7" s="153"/>
      <c r="J7" s="139" t="s">
        <v>2772</v>
      </c>
      <c r="K7" s="140"/>
      <c r="L7" s="139" t="s">
        <v>2773</v>
      </c>
      <c r="M7" s="140"/>
      <c r="N7" s="139" t="s">
        <v>2771</v>
      </c>
      <c r="O7" s="140"/>
      <c r="P7" s="139" t="s">
        <v>2774</v>
      </c>
      <c r="Q7" s="161"/>
      <c r="R7" s="162" t="s">
        <v>2775</v>
      </c>
      <c r="S7" s="163"/>
    </row>
    <row r="8" spans="1:22" ht="15.75" customHeight="1" thickBot="1" x14ac:dyDescent="0.25">
      <c r="A8" s="13"/>
      <c r="B8" s="166" t="s">
        <v>2776</v>
      </c>
      <c r="C8" s="167"/>
      <c r="D8" s="168" t="s">
        <v>2764</v>
      </c>
      <c r="E8" s="169"/>
      <c r="F8" s="166" t="s">
        <v>2777</v>
      </c>
      <c r="G8" s="167"/>
      <c r="H8" s="141" t="s">
        <v>2778</v>
      </c>
      <c r="I8" s="142"/>
      <c r="J8" s="141" t="s">
        <v>2777</v>
      </c>
      <c r="K8" s="142"/>
      <c r="L8" s="141" t="s">
        <v>2780</v>
      </c>
      <c r="M8" s="142"/>
      <c r="N8" s="141" t="s">
        <v>2779</v>
      </c>
      <c r="O8" s="142"/>
      <c r="P8" s="141" t="s">
        <v>2781</v>
      </c>
      <c r="Q8" s="143"/>
      <c r="R8" s="164"/>
      <c r="S8" s="165"/>
    </row>
    <row r="9" spans="1:22" ht="13.5" thickBot="1" x14ac:dyDescent="0.25">
      <c r="A9" s="14" t="s">
        <v>104</v>
      </c>
      <c r="B9" s="15" t="s">
        <v>2782</v>
      </c>
      <c r="C9" s="16" t="s">
        <v>582</v>
      </c>
      <c r="D9" s="15" t="s">
        <v>2782</v>
      </c>
      <c r="E9" s="16" t="s">
        <v>582</v>
      </c>
      <c r="F9" s="15" t="s">
        <v>2782</v>
      </c>
      <c r="G9" s="17" t="s">
        <v>582</v>
      </c>
      <c r="H9" s="17"/>
      <c r="I9" s="17"/>
      <c r="J9" s="17"/>
      <c r="K9" s="17"/>
      <c r="L9" s="18" t="s">
        <v>2783</v>
      </c>
      <c r="M9" s="18" t="s">
        <v>582</v>
      </c>
      <c r="N9" s="18"/>
      <c r="O9" s="18"/>
      <c r="P9" s="18" t="s">
        <v>2783</v>
      </c>
      <c r="Q9" s="17" t="s">
        <v>582</v>
      </c>
      <c r="R9" s="60" t="s">
        <v>2782</v>
      </c>
      <c r="S9" s="61" t="s">
        <v>582</v>
      </c>
    </row>
    <row r="10" spans="1:22" x14ac:dyDescent="0.2">
      <c r="A10" s="19" t="s">
        <v>2784</v>
      </c>
      <c r="B10" s="20">
        <v>831</v>
      </c>
      <c r="C10" s="21">
        <f>B10/B14</f>
        <v>0.96180555555555558</v>
      </c>
      <c r="D10" s="20">
        <v>457</v>
      </c>
      <c r="E10" s="21">
        <f>D10/D14</f>
        <v>0.99132321041214755</v>
      </c>
      <c r="F10" s="20">
        <v>0</v>
      </c>
      <c r="G10" s="22" t="e">
        <f>F10/F14</f>
        <v>#DIV/0!</v>
      </c>
      <c r="H10" s="23">
        <v>0</v>
      </c>
      <c r="I10" s="22" t="e">
        <f>H10/H14</f>
        <v>#DIV/0!</v>
      </c>
      <c r="J10" s="23">
        <v>84</v>
      </c>
      <c r="K10" s="22">
        <f>J10/J14</f>
        <v>0.84</v>
      </c>
      <c r="L10" s="24">
        <v>318</v>
      </c>
      <c r="M10" s="25">
        <f>L10/L14</f>
        <v>0.98452012383900933</v>
      </c>
      <c r="N10" s="23">
        <v>386</v>
      </c>
      <c r="O10" s="22">
        <f>N10/N14</f>
        <v>0.93689320388349517</v>
      </c>
      <c r="P10" s="24">
        <v>791</v>
      </c>
      <c r="Q10" s="22">
        <f>P10/P14</f>
        <v>1</v>
      </c>
      <c r="R10" s="58">
        <f>+B10+D10+J10+L10+N10 +P10</f>
        <v>2867</v>
      </c>
      <c r="S10" s="59">
        <f>R10/R14</f>
        <v>0.97153507285665874</v>
      </c>
    </row>
    <row r="11" spans="1:22" x14ac:dyDescent="0.2">
      <c r="A11" s="27" t="s">
        <v>2785</v>
      </c>
      <c r="B11" s="20">
        <v>33</v>
      </c>
      <c r="C11" s="25">
        <f>B11/B14</f>
        <v>3.8194444444444448E-2</v>
      </c>
      <c r="D11" s="20">
        <v>4</v>
      </c>
      <c r="E11" s="21">
        <f>D11/D14</f>
        <v>8.6767895878524948E-3</v>
      </c>
      <c r="F11" s="20">
        <v>0</v>
      </c>
      <c r="G11" s="22" t="e">
        <f>F11/F15</f>
        <v>#DIV/0!</v>
      </c>
      <c r="H11" s="23">
        <v>0</v>
      </c>
      <c r="I11" s="22" t="e">
        <f>H11/H15</f>
        <v>#DIV/0!</v>
      </c>
      <c r="J11" s="23">
        <v>16</v>
      </c>
      <c r="K11" s="22">
        <f>J11/J15</f>
        <v>0.16</v>
      </c>
      <c r="L11" s="28">
        <v>5</v>
      </c>
      <c r="M11" s="29">
        <f>L11/L15</f>
        <v>1.5479876160990712E-2</v>
      </c>
      <c r="N11" s="24">
        <v>26</v>
      </c>
      <c r="O11" s="22">
        <f>N11/N15</f>
        <v>6.3106796116504854E-2</v>
      </c>
      <c r="P11" s="28">
        <v>0</v>
      </c>
      <c r="Q11" s="22">
        <f>P11/P15</f>
        <v>0</v>
      </c>
      <c r="R11" s="56">
        <f>+B11+D11+J11+L11+N11 +P11</f>
        <v>84</v>
      </c>
      <c r="S11" s="26">
        <f>R11/R14</f>
        <v>2.8464927143341239E-2</v>
      </c>
    </row>
    <row r="12" spans="1:22" x14ac:dyDescent="0.2">
      <c r="A12" s="30" t="s">
        <v>2786</v>
      </c>
      <c r="B12" s="20">
        <v>0</v>
      </c>
      <c r="C12" s="25">
        <f>B12/B14</f>
        <v>0</v>
      </c>
      <c r="D12" s="20">
        <v>0</v>
      </c>
      <c r="E12" s="21">
        <f>D12/D16</f>
        <v>0</v>
      </c>
      <c r="F12" s="31">
        <v>0</v>
      </c>
      <c r="G12" s="22" t="e">
        <f>F12/F14</f>
        <v>#DIV/0!</v>
      </c>
      <c r="H12" s="23">
        <v>0</v>
      </c>
      <c r="I12" s="22" t="e">
        <f>H12/H14</f>
        <v>#DIV/0!</v>
      </c>
      <c r="J12" s="23">
        <v>0</v>
      </c>
      <c r="K12" s="22">
        <f>J12/J15</f>
        <v>0</v>
      </c>
      <c r="L12" s="32">
        <v>0</v>
      </c>
      <c r="M12" s="29">
        <v>0</v>
      </c>
      <c r="N12" s="24">
        <v>0</v>
      </c>
      <c r="O12" s="22">
        <f>N12/N14</f>
        <v>0</v>
      </c>
      <c r="P12" s="32">
        <v>0</v>
      </c>
      <c r="Q12" s="22">
        <v>0</v>
      </c>
      <c r="R12" s="56">
        <f>SUM(B12+D12+F12+P12)</f>
        <v>0</v>
      </c>
      <c r="S12" s="26">
        <f>R12/R14</f>
        <v>0</v>
      </c>
    </row>
    <row r="13" spans="1:22" x14ac:dyDescent="0.2">
      <c r="A13" s="30" t="s">
        <v>2787</v>
      </c>
      <c r="B13" s="20">
        <v>0</v>
      </c>
      <c r="C13" s="25">
        <f>B13/B14</f>
        <v>0</v>
      </c>
      <c r="D13" s="20">
        <v>0</v>
      </c>
      <c r="E13" s="21">
        <f>D13/D14</f>
        <v>0</v>
      </c>
      <c r="F13" s="31">
        <v>0</v>
      </c>
      <c r="G13" s="22" t="e">
        <f>F13/F14</f>
        <v>#DIV/0!</v>
      </c>
      <c r="H13" s="23">
        <v>0</v>
      </c>
      <c r="I13" s="22" t="e">
        <f>H13/H14</f>
        <v>#DIV/0!</v>
      </c>
      <c r="J13" s="22">
        <v>0</v>
      </c>
      <c r="K13" s="22">
        <f>J13/J15</f>
        <v>0</v>
      </c>
      <c r="L13" s="32">
        <v>0</v>
      </c>
      <c r="M13" s="29">
        <v>0</v>
      </c>
      <c r="N13" s="24">
        <v>0</v>
      </c>
      <c r="O13" s="22">
        <f>N13/N14</f>
        <v>0</v>
      </c>
      <c r="P13" s="32">
        <v>0</v>
      </c>
      <c r="Q13" s="22">
        <v>0</v>
      </c>
      <c r="R13" s="56">
        <f>SUM(B13+D13+F13+P13)</f>
        <v>0</v>
      </c>
      <c r="S13" s="26">
        <f>R13/R14</f>
        <v>0</v>
      </c>
    </row>
    <row r="14" spans="1:22" x14ac:dyDescent="0.2">
      <c r="A14" s="33" t="s">
        <v>2788</v>
      </c>
      <c r="B14" s="34">
        <f>SUM(B10:B13)</f>
        <v>864</v>
      </c>
      <c r="C14" s="35">
        <f t="shared" ref="C14:Q14" si="0">SUM(C10:C13)</f>
        <v>1</v>
      </c>
      <c r="D14" s="34">
        <f>SUM(D10:D13)</f>
        <v>461</v>
      </c>
      <c r="E14" s="35">
        <f t="shared" si="0"/>
        <v>1</v>
      </c>
      <c r="F14" s="34">
        <f>SUM(F10:F13)</f>
        <v>0</v>
      </c>
      <c r="G14" s="36" t="e">
        <f t="shared" si="0"/>
        <v>#DIV/0!</v>
      </c>
      <c r="H14" s="37">
        <f>SUM(H10:H13)</f>
        <v>0</v>
      </c>
      <c r="I14" s="36" t="e">
        <f>SUM(I10:I13)</f>
        <v>#DIV/0!</v>
      </c>
      <c r="J14" s="37">
        <f>SUM(J10:J13)</f>
        <v>100</v>
      </c>
      <c r="K14" s="36">
        <f>SUM(K10:K13)</f>
        <v>1</v>
      </c>
      <c r="L14" s="38">
        <f>SUM(L10:L13)</f>
        <v>323</v>
      </c>
      <c r="M14" s="39">
        <f t="shared" si="0"/>
        <v>1</v>
      </c>
      <c r="N14" s="55">
        <f>SUM(N10:N13)</f>
        <v>412</v>
      </c>
      <c r="O14" s="39">
        <f t="shared" si="0"/>
        <v>1</v>
      </c>
      <c r="P14" s="38">
        <f t="shared" si="0"/>
        <v>791</v>
      </c>
      <c r="Q14" s="36">
        <f t="shared" si="0"/>
        <v>1</v>
      </c>
      <c r="R14" s="56">
        <f>SUM(R10:R13)</f>
        <v>2951</v>
      </c>
      <c r="S14" s="26">
        <f>SUM(S10:S13)</f>
        <v>1</v>
      </c>
    </row>
    <row r="15" spans="1:22" ht="13.5" thickBot="1" x14ac:dyDescent="0.25">
      <c r="A15" s="40" t="s">
        <v>2789</v>
      </c>
      <c r="B15" s="41">
        <f>SUM(B14)</f>
        <v>864</v>
      </c>
      <c r="C15" s="42">
        <f>+B15/R15</f>
        <v>0.29278210776008134</v>
      </c>
      <c r="D15" s="43">
        <f>SUM(D10:D13)</f>
        <v>461</v>
      </c>
      <c r="E15" s="44">
        <f>D15/R15</f>
        <v>0.15621823110809896</v>
      </c>
      <c r="F15" s="45">
        <f>SUM(F14)</f>
        <v>0</v>
      </c>
      <c r="G15" s="44">
        <f>F15/R15</f>
        <v>0</v>
      </c>
      <c r="H15" s="46">
        <f>+H14</f>
        <v>0</v>
      </c>
      <c r="I15" s="44">
        <f>H15/R15</f>
        <v>0</v>
      </c>
      <c r="J15" s="47">
        <f>+J14</f>
        <v>100</v>
      </c>
      <c r="K15" s="44">
        <f>+K14</f>
        <v>1</v>
      </c>
      <c r="L15" s="48">
        <f>+L14</f>
        <v>323</v>
      </c>
      <c r="M15" s="44">
        <f>L15/R15</f>
        <v>0.10945442222975263</v>
      </c>
      <c r="N15" s="46">
        <f>SUM(N14)</f>
        <v>412</v>
      </c>
      <c r="O15" s="44"/>
      <c r="P15" s="49">
        <f>SUM(P10:P13)</f>
        <v>791</v>
      </c>
      <c r="Q15" s="44">
        <f>P15/R15</f>
        <v>0.26804473059979667</v>
      </c>
      <c r="R15" s="57">
        <f>SUM(R10:R13)</f>
        <v>2951</v>
      </c>
      <c r="S15" s="50">
        <v>1</v>
      </c>
    </row>
    <row r="16" spans="1:22" ht="16.5" thickBot="1" x14ac:dyDescent="0.3">
      <c r="B16" s="154">
        <f>B15</f>
        <v>864</v>
      </c>
      <c r="C16" s="155"/>
      <c r="D16" s="156">
        <f>+D15+F15+H15+J15+L15+N15</f>
        <v>1296</v>
      </c>
      <c r="E16" s="157"/>
      <c r="F16" s="157"/>
      <c r="G16" s="157"/>
      <c r="H16" s="157"/>
      <c r="I16" s="157"/>
      <c r="J16" s="157"/>
      <c r="K16" s="157"/>
      <c r="L16" s="157"/>
      <c r="M16" s="158"/>
      <c r="N16" s="54"/>
      <c r="O16" s="54"/>
      <c r="P16" s="51">
        <f>P15</f>
        <v>791</v>
      </c>
      <c r="Q16" s="52"/>
      <c r="R16" s="159">
        <f>+B16+D16+P16</f>
        <v>2951</v>
      </c>
      <c r="S16" s="160"/>
      <c r="V16" t="s">
        <v>1882</v>
      </c>
    </row>
    <row r="18" spans="4:11" x14ac:dyDescent="0.2">
      <c r="D18" s="53"/>
      <c r="K18" s="53"/>
    </row>
    <row r="32" spans="4:11" ht="17.25" customHeight="1" x14ac:dyDescent="0.2"/>
    <row r="33" ht="31.5" customHeight="1" x14ac:dyDescent="0.2"/>
  </sheetData>
  <mergeCells count="24">
    <mergeCell ref="B16:C16"/>
    <mergeCell ref="D16:M16"/>
    <mergeCell ref="R16:S16"/>
    <mergeCell ref="N7:O7"/>
    <mergeCell ref="N8:O8"/>
    <mergeCell ref="P7:Q7"/>
    <mergeCell ref="R7:S8"/>
    <mergeCell ref="B8:C8"/>
    <mergeCell ref="D8:E8"/>
    <mergeCell ref="F8:G8"/>
    <mergeCell ref="A2:S2"/>
    <mergeCell ref="A3:S4"/>
    <mergeCell ref="B6:Q6"/>
    <mergeCell ref="R6:S6"/>
    <mergeCell ref="B7:C7"/>
    <mergeCell ref="D7:E7"/>
    <mergeCell ref="F7:G7"/>
    <mergeCell ref="H7:I7"/>
    <mergeCell ref="J7:K7"/>
    <mergeCell ref="L7:M7"/>
    <mergeCell ref="H8:I8"/>
    <mergeCell ref="J8:K8"/>
    <mergeCell ref="L8:M8"/>
    <mergeCell ref="P8:Q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19"/>
  <sheetViews>
    <sheetView workbookViewId="0">
      <selection activeCell="J7" sqref="J7"/>
    </sheetView>
  </sheetViews>
  <sheetFormatPr baseColWidth="10" defaultRowHeight="12.75" x14ac:dyDescent="0.2"/>
  <cols>
    <col min="1" max="16384" width="11.42578125" style="62"/>
  </cols>
  <sheetData>
    <row r="4" spans="2:6" ht="13.5" thickBot="1" x14ac:dyDescent="0.25"/>
    <row r="5" spans="2:6" ht="15.75" thickBot="1" x14ac:dyDescent="0.3">
      <c r="B5" s="170" t="s">
        <v>2791</v>
      </c>
      <c r="C5" s="171"/>
      <c r="E5" s="170" t="s">
        <v>2792</v>
      </c>
      <c r="F5" s="171"/>
    </row>
    <row r="6" spans="2:6" ht="15" x14ac:dyDescent="0.25">
      <c r="B6" s="63" t="s">
        <v>2793</v>
      </c>
      <c r="C6" s="64" t="s">
        <v>665</v>
      </c>
      <c r="E6" s="63" t="s">
        <v>2793</v>
      </c>
      <c r="F6" s="64" t="s">
        <v>665</v>
      </c>
    </row>
    <row r="7" spans="2:6" x14ac:dyDescent="0.2">
      <c r="B7" s="65" t="s">
        <v>2794</v>
      </c>
      <c r="C7" s="66">
        <v>3043</v>
      </c>
      <c r="E7" s="65" t="s">
        <v>2794</v>
      </c>
      <c r="F7" s="66">
        <v>4107</v>
      </c>
    </row>
    <row r="8" spans="2:6" x14ac:dyDescent="0.2">
      <c r="B8" s="65" t="s">
        <v>2795</v>
      </c>
      <c r="C8" s="66">
        <v>4133</v>
      </c>
      <c r="E8" s="65" t="s">
        <v>2795</v>
      </c>
      <c r="F8" s="66">
        <v>5390</v>
      </c>
    </row>
    <row r="9" spans="2:6" x14ac:dyDescent="0.2">
      <c r="B9" s="65" t="s">
        <v>2796</v>
      </c>
      <c r="C9" s="66">
        <v>2957</v>
      </c>
      <c r="E9" s="65" t="s">
        <v>2796</v>
      </c>
      <c r="F9" s="66">
        <v>4595</v>
      </c>
    </row>
    <row r="10" spans="2:6" x14ac:dyDescent="0.2">
      <c r="B10" s="65" t="s">
        <v>2797</v>
      </c>
      <c r="C10" s="66">
        <v>2565</v>
      </c>
      <c r="E10" s="65" t="s">
        <v>2797</v>
      </c>
      <c r="F10" s="66">
        <v>4498</v>
      </c>
    </row>
    <row r="11" spans="2:6" x14ac:dyDescent="0.2">
      <c r="B11" s="65" t="s">
        <v>2798</v>
      </c>
      <c r="C11" s="66">
        <v>2951</v>
      </c>
      <c r="E11" s="65" t="s">
        <v>2798</v>
      </c>
      <c r="F11" s="66"/>
    </row>
    <row r="12" spans="2:6" x14ac:dyDescent="0.2">
      <c r="B12" s="65" t="s">
        <v>2799</v>
      </c>
      <c r="C12" s="66"/>
      <c r="E12" s="65" t="s">
        <v>2799</v>
      </c>
      <c r="F12" s="66"/>
    </row>
    <row r="13" spans="2:6" x14ac:dyDescent="0.2">
      <c r="B13" s="65" t="s">
        <v>2800</v>
      </c>
      <c r="C13" s="66"/>
      <c r="E13" s="65" t="s">
        <v>2800</v>
      </c>
      <c r="F13" s="66"/>
    </row>
    <row r="14" spans="2:6" x14ac:dyDescent="0.2">
      <c r="B14" s="65" t="s">
        <v>2801</v>
      </c>
      <c r="C14" s="66"/>
      <c r="E14" s="65" t="s">
        <v>2801</v>
      </c>
      <c r="F14" s="66"/>
    </row>
    <row r="15" spans="2:6" x14ac:dyDescent="0.2">
      <c r="B15" s="65" t="s">
        <v>2802</v>
      </c>
      <c r="C15" s="66"/>
      <c r="E15" s="65" t="s">
        <v>2802</v>
      </c>
      <c r="F15" s="66"/>
    </row>
    <row r="16" spans="2:6" x14ac:dyDescent="0.2">
      <c r="B16" s="65" t="s">
        <v>2803</v>
      </c>
      <c r="C16" s="66"/>
      <c r="E16" s="65" t="s">
        <v>2803</v>
      </c>
      <c r="F16" s="66"/>
    </row>
    <row r="17" spans="2:6" x14ac:dyDescent="0.2">
      <c r="B17" s="65" t="s">
        <v>2804</v>
      </c>
      <c r="C17" s="66"/>
      <c r="E17" s="65" t="s">
        <v>2804</v>
      </c>
      <c r="F17" s="66"/>
    </row>
    <row r="18" spans="2:6" x14ac:dyDescent="0.2">
      <c r="B18" s="65" t="s">
        <v>2805</v>
      </c>
      <c r="C18" s="66"/>
      <c r="E18" s="65" t="s">
        <v>2805</v>
      </c>
      <c r="F18" s="66"/>
    </row>
    <row r="19" spans="2:6" ht="13.5" thickBot="1" x14ac:dyDescent="0.25">
      <c r="B19" s="67" t="s">
        <v>2806</v>
      </c>
      <c r="C19" s="68">
        <f>SUM(C7:C18)</f>
        <v>15649</v>
      </c>
      <c r="E19" s="67" t="s">
        <v>2806</v>
      </c>
      <c r="F19" s="68">
        <f>SUM(F7:F18)</f>
        <v>18590</v>
      </c>
    </row>
  </sheetData>
  <mergeCells count="2">
    <mergeCell ref="B5:C5"/>
    <mergeCell ref="E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Sheet1</vt:lpstr>
      <vt:lpstr>Digiturno Mayo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Patricia Mendez Bonilla</dc:creator>
  <cp:lastModifiedBy>Linderman Galindo Zorro</cp:lastModifiedBy>
  <dcterms:created xsi:type="dcterms:W3CDTF">2016-05-31T13:56:09Z</dcterms:created>
  <dcterms:modified xsi:type="dcterms:W3CDTF">2016-12-05T21:22:51Z</dcterms:modified>
</cp:coreProperties>
</file>