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CI 2020\6.OTRAS_ACTIVIDADES\10.PlanAnualdeAuditoría\"/>
    </mc:Choice>
  </mc:AlternateContent>
  <bookViews>
    <workbookView xWindow="0" yWindow="0" windowWidth="23040" windowHeight="9192" firstSheet="1" activeTab="2"/>
  </bookViews>
  <sheets>
    <sheet name="TABLA" sheetId="20" state="hidden" r:id="rId1"/>
    <sheet name="GRÁFICA" sheetId="24" r:id="rId2"/>
    <sheet name="REPORTE_CHIE_PMI_30nov" sheetId="22" r:id="rId3"/>
  </sheets>
  <definedNames>
    <definedName name="_xlnm._FilterDatabase" localSheetId="2" hidden="1">REPORTE_CHIE_PMI_30nov!$B$9:$Q$337</definedName>
  </definedNames>
  <calcPr calcId="162913"/>
  <pivotCaches>
    <pivotCache cacheId="8" r:id="rId4"/>
  </pivotCaches>
</workbook>
</file>

<file path=xl/calcChain.xml><?xml version="1.0" encoding="utf-8"?>
<calcChain xmlns="http://schemas.openxmlformats.org/spreadsheetml/2006/main">
  <c r="F8" i="24" l="1"/>
  <c r="G3" i="24"/>
  <c r="G4" i="24"/>
  <c r="G5" i="24"/>
  <c r="G6" i="24"/>
  <c r="G7" i="24"/>
  <c r="G8" i="24"/>
  <c r="G2" i="24"/>
  <c r="F7" i="24"/>
  <c r="F6" i="24"/>
  <c r="F5" i="24"/>
  <c r="F4" i="24"/>
  <c r="F3" i="24"/>
  <c r="F2" i="24"/>
  <c r="O282" i="22" l="1"/>
  <c r="O281" i="22"/>
  <c r="O280" i="22"/>
  <c r="O162" i="22"/>
  <c r="O156" i="22"/>
  <c r="O155" i="22"/>
  <c r="O152" i="22"/>
  <c r="O150" i="22"/>
  <c r="O149" i="22"/>
  <c r="O148" i="22"/>
  <c r="O146" i="22"/>
  <c r="O145" i="22"/>
  <c r="O138" i="22"/>
  <c r="O131" i="22"/>
  <c r="O127" i="22"/>
  <c r="O126" i="22"/>
  <c r="O123" i="22"/>
  <c r="O121" i="22"/>
  <c r="O120" i="22"/>
  <c r="O117" i="22"/>
  <c r="O115" i="22"/>
  <c r="O112" i="22"/>
  <c r="O111" i="22"/>
  <c r="O110" i="22"/>
  <c r="O107" i="22"/>
  <c r="O105" i="22"/>
  <c r="O103" i="22"/>
  <c r="O99" i="22"/>
  <c r="O98" i="22"/>
  <c r="O96" i="22"/>
  <c r="O95" i="22"/>
  <c r="O82" i="22"/>
  <c r="O81" i="22"/>
  <c r="O80" i="22"/>
  <c r="O74" i="22"/>
  <c r="O65" i="22"/>
  <c r="O58" i="22"/>
  <c r="O57" i="22"/>
  <c r="O54" i="22"/>
  <c r="O52" i="22"/>
  <c r="O51" i="22"/>
  <c r="O48" i="22"/>
  <c r="O47" i="22"/>
  <c r="O43" i="22"/>
  <c r="O42" i="22"/>
  <c r="O40" i="22"/>
  <c r="O39" i="22"/>
  <c r="O38" i="22"/>
  <c r="O36" i="22"/>
  <c r="O15" i="22"/>
  <c r="O14" i="22"/>
  <c r="O12" i="22"/>
  <c r="O11" i="22"/>
  <c r="O10" i="22"/>
</calcChain>
</file>

<file path=xl/sharedStrings.xml><?xml version="1.0" encoding="utf-8"?>
<sst xmlns="http://schemas.openxmlformats.org/spreadsheetml/2006/main" count="3640" uniqueCount="822">
  <si>
    <t>SGRSI</t>
  </si>
  <si>
    <t>OAC</t>
  </si>
  <si>
    <t>SAF</t>
  </si>
  <si>
    <t>SJC</t>
  </si>
  <si>
    <t>SDAE</t>
  </si>
  <si>
    <t>SESEC</t>
  </si>
  <si>
    <t>Publicar los estados financieros acorde a las resoluciones 182 de 2017 y 239 de 2017 de la Contaduría General de la Nación</t>
  </si>
  <si>
    <t xml:space="preserve">"Vigencia 2016
Publicación de Estados Financieros: De acuerdo a verificación de la página web en la cual se confirmó publicación (realizada el 16 de agosto de 2016) de estados financieros de marzo y junio de 2016 y en cartelera ubicada a la entrada de la entidad se evidenció la publicación de los estados financieros con corte a abril, junio y julio, confirmándose las fechas de publicación por medio de los soportes de “ODENES DE SERVICIO Y/O APOYO” que la SAF solicitó a la OAC; las cuales no se hicieron mensualmente.  
Vigencia 2016
Se evidenció la publicación de los Estados Contables correspondientes a la vigencia 2014 en la página web de la Entidad. Sin embargo, de acuerdo con el Régimen de Contabilidad Pública/Manual de Procedimientos Contables 2008, “el representante legal debe garantizar la publicación de los estados contables básicos certificados, junto con la declaración de la certificación, en las dependencias de la respectiva entidad, en un lugar visible y público.”
Vigencia  2016  195"
</t>
  </si>
  <si>
    <t>Estados Financieros con corte a diciembre 31 de 2019 Publicados en la página web de acuerdo con los lineamientos de la Contaduría General de la Nación y la Ley de transparencia; se solicita el cierre de la acción
Adicionalmente durante la vigencia 2020, se han realizado las respectivas publicaciones de los estados financieros, dentro de los términos de la Ley</t>
  </si>
  <si>
    <t xml:space="preserve">El ascensor no cuenta con un espejo que ayude al usuario en silla de ruedas para que este pueda observar los obstáculos detrás, cuando sale de espaldas de la cabina.Vigencia  2019  330
</t>
  </si>
  <si>
    <t>Supervisar por SDAE y SAF que esta observación sea atendida por la Empresa FAMOC en tiempo y calidad.</t>
  </si>
  <si>
    <t xml:space="preserve">El mobiliario no cumple con las medidas establecidas en la NTC 6047.Vigencia  2019  337
</t>
  </si>
  <si>
    <t>Se realiza la solicitud al proveedor, quien se encarga de realizar los respectivos ajustes al módulo de recepción a fin de dar cumplimiento a la recomendación recibida.
El proveedor realiza el ajuste respectivo al módulo de recepción; evidencias que se envían para la evaluación y cierre de la acción.</t>
  </si>
  <si>
    <t xml:space="preserve">La mesa de diligenciamiento no cumplen con la NTC 6047.Vigencia  2019  346
</t>
  </si>
  <si>
    <t>En coordinación con el proveedor, se realizaron los ajustes indicados en el plan de mejoramiento para prestar un mejor servicio incluyente a la ciudadanía
Se adjuntan las evidencias de los ajustes realizados</t>
  </si>
  <si>
    <t>Solicitar a la Empresa FAMOC DE PANEL, los estudios respectivos para atender la observación por parte de la SAF.</t>
  </si>
  <si>
    <t xml:space="preserve">La ventanilla no cuenta con bucle magnético, el vidrio tiene el brillo de la iluminación y no permite observar la cara del funcionarioVigencia  2019  347
</t>
  </si>
  <si>
    <t>Se realizó la solicitud al proveedor del contrato de arrendamiento de la Entidad, a la fecha la Subdirección se encuentra realizando el seguimiento respectivo.</t>
  </si>
  <si>
    <t xml:space="preserve">No existe un pasamanos que cumpla los requerimientos de norma.Vigencia  2019  340
</t>
  </si>
  <si>
    <t>En coordinación con el proveedor, se realizaron los ajustes indicados en el plan de mejoramiento a fin de brindar un mejor servicio a la ciudadanía
Se adjuntan las evidencias de los ajustes realizados</t>
  </si>
  <si>
    <t>Capacitación en supervisión e interventoría respecto al procedimiento 154 y su aplicación en los contratos de obra.</t>
  </si>
  <si>
    <t xml:space="preserve">Se adjunta presentación realizada el 2 de junio de 2020 de la capacitación El rol del supervisor e interventor de la contratación pública y la grabación se encuentra en el DRIVE. </t>
  </si>
  <si>
    <t>Informe mensual de seguimiento y control a la plataforma SECOP II, respecto de las acciones ejecutadas en la plataforma en la etapa pre-contractual y post contractual a fin de verificar la información que se encuentre pendiente de incorporar en la plataforma electrónica.</t>
  </si>
  <si>
    <t>Se remitieron los informes a las Subdirecciones misionales que realizaron las revisiones de las publicaciones.</t>
  </si>
  <si>
    <t>Socializar el FO 252 del PR021 Trámite de Cuentas de Contratistas y Proveedores con la inclusión de un campo para firma del supervisor del contrato donde certifica que las cuentas de cobro relacionadas están previamente publicadas y aprobadas en SECOP.</t>
  </si>
  <si>
    <t>El formato se encuentra en el drive  publicado con el código FO 252 compartido del sistema IPES-SIG MIPG, en el cual en la actualidad se trámitan las cuentas de cobro</t>
  </si>
  <si>
    <t>Verificación, ajuste y control en el SIG de la hoja de documentos</t>
  </si>
  <si>
    <t>en la actualidad se cuenta con los formatos en la carpeta IPES-SIG-MIPG, qe se designan con los siguientes códigos FO 810, FO 809 y FO 808</t>
  </si>
  <si>
    <t>Actualizar el procedimiento de Querellas y archivar de acuerdo a la TRD.</t>
  </si>
  <si>
    <t xml:space="preserve">el procedimiento de querella con el código PR 119 se encuentra actualizado y publicado en la carpeta de drive compartido IPES-SIG-MIPG </t>
  </si>
  <si>
    <t>Capacitación sobre el Daño Anti jurídico y sus consecuencias a nivel jurídico y disciplinario.</t>
  </si>
  <si>
    <t xml:space="preserve">Se realizó capacitación el 22 de mayo de 2020 con los temas de PREVENCION DEL DAÑO ANTIJURIDICO y DERECHO DE PETICION  </t>
  </si>
  <si>
    <t>Socializar manual de cobro y de cartera y sus procedimientos asociados, impartiendo capacitaciones a los responsables de cada área.</t>
  </si>
  <si>
    <t>se adjunta archivo pdf de campaña de socialización de manual de cartera</t>
  </si>
  <si>
    <t>Diseñar una herramienta en la que se identifique el Plan de Contratación de los Gerentes y asistentes de PMD que cumplan los perfiles requeridos con cobertura de la vigencia, en la que se identifique el N. de contrato, fecha de ingreso y terminación, PMD asignadas y unas alertas oportunas de los vencimientos.</t>
  </si>
  <si>
    <t>Se diseñó y se empezó a implementar en prueba piloto, la herramienta de asignación de gerentes y se tiene previsto formalizarla en el SIG inmediatamente se determine su funcionalidad y efectividad.</t>
  </si>
  <si>
    <t>Formalizar y hacer seguimiento al formato de Servicios públicos para la uniformidad de la información identificando la PMD y el local, modulo, puesto y/o bodega</t>
  </si>
  <si>
    <t>Se ajustó el formato de Seguimiento de Servicios públicos, identificando la PMD y el local, módulo, puesto y/o bodega</t>
  </si>
  <si>
    <t>Implementar listas desplegables en las bases de datos de las PMD</t>
  </si>
  <si>
    <t>Se implementaron las bases con listas desplegables, lo cual se formalizará en el SIG.</t>
  </si>
  <si>
    <t>Realizar a cada uno de los gerentes y asistentes la  inducción, abordando el marco normativo del sistema distrital de plazas de mercado y la reglamentación interna, documentación del Proceso Gestión para la Soberanía y Seguridad Alimentaria Nutricional y demás documentación aplicable del SIG.</t>
  </si>
  <si>
    <t>Se diseñó la lista de chequeo de inducción, con la lista de documentos (procedimientos, formatos, normas, etc.) según el rol y las obligaciones contractuales generales por equipo de apoyo transversal (Administradores, ambiental, mercadeo, psicosocial, administrativo). Está en aplicación de prueba para formalizar en el SIG.</t>
  </si>
  <si>
    <t>SESEC solicitará a SAF la actualización de los Planos elaborados por SDAE de las 17 PMD activas identificando las áreas de los puestos, locales y bodegas, numeración y ubicación.</t>
  </si>
  <si>
    <t xml:space="preserve">Por disposiciones de los respectivos Subdirectores, esta acción se encuentra en desarrollo por parte de la SDAE, la cual está realizando a través de una persona contratada, el levantamiento de los planos de las plazas de mercado. Por lo anterior, la SESEC solicitó a la SDAE con copia a ACI, mediante Memorando de “Respuesta a los Radicados 110-817-002759 Seguimiento Hallazgos Plan de Mejoramiento y 110-817-002760 Seguimiento Hallazgos Control de Advertencia (Radicado IPES No. 00110-812-004704), que la información y soportes de los planos actualizados, sean suministrados a esta Subdirección para evidenciar ante la ACI el cumplimiento de esta acción. </t>
  </si>
  <si>
    <t>Incorporar en el PR-013 los controles aplicables de acuerdo a los Planes de evacuación y emergencia de las PMD y actualizar el Mapa de riesgos de proceso</t>
  </si>
  <si>
    <t xml:space="preserve">Una vez se logre la actualización, aprobación, socialización e implementación de los planes de evacuación, acorde a los lineamientos y normatividad vigente, se desarrollará esta acción. </t>
  </si>
  <si>
    <t>SESEC solicitará a SAF la actualización, aprobación, socialización e  implementación de los Planes de evacuación, acorde a los lineamientos y normatividad vigente.</t>
  </si>
  <si>
    <t>Se proyectó memorando para enviar a la SAF solicitando la actualización, aprobación y socialización de los planes de evacuación para las Plazas de Mercado con fecha 07 de mayo 2020.</t>
  </si>
  <si>
    <t>Implementar la hoja de control en la conformación de los expedientes existentes por comerciantes de las plazas.</t>
  </si>
  <si>
    <t>Esta actividad se debe adelantar de manera presencial, lo cual se ha dificultado por las condiciones de salubridad y aislamiento social decretadas por el Gobierno Nacional, sin embargo la SESEC ha participado en las diferentes actividades como capacitaciones y se ha logrado avanzar en la organización de 176 expedientes de comerciantes de las plazas de Mercado, los cuales fueron radicados a la SAF mediante radicado 00110-817-003463, para el trámite correspondiente. Por último se tienen 75 expedientes listos para ser entregados a la líder del proceso de archivo (Myriam Forero) quien se encuentra en vacaciones.</t>
  </si>
  <si>
    <t>Verificación, ajuste y publicación en el SIG de la hoja de control  de los documentos que hacen parte de los expedientes de las plazas de mercado.</t>
  </si>
  <si>
    <t xml:space="preserve">Se elaboraron un total de tres (3) hojas de control que describo a continuación: 
FO-808 HOJA DE CONTROL DEL EXPEDIENTE DEL BENEFICIARIO PUNTO COMERCIAL-SERIE DOCUMENTAL: CONTRATOS -SUBSERIE: Contratos de Arrendamiento Puntos Comerciales -Subdirección de Gestión Redes Sociales e Informalidad
FO- 809 HOJA DE CONTROL DEL EXPEDIENTE DEL COMERCIANTE -SERIE DOCUMENTAL: CONTRATOS -SUBSERIE: Contratos de Uso y Aprovechamiento Económico Regulado Subdirección de Emprendimiento Servicios Empresariales y Comercialización.
FO-810 HOJA DE CONTROL DEL EXPEDIENTE DEL BENEFICIARIO REDEP SERIE DOCUMENTAL: CONTRATOS -SUBSERIE Contratos de Uso y Aprovechamiento Económico Regulado Subdirección de Gestión Redes Sociales e Informalidad
Las hojas de control fueron aprobadas el 27 de febrero de 2020, versión 1 y publicadas en el Drive, según confirmación de correo electrónico del 28 de febrero de 2020 de Matha Carolina Pinzón SDAE, el cual puede ser consultado en el siguiente link: https://drive.google.com/drive/u/1/folders/1NgOtDIkAuqqqi72PL3Uz5axfcDf0ZyWX Igualmente, la Subdirección Jurídica y de Contratación realizó la divulgación de formato mediante correo institucional el día 5 de marzo de 2020.”
</t>
  </si>
  <si>
    <t xml:space="preserve">Realizar mesa de tabajo con las áreas trasnversales para definir la metodologia de trabajo de articulación de los dos sistemas
</t>
  </si>
  <si>
    <t>Se realizó la mesa de trabajo, en la cual se identificó la necesidad de ajustar la ficha 203 adecuándola a comerciantes de Plazas de Mercado.</t>
  </si>
  <si>
    <t>Implementar hoja de seguimiento y control a la elaboración, actualización y publicación de los documentos (procedimientos, formatos, instructivos, etc.) correspondientes al proceso de "Gestión de la Soberanía y Seguridad Alimentaria y Nutricional"</t>
  </si>
  <si>
    <t>Se diseñó y se está aplicando en modo de prueba la hoja de seguimiento y control a la elaboración, actualización y publicación de los documentos (procedimientos, formatos, instructivos, etc.) correspondientes al proceso de "Gestión de la Soberanía y Seguridad Alimentaria y Nutricional"</t>
  </si>
  <si>
    <t>Actualizar el procedimiento en el SIG de plazas de mercado PR-013 con las actividades relacionadas con el ingreso de información en HEMI.</t>
  </si>
  <si>
    <t>Se llevó a cabo una mesa de trabajo virtual con los responsables designados por la Subdirección a fin de realizar el seguimiento del Plan de Mejoramiento del SDAE y reprogramar las fechas en las cuales se realizaría el cierre de las acciones de mejora. Se anexa acta de reunión virtual.</t>
  </si>
  <si>
    <t>Definir las variables que se consideren son relevantes para reestructurar el formato FO-203 IVE, o diseñar un formato nuevo para solicitar su desarrollo en el sistema misional HEMI.</t>
  </si>
  <si>
    <t>Implementar una solución en la herramienta misional HEMI, de acuerdo con el requerimiento elaborado por SESEC, que permita ingresar la información de los comerciantes de las plazas de mercado.</t>
  </si>
  <si>
    <t>Solicitar a estudios económicos de la SDAE, el acompañamiento en la evaluación y validación de las variables necesarias para estructurar el formato mencionado.</t>
  </si>
  <si>
    <t>Solicitar al sistema de información GOOBi que desbloquee los elementos que se presentan como INSERVIBLES para poder darlos de baja y cambie la situación de los demás elementos para que sean reintegrados a bodega como inactivos o no explotados y se puedan dar de baja.</t>
  </si>
  <si>
    <t>"Se culmino el proceso de baja autorizada en la resolución No 062 de 2018, se anexa resolución No 062 de 2018 y documento baja sistema gobbi No 001
Se solicita el cierre de la acción</t>
  </si>
  <si>
    <t>Remisión de oficio a Asuntos Disciplinarios para reportar la situación para los fines pertinentes.</t>
  </si>
  <si>
    <t>"Se han dando traslado a la oficina de Asuntos Disciplinarios dos casos por responsabilidad de bienes. Se anexo copia de memorandos
Se solicita el cierre de la acción</t>
  </si>
  <si>
    <t>Entregar el informe de la toma física de inventarios 2019.</t>
  </si>
  <si>
    <t>Modificaciónn del procedimiento PR067 Recepción de Bienes Adquiridos para garantizar los controles necesarios para incorporar todos los bienes en el almacén.</t>
  </si>
  <si>
    <t>"La Subdirección realizó la actualización del procedimiento PR067  (No. 17 PR-067 RECEPCIÓN DE BIENES ADQUIRIDOS V7)
Se solicita el cierre de la acción</t>
  </si>
  <si>
    <t>Realizar el proceso de incorporación de los elementos en condición de donación que fueron objeto de esta auditoría.</t>
  </si>
  <si>
    <t>"La donación fue incorporado al inventarios del IPES mediante alta No  50 del   16 agsoto de 2019,, Se anexa soportes
Se solicita el cierre de la acción</t>
  </si>
  <si>
    <t>Realizar la verificación de los traslados trimestralmente.</t>
  </si>
  <si>
    <t>Mediante la ejecución del contrato de mantenimiento vigente 469 se están adelantando las actividades de mantenimiento preventivo.</t>
  </si>
  <si>
    <t xml:space="preserve">Se llevó a cabo una mesa de trabajo virtual con los responsables designados por la Subdirección a fin de realizar el seguimiento del Plan de Mejoramiento del SDAE y reprogramar las fechas en las cuales se realizaría el cierre de las acciones de mejora. Se anexa acta de reunión virtual.
</t>
  </si>
  <si>
    <t>1. Ajustar y ejecutar el Plan de Acción establecido para la implementación del NMNC identificando las acciones y estrategias que no alcanzaron el 100% de su ejecución y presentar al Comité Técnico de Sostenibilidad Contable una extensión del plan de acción que garantice el cumplimiento de la normatividad vigente, ajustando los indicadores que permitan el control del 100% de las acciones.</t>
  </si>
  <si>
    <t>2. Revisar y ajustar la Resolución del Comité de Sostenibilidad contable a la normatividad vigente, estableciendo funciones, identificando sus integrantes y responsables del seguimiento de las decisiones que se tomen, así como los responsables de su socialización.</t>
  </si>
  <si>
    <t>Se actualizó, formalizó en el SIG la resolución del No 103  Comité Técnico de Sostenibilidad contable atendiendo a la normatividad vigente y se divulgó a través de la Campaña "Todos por una información Financiera Transparente".
Lo anterior evidencia el cumplimiento de la acción y por ende, se solicita el cierre de la misma</t>
  </si>
  <si>
    <t>6. Revisar, ajustar y elaborar procedimientos bajo el nuevo marco normativo, teniendo en cuenta el diseño de controles acorde a la Guía del DAFP/2018</t>
  </si>
  <si>
    <t>Se elaboró el Manual de Políticas de Operación Contable MS-022 y se actualizaron los siguientes documentos:
IN_065_Conciliacion_Contabilidad_Inventarios_V230/08/2019
PR_019_Ingresos_De_Tesoreria 18/03/2019
IN_066_Conciliacion_Contabilidad_Inventarios_V2, 30/08/2019
IN_067_Conciliacion_Procesos_Siproj_V2 11/12/2019
IN_089_Cierre_Financiero_V1 30/07/2019.In_093_Conciliaciones_Bancarias_V1 11/12/2019
PR_021_Tramite_De_Cuentas_De_Contratistas_Y_Proveedores_V7. 15/11/2019
PR_024_Elaboracion_Y_Presentacion_De_La_Informacion_Exogena_Del_Ipes_V3.11/11/2019
PR_052_Manejo_De_Caja_Menor_V3 15/11/2019.
PR_157_Gestion_De_Cartera_V1 29/11/2019.
PR_158_Gestion_De_Recaudo_V1 29/11/2019.
IN-063 CONCILIACIÓN CONVENIOS RECURSOS RECIBIDOS EN ADMINISTRACIÓN V2 11/12/2019
IN-064 CONCILIACIÓN CONVENIOS RECURSOS ENTREGADOS EN ADMINISTRACIÓN V2 11/12/2019. (Ver anexos)"
Lo anterior evidencia el cumplimiento de la acción y se solicita su respectivo cierre</t>
  </si>
  <si>
    <t>Establecer y ejecutar un plan de acción que de como resultado la integración de todas las funcionalidades de los módulos para las áreas de Presupuesto, Cartera, Tesorería, Contabilidad, Nómina y Almacén, incluyendo la migración  y depuración total de los datos e información necesaria en el sistema de información GOOBI</t>
  </si>
  <si>
    <t>La Subdirección Administrativa y Financiera tiene en marcha un plan de trabajo para la integralidad del módulo cartera y su respectiva afectación contable.
Actualmente se están realizan pruebas de información cargada al sistema de información, a fin de determinar e identificar variables que permitan dar cumplimiento al plan de trabajo propuesto.
Se remite la presentación del plan de trabajo en curso.</t>
  </si>
  <si>
    <t>4. Publicar en la página web los estados financieros de acuerdo a la normatividad vigente, bajo los parámetros del nuevo marco normativo.</t>
  </si>
  <si>
    <t>En la página web del IPES, se puede evidenciar que mensualmente se están publicando los estados financieros, dentro de los términos legalmente establecidos.
Por lo anterior, se solicita el cierre de la acción</t>
  </si>
  <si>
    <t>5. Actualizar el  instructivo IN 063 - IN 063 - Conciliación Convenios Recursos Recibidos,  IN 064 - Conciliación Convenios Entregados, IN 065 - Conciliación  Contabilidad Cartera, IN 066 - Conciliación  Contabilidad Inventarios, IN 067 - Conciliación SIPROJ, de acuerdo a los parámetros del MNNC.</t>
  </si>
  <si>
    <t>La Subdirección actualizó publicó los siguientes Instructivos:
IN 063 - Conciliación Convenios Recursos Recibidos
IN 064 - Conciliación Convenios Entregados
IN 065 - Conciliación  Contabilidad Cartera
IN 066 - Conciliación  Contabilidad Inventarios
IN 067 - Conciliación SIPROJ
Por lo anterior, se solicita el cierre de la acción</t>
  </si>
  <si>
    <t>6. Elaborar instructivo de conciliación bancaria</t>
  </si>
  <si>
    <t>La SAF elaboró, aprobó y publicó el instructivo IN-093 Conciliaciones Bancaria; en tal sentido, se solicita el cierre de la acción</t>
  </si>
  <si>
    <t>1. Actualizar la política contable de efectivo y equivalentes de efectivo, describiendo el propósito de las cuentas bancarias, determinando los parámetros para la custodia y manejo de efectivo y títulos valores dentro de la entidad, protocolos de seguridad establecidos para el efectivo manejo de los dineros recibidos y/o girados por la entidad.</t>
  </si>
  <si>
    <t>Este punto fue incluido dentro del Manual de Políticas de Operación Contable MS-022 V1. Revisado y Aprobado del 28/10/2019 y publicado en la ruta: Drive SIG.IPES-SIG-MPG-3.Documentacion Procesos-11. Recursos Financieros-Contabilidad-Manuales. 11. Políticas contables Específicas- 11.1. Política de Operación Contable de Efectivo y Equivlentes al Efectivo.
Se solicita el cierre de la acción</t>
  </si>
  <si>
    <t>3. Actualizar el procedimiento PR 052 - Manejo de Caja Menor, en relación al arqueo de caja menor, las actividades para realizar, tramitar y legalizar una caja menor, teniendo en cuenta responsables, formatos a utilizar, tiempos, requerimientos mínimos de información, filtros de revisión y toda aquella información que sea útil para la entidad, que le permita realizar un proceso controlado y transparente.</t>
  </si>
  <si>
    <t>La SAF realizó la actualización procedimiento PR_052_Manejo_De_Caja_Menor_V3. Fecha 11/12/2019
Por lo anterior, se solicita el cierre de la acción</t>
  </si>
  <si>
    <t xml:space="preserve">1. Adelantar prueba del sistema de información Goobi para el registro del recaudo en línea
</t>
  </si>
  <si>
    <t>3. Depurar el 100% de las partidas conciliatorias a Diciembre de 2018</t>
  </si>
  <si>
    <t>La SAF realizó la depuración de las partidas conciliatorias a diciembre de 2018 representaban $27.805.884, a diciembre de 2019 $7.550.334 que corresponde al 72,84%. Se adjuntan los archivos correspondientes que evidencian la gestión realizada</t>
  </si>
  <si>
    <t>"6.  Actualizar los instructivos IN 063 - Conciliación convenios recursos recibidos,  IN 064 - Conciliación convenios entregados, IN 065 - Conciliación contabilidad cartera, IN 066 - Conciliación contabilidad inventarios, IN 067 - Conciliación SIPROJ 
7. Elaborar Instructivo de Conciliación Bancaria"</t>
  </si>
  <si>
    <t>Se actualizaron los documentos: 
Instructivos:  IN 063 - Conciliación convenios recursos recibidos,  IN 064 - Conciliación convenios entregados, IN 065 - Conciliación contabilidad cartera, IN 066 - Conciliación contabilidad inventarios, IN 067 - Conciliación SIPROJ -IN 093- Conciliacione Bancarias. Disponibles en el SIG. Ruta:  Drive SIG.IPES-SIG-MPG-3,Documentacion Procesos-11, Recursos Financieros-Contabilidad-Instructivos
Se solicita el cierre de la acción</t>
  </si>
  <si>
    <t>7. Elaborar Instructivo de Conciliación Bancaria</t>
  </si>
  <si>
    <t>Se elaboró el Instructivo 093 Conciliaciones Bancarias, Disponible en el SIG. Ruta: Drive SIG.IPES-SIG-MPG-3,Documentacion Procesos-11, Recursos Financieros-Contabilidad-Instructivos
Se solicita el cierre de la acción</t>
  </si>
  <si>
    <t>2. Elaborar informe de cuentas bancarias del IPES</t>
  </si>
  <si>
    <t>Reclasificación del Efectivo restringido en la vigencia 2019 de acuerdo al concepto N°20182000029621  de la CGN del 29 de mayo de 2018, en el cual explica que la destinación especifica no es un criterio concluyente para determinar que una cuenta bancaria debe clasificarse como efectivo de uso restringido, teniendo en cuenta que la restricción debe ser de tipo judicial; el IPES toma en cuenta lo estipulado por la CGN, por ende, se reclasificaron las dos cuentas bancarias a cuentas corrientes y cuentas de ahorro respectivamente y se incorporaron en las cuentas de depósitos en instituciones financieras, razón por la cual, para la vigencia 2019 no se presentan saldos en las cuentas de efectivo de uso restringido.
La contabilización de las cajas menores se realiza de acuerdo al Manual de Manejo de Cajas Menores del 31 de octubre de 2019 ver anexo.
Por lo tanto se solicita el cierre de la acción</t>
  </si>
  <si>
    <t>3. Adelantar las acciones resultantes del informe de cuentas bancarias del IPES</t>
  </si>
  <si>
    <t xml:space="preserve">Reclasificación del Efectivo restringido en la vigencia 2019 de acuerdo al concepto N°20182000029621  de la CGN del 29 de mayo de 2018, en el cual explica que la destinación especifica no es un criterio concluyente para determinar que una cuenta bancaria debe clasificarse como efectivo de uso restringido, teniendo en cuenta que la restricción debe ser de tipo judicial; el IPES toma en cuenta lo estipulado por la CGN, por ende, se reclasificaron las dos cuentas bancarias a cuentas corrientes y cuentas de ahorro respectivamente y se incorporaron en las cuentas de depósitos en instituciones financieras, razón por la cual, para la vigencia 2019 no se presentan saldos en las cuentas de efectivo de uso restringido.
La contabilización de las cajas menores se realiza de acuerdo al Manual de Manejo de Cajas Menores del 31 de octubre de 2019 ver anexo.
Se revisó y validó que para la constitución de las cajas menores se cumplieran los lineamientos del “Manual para el manejo y control de las cajas menores” de la Secretaría Distrital de Hacienda, formalidades constitución, requisitos para el primer giro de las cajas menores.
Por lo tanto se solicita el cierre de la acción
</t>
  </si>
  <si>
    <t>2. Generación de recibos de caja acorde a los datos que reposan en el sistema de información.</t>
  </si>
  <si>
    <t>"1. Realizar ajuste al procedimiento PR 019 - Ingresos de Tesorería, estableciendo la consignación diaria del efectivo que se encuentre en la tesorería, los parámetros de:
a) Arqueo a seguir por parte del tesorero para ventanilla diariamente, incluyendo los arqueos sorpresivos..
b)Parámetros para el arqueo de tesorería, por parte de la SAF, incluyendo efectivo, cheques en Blanco y los que se encuentren en ventanilla para su entrega.
c) Anulación de cheques con emisión superior a 90 días.
d) Bloqueo de puertos USB y DVD de los equipos de computo que utiliza la tesorería.
e) Controles a la emisión de cheques."</t>
  </si>
  <si>
    <t>Se realizó, aprobó y socializó la actualización del procedimiento PR 019 - Ingresos de Tesorería V7 fecha 18/03/2019 en el Sistema Integrado de Gestión.
Por lo anterior, se solicita el cierre de la acción</t>
  </si>
  <si>
    <t xml:space="preserve">4. Realizar conciliaciones bancarias con la información que arrojan los portales bancarios de los movimientos diarios.
</t>
  </si>
  <si>
    <t>1. Migrar la información por terceros al sistema de Información Goobi.</t>
  </si>
  <si>
    <t>Es pertinente aclarar que el IPES, desde la vigencia 2019, se encuentra efectuando ajustes en parametrización para poder generar por el sistema de información GOOBI el auxiliar por terceros, situaciones que han sido de pleno conocimiento del ente de control durante los procesos de auditoria. Sin embargo, es importante precisar que la información es controlada en una base de datos archivo bajo ambiente de Access y excel  que contiene la información de cada uno de los usuarios (terceros)  y que representan las cuentas por cobrar del IPES  y que es validada y conciliada para contabilización en el sistema de información GOOBI. 
En este sentido nos acogemos a lo establecido en el numeral 3.2.11 de la Resolución 193 de 2016 que establece “Individualización de bienes, derechos y obligaciones. Los bienes, derechos y obligaciones de las entidades deberán identificarse de manera individual, bien sea por las áreas contables, o bien por otras dependencias que administren las bases de datos que contengan esta información.”  (Anexos).
Se solicita el cierre de la acción</t>
  </si>
  <si>
    <t>2.PR-060 RECAUDO Y COBRO PERSUASIVO y PR-125 DEPURACION DE CARTERA (los procedimientos establecerán un control secuencial paso a paso del manejo de cuentas por cobrar de cartera)</t>
  </si>
  <si>
    <t>Se realizaron las actualizaciones correspondientes a los documentos
PR-157 GESTIÓN DE CARTERA V1.pdf
PR-158 GESTIÓN DE RECAUDO V1.pdf
PR-057 ACUERDO DE PAGO V2.pdf
PR-125 DEPURACIÓN DE CARTERA V1.pdf
Por lo tanto se solicita el cierre de la acción</t>
  </si>
  <si>
    <t>4. Generar cobro por medio de recibo de cobro a los beneficiarios de Proyectos comerciales</t>
  </si>
  <si>
    <t>2. Registrar las cuentas por cobrar de cartera por terceros en los auxiliares de la contabilidad</t>
  </si>
  <si>
    <t>Es pertinente aclarar que el IPES, desde la vigencia 2019, se encuentra efectuando ajustes en parametrización para poder generar por el sistema de información GOOBI el auxiliar por terceros, situaciones que han sido de pleno conocimiento del ente de control durante los procesos de auditoria. Sin embargo, es importanta precisar que la información es controlada en una base de datos archivo bajo ambiente de Access y excel  que contiene la información de cada uno de los usuarios (terceros)  y que representan las cuentas por cobrar del IPES  y que es validada y conciliada para contabilización en el sistema de información GOOBI. 
En este sentido nos acogemos a lo establecido en el numeral 3.2.11 de la Resolución 193 de 2016 que establece “Individualización de bienes, derechos y obligaciones. Los bienes, derechos y obligaciones de las entidades deberán identificarse de manera individual, bien sea por las áreas contables, o bien por otras dependencias que administren las bases de datos que contengan esta información.”  (Anexos).
Se solicita el cierre de la acción</t>
  </si>
  <si>
    <t>1. Realizar toma física de inventario de choque, con objeto de conciliar el módulo de inventarios con la contabilidad.</t>
  </si>
  <si>
    <t>5. Actualizar el procedimiento PR 066 -Toma Física de Inventarios de Bienes Muebles e Inmuebles.</t>
  </si>
  <si>
    <t>La Subdirección realizó la actualización del procedimiento, se remite anexo
Se solicita el cierre de la acción</t>
  </si>
  <si>
    <t>6. Modificar el boletín de inventario que emite el sistema de información Goobi, para que permita visualizar la re categorización de los bienes.</t>
  </si>
  <si>
    <t>8. Reconstruir información del análisis de PPYE en el ESFA, demostrar los cambios en la depreciación  y actualizar depreciación con corte a Junio 30/2019.</t>
  </si>
  <si>
    <t>3. Reconstruir información del análisis de PPYE en el ESFA, demostrar los cambios en la depreciación y actualizar depreciación con corte a Junio 30/06/2019</t>
  </si>
  <si>
    <t>1. Elaborar informe de estado de convenios, acorde a la estructura que determine la Subdirección Administrativa y Financiera determinando su presentación y actualización mensual</t>
  </si>
  <si>
    <t>2.  Actualizar los instructivos IN 063 - Conciliación convenios recursos recibidos, incluyendo documentos que soporten los movimientos de los convenios"</t>
  </si>
  <si>
    <t>Se actualizaron los instructivos
-Instructivo IN 063 - Conciliación convenios recursos recibidos en administración
- IN 064 - Conciliación convenios recursos entregados en administración 
Fecha  11/12/2019 (Ver Anexo)
Se solicita el cierre de la acción</t>
  </si>
  <si>
    <t>2. Elaborar instructivo de depuración de partidas conciliatorias de Bancos</t>
  </si>
  <si>
    <t>Se elaboró, publicó y socializó el instructivo IN-093 "Conciliaciones bancarias", para determinar el proceso de conciliación y depuración de diferencias.
El documento se encuentra publicado en la carpeta drive SIG-MIPG</t>
  </si>
  <si>
    <t>2. Actualizar el procedimiento PR 015 - NOMINA</t>
  </si>
  <si>
    <t>Parametrizar el registro contable del módulo de nómina, para que su contabilización se efectúe de manera individual por empleado y terceros relacionados con aportes y deducciones de nómina.</t>
  </si>
  <si>
    <t>Se implementó en el sistema de información el reporte Liquidación de Nómina el cual adjuntamos descargado directamente del aplicativo Goobi. (Ver anexo)
Se solicita el cierre</t>
  </si>
  <si>
    <t>1. Actualizar el procedimiento PR 015 - NOMINA, con la finalidad de incluir la revelación de los beneficios a empleados.</t>
  </si>
  <si>
    <t>Se implementó la presentación voluntaria de las notas a los Estados Financieros durante la vigencia 2019 incluyendo en la Nota 22 BENEFICIOS A LOS EMPLEADOS y 22.1. Beneficios y plan de activos para beneficios a los empleados a largo plazo, donde se incluye la composición los saldos de las dos vigencias y las variaciones correspondientes. (Ver Anexo)
Se solicita el cierre</t>
  </si>
  <si>
    <t>2.Estados financieros a 2019 con revelación de los beneficios a empleados por terceros</t>
  </si>
  <si>
    <t>Se implementó la presentación voluntaria de las notas a los Estados Financieros de 2019 incluyendo en la Nota 22 BENEFICIOS A LOS EMPLEADOS y 22.1. Beneficios y plan de activos para beneficios a los empleados a largo plazo, donde se incluye la composición los saldos de las dos vigencias y las variaciones correspondientes. (Ver Anexo)
Se solicita el cierre</t>
  </si>
  <si>
    <t xml:space="preserve">1. Actualizar el Instrutivo IN 067 - Conciliación SIPROJ al NMNC, teniendo en cuenta los controles de la Resolución 193.
</t>
  </si>
  <si>
    <t>"Se realizó el proceso de revisión, aprobación y publicación, del IN-067 Conciliación Procesos SIPROJ, los aspectos incluidos en la actualización fueron: Objetivo, alcance, definiciones, condiones generales, Desarrollo y documentos asociados. Fecha de actualización 11-12-2019.
(Ver Anexo)
Se solicita el cierre"</t>
  </si>
  <si>
    <t>1. Actualizar el Instructivo IN 067 - Conciliación SIPROJ al NMNC, teniendo en cuenta los controles de la Resolución 193.</t>
  </si>
  <si>
    <t xml:space="preserve">"Se realizó el proceso de revisión, aprobación y publicación, del IN-067 Conciliación Procesos SIPROJ, los aspectos incluidos en la actualización fueron: Objetivo, alcance, definiciones, condiones generales, Desarrollo y documentos asociados. Fecha de actualización 11-12-2019.
(Ver Anexo)
Se solicita el cierre"
</t>
  </si>
  <si>
    <t>Realizar registro adecuado de los bienes de la entidad. SIAFI actualizado</t>
  </si>
  <si>
    <t xml:space="preserve">1.De acuerdo con reporte del aplicativo SIAFI, se observa durante la ejecución de la auditoria que el ex almacenista cuenta con elementos cargados a su nombre, en contravía con lo establecido en los numerales 4.7. “Reintegro al almacén o bodega de los bienes que se encuentran en servicio” , 4.11.4. “Relación de bienes por cambio de responsable o entrega de dependencias” y 4.10.1.2. “Toma Física o Verificación” del Manual de Procedimientos Administrativos y Contables para el Manejo y Control de los Bienes en los Entes Públicos del Distrito Capital (Resolución 001 de 2001 del Contador General de Bogotá), relacionado con el retiro de funcionario.Vigencia  2014  28
</t>
  </si>
  <si>
    <t>"2, Registrar las cuentas por cobrar de cartera por terceros en los auxiliares de la contabilidad, con el apoyo de sistemas en lo referente al sistema de operación Goobi.
SIN FORMULAR ACCION"</t>
  </si>
  <si>
    <t xml:space="preserve">"..1.4. LAS POLÍTICAS CONTABLES PROPENDEN POR LA REPRESENTACIÓN FIEL DE LA INFORMACIÓN FINANCIERA? 
La estructura de las políticas de operación contable, está establecida a propender por la representación fiel de la información financiera, ya que provienen de las políticas transversales de la Dirección Distrital de Contabilidad, sin embargo, no contienen la personalización a la misionalidad de la entidad y falta la incorporación de metodologías para el cálculo del deterioro, vidas útiles estimadas, mencionar la importancia de hacer la contabilidad por terceros, establecer cuentas contables o transacciones para diversas operaciones.  La DG ordena al competente  implementar acción de mejora. Vigencia  2018  354"
</t>
  </si>
  <si>
    <t xml:space="preserve">"Es pertinente aclarar que el IPES, desde la vigencia 2019, se encuentra efectuando ajustes en parametrización para poder generar por el sistema de información GOOBI el auxiliar por terceros, situaciones que han sido de pleno conocimiento del ente de control durante los procesos de auditoria. Sin embargo, es importanta precisar que la información es controlada en una base de datos archivo bajo ambiente de Access y excel  que contiene la información de cada uno de los usuarios (terceros)  y que representan las cuentas por cobrar del IPES  y que es validada y conciliada para contabilización en el sistema de información GOOBI. 
En este sentido nos acogemos a lo establecido en el numeral 3.2.11 de la Resolución 193 de 2016 que establece “Individualización de bienes, derechos y obligaciones. Los bienes, derechos y obligaciones de las entidades deberán identificarse de manera individual, bien sea por las áreas contables, o bien por otras dependencias que administren las bases de datos que contengan esta información.”  (Anexos).
</t>
  </si>
  <si>
    <t>"3,Parametrizar el registro contable del módulo de nómina para que su contabilización se efectué de manera individual por empleado y terceros
SIN FORMULAR ACCIUON"</t>
  </si>
  <si>
    <t>"Se implementó en el sistema de información el reporte Liquidación de Nómina el cual adjuntamos descargado directamente del aplicativo Goobi. (Ver anexo)
Se solicita el cierre</t>
  </si>
  <si>
    <t>Realizar capacitaciones a los funcionarios involucrados en el proceso contable, programadas por la SHD, CGN y la DG</t>
  </si>
  <si>
    <t xml:space="preserve">".32. DENTRO DEL PLAN INSTITUCIONAL DE CAPACITACIÓN SE CONSIDERA EL DESARROLLO DE COMPETENCIAS Y ACTUALIZACIÓN PERMANENTE DEL PERSONAL INVOLUCRADO EN EL PROCESO CONTABLE? 
En el plan de capacitación institucional se incluyen las capacitaciones efectuadas por la SHD.  La DG ordena al competente implementar acción de mejora  para fortalecer la capacitación del grupo de contabilidad en NMNC. Vigencia  2018  352"
</t>
  </si>
  <si>
    <t>"1, Establecer y ejecutar un plan de acción que de como resultado la integración de todas las funcionalidades de los módulos para las áreas de presupuesto, cartera, tesorería, contabilidad, nómina y almacén, incluyendo la migración y depuración total de los datos e información necesaria en el sistema de información Goobi
SIN FORMULAR ACCION"</t>
  </si>
  <si>
    <t xml:space="preserve">"3.2. SE TIENEN IDENTIFICADOS LOS DOCUMENTOS IDÓNEOS MEDIANTE LOS CUALES SE INFORMA AL ÁREA CONTABLE? 
Se manejan los documentos contables derivados del sistema de información contable de manera correcta, sin embargo, la entidad maneja información proveniente de las áreas generadoras de información de manera manual como cartera y nómina, son archivos que no están legalizados y no hay un procedimiento establecido para la entrega de esta información a contabilidad, los demás documentos se generan por medio del sistema de información contable y llegan en línea a contabilidad. La DG ordena al competente implementar acción de mejora. Vigencia  2018  356"
</t>
  </si>
  <si>
    <t>"Establecer y ejecutar un plan de acción que de como resultado la integración de todas las funcionalidades de los módulo para las áreas de Presupuesto, Cartera, Tesorería, Contabilidad, Nómina y Almacén, incluyendo la migración  y depuración total de los datos e información necesaria en el sistema de información GOOBI  
SIN FORMULAR ACCION"</t>
  </si>
  <si>
    <t>3.2. SE TIENEN IDENTIFICADOS LOS DOCUMENTOS IDÓNEOS MEDIANTE LOS CUALES SE INFORMA AL ÁREA CONTABLE? 
Se manejan los documentos contables derivados del sistema de información contable de manera correcta, sin embargo, la entidad maneja información proveniente de las áreas generadoras de información de manera manual como cartera y nómina, son archivos que no están legalizados y no hay un procedimiento establecido para la entrega de esta información a contabilidad, los demás documentos se generan por medio del sistema de información contable y llegan en línea a contabilidad. La DG ordena al competente implementar acción de mejora. Vigencia  2018  358</t>
  </si>
  <si>
    <t>Realizar toma física de inventario de choque, con objeto de conciliar el módulo de inventarios con la contabilidad.</t>
  </si>
  <si>
    <t xml:space="preserve">"4.2. SE VERIFICA LA INDIVIDUALIZACIÓN DE LOS BIENES FÍSICOS? 
Existe un control de entrega de bienes a utilizar por parte de almacén a todos los colaboradores de la entidad, es decir, que se hace una correcta asignación por cuentadante.  En la vigencia 2018 no se efectuó la toma física de inventarios para conciliar con saldos de contabilidad.  La DG ordena al competente implementar acción de mejora. Vigencia  2018  359"
</t>
  </si>
  <si>
    <t>Revisar y actualizar los puntos de verificación (puntos de control), establecidos en las políticas de operación contable y los procedimientos asociados a las mismas</t>
  </si>
  <si>
    <t xml:space="preserve">".5.2. SE VERIFICA LA APLICACIÓN DE ESTAS DIRECTRICES, GUÍAS O PROCEDIMIENTOS? 
No hay evidencia de la verificación de la aplicación de las políticas y procedimientos existentes.   La DG ordena al competente  implementar acción de mejora. Vigencia  2018  360"
</t>
  </si>
  <si>
    <t>Se realiza Actualización de las politicas de Operación Contable de acuerdo al Nuevo Marco Normativo. Ms_022_Manual_De_Politicas_De_Operacion_Contable_V1.Fecha 29/10/2019. Ver anexo
Se solicita el cierre</t>
  </si>
  <si>
    <t>1, Depurar el 100 % de las partidas conciliatorias a Diciembre de 2018 y presentarlas al Comité</t>
  </si>
  <si>
    <t xml:space="preserve">"10.3. EL ANÁLISIS, LA DEPURACION Y EL SEGUIMIENTO DE CUENTAS SE REALIZA PERMANENTEMENTE O POR LO MENOS PERIÓDICAMENTE? 
Durante la vigencia 2018 se realizaron depuraciones de cartera y partidas conciliatorias, definidas mediante Resolución, por el comité de sostenibilidad contable, pero no se evidencia procesos de depuración de otras cuentas.  La DG ordena al competente implementar acción de mejora  para depuración y seguimiento de cuentas. Vigencia  2018  365"
</t>
  </si>
  <si>
    <t>"Se han realizado depuraciones ordinarias a través de la conciliaciones de información en contabilidad y entre áreas gestoras de información adicionalmente se generó la depuración extraordinaria de las cuentas por cobrar.
Se solicita el cierre"</t>
  </si>
  <si>
    <t>1,Establecer y ejecutar un plan de acción que de como resultado la integración de todas las funcionalidades de los módulo para las áreas de Presupuesto, Cartera, Tesorería, Contabilidad, Nómina y Almacén, incluyendo la migración  y depuración total de los datos e información necesaria en el sistema de información GOOBI , que permita al generación de auxiliares contables por tercero</t>
  </si>
  <si>
    <t xml:space="preserve">"12. LOS DERECHOS Y OBLIGACIONES SE ENCUENTRAN DEBIDAMENTE INDIVIDUALIZADOS EN LA CONTABILIDAD, BIEN SEA POR EL ÁREA CONTABLE, O BIEN POR OTRAS DEPENDENCIAS? 
La contabilidad en el sistema de información, no muestra auxiliares claros, los comprobantes de egreso y los recibos de caja están tercer izados, las notas de contabilidad no se muestran por tercero, los procesos como la nómina están tercerizados en el archivo manual, más no en la contabilidad.  Lo mismo ocurre con las cuenta por cobrar, en los archivos de manera manual de cartera se muestran individualizados pero en la contabilidad están por saldos de cuenta.  El sistema de información contable no es el que proporciona la información completa de las transacciones y un reporte por tercero no satisface. La DG ordena al competente implementar acción de mejora para individualizar las cuentas desde el sistema de información. Vigencia  2018  366"
</t>
  </si>
  <si>
    <t>"Parametrizar el registro contable del módulo de nómina, para que su contabilización se efectúe de manera individual por empleado y terceros relacionados con aportes y deducciones de nómina.
SIN FORMULAR ACCION"</t>
  </si>
  <si>
    <t xml:space="preserve">"12.1. LOS DERECHOS Y OBLIGACIONES SE MIDEN A PARTIR DE SU INDIVIDUALIZACIÓN? 
Los procesos que se llevan manuales no están individualizados en la contabilidad, por lo tanto, se miden a partir de su individualización pero en el archivo externo al sistema, esta situación sucede con la cartera de la entidad y la nómina.  La DG ordena al competente implementar acción de mejora para individualizar las cuentas desde el sistema de información. Vigencia  2018  367"
</t>
  </si>
  <si>
    <t>"Se implementó en el sistema de información el reporte Liquidación de Nómina el cual adjuntamos descargado directamente del aplicativo Goobi. (Ver anexo)
Se solicita el cierre"</t>
  </si>
  <si>
    <t>Registrar las cuentas por cobrar de cartera por terceros en los auxiliares de la contabilidad, con el apoyo de Sistemas en lo referente al Sistema de Operación Goobi</t>
  </si>
  <si>
    <t>"Es pertinente aclarar que el IPES, desde la vigencia 2019, se encuentra efectuando ajustes en parametrización para poder generar por el sistema de información GOOBI el auxiliar por terceros, situaciones que han sido de pleno conocimiento del ente de control durante los procesos de auditoria. Sin embargo, es importanta precisar que la información es controlada en una base de datos archivo bajo ambiente de Access y excel  que contiene la información de cada uno de los usuarios (terceros)  y que representan las cuentas por cobrar del IPES  y que es validada y conciliada para contabilización en el sistema de información GOOBI. 
En este sentido nos acogemos a lo establecido en el numeral 3.2.11 de la Resolución 193 de 2016 que establece “Individualización de bienes, derechos y obligaciones. Los bienes, derechos y obligaciones de las entidades deberán identificarse de manera individual, bien sea por las áreas contables, o bien por otras dependencias que administren las bases de datos que contengan esta información.”  (Anexos).</t>
  </si>
  <si>
    <t>Publicar en la página web los estados financieros de acuerdo a la normatividad vigente, bajo los parámetros del nuevo marco normativo.</t>
  </si>
  <si>
    <t xml:space="preserve">"7.2. SE CUMPLE CON LA DIRECTRIZ, GUÍA, LINEAMIENTO, PROCEDIMIENTO O INSTRUCCIÓN? 
Se cumple con la estructura de los estados financieros, sin embargo los estados financieros no son presentados de manera oportuna hacia la entidad, las publicaciones mediante comunicaciones se hicieron al final de la vigencia, para publicar los tres primeros trimestres de la vigencia 2018.  La DG ordena al competente   implementar acción de mejora  para garantizar oportunidad en la presentación de información financiera. Vigencia  2018  361"
</t>
  </si>
  <si>
    <t xml:space="preserve">Estados Financieros con corte a diciembre 31 de 2019 Publicados en la página web de acuerdo con los lineamientos de la Contaduría General de la Nación y la Ley de transparencia; se solicita el cierre de la acción
</t>
  </si>
  <si>
    <t>"2. Actualizar los procedimientos asociados a las Políticas de operación contable.
SIN FORMULAR ACCION"</t>
  </si>
  <si>
    <t xml:space="preserve">".21.2. LOS CRITERIOS DE MEDICIÓN DE LOS ACTIVOS, PASIVOS, INGRESOS, GASTOS Y COSTOS SE APLICAN CONFORME AL MARCO NORMATIVO QUE LE CORRESPONDE A LA ENTIDAD? 
Existen vacíos en las políticas de operación contable y los procedimientos sobre las metodologías a aplicar, por esta razón existe la limitante de corroborar la información.  La DG ordena al competente implementar acción de mejora para garantizar la conciliación de cuentas. Vigencia  2018  373"
</t>
  </si>
  <si>
    <t xml:space="preserve">"Se elaboró el Manual de Políticas de Operación Contable MS-022 y se actualizaron los procedimientos PR-021 Tramite de cuentas de contratistas y proveedores, PR-022 Preparación de los Estados Financieros, PR-024 Elaboración y Presentación de la Información Exógena del IPES  , PR-052 Manejo de Caja Menor. 
Los procedimientos en la ruta https://drive.google.com/drive/folders/1GbBoB3cUo-oX_8QW3E6X9dP7g-3Eq49M
El Manual 
https://drive.google.com/drive/folders/1DJKH3CMCpdqVoef_ooQlLtEGaAGaM7xz
Se solicita el cierre"
</t>
  </si>
  <si>
    <t>1,Construir indicadores financieros que permitan analizar la realidad financiera de forma periódica</t>
  </si>
  <si>
    <t xml:space="preserve">".26.1. LOS INDICADORES SE AJUSTAN A LAS NECESIDADES DE LA ENTIDAD Y DEL PROCESO CONTABLE? 
No existen indicadoresVigencia  2018  384"
</t>
  </si>
  <si>
    <t>La Subdirección implementó los indicadores financieros del IPES, los cuales se presentan de manera conjunta con los estados financieros mensuales.
Se aporta la evidencia de los indicadores financieros con corte a julio de 2020</t>
  </si>
  <si>
    <t>"1. Actualizar el Mapa de riesgos de la Gestión contable acorde a la metodología de administración del riesgo del DAFP y la Resolución 193/2016 del la CGN
SIN FORMULAR ACCION"</t>
  </si>
  <si>
    <t xml:space="preserve">".29. EXISTEN MECANISMOS DE IDENTIFICACIÓN Y MONITOREO DE LOS RIESGOS DE ÍNDOLE CONTABLE? 
Existe una matriz de riesgos del IPES en donde se establecen 3 riesgos de índole contable, lo cual no se ajusta a la realidad, porque existen más riesgos que podrían afectar la información financiera Rs.193/2016.  Durante 2018 la SDAE efectuó seguimiento a los riesgos de corrupción.  Deja evidencia en página web.  La DG ordena al competente implementar acción de mejora respecto a la identificación y monitoreo de riesgos de gestión contable de acuerdo a resolución 193/2016. Vigencia  2018  392"
</t>
  </si>
  <si>
    <t>"En el año 2020 se realiza una actualizaciónde la matriz de riesgos del área contable se definen nuevos controles desde el punto  de vista estratégico y operativo del área con el fin de mitigar los riesgos identificados.
(Ver Anexo)
Se solicita el cierre"</t>
  </si>
  <si>
    <t xml:space="preserve">".29.1. SE DEJA EVIDENCIA DE LA APLICACIÓN DE ESTOS MECANISMOS? 
Existe una matriz de riesgos del IPES en donde se establecen 3 riesgos de índole contable, lo cual no se ajusta a la realidad, porque existen más riesgos que podrían afectar la información financiera Rs.193/2016.  Durante 2018 la SDAE efectuó seguimiento a los riesgos de corrupción.  Deja evidencia en página web.  La DG ordena al competente implementar acción de mejora respecto a la identificación y monitoreo de riesgos de gestión contable de acuerdo a resolución 193/2016. Vigencia  2018  393"
</t>
  </si>
  <si>
    <t>"Establecer y ejecutar un plan de acción que de como resultado la integración de todas las funcionalidades de los módulo para las áreas de Presupuesto, Cartera, Tesorería, Contabilidad, Nómina y Almacén, incluyendo la migración  y depuración total de los datos e información necesaria en el sistema de información GOOBI , que permita al generación de auxiliares contables por tercero
SIN FORMULAR ACCION"</t>
  </si>
  <si>
    <t xml:space="preserve">"15. SE LLEVAN REGISTROS INDIVIDUALIZADOS DE LOS HECHOS ECONÓMICOS OCURRIDOS EN LA ENTIDAD? 
La contabilidad en el sistema de información, no muestra auxiliares claros, los comprobantes de egreso y los recibos de caja están tercerizados, las notas de contabilidad no se muestran por tercero, los procesos como la nómina están tercerizados en el archivo manual, más no en la contabilidad, lo mismo ocurre con las cuenta por cobrar, en los archivos manual de cartera se muestran individualizados pero en la contabilidad están por saldos de cuenta, de tal manera que el sistema de información contable no es el que proporcione la información completa de las transacciones y un reporte por tercero no satisface con la información que debería presentar.  La DG ordena al competente implementar acción de mejora para individualizar las cuentas desde el sistema de información. Vigencia  2018  368"
</t>
  </si>
  <si>
    <t>"2 Establecer y ejecutar un plan de acción que de como resultado la integración de todas las funcionalidades de los módulo para las áreas de Presupuesto, Cartera, Tesorería, Contabilidad, Nómina y Almacén, incluyendo la migración  y depuración total de los datos e información necesaria en el sistema de información GOOBI , que permita al generación de auxiliares contables por tercero.
SIN FORMULAR ACCION"</t>
  </si>
  <si>
    <t xml:space="preserve">"17. LOS HECHOS ECONÓMICOS REGISTRADOS ESTÁN RESPALDADOS EN DOCUMENTOS SOPORTE IDÓNEOS? 
Los hechos económicos se contabilizan cuando cumplen con los soportes necesarios que avalen o justifiquen su contabilización, sin embargo existen soportes manuales que no son claros, faltan conciliaciones de deferentes tipos de cuenta, la contabilidad del sistema de información contable no está soportando la información completa, la cartera, la nómina son ítems que son netamente manuales, no hay conciliación de PPYE, de convenios, los reportes o soportes que se realizan para el análisis de la cuentas SIPROJ son insuficientes.  La DG ordena al competente implementar acción de mejora para individualizar las cuentas desde el sistema de información. Vigencia  2018  369"
</t>
  </si>
  <si>
    <t xml:space="preserve">Para la vigencia 2019 el área contable con el fin de garantizar la razonabilidad de los Estados Financieros realiza conciliaciones periódicas de las diferentes cuentas como soporte se adjuntan las conciliaciones de Propiedad Planta y Equipo, SIPROJ  y  Cartera. Ver Anexo
</t>
  </si>
  <si>
    <t>"Establecer y ejecutar un plan de acción que de como resultado la integración de todas las funcionalidades de los módulo para las áreas de Presupuesto, Cartera, Tesorería, Contabilidad, Nómina y Almacén, incluyendo la migración  y depuración total de los datos e información necesaria en el sistema de información GOOBI.
SIN FORMULAR ACCION"</t>
  </si>
  <si>
    <t xml:space="preserve">"18.2. LOS COMPROBANTES DE CONTABILIDAD SE ENUMERAN CONSECUTIVAMENTE? 
Los comprobantes contables están enumerados de manera consecutiva en la contabilidad, sin embargo, se utiliza de manera frecuente notas de contabilidad para afectar contabilizaciones de rubros que tienen un tipo de comprobante a usar.  La DG ordena al competente implementar acción de mejora para evitar al mínimo ajustes en notas de contabilidad. Vigencia  2018  370"
</t>
  </si>
  <si>
    <t>"1. Actualizar los procedimientos asociados a las Políticas de operación contable.
SIN FORMULAR ACCION"</t>
  </si>
  <si>
    <t xml:space="preserve">"20.1. DICHO MECANISMO SE APLICA DE MANERA PERMANENTE O PERIÓDICA? 
El mecanismo no existe.  La DG ordena al competente implementar acción de mejora para evidenciar el mecanismo para verificar la completitud de registros y pruebas de integridad entre módulos. Vigencia  2018  372"
</t>
  </si>
  <si>
    <t>"Se elaboró el Manual de Políticas de Operación Contable MS-022 y se actualizaron los procedimientos:
IN_065_Conciliacion_Contabilidad_Inventarios_V230/08/2019
PR_019_Ingresos_De_Tesoreria 18/03/2019
IN_066_Conciliacion_Contabilidad_Inventarios_V2, 30/08/2019
IN_067_Conciliacion_Procesos_Siproj_V2 11/12/2019
IN_089_Cierre_Financiero_V1 30/07/2019.In_093_Conciliaciones_Bancarias_V1 11/12/2019
PR_021_Tramite_De_Cuentas_De_Contratistas_Y_Proveedores_V7. 15/11/2019
PR_024_Elaboracion_Y_Presentacion_De_La_Informacion_Exogena_Del_Ipes_V3.11/11/2019
PR_052_Manejo_De_Caja_Menor_V3 15/11/2019.
PR_157_Gestion_De_Cartera_V1 29/11/2019.
PR_158_Gestion_De_Recaudo_V1 29/11/2019.
IN-063 CONCILIACIÓN CONVENIOS RECURSOS RECIBIDOS EN ADMINISTRACIÓN V2 11/12/2019
IN-064 CONCILIACIÓN CONVENIOS RECURSOS ENTREGADOS EN ADMINISTRACIÓN V2 11/12/2019. (Ver anexos)
Se solicita el cierre</t>
  </si>
  <si>
    <t>"2 Establecer y ejecutar un plan de acción que de como resultado la integración de todas las funcionalidades de los módulo para las áreas de Presupuesto, Cartera, Tesorería, Contabilidad, Nómina y Almacén, incluyendo la migración  y depuración total de los datos e información necesaria en el sistema de información GOOBI.
SIN FORMULAR ACCION"</t>
  </si>
  <si>
    <t xml:space="preserve">"23.4. LA ACTUALIZACIÓN DE LOS HECHOS ECONÓMICOS SE REALIZA DE MANERA OPORTUNA? 
Los estados financieros de la entidad se presentan siempre sobre el tiempo, a pesar que su entrega es cada tres meses, los estados financieros de la vigencia 2018, se firmaron y publicaron en la web de la entidad en los últimos días de diciembre de 2018. Falta reglamentar las depuraciones contables y la revisión de los estados financieros de manera mensual, los recibos de caja tienen retrasos de más de un mes para su contabilización y hay una imposibilidad de calcular la cartera real de la entidad.  La DG ordena al competente implementar acción de mejora para garantizar la actualización de hechos económicos de manera oportuna. Vigencia  2018  379"
</t>
  </si>
  <si>
    <t>La Subdirección Administrativa y Financiera tiene en marcha un plan de trabajo para la integralidad del módulo cartera y su respectiva afectación contable.
Actualmente se están realizan pruebas de información cargada al sistema de información, a fin de determinar e identificar variables que permitan dar cumplimiento al plan de trabajo propuesto.
Se remite la presentación del plan de trabajo en curso.
En cuanto a los estados financieros, se informa que al Comité de Sostenibilidad Contable del IPES se presentan los indicadores financieros y se presentan los saldos a depurar de las cuentas contables institucionales; así mismo, se puede verificar en la página web del IPES la publicación mensual de los estados financieros</t>
  </si>
  <si>
    <t>"3 Publicar en la página web los estados financieros de acuerdo a la normatividad vigente, bajo los parámetros del nuevo marco normativo.
SIN FORMULAR ACCION"</t>
  </si>
  <si>
    <t>"1. Revisar y actualizar los puntos de verificación (puntos de control), establecidos en las políticas de operación contable y los procedimientos asociados a las mismas
SIN FORMULAR ACCION"</t>
  </si>
  <si>
    <t xml:space="preserve">"23.5. SE SOPORTAN LAS MEDICIONES FUNDAMENTADAS EN ESTIMACIONES O JUICIOS DE PROFESIONALES EXPERTOS AJENOS AL PROCESO CONTABLE? 
No se evidencian soportes de las mediciones fundamentadas en estimaciones o juicios de profesionales expertos ajenos al proceso contable.  Las vidas útiles por ejemplo, provienen de una firma que realizó el avalúo a 2017, se contrató el avalúo de WR y Catastro, cuyo resultado del análisis de propiedad, planta y equipo, no se observa en las políticas de operación contable.  La DG ordena al competente implementar acción de mejora para evidenciar las mediciones de expertos ajenos al proceso e incluirlas en las políticas. Vigencia  2018  380"
</t>
  </si>
  <si>
    <t>"Se realiza Actualización de las politicas de Operación Contable de acuerdo al Nuevo Marco Normativo. Ms_022_Manual_De_Politicas_De_Operacion_Contable_V1.Fecha 29/10/2019. Ver anexo
Se solicita el cierre"</t>
  </si>
  <si>
    <t>2 Publicar en la página web los estados financieros de acuerdo a la normatividad vigente, bajo los parámetros del nuevo marco normativo.</t>
  </si>
  <si>
    <t xml:space="preserve">"24.2. SE CUMPLE LA POLÍTICA, DIRECTRIZ, PROCEDIMIENTO, GUÍA O LINEAMIENTO ESTABLECIDA PARA LA DIVULGACIÓN DE LOS ESTADOS FINANCIEROS? 
Cumple en  el sentido que se hacen los reportes a CHIP trimestralmente, pero en la presentación como tal de los estados financieros no cumple con el formato establecido, las notas de revelación no cumplen con los criterios del NMNC, no se definen fechas de entrega a la entidad, no se publican a tiempo.  La DG ordena al competente implementar acción de mejora para garantizar la presentación oportuna de estados financieros. Vigencia  2018  381"
</t>
  </si>
  <si>
    <t>1 Construir indicadores financieros que permitan analizar la realidad financiera de forma periódica</t>
  </si>
  <si>
    <t xml:space="preserve">"26. SE UTILIZA UN SISTEMA DE INDICADORES PARA ANALIZAR E INTERPRETAR LA REALIDAD FINANCIERA DE LA ENTIDAD? 
No se tienen en cuenta ningún tipo de indicadores en la entidad, ni en las políticas, ni tampoco se aplican. Vigencia  2018  383"
</t>
  </si>
  <si>
    <t>1 Construir indicadores financieros que permitan analizar la realidad financiera de forma periódica.</t>
  </si>
  <si>
    <t xml:space="preserve">"26.2. SE VERIFICA LA FIABILIDAD DE LA INFORMACIÓN UTILIZADA COMO INSUMO PARA LA ELABORACIÓN DEL INDICADOR? 
No existen indicadores. Vigencia  2018  385"
</t>
  </si>
  <si>
    <t>" 1.Actualizar el Mapa de riesgos de la Gestión contable acorde a la metodología de administración del riesgo del DAFP y la Resolución 193/2016 del la CGN
SIN FORMULAR ACCION"</t>
  </si>
  <si>
    <t xml:space="preserve">30. SE HA ESTABLECIDO LA PROBABILIDAD DE OCURRENCIA Y EL IMPACTO QUE PUEDE TENER, EN LA ENTIDAD, LA MATERIALIZACIÓN DE LOS RIESGOS DE ÍNDOLE CONTABLE? Vigencia  2018  394
</t>
  </si>
  <si>
    <t>"1. Actualizar el Mapa de riesgos de la Gestión contable acorde a la metodología de administración del riesgo del DAFP y la Resolución 193/2016 del la CGN (revisión periódica )
SIN FORMULAR ACCION"</t>
  </si>
  <si>
    <t xml:space="preserve">"..30.1. SE ANALIZAN Y SE DA UN TRATAMIENTO ADECUADO A LOS RIESGOS DE ÍNDOLE CONTABLE EN FORMA PERMANENTE? 
Se definió la probabilidad e impacto en matriz de riesgos.  La DG ordena al competente implementar acción de mejora  para actualizar la matriz de riesgo de acuerdo a la resolución 193/2016 para la vigencia 2019, así como la documentación de controles, garantizando  su revisión y actualización periódica. Vigencia  2018  395"
</t>
  </si>
  <si>
    <t>"1 Actualizar el Mapa de riesgos de la Gestión contable acorde a la metodología de administración del riesgo del DAFP y la Resolución 193/2016 del la CGN
SIN FORMULAR ACCION"</t>
  </si>
  <si>
    <t xml:space="preserve">".30.3. SE HAN ESTABLECIDO CONTROLES QUE PERMITAN MITIGAR O NEUTRALIZAR LA OCURRENCIA DE CADA RIESGO IDENTIFICADO? 
No se evidencia la creación de controles para mitigar los riesgos existentes, se crearon políticas contables pero no se alinearon con la identificación de riesgos.  En diciembre de 2018.  La DG ordena al competente implementar acción de mejora  para actualizar la matriz de riesgo de acuerdo a la resolución 193/2016 para la vigencia 2019, así como la documentación de controles, garantizando  su revisión y actualización periódica. Vigencia  2018  397"
</t>
  </si>
  <si>
    <t>1. Realizar periódicamente autoevaluaciones que permitan determinar la eficacia de los controles implementados en el proceso contable</t>
  </si>
  <si>
    <t xml:space="preserve">".30.4. SE REALIZAN AUTOEVALUACIONES PERIÓDICAS PARA DETERMINAR LA EFICACIA DE LOS CONTROLES IMPLEMENTADOS EN CADA UNA DE LAS ACTIVIDADES DEL PROCESO CONTABLE? 
No se evidencia la realización de autoevaluaciones.  La DG ordena al competente implementar acción de mejora  para actualizar la matriz de riesgo de acuerdo a la resolución 193/2016 para la vigencia 2019, así como la documentación de controles, garantizando  su revisión y actualización periódica. Vigencia  2018  398"
</t>
  </si>
  <si>
    <t>1. Realizar capacitaciones a los empleados involucrados en el proceso contable</t>
  </si>
  <si>
    <t xml:space="preserve">".31. LOS FUNCIONARIOS INVOLUCRADOS EN EL PROCESO CONTABLE POSEEN LAS HABILIDADES Y COMPETENCIAS NECESARIAS PARA SU EJECUCIÓN? 
No hay un afianzamiento de conocimientos contables y conocimiento en el Nuevo Marco Normativo, existe la necesidad de capacitación a los colaboradores de la Subdirección administrativa y financiera.  La DG ordena al competente implementar acción de mejora  para para fortalecer la capacitación del grupo de contabilidad en NMNC. Vigencia  2018  399"
</t>
  </si>
  <si>
    <t>"1. Actualizar el Mapa de riesgos de la Gestión contable acorde a la metodología de administración del riesgo del DAFP y la Resolución 193/2016 del la CGN (revisión periódica)
SIN FORMULAR ACCION"</t>
  </si>
  <si>
    <t xml:space="preserve">"30.2. LOS RIESGOS IDENTIFICADOS SE REVISAN Y ACTUALIZAN PERIÓDICAMENTE? 
En diciembre de 2018.  La DG ordena al competente implementar acción de mejora  para actualizar la matriz de riesgo de acuerdo a la resolución 193/2016 para la vigencia 2019, así como la documentación de controles, garantizando  su revisión y actualización periódica. Vigencia  2018  396"
</t>
  </si>
  <si>
    <t xml:space="preserve">"En el año 2020 se realiza una actualizaciónde la matriz de riesgos del área contable se definen nuevos controles desde el punto  de vista estratégico y operativo del área con el fin de mitigar los riesgos identificados.
(Ver Anexo)
Se solicita el cierre"
</t>
  </si>
  <si>
    <t>1 Realizar capacitaciones a los empleados involucrados en el proceso contable</t>
  </si>
  <si>
    <t xml:space="preserve">"31.1. LAS PERSONAS INVOLUCRADAS EN EL PROCESO CONTABLE ESTÁN CAPACITADAS PARA IDENTIFICAR LOS HECHOS ECONÓMICOS PROPIOS DE LA ENTIDAD QUE TIENEN IMPACTO CONTABLE? 
Vigencia  2018  400"
</t>
  </si>
  <si>
    <t xml:space="preserve">"Vigencia 2017 
Publicación de estados financieros
De la verificación realizada a la página web con corte a 15 de mayo y 21 de junio de 2017 se encontró lo siguiente:
• No se observa la publicación de Estados Financieros correspondiente al primer semestre del año 2017, incumpliendo lo establecido por la contaduría general de la nación “1.3. LAS ENTIDADES DE GOBIERNO SUJETAS AL AMBITO DE LA REOLUCION 533 DE 2015 Y SUS MODIFICACIONES QUE REPORTAN INFORMACION BAJO EL CATALOGO GENERAL DE CUENTAS ESTABLECIDO EN EL ANEXO DE LA RESOLUCION 365 DE 2007
La fecha límite para el reporte oportuno del primer trimestre del 2017 es el día 30 de abril de 2017
• La publicación de estados financieros del trimestre a diciembre de 2016 se observa fallida hasta el 22 de junio de 2016
• Al ingresar al contenido  de la publicación de estados financieros con corte a septiembre 30 de 2016 la información no es legible, infringiendo el propósito de transparencia en el cual se especifica que “implica prácticas, procesos y decisiones ajustadas a los principios de la función administrativa disponiendo de una información contable publica con criterios de confiabilidad, relevancia y comprensibilidad”, así como el objetivo de divulgación y características cualitativas de verificabilidad, relevancia, compresibilidad y consistencia, principio de revelación contenidos en el régimen de contabilidad pública. En lo que respecta a lo consagrado en la ley 1712 artículo 3”Otros principios de la transparencia y acceso a la información pública. “ En la interpretación del derecho de acceso a la información se deberá adoptar un criterio de razonabilidad y proporcionalidad, así como aplicar los principios de la calidad de la información y de la divulgación proactiva de la información
• No se evidencio reporte de notas contables  del año 2016 en el sistema de información CHIP, lo que indica incumplimiento a lo establecido  por la contaduría general de la nación en el parágrafo 1 del artículo 1 de la Resolución 375 de 2007 con el cual se modificaron los artículos 10 y 11 de la resolución 248 de 2007 respecto a los plazos de reporte de la información contable 
De la verificación realizada por parte de SAF a OAC de ORDENES DE SERVICIO Y/O APOYO se evidenciaron solicitudes únicamente para los meses de noviembre de 2016 para la publicación de estados financieros  correspondientes a septiembre y octubre; y del 22 de febrero de 2017 para la publicación de estados financieros noviembre y diciembre; de esta forma se confirma que no se hicieron solicitudes para dar cumplimiento a la publicación mensual.
Vigencia  2017  228"
</t>
  </si>
  <si>
    <t>Estados Financieros con corte a diciembre 31 de 2019 Publicados en la página web de acuerdo con los lineamientos de la Contaduría General de la Nación y la Ley de transparencia; de lo anterior se evidencia el cumplimiento de la acción y se solicita el cierre de la misma</t>
  </si>
  <si>
    <t>"SJC remitir por memorando interno a la SAF CID para las acciones a que haya lugar.
SAF Adelantar las acciones que permitan agotar los procedimientos administrativos y de Control Interno Disciplinario respecto al pago no adecuado"</t>
  </si>
  <si>
    <t xml:space="preserve">"En seguimiento realizado al plan de mejoramiento interno respecto a la observación plasmada en informe según radicado SIAFI: 4029, 5625,5013 (correspondencia interna 2014)
Observación N° 4:”Se evidencia falta de seguimiento cuenta 14709014 Cuentas por cobrar funcionarios de planta corresponde a John Arciniegas desde 31/12/2012
El 29 de abril de 2016 con nota de contabilidad N° 498 se registró la “Cancelación  cuenta por cobrar funcionarios de planta según documentos aportado por el área de talento humano y jurídica” por $1.590.041del funcionario de planta Jhon Rodríguez Arciniegas, se debita la subcuenta520290 Otros sueldos y salarios por $1.590.041 y se acredita la subcuenta 14709014 cuentas por cobrar a funcionarios de planta acreditando $1.590.041.
Lo anterior evidencia que a la fecha no se han agotado los procedimientos administrativos y legales respecto a este pago de lo no adeudadoVigencia  2017  231"
</t>
  </si>
  <si>
    <t>En las evidencias aportadas por la SAF se evidencia la trazabilidad y los conceptos emitidos por la SJC, que permitieron finalizar el proceso y anular la cuenta por cobrar.
Se evidencia la gestión de la SAF y por ende se solicita el cierre de la acción</t>
  </si>
  <si>
    <t>Realizar contratación por CPS a abogada para apoyar el proceso de cobro coactivo</t>
  </si>
  <si>
    <t xml:space="preserve">"1. Dar cumplimiento a las siguientes disposiciones: 1. Numeral 36 del artículo 34 de la Ley 734 de 2002, en relación con los deberes de los servidores públicos establece:“(…) Publicar mensualmente en las dependencias de la respectiva entidad, en lugar visible y público, los informes de gestión, resultados, financieros y contables que se determinen por autoridad competente, para efectos del control social de que trata la Ley 489 de 1998 y demás normas vigentes”
2. El numeral 1º del Capítulo II, del Título III, del Manual de Procedimientos del Régimen de Contabilidad Pública  determina: “(…) Los estados contables de períodos intermedios corresponden a los que se preparan durante el transcurso del período contable, sin que esto signifique el cierre de las operaciones. Para este propósito, se deben usar métodos alternativos que permitan calcular los resultados y que no alteren la razonabilidad de los mismos.” (Subrayado nuestro)
El numeral 7º del Capítulo II, del Título III, del Manual estipula respecto de la publicación lo siguiente: (…) Lo anterior, sin perjuicio de que las entidades contables públicas, de acuerdo con las disposiciones legales, deban publicar mensualmente estados contables intermedios, que para  este efecto se trata del Balance General y el Estado de Actividad Financiera, Económica, Social y Ambiental”  “(…) Los funcionarios responsables por el cumplimiento de las obligaciones relacionadas con la preparación y presentación de los estados contables básicos son el representante legal y el contador público a cuyo cargo esté la contabilidad de la entidad contable pública. Así mismo, estos funcionarios deben certificar los mencionados estados, conforme lo indican las normas técnicas” 
El numeral 5º del Capítulo II, del Título III, del Manual, específica sobre la certificación: “(…) consiste en un escrito que contenga la declaración expresa y breve de que los saldos fueron tomados fielmente de los libros de contabilidad, que la contabilidad se elaboró conforme a la normativa señalada en el Régimen de Contabilidad Pública, y que la información revelada refleja en forma fidedigna la situación financiera, económica, social y ambiental de la entidad contable pública, además de que se han verificado las afirmaciones contenidas en los estados contables básicos (…)”  Así mismo determina que “(…) la certificación se afectará cuando los estados contables sean modificados por decisión de la asamblea de accionistas o junta directiva de la entidad contable pública, o por las autoridades gubernamentales, y en consecuencia deben certificarse nuevamente. La certificación de los estados contables básicos debe estar firmada por el representante legal de la entidad contable pública, y por el contador público con el número de tarjeta profesional” 
De acuerdo con lo anterior y lo establecido en el numeral 6º del Capítulo II, del Título III del Manual, “(…) los estados contables básicos deben estar firmados por el representante legal y el contador, anteponiendo la expresión “Ver certificación anexa”. Para el efecto deben escribirse, en forma legible, los nombres y apellidos de los responsables, cargo y el número de la tarjeta profesional del contador” 
Para su publicación, es requisito sine qua non ya que el numeral 7º del Capítulo II, del Título III del Manual, d
determina que “(…) el representante legal debe garantizar la publicación de los estados contables básicos certificados, junto con la declaración de la certificación, en las dependencias de la respectiva entidad, en un lugar visible y público” 
Vigencia  2014  4"
</t>
  </si>
  <si>
    <t>Dando cumplimiento a la acción propuesta, la Subdirección Administrativa y Financiera gestionó la contratación de un abogado para apoyar las gestiones de cobro en la Subdirección, evidenciando así el fortalecimiento institucional a sus actividades misionales.
Se adjunta soporte de la contratación.
Lo anterior evidencia el cumplimiento de la acción propuesta y por ende se solicita respetuosamente el cierre de la acción.</t>
  </si>
  <si>
    <t>Subir informe trimestral de comisión de personal</t>
  </si>
  <si>
    <t xml:space="preserve">3.La  comisión de personal desconoce la obligatoriedad de informar trimestralmente a la comisión nacional del servicio civil sobre sus actuaciones y el cumplimiento de sus funciones en los asuntos relacionados con la evaluación del desempeñoVigencia  2015  132
</t>
  </si>
  <si>
    <t xml:space="preserve">El Día 25 de junio de 2019, se ingresaron a la Plataforma de la Comisión Nacional del Servicio Civil, los informes del primer semestre de 2019. Evidencias que fueron enviadas en su momento. Se adjunta pantallazo. </t>
  </si>
  <si>
    <t>Publicación de estados financieros en la página web de acuerdo con los lineamientos de la Contaduría General de la Nación y la Ley de transparencia</t>
  </si>
  <si>
    <t xml:space="preserve">"Publicación de Estados Financieros
De acuerdo a verificación de la página web en la cual se confirmó publicación (realizada el 16 de agosto de 2016) de estados financieros de marzo y junio de 2016 y en cartelera ubicada a la entrada de la entidad se evidenció la publicación de los estados financieros con corte a abril, junio y julio, confirmándose las fechas de publicación por medio de los soportes de “ORDENES DE SERVICIO Y/O APOYO” que la SAF solicitó a la OAC; las cuales no se hicieron mensualmente.  
Vigencia  2016  221"
</t>
  </si>
  <si>
    <t>Estados Financieros con corte a diciembre 31 de 2019 Publicados en la página web de acuerdo con los lineamientos de la Contaduría General de la Nación y la Ley de transparencia; de lo anterior se evidencia el pleno cumplimiento de la acción formulada por la SAF y se solicita el cierre de la acción</t>
  </si>
  <si>
    <t>Implementar indicadores acorde a las exigencias de l marco normativo vigente</t>
  </si>
  <si>
    <t xml:space="preserve">"No existe un sistema de indicadores para analizar e interpretar la realidad financiera.
Vigencia  2014  11"
</t>
  </si>
  <si>
    <t xml:space="preserve">Se reitera la inoportuna publicación de los estados contables por parte del IPES, ya que la Entidad prepara informes solo para efectos de cumplir con la presentación a la Contaduría General de la Nación y organismos de inspección, vigilancia y control, información que se requirió corregir según radicado 00110-817-004029 de fecha 20/08/2014.Vigencia  2014  12
</t>
  </si>
  <si>
    <t>Solicitar por oficio cumplimiento al contrato de desarrollo del aplicativo SIAFI de interface entre las áreas de Nómina, Cartera, Tesorería y Presupuesto.</t>
  </si>
  <si>
    <t xml:space="preserve">2.Inadecuadas interfaces de la información de Nómina, Cartera y  contabilidad, ya que se realiza de manera manual con riesgo inminente a errores y reprocesos.Vigencia  2014  49
</t>
  </si>
  <si>
    <t>La Subdirección Administrativa y Financiera tiene en marcha un plan de trabajo para la integralidad del módulo cartera y su respectiva afectación contable.
Actualmente se están realizan pruebas de información cargada al sistema de información, a fin de determinar e identificar variables que permitan dar cumplimiento al plan de trabajo propuesto.
Se remite la presentación del plan de trabajo en curso.
Así mismo, se han realizado mesas de trabajo con el proveedor del sistema de información a fin de solicitar el cumplimiento del contrato; de lo cual se aportan correos electrónicos de evidencia.
Por lo anterior, se solicita el cierre de la acción.</t>
  </si>
  <si>
    <t>Se solicitará a SGRSI que en la carpeta contractual el estado de cuenta de cartera, reporte de HEMI y RIVI del Vendedor Informal, no podrá tener fecha de expedición superior a 30 días</t>
  </si>
  <si>
    <t>Mediante memorando 110-817-012779, remitido por la Subdirección Jurídica y de Contratación para la Subdirección de Gestión, Redes Sociales e Informalidad en el que se informan los lineamientos para el trámite de los contratos de uso y aprovechamiento</t>
  </si>
  <si>
    <t>Se solicitará a SGRSI que una vez firmada la minuta del contrato por parte del contratista (Usuario) deberá hacerse nuevamente la verificación de antecedentes para seguir con el trámite de firma de la Dirección General.</t>
  </si>
  <si>
    <t>Mediante memorando 110-817-0012779 lineamientos para el contrato de uso y aprovechamiento, remtido por la Subdirección Jurídica y de Contratación para la Subdirección de Gestión Redes Sociales e Informalidad, se impartió la instrucción de la acción de mejora</t>
  </si>
  <si>
    <t>Una vez se registre el contrato en el sistema de información administrativo - GOOBI - este arroja el número de contrato de  la respectiva alternativa, se numeará y se fechará de manera inmediata</t>
  </si>
  <si>
    <t>mediante memorando 00110-817-012779 Lineamientos para contratos de uso y aprovechamiento, remitido por la Subdirección Jurídica y de Contratación a la Subdirección de Gestión Redes Sociales e Informalidad, se instruyó conforme a la acción de mejora</t>
  </si>
  <si>
    <t>Realizar una muestra selectiva del total de contratación administrada desde SECOP I de la vigencia 2018 a 2019 para verificar que los expedientes en todas sus etapas se encuentran archivados de acuerdo a la tabla de retención documental y que los documentos fueron publicados en la plataforma.</t>
  </si>
  <si>
    <t xml:space="preserve">Se solicitó por memorando 00110-817-008269   la revisión de contratos conforme a la acción de mejora, se anexa solicitud y la respuestas </t>
  </si>
  <si>
    <t>Centralizar en la persona designada, la publicación de los documentos contractuales pertinentes y que son susceptibles de cargarse en la plataforma SECOP I</t>
  </si>
  <si>
    <t>mediante memorando 00110-817-012877 se informó sobre  la designación temporal de la persona para publicación en SECOP I, por efectos de la entrada en operación para el año 2020 del SECOPII</t>
  </si>
  <si>
    <t>Adecuar espacio físico para almacenamiento de los elementos a cargo del almacén para dar cumplimiento al apropiado bodegaje de los bienes muebles a cargo de la entidad.</t>
  </si>
  <si>
    <t xml:space="preserve"> Ajustar el Formato FO-430 con columnas para bienes obsoletos, faltantes y sobrantes presentados.</t>
  </si>
  <si>
    <t>"En cumplimiento de la acción formulada, la SAF realizó la actualización del formato FO-430, el cual se remite anexo como evidencia.
Se solicita el cierre de la acción"</t>
  </si>
  <si>
    <t>Elaborar programación anual que incluya la Metodología e instrucciones específicas de las tomas físicas a realizar en el año y  socializado a las áreas.</t>
  </si>
  <si>
    <t>"En cumplimiento de la acción formulada, la SAF elaboró el crongrama para la toma física de inventarios de la vigencia 2020, sin embargo, con ocasión del aislamiento preventivo obligatorio decretado a nivel nacional, las fechas de las actividades serán ajustadas para dar cumplimiento a la toma física de inventarios.
Con el cronograma elaborado se da cumplimiento a la acción formulada, por tanto se soliciat el ciere de la acción"</t>
  </si>
  <si>
    <t>Identificar todos los bienes recibidos  con los números de placa del Goobi, dando cumplimiento  Procedimiento PR-067  Recepción de Bienes Adquiridos.</t>
  </si>
  <si>
    <t>"la Subdirección esta colocando la placa con marcador a los bienes del instituto, de lo cual adjunto se remiten las evidencias; sine mbargo, con el propósito de fortalecer el proceso, se está adelantando la adquisición de una impresora para etiquetar todos los bienes de la entidad.
La gestión evidencia el compromiso y esfuerzo institucional por subsanar la situación y por tanto se solicita el cierre de la acción"</t>
  </si>
  <si>
    <t>Poner en funcionamiento la interface de almacén del aplicativo Goobi en interface con todo el sistema</t>
  </si>
  <si>
    <t>Actualizar el procedimiento PR-068 Salida de Bienes definiendo que solo se dará al servicio los bienes cuando hayan sido registrados , plaqueteados y asignados.</t>
  </si>
  <si>
    <t>Adelantar las acciones de mantenimiento para la devolución de bienes inmuebles</t>
  </si>
  <si>
    <t>Realizar mesa de trabajo con Planeamiento físico para determinar acciones de mantenimiento y tiempos de realización</t>
  </si>
  <si>
    <t>Reclasificar los bienes en proceso de baja para que se refleje en la contabilidad de la entidad</t>
  </si>
  <si>
    <t>"Los movimiento fueron realizados en el aplicativo.  Se anexa movimiento del traslado 55 de 2018
Se solicita el cierre de la acción"</t>
  </si>
  <si>
    <t>Realizar análisis de Mapa de procesos actual con respecto al Plan Estratégico 2016-2020 y solicitar aprobación al Comité Directivo</t>
  </si>
  <si>
    <t xml:space="preserve">Se evidencia desactualización en el actual mapa de procesos el cual no guarda coherencia con los cambios adoptados por la Entidad en la Misión y Visión, así como el cambio de Plan de Desarrollo de la ciudad. Se evidencia desactualización en la identificación de algunos elementos del Mapa de procesos, no se encuentra reestructurado de conformidad con la nueva misión y visión de la Entidad.Vigencia  2016  47
</t>
  </si>
  <si>
    <t>Socializar con los comerciantes el reglamento modificado</t>
  </si>
  <si>
    <t xml:space="preserve">Falta reglamentar internamente el funcionamiento del mercado itinerante de la plaza de mercado Samper Mendoza PMSM lo cual podría conllevar a la materialización de riesgos operativos relacionados con el incumplimiento de los principios de responsabilidad, economía, eficiencia y eficacia de la entidad; y  debilidades en la implementación del modelo integrado de planeación, lo anterior genera incumplimiento del Decreto 1499 de 2017 artículos  2.2.22.3.1,  2.2.22.3.4 y 2.2.22.3.5 y la ley 87 de 1993 articulo 4 literales b,d,e y articulo 6Vigencia  2018  42
</t>
  </si>
  <si>
    <t xml:space="preserve">El 13 de enero de 2020 la Subdirección SESEC, le solicitó al señor Carlos Julio Moreno Piracoca - Gerente de la Plaza de Mercado Samper Mendoza, mediante Radicado 00110-816-000409, información para “Realizar la Acción del Plan de Mejoramiento Gestión para la Soberanía, Seguridad Alimentaria y Nutricional”, solicitándole la fecha y hora en la que él proponía realizar la socialización, de lo cual se obtuvo la respectiva respuesta mediante correo del 16 de enero de 2020. No obstante, lo anterior y dado que la plaza Samper Mendoza ha venido siendo intervenida, no fue posible realizar dicha socialización de manera presencial. 
Por lo anterior y teniendo en cuenta la contingencia del aislamiento preventivo obligatorio propio del COVID-19, la SESEC elaboró un material sobre el “REGLAMENTO INTERNO DEL MERCADO ITINERANTE” ilustrado, en el que se resaltan contenidos de DERECHOS y DEBERES acordes con la población sujeto, lo cual fue remitido al Gerente para su publicación en la mencionada plaza y para la respectiva socialización con los comerciantes.
</t>
  </si>
  <si>
    <t>Convocar a una Mesa de trabajo entre SAF, SDAE, IT GOP,  para dar solución a las inconsistencias  informadas en la observación</t>
  </si>
  <si>
    <t>"Es pertinente aclarar que el IPES, desde la vigencia 2019, se encuentra efectuando ajustes en parametrización para poder generar por el sistema de información GOOBI el auxiliar por terceros, situaciones que han sido de pleno conocimiento del ente de control durante los procesos de auditoria. Sin embargo, es importante precisar que la información es controlada en una base de datos archivo bajo ambiente de Access y excel  que contiene la información de cada uno de los usuarios (terceros)  y que representan las cuentas por cobrar del IPES  y que es validada y conciliada para contabilización en el sistema de información GOOBI. 
En este sentido nos acogemos a lo establecido en el numeral 3.2.11 de la Resolución 193 de 2016 que establece “Individualización de bienes, derechos y obligaciones. Los bienes, derechos y obligaciones de las entidades deberán identificarse de manera individual, bien sea por las áreas contables, o bien por otras dependencias que administren las bases de datos que contengan esta información.”  (Anexos).</t>
  </si>
  <si>
    <t>Publicar Mensualmente   los Estados Financieros de la entidad , teniendo en cuenta que la Ley 192 del 28 de enero de 2019 establece en el Artículo 38 - Deberes Numeral 37: Publicar en la página web de la respectiva entidad, los informes de gestión, resultados, financieros y contables que se determinen por autoridad competente, para efectos de control social de que trata la Ley 489 de 1998 y normas vigentes.</t>
  </si>
  <si>
    <t>En la página web de la entidad se encuentran publicados los estados financieros mensuales, los cuales se han publicado durante la vigencia 2020 dentro de los términos legalmente establecidos.
Se solicita el cierre de la acción</t>
  </si>
  <si>
    <t>Revelar y presentar la información de acuerdo con el marco normativo aplicable a las Entidades de Gobierno, de tal forma que la información por su materialidad, requiera una explicación a través de información que aporte valor agregado a los estados financieros.</t>
  </si>
  <si>
    <t>"Se implementó la presentación voluntaria de las notas a los Estados Financieros durante la vigencia 2019 incluyendo en la Nota 22 BENEFICIOS A LOS EMPLEADOS y 22.1. Beneficios y plan de activos para beneficios a los empleados a largo plazo, donde se incluye la composición los saldos de las dos vigencias y las variaciones correspondientes. (Ver Anexo)
Se Solicita el cierre</t>
  </si>
  <si>
    <t>Realizar un Plan de Depuración ordinaria y extraordinaria de saldos contable para las cuentas que se identifiquen en los procesos de Conciliación entre Contabilidad y Nómina. De igual forma, se debe establecer el Plan de Sostenibilidad Contable donde se concibe el marco general de las acciones que deben ejecutar las áreas de gestión que permitan optimizar sus procesos y procedimientos con incidencia en la Gestión Contable de la entidad.</t>
  </si>
  <si>
    <t>Actualizar MS-021 manual de incapacidades</t>
  </si>
  <si>
    <t>"En cumplimiento de la acción formulada, la Subdirección Administrativa y Financiera realizó la actualización del manual de incapacidades MS-021
Se solicita el cierre de la acción</t>
  </si>
  <si>
    <t>Elaborar un tablero de control para efectuar monitoreo periódico al cobro de incapacidades a través de alertas de vencimiento.</t>
  </si>
  <si>
    <t>"Se realizaron mesas de trabajo en el mes de octubre y diciembre con el fin de definir los campos a modificar y la formulación respectiva para la implementación, actualización y modificación de la versión con las sugerencias del tablero de alertas al formato FO-618 CONSOLIDADO DE INCAPACIDADES GENERALES, LICENCIA DE MATERNIDAD, LICENCIAS DE PATERNIDAD Y INCAPACIDADES POR RIESGOS LABORALES V3., la cual se realizó en el sistema integrado de gestión el 06 de enero de 2020, el cual se implemento desde el mismo mes de enero, se viene realizando el diligenciamiento y actualización a diario de acuerdo al seguimiento que se genera en el área, las incapacidades se registran desde el mismo momento en que se reporta la incapacidad por parte del área de talento humano y se genera el trámite respectivo ante las EPS el cual se registra en el formato preestablecido.
Se solicita el cierre de la acción"</t>
  </si>
  <si>
    <t>Iniciar investigación disciplinaria</t>
  </si>
  <si>
    <t>Actualmente el proceso disciplinario se encuentra en indagacion preliminar en practica de pruebas, lo cual evidencia la gestión de la dependencia frente a la situación presentada.
En tal sentido se solicita el cierre de la acción, puesto que ya se realizó la acción propuesta</t>
  </si>
  <si>
    <t>"No. 1:  FALTA UN APLICATIVO DE LIQUIDACION DE NOMINA EN LA ENTIDAD</t>
  </si>
  <si>
    <t>Realizar la integración  del módulo de nómina con los módulos de contabilidad, presupuesto,  tesorería y en funcionamiento</t>
  </si>
  <si>
    <t>Actualización del PR-015 nomina</t>
  </si>
  <si>
    <t>"Se realizó la respectiva corrección de las primas de servicios de la vigencia 2019 los funcionarios mencionados según la resolución 219 del 21 de junio de 2019.
Se ajustó la liquidación de prima de navidad del funcionario al cual se le había hecho mal el cálculo, cambio que se puede evidencia en la resolución 321 del 09 de agosto de 2019
Se realizó el respectivo ajuste de las retenciones en la fuente correspondiste a los cambios anteriormente mencionados en los periodos de junio y agosto de la vigencia 2019.
Se remite la revisión vigente del PR-015 de nomina
Se solicita el cierre de la acción</t>
  </si>
  <si>
    <t>Realizar el proceso precontractual  del plan institucional de capacitación aprobado</t>
  </si>
  <si>
    <t>Realizar proceso contractual para la adjudicación  de capacitaciones contempladas en plan institucional de capacitación</t>
  </si>
  <si>
    <t>Actualizar el instructivo in-039  evaluación de desempeño</t>
  </si>
  <si>
    <t>Se realizaron los ajustes al Instructivo IN-039, se envio a la Subdirección de Diseño y Analaisis Estrategico, esta pendiente finalizar el documento. Se adjunta pantallazo de envio a SDAE para revisión y proyecto de IN-039.</t>
  </si>
  <si>
    <t>Realizar dos capacitaciones  a los jefes, subdirectores, y funcionarios de carrera sobre evaluación del desempeño laboral</t>
  </si>
  <si>
    <t xml:space="preserve">"Se realizaron las capacitaciones con los servidores publicos del IPES. (se adjunta planillas de asistencia)
se adjuntan presentaciones compartidas y listas de asistencia. Se envio invitacion a todos los servidores para participar en capacitaciones de evaluacion del desempeñocon el Departamento Administrativo de Servicio Civil Distrital - DASCD. </t>
  </si>
  <si>
    <t>Elaborar un procedimiento con puntos de control que permitan realizar un seguimiento periódico a la ejecución del programa de bienestar e incentivos que permita realizar las modificaciones necesarias que impidan el incumplimiento del programa de  bienestar</t>
  </si>
  <si>
    <t>Se elaboró el Procedimiento de atención de necesidades del Programa de Bienestar Social e Incentivos del IPES ,  en el formato PR 161 , versión 1,  publicado el 2 de enero de 2020 en el Sistema Integrado de Gestió, en este documento se evidencia  el procedimiento con puntos de control que permiten realizar un seguimiento periódico a la ejecución del programa de bienestar e incentivos que permita realizar las modificaciones necesarias que impidan el incumplimiento del programa de  bienestar. ( Se adjunta Procedimiento)
Se solicita el cierre de la acción</t>
  </si>
  <si>
    <t>Realizar el proceso precontractual  del programa de  bienestar  aprobado</t>
  </si>
  <si>
    <t>Realizar proceso contractual para la adjudicación  de actividades contempladas en el programa de bienestar social  aprobado</t>
  </si>
  <si>
    <t>Actualizar las actividades de revisión en el procedimiento PR-151 selección, vinculación, y desvinculación del personal de planta, describiendo con el criterio legal las condiciones que debe tener el documento entregado para su vinculación</t>
  </si>
  <si>
    <t>Se realizó la verificación correspondiente y en el procedimiento PR 151 “Formato de Requisitos para Personal Vinculación de Planta”, ítem 10 la información se encuentra de manera precisa, presenta claridad, no representa riesgo para el cumplimiento de los procesos de la entidad, en igual forma, se comunica que el procedimiento se encuentra ajustado, se subsanaron lo errores presentados en las hojas de vida relacionadas.
En tal sentido, se solicita el cierre de la acciòn.</t>
  </si>
  <si>
    <t>Revisar y actualizar  los procedimientos pr-050 procedimiento operativo normalizados en caso de emergencia PON´S, PR-092 procedimiento gestión del cambio, pr-091 peligros y riesgos del SGSST, pr-138 reporte e investigación de accidentes, incidentes y/o enfermedades de trabajo</t>
  </si>
  <si>
    <t>Con relación a la revisión y actualización de los Procedimientos a continuación se enunciará cada uno de ellos y se generará la correspondiente explicación:
PR 050 Procedimiento Operativo Normalizado en caso de Emergencias: Se realiza actualización de información, al igual se describe al detalle las responsabilidades del Jefe de Brigada, Colaboradores, Público en General, indicando frente a cada uno de ellos lo que se debe realizar antes, durante y después de cada una de las emergencias. Es de aclarar que esta información está acorde con la Resolución IPES No 182 de 20198 por medio del cual se establece la Organización y Conformación del Comité de Emergencias del IPES.
La validación del documento la realizarán:
Jefe de Brigada, Presidente del COPASST y Encargado de la Supervisión del Contrato de Vigilancia.
De otra parte es importante enunciar, que se está realizando el análisis de vulnerabilidad de las Plazas Distritales de Mercado, el cual hace parte del Plan de Emergencias de la Entidad, a continuación se adjuntan los siguientes análisis de vulnerabilidad realizados: Trinidad Galán, 7 de agosto, 12 de Octubre, Fontibón, 20 de Julio, Concordia, cruces, El Carmen, Ferias, Kennedy, Luceros, Perseverancia, Samper Mendoza, San Benito, San Carlos, Santander.
PR 091 Peligros y Riesgos: Se realiza actualización, codificación y divulgación del PR-091 Identificación de Peligros, Valoración de riesgos y determinación de controles del SGSST.  La publicaciòn se puede evidenciar en la carpeta drive el IPES SIG-MIPG
PR 092 Procedimiento Gestión del Cambio: El documetno está actualizado, estamos coordinando con el área documental de la Subdirección Administrativa y Financiera la asesoría respecto a lo spuntos de control para así mismo pasar a codficación y divulgación del mismo. 
PR 138 Reporte Investigación de Accidentes y/o Enferemdad de Trabajo: El documetno está actualizado, estamos coordinando con el área documental de la Subdirección Administrativa y Financiera la asesoría respecto a lo spuntos de control para así mismo pasar a codficación y divulgación del mismo.</t>
  </si>
  <si>
    <t>Revisar la redacción del  riesgo incluido en la matriz de riesgos de  la sede administrativa, plazas de mercado, puntos comerciales y puntos de encuentro con base en la  guía de administración de riesgos y ajustarla.</t>
  </si>
  <si>
    <t>"Durante el año 2020 se ha avanzado con relación a este hallazago así:
Revisión y ajuste del procedimiento incluida la sistemación del formato de la matriz, falta es la remisión a la Subdirectora Administrativa y Financiera a fin que con su Vo. Bo. ya se pueda pasar a SDAE para la correspondiente codificación. (Se adjunta el avance de este aspecto)
El día 16 de marzo 2020 en la reunión del COPASST se realizó la capacitación en la norma técnica GTC-45 de 2012 a sus integrantes, a fin que los representantes de este comité conozcan la metodología establecida para la realización de las correspondientes inspecciones que lleven al diligenciamiento de la matriz.(Se adjunta la planilla de asistencia  a este proceso de formación).
Dada la Emergencia pública ocasionada por la pandemia del COVID-19 la ARL nos indica que las inspecciones a las Plazas Distritales de Mercado y las Alternativas Comerciales para la construcción de la matriz deben realizarse en dos meses, la fecha de emisión de este concepto fue el 16 Marzo de 2020. (se adjunta el concepto de la ARL)</t>
  </si>
  <si>
    <t>Actualización del procedimiento PR-042 y el IN-86 en las actividades que corresponda.</t>
  </si>
  <si>
    <t>Elaborar una guia metodológica de la planeación estratégica y táctica de la entidad.</t>
  </si>
  <si>
    <t>Revisar y actualizar las metas del Plan Estratégico Institucional 2016-2020</t>
  </si>
  <si>
    <t>Se aprobó mediante Resolución No. 391 de 2020 el nuevo Plan Estratégico Institucional que contiene la relación que se desprende del Plan de Desarrollo Distrital, para la vigencia 2020-2024.
Se anexa la Resolución para su verificación.</t>
  </si>
  <si>
    <t>Socialización, divulgación y publicación del procedimiento y lineamientos para la elaboración y seguimiento del plan de acción institucional.</t>
  </si>
  <si>
    <t>Actualización del procedimiento PR-042 y PR-143 en las actividades que corresponda.</t>
  </si>
  <si>
    <t>Estructurar mapas de aseguramiento, en el marco de la segunda línea de defensa</t>
  </si>
  <si>
    <t>Orientar y hacer seguimiento a la implementación de cada una de las 16 políticas y 7 dimensiones del MIPG, acorde a la modificación que se efectúe en el PR-042.</t>
  </si>
  <si>
    <t>Publicación de la distribución presupuestal de sus proyectos de inversión junto a los indicadores de gestión de acuerdo a la Ley 1474 de 2011 articulo 74, conforme a la Circular y Resolución que definen los responsables de publicación en la página web del IPES.</t>
  </si>
  <si>
    <t>Revisar y actualizar las metas del Plan Estratégico Institucional 2016-2020.</t>
  </si>
  <si>
    <t>Ajustar el esquema documental de la entidad en el marco de MIPG, con el cual contemplar su mejora y  aportar al desarrollo institucional</t>
  </si>
  <si>
    <t>Diseñar un plan de auditorias y mapa de aseguramiento por parte de SDAE que contemple las funciones de control de la segunda línea de defensa</t>
  </si>
  <si>
    <t>Identificación, actualización  de  controles  y seguimiento a plan de tratamiento de cada uno de los riesgos  de corrupción,  gestión y seguridad de la información  identificados en  los procesos.</t>
  </si>
  <si>
    <t>Ajustar PR-143. Etapa de planeación contractual PAA en el marco del seguimiento que debe realizar la SDAE</t>
  </si>
  <si>
    <t>Ajuste e implementación de los procedimientos PR-004. Control del servicio no conforme y el PR-051. Acciones correctivas, preventivas y de mejora con el fin de garantizar la mejora continua de la gestión de la entidad</t>
  </si>
  <si>
    <t>Diseñar metodología para la evaluación de impacto de las estrategias planes, programas y modelos de intervención</t>
  </si>
  <si>
    <t>Diseñar metodología y mecanismo de monitoreo y seguimiento a compromisos y decisiones contempladas en los comites MIPG</t>
  </si>
  <si>
    <t>Documentar en el sistema integrado de gestión (Manual del Sistema Integrado),  el control asociado al reporte del SIGD  a la Secretaría General</t>
  </si>
  <si>
    <t>Realizar en Comité Directivo reporte de  resultados frente a compromisos y decisiones de los comites realizados durante la vigencia.</t>
  </si>
  <si>
    <t>Ajuste y actualización al PR- 088 , conforme a los lienamientos que se definan a nivel insitucional de la dimensión de gestión del conocimiento e innovación pública.</t>
  </si>
  <si>
    <t xml:space="preserve">Se llevó a cabo una mesa de trabajo virtual con los responsables designados por la Subdirección a fin de realizar el seguimiento del Plan de Mejoramiento del SDAE y reprogramar las fechas en las cuales se realizaría el cierre de las acciones de mejora. Se anexa acta de reunión virtual.
</t>
  </si>
  <si>
    <t>Promover la mejora continua, a partir de la  autoevaluación en el marco del monitoreo de la gestión en la entidad</t>
  </si>
  <si>
    <t>Revisar la vigencia y operatividad de los procedimientos formulados en la entidad</t>
  </si>
  <si>
    <t>Revisar y ajustar el  MS 001 – Manual del Sistema Integrado de Gestión - SIG en el marco de las políticas de MIPG.</t>
  </si>
  <si>
    <t>Actualización de metas en el HEMI</t>
  </si>
  <si>
    <t>Ajuste al PR-122 en términos de la publicación de las fichas EBID y su periodicidad, definición de metodología de verificación de los reportes por parte del área misional y registro de correcciones de los reportes.</t>
  </si>
  <si>
    <t>Construcción e implementación del Cuadro de Mando Integral</t>
  </si>
  <si>
    <t>Validar y aclarar la meta poblacional del proyecto de inversión 1078: Ofertar 8000</t>
  </si>
  <si>
    <t>Actualización y publicación del PR-053</t>
  </si>
  <si>
    <t>Ajustar formato y contenido de caracterización de productos y/o servicios</t>
  </si>
  <si>
    <t>Realizar capacitación sobre caracterización de productos y/o servicios</t>
  </si>
  <si>
    <t>Ajuste al PR-061 actualizado</t>
  </si>
  <si>
    <t>Consolidación y seguimiento de las decisiones y compromisos generados en la sesiónes de Comite Directivo y de los Comites de adecuación y sostenibilidad de MIPG, en lo concerniente a las temáticas relacionadas con la implementación y seguimiento de las 16 políticas de MIPG, en el marco de la Resolución 616 del 27 de diciembre de 2013 y Artículo 8 de la Resolución DG-313</t>
  </si>
  <si>
    <t>Estructurar un cuadro de mando integral que permita el seguimiento de los compromisos y decisiones generados en los diferentes escenarios de revisión por dirección contemplados en  la Resolución 564 de 2018</t>
  </si>
  <si>
    <t>Incluir en las agendas de comité directivo, las modificaciones presupuestales propuestas por los gerentes de los proyectos de inversión, con el fin de garantizar el control y seguimiento financiero, presupuestal e impacto en las metas de la entidad, en el marco del procedimiento PR-083. Modificaciones presupuestales</t>
  </si>
  <si>
    <t>Revisar y actualizar el procedimiento PR 137 – Revisión por la Dirección, fortaleciendo los temas referentes al análisis de los resultados y controles; la mejora de la eficacia, eficiencia y efectividad del Sistema Integrado de Gestión y sus procesos y la mejora de los servicios en relación con los requisitos del cliente y la necesidad de recursos</t>
  </si>
  <si>
    <t xml:space="preserve">Realizar conciliación mensual de la información de los sistemas GOOBI vs PREDIS.
</t>
  </si>
  <si>
    <t>La Subdirección Administrativa y Financiera realiza periódicamente las conciliaciones entre los sistemas GOOBI y PREDIS, de esta manera se garantiza que la información es confiable y veraz.
Se adjuntan algunas de las conciliaciones realizadas y por ende se solicita el cierre de la acción</t>
  </si>
  <si>
    <t>Realizar seguimiento bimensual por medio de circularización y registro de indicadores de cartera</t>
  </si>
  <si>
    <t xml:space="preserve">"De acuerdo al arqueo realizado a la caja fuerte que se encuentra ubicada en la Tesorería del IPES se encontró en custodia CDT con fecha de constitución del 8 de octubre de 2008, vencimiento al 8 de enero de 2009 endosado por la empresa ANDISEC LTDA al IPES por $23.272.537,98.
Según solicitud realizada por la SAF al Banco GNB SUDAMERIS sobre el estado actual de este título, esta entidad manifestó este título fue cobrado en su momento por el titular ADINSEC LDTA desde el 11 de enero de 2013. 
Insuficiencia en las gestiones por parte de la Tesorería para el cobro del CDT 0006538, la empresa ANDISEC tiene cartera con el IPES que a la fecha asciende a $17.831.358.
Vigencia  2017  239"
</t>
  </si>
  <si>
    <t>Es necesario precisar que la acción de este hallazgo esta erronea, la verdadera acción es: "Remitir a la SJC comunicación recibida por parte de la GNB SUDAMERIS en relación con el titulo valor y solicitar concepto para establecer si es documento suficiente para proceder a la destrucción del titulo valor (CDT) posterior a la realización de acta de destrucción del mismo"
Y frente a esta acción, la gestión realizada por la SAF es: 
La Subdirección realizó toda la gestión conducente a garantizar el cumplimiento de la acción, en la cual se estableció la verificación del CDT y destrucción del mismo.
Anexo se encuentran los documentos de destrucción del documento.
Por lo anteriormente descrito, se solicita el cierre de la acción que ya fue cumplida</t>
  </si>
  <si>
    <t>Remitir a la SJC comunicación recibida por parte de la GNB SUDAMERIS en relación con el titulo valor y solicitar concepto para establecer si es documento suficiente para proceder a la destrucción del titulo valor (CDT) posterior a la realización de acta de destrucción del mismo.</t>
  </si>
  <si>
    <t xml:space="preserve">En las pruebas realizadas en situ de las jornadas de cartera se observó que la mayor parte de ingresos percibidos es recaudo de beneficiarios que se encuentran sin cartera vencida, más no recuperación de cartera mayor a 90 días, siendo éste el fin de estas jornadas, adicionalmente, se está generando la cultura en los beneficiarios del no uso de las entidades financieras, puesto que esperan estos eventos para realizar los pagos en efectivo. Vigencia  2017  237
</t>
  </si>
  <si>
    <t>Es necesario precisar que la acción de este hallazgo esta erronea, la verdadera acción es: "Realizar seguimiento bimensual por medio de circularización y registro de indicadores de cartera".
Y frente a esta acción, la gestión realizada por la SAF es: 
Precisamos a la oficina de control interno que las circularización se realiza en los meses de enero, mayo y septiembre de acuerdo con la modernizacion del manual de de cobro de cartera de fecha noviembre 29 de 2019, de la cual adjuntamos el cumplimiento a lo contemplado y estipulado en el manual.
En cuanto al registro de indicadores de cartera, se precisa que en las sesiones del comité de sostenibilidad contable del IPES, se hace una presentación de los indicadores de la cartera.
Adjunto se encuentran soportes de circularización e indicadores de cartera (Carpeta hallazgo 237); por lo cual, solicitamos el cierre de la acción</t>
  </si>
  <si>
    <t>Incluir parámetro en el procedimiento  PR 126 MANEJO FACTURAS  DE SERVICIOS PUBLICOS  Y OTROS COBROS</t>
  </si>
  <si>
    <t xml:space="preserve">El pago de facturas de servicios públicos de agua y energía a nombre de terceros podría conllevar a la materialización de riesgos financieros relacionados con la realización de pagos de obligaciones no autorizadas e incumplimiento de la ley 87 de 1993 articulo 4 literal e.Vigencia  2018  299
</t>
  </si>
  <si>
    <t>Realizar solicitud de cambio de nombre  en las facturas correspondientes a servicios públicos de zonas comunes a cargo del IPES  en las plazas de mercado, puntos comerciales,  puntos de encuentro  y alternativas comerciales</t>
  </si>
  <si>
    <t xml:space="preserve">El Pago de intereses y deudas anteriores en las facturas de servicios públicos de agua y energía podría conllevar a la materialización de riesgos relacionados con la ineficiencia del gasto por el aumento en los costos de los servicios públicos e incumplimiento de lo establecido en la DE-007 Política ambiental versión 05 del 27 de febrero de 2017, Decreto 111 de 1996 articulo 44 y 45, en cuanto a la prohibición de pagar intereses moratorios o pagos atrasados en servicios públicos, y la ley 87 de 1993 articulo 2 literal a.Vigencia  2018  298
</t>
  </si>
  <si>
    <t>Seguimiento al cronograma de actividades relacionadas con el mantenimiento y mejoramiento de infraestructura de puntos comerciales cachivaches y galerias</t>
  </si>
  <si>
    <t xml:space="preserve">Inadecuadas condiciones de infraestructura física de los puntos comerciales Cachivaches y Galerías Plaza podría conllevar a la materialización de riesgos relacionados con el Incumplimiento de las disposiciones normativas y legales que atañen a la gestión ambiental e incumplimiento de DE-007 Política ambiental versión 05 del 27 de febrero de 2017 y de la ley 87 de 1993 articulo 2 literal a y articulo 4 literal b.Vigencia  2018  85
</t>
  </si>
  <si>
    <t>Seguimiento a solicitudes de mantenimiento control de fugas puntos comerciales</t>
  </si>
  <si>
    <t xml:space="preserve">La insuficiencia en la implementación de llaves ahorradoras de agua en Plazas de Mercado y Puntos Comerciales, asociado a las fugas de agua observadas en los puntos comerciales Furatena y Cachivaches, puede conllevar a la materialización de riesgos relacionados ineficiencias del gasto por el consumo en exceso de agua lo que incrementa el pago de servicios públicos, así como incumplimiento de lo estipulado en la DE-007 Política ambiental versión 05 del 27 d febrero de 2017, Directiva Presidencial. No. 09 de 2018 numeral y ley 87 de 1993 articulo 4 literal e.Vigencia  2018  80
</t>
  </si>
  <si>
    <t>El contratista envió soporte gráfico de las acciones realizadas con respecto a las llaves ahorradoras instaladas en Galerias, Cachivaches y Furatena a fin de dar cumplimiento a las acciones de mejora.</t>
  </si>
  <si>
    <t>Revisar y ajustar los puntos de control y actividades contenidas en el PR 134 versus los contenidos en la matriz de riesgos del proceso</t>
  </si>
  <si>
    <t xml:space="preserve">Se han adelantado las gestiones administrativas tendientes a la actualización del cuadro de mando de los Puntos Comerciales atendiendo las observaciones de equipo auditor. Se reporta mesa de trabajo del equipo de planeación de la Subdirección mediante la cual se está adelantando la revisión y ajuste del procedimiento PR-134 en sus puntos de control y de conformidad a los mapas de gestión y de riesgos. </t>
  </si>
  <si>
    <t>Se han adelantado las gestiones administrativas tendientes a la actualización del cuadro de mando de las alternativas comerciales de REDEP (Quioscos, Puntos de Encuentro y Mobiliario Semiestacionario) atendiendo las observaciones de equipo auditor. Se reporta mesa de trabajo del equipo de planeación de la Subdirección mediante la cual se está adelantando la revisión y ajuste del procedimiento PR-134 en sus puntos de control y de conformidad a los mapas de gestión y de riesgos.</t>
  </si>
  <si>
    <t>Realizar una capacitación a supervisores y apoyos de supervisión sobre el adecuado manejo del SECOP II y sus deberes y responsabilidades al respecto.</t>
  </si>
  <si>
    <t>Se reporta avance con el proceso de capacitación de los Supervisores y Apoyos a la Supervisión orientados al seguimiento de la ejecución, publicación de documentos, informes, cuentas de cobro, soportes y demás para el debido cumplimiento. Se adjunta asistencia a capacitación convocada por la Subdirección Jurídica y de Contratación en el mes de Agosto de 2020 en el cual participaron colaboradores del equipo administrativo de la Subdirección.</t>
  </si>
  <si>
    <t>Solicitar a la Subdirección Jurídica y de Contratación, la realización de una capacitación dirigida a las personas que participan en los procesos de contratación de la SESEC, abordando las diferentes modalidades de contratación.</t>
  </si>
  <si>
    <t>La SESEC mediante Radicado 110-817-000205 del 9 de enero de 2020 solicitó a la ACI la modificación del texto de la acción formulada y la fecha final de implementación hasta el 31 de marzo de 2020. Por su parte, dentro del término previsto, la Subdirección Jurídica y Contratación, realizó una capacitación el 28 de febrero de 2020, abordando temas de estudios y documentos previos, la cual contó con la participación de servidores públicos pertenecientes a la SESEC, que estructuran procesos de contratación.</t>
  </si>
  <si>
    <t>De acuerdo a las observaciones realizadas en el Hallazgo, se informará sobre la consolidación del PAA y para futuras solicitudes de los comités de contratación, se realizarán desde el correo del Subdirector(a) de la SDAE.</t>
  </si>
  <si>
    <t>Realizar revisión y complementar la documentación faltante correspondiente al expediente contractual del contrato CPS 346 de 2018</t>
  </si>
  <si>
    <t>Realizar revisión y subir la documentación faltante correspondiente a los contratos CPS 748 de 2018, CPS 726 de 2018, CPS 466 de 2018 y CPS 571 de 2017</t>
  </si>
  <si>
    <t>Establecer control para la recepción de las actas de entrega de mobiliario institucional a beneficiarios por parte de los responsables de las áreas misionales, el cual quedara incluido  en la actualización del procedimiento PR 068 salida de bienes</t>
  </si>
  <si>
    <t>Realizar seguimiento al control establecido</t>
  </si>
  <si>
    <t>Unificar el criterio de entrega de bienes al servicio en la actualización del procedimiento PR 068 salida de bienes</t>
  </si>
  <si>
    <t>Realizar capacitación al equipo de almacén donde se socialice los lineamientos sobre salida de bienes</t>
  </si>
  <si>
    <t>"1 Realizar la conciliación mensual haciendo seguimiento periódico sobre los datos que arroje GOOBI en el flujo de ejecución contractual y presupuestal de las obras, soportado  por los informes de ejecución de obra a cargo de la SDAE</t>
  </si>
  <si>
    <t>2 Realizar mesas de trabajo con las dependencias misionales, para establecer como se debe efectuar el seguimiento mensual  al avance , relacionados con la gestión contable del IPES de los contratos de obra, que deben generar registros en Propiedades, Planta y Equipos</t>
  </si>
  <si>
    <t>3 Ajustar la documentación y los controles establecidos en el SIG</t>
  </si>
  <si>
    <t>1 Realizar requerimiento técnicos al proveedor GOOBI respecto a las necesidades y ajustes del Módulo de Almacén para garantizar información clara, trazable y oportuna, así mismo, efectuar seguimientos completos y oportunos a los requerimientos</t>
  </si>
  <si>
    <t>2  Realizar el cierre  mensual del Módulo de Almacén dentro de los 10 días calendario siguientes al mes de cierre contable</t>
  </si>
  <si>
    <t>3 Realizar requerimiento técnicos al proveedor del sistema GOOBI, para que se realicen los ajustes pertinentes al catálogo de Almacén</t>
  </si>
  <si>
    <t>4 Ajustar la documentación y los controles establecidos en el SIG relacionados con la gestión contable del IPES</t>
  </si>
  <si>
    <t>1 Realizar la toma física  de inventarios de la Entidad atendiendo en los lineamiento establecidos en el Manual de Políticas de Operación Contable</t>
  </si>
  <si>
    <t>2 Validar y ajustar la información en el sistema de información Goobi a partir de la toma física del inventario realizado durante la vigencia 2020</t>
  </si>
  <si>
    <t>3 Realizar un análisis de las vidas útiles de los bienes muebles e inmuebles de propiedad o administrados por la entidad y parametrización correcta en el sistema GOOBI</t>
  </si>
  <si>
    <t>1 Realizar la toma física de inventarios de la Entidad atendiendo a los lineamientos establecidos en el Manual de Políticas de Operación Contable</t>
  </si>
  <si>
    <t>2 Establecer desde el área contable un seguimiento a la entrega de la información por parte de las áreas gestoras a la información, documentado el grado de oportunidad en cada área</t>
  </si>
  <si>
    <t>La Subdirección Administrativa y Financiera implementó una estrategia de solicitud de información a las áreas gestoras para que oportunamente remitan lo pertinente y realizar de manera adecuada el cierre financiero, en cumplimiento a lo establecido en la normativa vigente y el instructivo institucional IN-089.
A cada área gestora se le indica lo que debe reportar, de esta manera se ha fortalecido este control.
La acción ya se implementó y por lo tanto se solicita respetuosamente el cierre de la acción.</t>
  </si>
  <si>
    <t>3 Realizar mesas de trabajo con el proveedor del sistema GOOBI para articular las necesidades del usuario con los desarrollos del sistema en el informe de Boletín de Almacén</t>
  </si>
  <si>
    <t>4 Realizar capacitaciones a los usuarios de las áreas de Almacén y Contabilidad de la información en el sistema de información (GOOBI)</t>
  </si>
  <si>
    <t>1  Realizar un análisis de las vidas útiles de los bienes muebles e inmuebles de propiedad o administrados por la entidad y parametrización correcta en el sistema GOOBI</t>
  </si>
  <si>
    <t>2 Realizar mesas de trabajo con el proveedor del sistema GOOBI para articular las necesidades del usuario con los desarrollos del sistema en el informe de Boletín de Almacén</t>
  </si>
  <si>
    <t>3 Realizar capacitaciones a los usuarios de las áreas de Almacén y Contabilidad de la información en el sistema de información (GOOBI)</t>
  </si>
  <si>
    <t>1 Establecer desde el área contable un seguimiento a la entrega de la información por parte de las áreas gestoras a la información, documentado el grado de oportunidad en cada área</t>
  </si>
  <si>
    <t>2 Elaborar y socializar un calendario de presentación de información financiera y contable</t>
  </si>
  <si>
    <t>1 Realizar mesas de trabajo con el fin de definir los requisitos necesarios para construir las revelaciones de los EEFF de acuerdo a la exigido por la CGN</t>
  </si>
  <si>
    <t>1 Realizar una mesa de trabajo con la Subdirección de Diseño, Subdirección de SESEC y Subdirección de SGRSI para definir la estrategia y actualizar los mts 2 de cada módulo</t>
  </si>
  <si>
    <t>2 Solicitar actualización del modelo tarifario para plazas de mercado</t>
  </si>
  <si>
    <t>3 Solicitar la actualización oportuna del estado de los contratos de ocupación en las Plazas de Mercado y Alternativas comerciales</t>
  </si>
  <si>
    <t>4 Definir una estrategia depuración de los saldos pendientes por identificar correspondiente a la vigencia 2018 y 2019 por parte del área de cartera</t>
  </si>
  <si>
    <t>1 Realizar un plan de revisión, ajuste e implementación que permita garantizar la utilización del sistema de información GOOBI para gestionar automáticamente la información y permita desmontar otras aplicaciones utilizadas (Access, Excel)</t>
  </si>
  <si>
    <t>2 Actualizar los documentos del SIG, estableciendo responsables y puntos de control sobre todas las actividades relacionadas con la cartera del IPES, así como las novedades de los contratos de plazas de mercado y proyectos comerciales</t>
  </si>
  <si>
    <t>3 Diseñar un documento para el requerimiento de las especificaciones técnicas que permitan integrar la funcionalidad de cartera al proceso contable para que alimente la información en su totalidad</t>
  </si>
  <si>
    <t>Realizar mensualmente Conciliación de información de los contratos entre Cartera y Subdirección de Jurídica y Contratación y actualizarla de acuerdo con los resultaos obtenidos</t>
  </si>
  <si>
    <t>Realizar mensualmente Conciliación de información de los contratos entre Cartera y Subdirección de Jurídica y Contratación y actualizarla de acuerdo con los resultados obtenidos</t>
  </si>
  <si>
    <t>2 Solicitar actualización del modelo tarifario para plazas de  mercado</t>
  </si>
  <si>
    <t>3 Realizar la toma física de los inventarios de la Entidad atendiendo a los lineamientos establecidos en el Manual de Políticas de Operación Contable</t>
  </si>
  <si>
    <t>4 Solicitar capacitación y asesoría en la implementación y manejo del módulo de facturación y Cartera en el Sistema de información Goobi</t>
  </si>
  <si>
    <t>5 Realizar una mesa de trabajo en la que se analice el Manual de administración y cobro de cartera, definiendo la manera en la cual serán aplicados los pagos de los beneficiarios</t>
  </si>
  <si>
    <t>1 Realizar un plan de revisión, ajuste e implementación que permita garantizar la utilización del sistema de información GOOBI para generar automáticamente la información y permita desmontar otras aplicaciones utilizadas (Access, Excel)</t>
  </si>
  <si>
    <t>2 Establecer desde el área contable un seguimiento a la entrega de la información por parte de las áreas gestoras de la información, documentando el grado de oportunidad en cada área</t>
  </si>
  <si>
    <t>1 Solicitar capacitaciones con la Dirección Distrital de Contabilidad en los casos que sea necesaria una orientación para el correcto diligenciamiento de los formatos necesarios para Realizar las revelaciones</t>
  </si>
  <si>
    <t>2 Realizar mesas de trabajo con cada área gestora de información y precisar el alcance de la solicitud de la información que se debe revelar</t>
  </si>
  <si>
    <t>3 Realizar una verificación cualitativa y cuantitativa de la información entregada por las áreas gestoras de la información en cuanto a su calidad y oportunidad</t>
  </si>
  <si>
    <t>1 Expedir la Circular de seguimiento para la ejecución financiera de convenios actualizada para la vigencia 2020, que informe a los supervisores de los convenios la obligación de reportar la ejecución de conformidad con la normatividad vigente</t>
  </si>
  <si>
    <t>2 Realizar una mesa de trabajo de inducción con las áreas que suscriben Convenios interadministrativos en la que se explique claramente la importancia y obligatoriedad de registrar en forma correcta la información de los convenios, ejecución, adiciones, liquidación y remitirla a Contabilidad en los términos establecidos en el instructivo de cierre IN 089</t>
  </si>
  <si>
    <t>3 Establecer desde el área contable un seguimiento a la entrega de la información por parte de las áreas gestoras de la información, documentado el grado de oportunidad en cada área</t>
  </si>
  <si>
    <t>4 Diseñar un formato donde se registre el cronograma de entrega de las conciliaciones de los convenios elaborados  y debidamente revisados por parte del responsable y del Grupo de Gestión Contable al contador de la entidad</t>
  </si>
  <si>
    <t>5 Evaluar la implementación de un control para la consecución de la información de Convenios, en el evento que no sea suministrada por el área gestora a través de todos los reportes que contiene el sistema de información y que evitará que se materialice el riesgo del no registro en los estados financieros</t>
  </si>
  <si>
    <t>supervisión del convenio no la suministre y reportar esta novedad a la SAF</t>
  </si>
  <si>
    <t>1 Establecer desde el área contable un seguimiento a la entrega de la información por parte de las áreas gestoras de la información, documentado el grado de oportunidad en cada área</t>
  </si>
  <si>
    <t>2 Efectuar Nota contable de reclasificación del tercero objeto del hallazgo en el mes de enero de 2020</t>
  </si>
  <si>
    <t>3 Registrar en el cuadro de observaciones del formato F 53 Conciliación CUD la justificación de las diferencias entre los saldos del IPES frente a los de SHD  y documentarlo con el soporte que debe incluirse en la carpeta digital del respectivo mes</t>
  </si>
  <si>
    <t>1 Actualizar los instructivos IN-063, IN-064 y IN-067 así como sus formatos, garantizando que los controles que se establezcan permitan garantizar un oportuno reporte y registro del estado, ejecución y novedades de los convenios suscritos por el Instituto</t>
  </si>
  <si>
    <t>2 Emitir una comunicación interna dirigida a los Directivos y Supervisores del IPES, recordando la importancia y obligatoriedad de reportar el estado, ejecución y novedades de los convenios suscritos por el Instituto</t>
  </si>
  <si>
    <t xml:space="preserve">3 Elaborar Nota contable de reclasificación del tercero objeto del hallazgo en la cuenta 2701 Provisiones Procesos Judiciales </t>
  </si>
  <si>
    <t>1 Emitir la Resolución Actualizada del Comité Técnico de Sostenibilidad Contable</t>
  </si>
  <si>
    <t>Dando cumplimiento a la conformación del Comité Técnico de Sostenibilidad Contable del IPES, se remiten las evidencias de las sesiones trimestrales de lo corrido de la vigencia 2020.
Se da cumplimiento a lo acordado y se solicita el cierre de la acción</t>
  </si>
  <si>
    <t>2 Realizar las reuniones Trimestrales del Comité Técnico de Sostenibilidad Contable</t>
  </si>
  <si>
    <t>3 Efectuar un análisis de las actividades propuestas en el Plan de Sostenibilidad Contable teniendo en cuenta las características necesarias para realizar el seguimiento de acuerdo al artículo No. 7 de la Resolución 357 del 23 de julio de 2008</t>
  </si>
  <si>
    <t>4 Socializar las actividades del Plan de Sostenibilidad Contable con las áreas gestoras de la información a través de su publicación en el SIG</t>
  </si>
  <si>
    <t>5 Realizar seguimiento a las actividades propuestas en el Plan de Sostenibilidad Contable</t>
  </si>
  <si>
    <t>6 Establecer desde el área contable un seguimiento a la entrega de la información por parte de las áreas gestoras de la información,  documentando el grado de oportunidad en cada área</t>
  </si>
  <si>
    <t>7 Elaborar una herramienta que permita verificar las fechas de entrega y realizar seguimiento ala oportunidad de publicación de los Estados Financieros</t>
  </si>
  <si>
    <t>1 Realizar una campaña de comunicación institucional que contenga los siguientes aspectos:
a Explicar las necesidades de información requeridas de acuerdo al Nuevo Marco Normativo Contable y a la Resolución N o. 441 de 2019
b Resaltar la importancia de conocer los requerimientos del NMNC por parte de los gestores de información de las subdirecciones</t>
  </si>
  <si>
    <t>2 Elaborar notas a los EEFF de manera trimestral teniendo en cuenta los requisitos normativos Resolución N 441 de 2019.</t>
  </si>
  <si>
    <t>Con rad 110-817-002678 de 24 abril SJC responde: Se revisaron las actas de comité  con la revisión y respectiva firma, se adjuntan actas de 13 febrero 2020, 24 febrero 2020 y 10 marzo 2020</t>
  </si>
  <si>
    <t xml:space="preserve">Se adjunta actas de 13 de febrero, 24 de febrero y 10 de marzo revisadas y firmadas </t>
  </si>
  <si>
    <t>Revisar por parte de SDAE, el concepto emitido por FAMOC y comunicar las decisiones administrativas a la Veeduría. Esta acción reemplaza la número 50 dado que por error involuntario se pasó a cancelada el dia 15 de julio de 2020 al momento de calificar</t>
  </si>
  <si>
    <t>Se remite Certificación Internacional del Ascensor, el cual se comentó a la Auditora Rosa Turriago quien la revisaría, teniendo en cuenta que dan la certificación sin incluír el espejo. 
Se adjuntan las evidencias de los ajustes realizados</t>
  </si>
  <si>
    <t>3. Depurar el 100% de las partidas conciliatorias a Diciembre de 2018. Esta acción reemplaza la número 96 que se  pasó a estadp de cancelada por error hoy 15 julio 2020 al momento de calificar</t>
  </si>
  <si>
    <t>La SAF realizó la depuración de las partidas conciliatorias a diciembre de 2018 representaban $27.805.884, a diciembre de 2019 $7.550.334 que corresponde al 72,84%. Se adjuntan los archivos correspondientes que evidencian la gestión realizada, y se solicita el cierre de la acción</t>
  </si>
  <si>
    <t xml:space="preserve">De acuerdo a lo establecido en el Tabla de retención documental y el manual de contratación supervisión e interventoria es responsabilidad de la Subdirección Juridica y de Contratación y teniendo en cuenta que la vinculación al programa de antojitos para todos no se realiza a través de contratación por tanto la acción de mejora estará dirigida a la contratación de la Subdirección de Gestión Redes Sociales e Informalidad por lo tanto, cada uno de los expedientes seran recepcionados por la SJC y deben contener la respectiva hoja de control y los dccumentos relacionados y requeridos en ella. </t>
  </si>
  <si>
    <t xml:space="preserve">De acuerdo a lo establecido en el Tabla de retención documental y el manual de contratación supervisión e interventoria es responsabilidad de la Subdirección Jurídica y de Contratación y teniendo en cuenta que la vinculación al programa de antojitos para todos no se realiza a través de contratación por tanto la acción de mejora estará dirigida a la contratación de la Subdirección de Gestión Redes Sociales e Informalidad por lo tanto, cada uno de los expedientes seran recepcionados por la SJC y deben contener la respectiva hoja de control y los documentos relacionados y requeridos en ella. </t>
  </si>
  <si>
    <t>Para el año 2020 no se han recibido solicitudes de la Subdirección de Redes Sociales e Informalidad de elaboración de contratos, las carpetas con contratos de uso y aprovechamiento ya cuentan con la hoja de control FO 809 se adjunta archivo en excel</t>
  </si>
  <si>
    <t>Realizar capacitaciones especificas  relacionadas con la implementeación de la Tabla de Retención Documental  y la aplicación adecuada de los procedimientos establecidos en el Instructivo -IN -005 Administración de Archivos.</t>
  </si>
  <si>
    <t>Deficiencias en la organización, digitalización,  microfilmación ,preservación y facilidad de medios de consulta de los documentos y archivos del IPES</t>
  </si>
  <si>
    <t>En la Subdirección de Emprendimientos Servicios Empresariales y Comercialización - Equipo de trabajo de Emprendimiento Social, se adelanto capacitación en cuanto a la implementación de la Tabla de Retención Documental mediante la aplicación adecuada de los intrucciones descritas en el IN-005 Instructivo Administración de Archivo, adionalmente se fortalece el conocimiento de los participantes en Directiva 003 de 2013 "Directrices para prevenir conductas irregulares relacionadas con incumplimiento de los manuales de funciones y de procedimientos y la pérdida de elementos y documentos públicos".
De otra parte se realiza reunión con el equipo de trabajo para aclarar inquietudes y establecer compromisos.
La Subdirección elabora el respectivo cronograma de actividades para este proceso.</t>
  </si>
  <si>
    <t>Falta de capacitación a los funcionarios de la entidad en temas de Gestión documental y manejo archivistico</t>
  </si>
  <si>
    <t xml:space="preserve">En la Subdirección de Emprendimientos Servicios Empresariales y Comercialización - Equipo de trabajo de Emprendimiento Social, se adelanto capacitación en cuanto a la implementación de la Tabla de Retención Documental mediante la aplicación adecuada de los intrucciones descritas en el IN-005 Instructivo Administración de Archivo, adionalmente se fortalece el conocimiento de los participantes en Directiva 003 de 2013 "Directrices para prevenir conductas irregulares relacionadas con incumplimiento de los manuales de funciones y de procedimientos y la pérdida de elementos y documentos públicos".
De otra parte se realiza reunión con el equipo de trabajo para aclarar inquietudes y establecer compromisos.
La Subdirección elabora el respectivo cronograma de actividades para este proceso.
</t>
  </si>
  <si>
    <t>Deficiencias en la implementación de herramientas tecnológicas para la conservación, preservación y consulta de los documentos y archivos del IPES</t>
  </si>
  <si>
    <t xml:space="preserve">Revisar, depurar  y organizar los expedientes de los beneficiarios de antojitos, bajo las directrices de la SAF - Gestión Documental </t>
  </si>
  <si>
    <t xml:space="preserve">La Personeria observó expedientes en custodia de los Gestores de Proyectos de las áreas misionales incumpliendo el proceso contractual PO -015  V.4 de 21/09/2019  y se pone de manifiesta la entrega de mobiliario sin la fima del contrato de uso y aprovechamiento (se hace entrega con un acta de entrega, por parte de las áreas misionales) </t>
  </si>
  <si>
    <t>Se elaboró el cronograma para la "revisión, depuración y organización de los expedientes de emprendimiento social – Antojitos”, con lo que se subsanará la inactividad de la presente acción, generada por las limitaciones de la Pandemia.</t>
  </si>
  <si>
    <t>La Personeria encontró expedientes con falencias en el orden cronológico, con anotaciones personales, sin firmas, con formatos pendientes de diligenciamiento, con post it adheridos y sin el cumplimiento del número maximo de folios por carpeta, sin la adecuada foliación y orden de los expedientes.</t>
  </si>
  <si>
    <t>La Personeria identificó deficiencias en los controles de los supervisores de los contratos para su diligenciamiento, formalizacion, organización  y custudia.</t>
  </si>
  <si>
    <t>Verificar inventario de los expedientes de la alternativa comercial de quioscos que reposa en la Subdireccion de Gestion, Redes Sociales e Informalidad para realizar el traslado de los expedientes contractuales para custodia de la Subdireccion Juridica y de Contratacion segun lo establecido en el Instructivo IN-005 de Administracion de Archivos.</t>
  </si>
  <si>
    <t>Se reporta avance en mesa de trabajo con la Subdirección Administrativa y Financiera quien prestara asistencia técnica a la Subdirección para el levantamiento del volumen del inventario documental de los expedientes contractuales de las alternativas comerciales que serán trasladados a custodia de la Subdirección Jurídica y de Contratación.</t>
  </si>
  <si>
    <t>Realizar la organización de los expendientes contractuales de la alternativa comercial de quioscos segun lo establecido en el Instructivo IN-005 de Administracion de Archivos, teniendo en cuenta las capacitaciones programadas por la Subdireccion Administrativa y Financiera en la Gestion Documental.</t>
  </si>
  <si>
    <t>Se reporta avance en mesa de trabajo con la Subdirección Administrativa y Financiera quien primeramente prestara asistencia técnica a la Subdirección para el levantamiento del volumen del inventario documental de los expedientes contractuales de las alternativas comerciales y posteriormente orientara en lo concerniente a la organización de los expedientes que serán trasladados a custodia de la Subdirección Jurídica y de Contratación.</t>
  </si>
  <si>
    <t>Fortalecer la Supervision mediante la realizacion de jornadas de reinducion de capacitacion a los Supervisores y/o apoyos a la supervision con el apoyo de la Subdireccion Juridica y de Contratacion.</t>
  </si>
  <si>
    <t>La Personería identificó deficiencias en los controles de los supervisores de los contratos para su diligencia-miento, formalizacion, organización  y custodia.</t>
  </si>
  <si>
    <t>Se realizan acciones tendientes al proceso de fortalecimiento de la Supervisión mediante la participación del personal de la Subdirección en la jornada de inducción y capacitación para supervisores y apoyos a la supervisión, convocada por la Subdirección Jurídica y de Contratación en el mes de agosto de 2020. Se adjunta evidencias de asistencia del equipo administrativo de la Subdirección.</t>
  </si>
  <si>
    <t>revisar, actualizar y modificar los controles de la fase precontractual al momento de la planeación ( estudios de mercado, estudio de sector, el estudio previo y criterios objetivos escogencia de la propuesta más favorable) en la matriz de riesgo de la entidad</t>
  </si>
  <si>
    <t>Revisar y actualizar el procedimiento PR-145 “Etapa de Selección y Adjudicación”,  en lo referente a la utilización del documento ADENDA en los pliegos y su incorporación en el sistema SECOP II</t>
  </si>
  <si>
    <t>Control de revisión mensual por los supervisores de las áreas misionales sobre las publicaciones con fundamento en el informe de contratos de la Subdirección Jurídica y de Contratación.</t>
  </si>
  <si>
    <t>SE ENVIÓ UN PRIMER INFORME PARA LA REVISIÓN DE LAS PUBLICACIONES DE ACUERDO AL LISTADO DE CONTRATOS</t>
  </si>
  <si>
    <t xml:space="preserve">Revisar el procedimiento PR-154 “Ejecución y cierre del expediente contractual”,respecto a los  controles a las modificaciones contractuales al momento de enviarse para su aprobación por parte del contratista. </t>
  </si>
  <si>
    <t xml:space="preserve">Modificar e implementar metodo de seguimiento electrónico  al control 6.1  TABLA EXPLICATIVA DEL PROCEDIMIENTO 33 establecido en el procedimiento PR 154 </t>
  </si>
  <si>
    <t>Análisis, diseño y modificación de actividades de control contenidas en el PR- 143 ETAPA DE PLANEACIÓN CONTRACTUAL - PAA V4: ACTIVIDAD CONTROL 6.1.1 ELABORAR EL PLAN ANUAL DE ADQUISICIONES,  ACTIVIDAD CONTROL 3: REVISAR Y APROBAR EL PLAN ANUAL DE ADQUISICIONES, ACTIVIDAD CONTROL 9: REALIZAR SEGUIMIENTO AL PLAN ANUAL DE ADQUISICIONES</t>
  </si>
  <si>
    <t>realizar una capacitación de la Guía para el manejo de ofertas artificialmente bajas de Colombia Compra Eficiente al personal de Subdirección Jurídica y de Contratación del IPES</t>
  </si>
  <si>
    <t>Recomendación 1: Aplicar en los procesos de contratación de la entidad, en los cuales se presenten
ofertas que se consideren artificialmente bajas, la citada Guía para su manejo,
emitida por Colombia Compra Eficiente, con el fin de garantizar que el proponente
pueda dar explicaciones sustentadas en aspectos técnicos, jurídicos y económicos y
así se realicen contratos viables tanto para la entidad como para el contratista</t>
  </si>
  <si>
    <t>revisar, actualizar y modificar los controles de la fase precontractual al momento de la planeación ( estudios de mercado, estudio de sector Y el estudio previo) en la matriz de riesgo de la entidad</t>
  </si>
  <si>
    <t xml:space="preserve">Recomendación 2: Realizar en los procesos de contratación por subasta inversa, estudios de mercado del bien o servicio que se pretende adquirir, guardando congruencia con los principios de la contratación tales como eficacia, eficiencia, economía, promoción de la competencia y manejo del riesgo, con el fin de que no se generen diferencias tan abismales como las presentadas en los lances realizados durante el proceso de subasta inversa. </t>
  </si>
  <si>
    <t>1) Actualización de información de activos de tecnología en el Sistema Administrativo y Financiero GOOBI. Esto conlleva la revisión y operación del aplicativo.
2) Revisión,  actualización con respecto a las bajas y operación del PR-067 y su documentación relacionada asociado al Sistema de Información Administrativo.
3) Establecer un mecanismo que permita el control sobre la sesión de derechos en los desarrollos realizados por servidores públicos vinculados al Instituto asesorados por la SJC.
3) Eliminar los elementos inflamables innecesarios al interior del data center.
4) Identificar los activos con la placa generada por el sistema administrativo con datos depurados</t>
  </si>
  <si>
    <t>Cumplir con un plan de mejoramiento que subsane las observaciones realizadas por la Oficina que usted representa en el marco del plan de auditoría interna con base en los Derechos de Autor vigencia 2019, me permito remitirle las acciones de mejora formuladas para lo pertinente</t>
  </si>
  <si>
    <t>Actualizar el procedimiento PR-156 incluyendo la actividad "Acompañamiento para la Inclusión financiera" de acuerdo con el objetivo N.2 "Realizar acompañamiento en la inclusión financiera que permitan aprovechar oportunidades acordes con las características de los emprendimientos por subsistencia" del proyecto 7722.</t>
  </si>
  <si>
    <t>Actualizar el procedimiento PR-156 incluyendo la actividad "Realizar Diagnóstico al emprendimiento" en la cual se describa que se realiza por parte del profesional de SESEC, quien realiza la aplicación del formato de diagnóstico del emprendedor, que incluye: 1.Aspectos Psicosociales del emprendedor y su círculo familiar, 2. Producto y/o unidad productiva, 3. Financieros, 4. Comerciales, adicionalmente se detallará la actividad "Verificación de Criterios de ingreso" y la actualización del formato FO-799</t>
  </si>
  <si>
    <t xml:space="preserve">Socializar los procedimientos, formatos y demas documentos del SIG al equipo de SESEC al momento de creación, a cuando surja una novedad sobre el mismo. </t>
  </si>
  <si>
    <t xml:space="preserve">Realizar seguimiento a la implementación de los procedimientos y demas documentos del SIG en el desarrollo de las actividades misionales y de ejecución contractual. </t>
  </si>
  <si>
    <t>Actualizar el procedimiento PR-156 que incluya la actividad "Seguimiento y acompañamiento al servicio prestado al emprendedor" donde se describa "En caso de que el servicio prestado sea realizado por operador (contratista) se debe realizar una visita a una muestra del 20% de los emprendedores atendidos durante la intervención para verificar el cumplimiento de las actividades planteadas y acciones realizadas en el marco del contrato".</t>
  </si>
  <si>
    <t>Diseñar y formalizar un formato lista de chequeo de verificación de Criterios de Entrada de acuerdo al DE-017 firmado por el profesional que la diligencia y el Profesional Especializado de SESEC.</t>
  </si>
  <si>
    <t>Actualizar el procedimiento PR-156 detallando la actividad "Verificación de Criterios de ingreso" incluyendo el formato FO-799 actualizado y donde se describa "Con base en el Documento Estratégico DE-017 Criterios de focalización, se verifica los parámetros establecidos que debe cumplir la población sujeta de atención para acceder a los servicios ofrecidos por la Entidad, la información suministrada se coteja a través de los sistemas de información públicos y de acceso gratuito con los que cuenta el Distrito y la Nación" y adicionalmente se incluira en las condiciones generales del procedimiento " En la Herramienta Misional - HEMI se deberán registrar todas las acciones desarrolladas con la población desde el proceso de perfilación, así como cada uno de los servicios recibidos por el emprendedor de acuerdo con la intervención desarrollada</t>
  </si>
  <si>
    <t>Socializar los procedimientos, formatos y demas documentos del SIG al equipo de SESEC al momento de creación, a cuando surja una novedad sobre el mismo</t>
  </si>
  <si>
    <t xml:space="preserve">Actualizar PR-156 en el que se especifique: la inclusión del Instructivo de Perfilación y se incluira la actividad "Realizar perfilación" donde se describa que "En caso de que la intervención o prestación del servicio sea realizada por un contratista (operador), los resultados de esta actividad deben ser socializados al operador por parte del equipo psicosocial", adicionalmente se incluira la actividad "Seguimiento y acompañamiento al servicio prestado al emprendedor" donde se detalle "Realizar una visita de seguimiento y acompañamiento al emprendedor, si la intervención fue realizada por el IPES, con base en el (los) servicio(s) recibidos al final de dicha intervención.
En caso de que el servicio prestado sea realizado por operador (contratista) se debe realizar una visita a una muestra del 20% de los emprendedores atendidos durante la intervención para verificar el cumplimiento de las actividades planteadas y acciones realizadas en el marco del contrato". </t>
  </si>
  <si>
    <t>Actualizar el procedimiento PR-127, donde se incluya: previo al proceso de convocatoria del sorteo para asignación de puntos de Emprendimiento Social, se verificaran los criterios de focalización de cada uno de los ciudadanos que seran invitados al sorteo, se procede a validar los Criterios de Focalización e Índice de Vulnerabilidad mediante el formato (FO-799) dichos formatos reposaran en la carpeta de los sorteos. Lo anterior debido a que dichos requisitos pueden cambiar entre el momento de la solicitud y la asignación del módulo, en caso de incumplimiento de algún criterio de focalización por parte de un ganador del sorteo, se dejará constancia mediante Acta de Reunión la notificación al ciudadano de dicho incumplimiento adjuntando el soporte que verifica dicho incumplimiento y los puntos de control de acuerdo a la Guía de Administración del Riesgo y el Diseño de controles (DAFP)</t>
  </si>
  <si>
    <t>Actualización de los controles establecidos en las matrices de riesgos de gestión y corrupción de acuerdo a los parámetros establecidos en la Guía para la Administración del Riesgo y el Diseño de Controles en Entidades Públicas del DAFP</t>
  </si>
  <si>
    <t>Actualización de los procedimientos de Emprendimiento de SESEC incluyendo los puntos de control de acuerdo a la Guía de Administración del Riesgo y el Diseño de controles (DAFP)</t>
  </si>
  <si>
    <t>Ajustar el MS - 15 Manual de Crisis</t>
  </si>
  <si>
    <t xml:space="preserve">Realizar campaña Interna para socializar el MS - 15 Manual de Crisis y el Comité de Crisis de Comunicaciones </t>
  </si>
  <si>
    <t>Reunión de los Comités de Emergencias y de Crisis de Comunicaciones de la Entidad para establecer el actuar de cada uno, las competencias y acciones conjuntas frente a posibles situaciones de crisis</t>
  </si>
  <si>
    <t xml:space="preserve">Citar el Comité de Crisis de  Comunicaciones, en las posibles situaciones que se presenten </t>
  </si>
  <si>
    <t xml:space="preserve">Elaborar y publicar los comunicados de prensa resultado de los comités de crisis </t>
  </si>
  <si>
    <t xml:space="preserve">Ajustar en el MS-016 MANUAL DE COMUNICACIONES el procedimiento y el control para el manejo de la bodega de la OAC y la entrega de material en pequeñas y grandes cantidades 						
</t>
  </si>
  <si>
    <t>Ajustar el formato FO-104 Entrega de Material</t>
  </si>
  <si>
    <t>Crear un formato de la trazabilidad de la entrega de material cuando son grandes cantidades</t>
  </si>
  <si>
    <t>Ajustar el PR-046 USO EFECTIVO DE LA INFORMACIÓN EN EL INSTITUTO PARA LA ECONOMÍA SOCIAL con los controles para archivo y seguimiento de las OSAS</t>
  </si>
  <si>
    <t xml:space="preserve">Crear una carpeta en el Drive por cada OSA donde se archive el FO-039 ORDEN DE SERVICIO Y/O APOYO digitalizado, las evidencias  y soporte de la calificación </t>
  </si>
  <si>
    <t>Ajustar el M-16 Manual de comunicaciones incluyendo el procedimiento de archivo y gestión documental con los controles</t>
  </si>
  <si>
    <t>Ajustar el PR-155 PUBLICACIÓN DE CONTENIDOS EN LA PÁGINA WEB V1. con los controles para archivo y seguimiento de las OSAS</t>
  </si>
  <si>
    <t>Crear una carpeta en el Drive por cada OSA donde se archive el FO-039 ORDEN DE SERVICIO Y/O APOYO digitalizado, las evidencias respectivas y soporte de la calificación</t>
  </si>
  <si>
    <t xml:space="preserve">Incluir en el manual o en los procedimientos los controles descritos en las matrices de riesgo de gestión y de corrupción, según su pertinencia </t>
  </si>
  <si>
    <t>Revisar  los procesos  para establecer la necesidad de diseñar e implementar controles en la etapa precontractual que cumplan con los criterios de Responsabilidad, Periodicidad, Propósito, Procedimiento, Manejo de excepciones o desviaciones y Evidencia de la ejecución del control</t>
  </si>
  <si>
    <t>Revisar, diseñar e implementar controles en la etapa planeación que cumplan con los criterios de Responsabilidad, Periodicidad, Propósito, Procedimiento, Manejo de excepciones o
desviaciones y Evidencia de la ejecución del control</t>
  </si>
  <si>
    <t>Realizar una capacitación en estudios previos con énfasis en la valoración de garantías y requisitos de publicaciones.</t>
  </si>
  <si>
    <t>Revisar, diseñar e implementar controles en la etapa postcontractual que cumplan con los criterios de Resposabilidad, Periodicidad, Propósito, Procedimiento, Manejo de excepciones o
desviaciones y Evidencia de la ejecución del control</t>
  </si>
  <si>
    <t>Revisar  los procesos  para establecer la necesidad de diseñar e implementar controles en la etapa precontracutal que cumplan con los criterios de Responsabilidad, Periodicidad, Propósito, Procedimiento, Manejo de excepciones o desviaciones y Evidencia de la ejecución del control</t>
  </si>
  <si>
    <t>Gestión de Recursos Financieros</t>
  </si>
  <si>
    <t>Servicio al Ciudadano</t>
  </si>
  <si>
    <t>Gestión Contractual</t>
  </si>
  <si>
    <t>Gestión Jurídica</t>
  </si>
  <si>
    <t>Gestión para la Soberanía, Seguridad Alimentaria y Nutricional</t>
  </si>
  <si>
    <t>Gestión de Recursos Físicos</t>
  </si>
  <si>
    <t>Planificación Estratégica y Táctica</t>
  </si>
  <si>
    <t>Gestión de Talento Humano</t>
  </si>
  <si>
    <t>Gestión Documental</t>
  </si>
  <si>
    <t>Auditoria Regular</t>
  </si>
  <si>
    <t>Informe de Ley</t>
  </si>
  <si>
    <t>Auditoria seguimiento</t>
  </si>
  <si>
    <t>Estado</t>
  </si>
  <si>
    <t>Rad IPES 00110-812-010910 Fecha Informe 27/ago/2020 Gestión Contractual-Veeduria Distrital</t>
  </si>
  <si>
    <t>En Progreso</t>
  </si>
  <si>
    <t>Rad ACI 00110-817-004002 Fecha Informe ACI 22/jul/2020 Gestión Contractual</t>
  </si>
  <si>
    <t>RAD 110-817-004834 10-sep-2020 ACI Derechos de autor</t>
  </si>
  <si>
    <t>Rad 00110-812.008140 1 jul 2020 Informe custodia de los contratos quioscos y antojitos GESTION DOCUMENTAL Personerìa</t>
  </si>
  <si>
    <t>Rad 00110-812.008140 1 jul 2020 Informe custodia de los contratos quioscos y antojitos GESTION CONTRACTUAL Personerìa</t>
  </si>
  <si>
    <t>"Rad ACI   00110-817-005302 00110-817-005299    Fecha Informe ACI  13/sep/2016 Gestión Recursos Financieros(Gestión Contable)"</t>
  </si>
  <si>
    <t>Rad ACI  00110-817-000743   Fecha Informe ACI  24/ene/2020 Gestión Contractual</t>
  </si>
  <si>
    <t>Rad ACI  00110-817-000743   Fecha Informe ACI  24/ene/2020 Gestión Jurídica</t>
  </si>
  <si>
    <t>Rad ACI  00110-817-000743   Fecha Informe ACI  24/ene/2020 Gestión para la Soberanía, Seguridad Alimentaria y Nutricional</t>
  </si>
  <si>
    <t>Rad ACI  00110-817-000743   Fecha Informe ACI  24/ene/2020 Gestión Recursos Físicos</t>
  </si>
  <si>
    <t>Rad ACI  00110-817-000743   Fecha Informe ACI  24/ene/2020 Planeación Estratégica y Táctica</t>
  </si>
  <si>
    <t>Rad ACI  00110-817-001648   Fecha Informe ACI  25/feb/2020 Gestión Recursos Financieros(Gestión Contable)</t>
  </si>
  <si>
    <t>Rad ACI  00110-817-001740   Fecha Informe ACI  27/feb/2020 Gestión Recursos Financieros(Gestión Contable)</t>
  </si>
  <si>
    <t>Rad ACI  00110-817-002470   Fecha Informe ACI  24/mar/2020 Gestión Recursos Financieros(Gestión Contable)</t>
  </si>
  <si>
    <t>Rad ACI  00110-817-002471   Fecha Informe ACI  24/mar/2020 Gestión Recursos Financieros(Gestión Contable)</t>
  </si>
  <si>
    <t>Rad ACI  00110-817-002895   Fecha Informe ACI  17/jun/2014 Gestión Recursos Físicos</t>
  </si>
  <si>
    <t>Rad ACI  00110-817-003456   Fecha Informe ACI  26/abr/2019 Gestión Recursos Financieros(Gestión Contable)</t>
  </si>
  <si>
    <t>Rad ACI  00110-817-003841   Fecha Informe ACI  21/jul/2017 Gestión Recursos Financieros(Gestión Contable)</t>
  </si>
  <si>
    <t>"Rad ACI  00110-817-003841    Fecha Informe ACI  21/jul/2017 Gestión Recursos Financieros(Gestión Contable)"</t>
  </si>
  <si>
    <t>Rad ACI  00110-817-004029   Fecha Informe ACI  20/ago/2014 Gestión Recursos Financieros(Gestión Contable)</t>
  </si>
  <si>
    <t>Rad ACI  00110-817-004477   Fecha Informe ACI  09/oct/2015 Gestión Talento Humano</t>
  </si>
  <si>
    <t>"Rad ACI  00110-817-005302 00110-817-005299    Fecha Informe ACI  13/sep/2016 Gestión Recursos Financieros(Gestión Contable)"</t>
  </si>
  <si>
    <t>Rad ACI  00110-817-005625   Fecha Informe ACI  04/dic/2014 Gestión Recursos Financieros(Gestión Contable)</t>
  </si>
  <si>
    <t>Rad ACI  00110-817-005625   Fecha Informe ACI  04/dic/2014 Gestión Talento Humano</t>
  </si>
  <si>
    <t>Rad ACI  00110-817-006678   Fecha Informe ACI  23/jul/2019 Gestión Contractual</t>
  </si>
  <si>
    <t>Rad ACI  00110-817-006678   Fecha Informe ACI  23/jul/2019 Gestión Recursos Físicos</t>
  </si>
  <si>
    <t>Rad ACI  00110-817-007132   Fecha Informe ACI  06/dic/2016 Planeación Estratégica y Táctica</t>
  </si>
  <si>
    <t>Rad ACI  00110-817-007140   Fecha Informe ACI  26/sep/2018 Gestión para la Soberanía, Seguridad Alimentaria y Nutricional</t>
  </si>
  <si>
    <t>Rad ACI  00110-817-007657   Fecha Informe ACI  16/ago/2019 Gestión Recursos Financieros(Gestión Contable)</t>
  </si>
  <si>
    <t>Rad ACI  00110-817-007657   Fecha Informe ACI  16/ago/2019 Gestión Talento Humano</t>
  </si>
  <si>
    <t>Rad ACI  00110-817-008038   Fecha Informe ACI  27/ago/2019 Planeación Estratégica y Táctica</t>
  </si>
  <si>
    <t>Rad ACI  00110-817-008636   Fecha Informe ACI  29/dic/2017 Gestión Recursos Financieros</t>
  </si>
  <si>
    <t>Rad ACI  00110-817-009474    Fecha Informe ACI  07/dic/2018 Gestión Recursos Físicos</t>
  </si>
  <si>
    <t>Rad ACI  00110-817-009474    Fecha Informe ACI  07/dic/2018 Planeación Estratégica y Táctica</t>
  </si>
  <si>
    <t>Rad ACI  00110-817-011535   Fecha Informe ACI  18/nov/2019 Fortalecimiento de la Economía Popular</t>
  </si>
  <si>
    <t>Rad ACI  00110-817-011535   Fecha Informe ACI  18/nov/2019 Gestión Contractual</t>
  </si>
  <si>
    <t>Rad ACI  00110-817-011535   Fecha Informe ACI  18/nov/2019 Gestión Recursos Físicos</t>
  </si>
  <si>
    <t>Rad ACI  00110-817-011535   Fecha Informe ACI  24/ene/2020 Gestión Contractual</t>
  </si>
  <si>
    <t>RAD ACI 00110-817-005550 Fecha informe  ACI 24/11/2020 Gestión Contractual</t>
  </si>
  <si>
    <t>state</t>
  </si>
  <si>
    <t>Cerrado</t>
  </si>
  <si>
    <t>Calificada</t>
  </si>
  <si>
    <t>Por Calificar</t>
  </si>
  <si>
    <t>Aunque se adjuntan evidencias del avance de su gestión, esta acción sera revisada en un próximo seguimiento debido a que las acciones se implementaran con fecha posterior al seguimiento  y no tenían  acciones formuladas.</t>
  </si>
  <si>
    <t>Los Estados financieros a 31 de diciembre de 2019 se encuentran publicados en la pagina web http://www.ipes.gov.co/images/informes/Estados_Financieros/2019/Estados_Financieros_Dic_20 19.pdf, en la vigencia 2020 se encuentran publicados estados financieros mensuales hasta mayohttp://www.ipes.gov.co/images/informes/Estados_Financieros/2020/MAYO/estados_financieros_mayo_2020.pdf</t>
  </si>
  <si>
    <t>Sin Avance</t>
  </si>
  <si>
    <t>Se analiza archivo adjunto donde se evidencia meson a doble altura y ventanillas a doble altura, tambien se evidencian las sillas de sala de espera con apoyabrazos.</t>
  </si>
  <si>
    <t>De acuerdo a registro fotofráfico adjunto se observó cumplimiento, por esta razón se procede a su cierre</t>
  </si>
  <si>
    <t>En registro fotografico adjunto se evidencia el pasamanos en el ingreso</t>
  </si>
  <si>
    <t>De acuerdo a archivos adjuntos se evidencia cumplimiento de la capacitación sobre el rol del supervisor e interventor en la contratación pública</t>
  </si>
  <si>
    <t>Esta acción sera revisada en un próximo seguimiento, la fecha de terminación es posterior al seguimiento realizado.</t>
  </si>
  <si>
    <t>Esta acción sera revisada en un próximo seguimiento debido a que las acciones se implementaran con fecha posterior al seguimiento  y no tienen  acciones formuladas.</t>
  </si>
  <si>
    <t>Esta acción sera revisada en un próximo seguimiento debido a que las acciones se implementaran con fecha posterior al seguimiento  y en su momento no tenían  acciones formuladas.</t>
  </si>
  <si>
    <t>Esta acción sera revisada en un próximo seguimiento debido a que las acciones se implementaran con fecha posterior al seguimiento  y no tenían  acciones formuladas.</t>
  </si>
  <si>
    <t>Se verificaron las evidencias adjuntas que indican un cumplimiento de acuerdo a lo programado, en el siguiente seguimiento se identificara si continuaron con este cumplimiento de acuerdo al indicador.</t>
  </si>
  <si>
    <t>El 07/05/2020 la SESEC envía correo electrónico con adjunto memorando respecto a la la actualización, aprobación, socialización e  implementación de los Planes de evacuación</t>
  </si>
  <si>
    <t>La SESEC  entrega evidencias relacionadas al cierre de la acción como son los FO-808, FO-809 y FO-810 los cuales fueron publicados y socializados por la SDAE y SJC lo que indica el cumplimiento de la acción.</t>
  </si>
  <si>
    <t>Esta acción se indica será re formulada por la SDAE por lo que sera revisada en un próximo seguimiento.</t>
  </si>
  <si>
    <t>Esta acción se indica será re formulada por la SDAE por lo que sera revisada en un próximo seguimiento.; con rad  110-817-003997 de 22 jul 2020 anexan pantallazo de Hemi con ajuste variables</t>
  </si>
  <si>
    <t xml:space="preserve">Esta acción se indica será re formulada por la SDAE por lo que sera revisada en un próximo seguimiento.. Con rad 110-817-003997 de 22 jul 2020 se muestra pantallazo de HEMI con ajuste de formato Indice de vilnerabilidad </t>
  </si>
  <si>
    <t>Se soporta con resoluciòn y reporte de goobi</t>
  </si>
  <si>
    <t>La Subdirección administrativa y Financiera presentó evidencia de los 4 computadores en cabeza del Dr Hernan Carrasquilla que estaba pendiente, por lo que se observa cumplimiento en la determinación de la responsabilidad</t>
  </si>
  <si>
    <t>Con fecha 30/03/2020 la SAF actualizó el procedimiento V.7</t>
  </si>
  <si>
    <t>Se observó alta de almacen No. 50 de 16/08/19 y circular 08 de 11/02/20 sobre ingreso de bienes muebles al almacen , siendo los soportes adecuados</t>
  </si>
  <si>
    <t>SAF generó la Resolución No. 103 del 12 de marzo de 2020, "por la cual se reglamenta el Comité Ténico de Sostenibilidad Contable del IPES y se dictan otras disposiciones".</t>
  </si>
  <si>
    <t>El área de Contabilidad realizó check list con los documentos del SIG relacionados con el proceso contable, realizó actualización de procedimientos e instructivos para cada uno de los grupos de la política contable teniendo en cuenta el NMNC. Estos documentos se publicaron y socializaron en el DRIVE. Durante el 2020 Contabilidad realizará seguimiento a las consultas que realicen otras áreas sobre las políticas contables y que se requieran para actualizar documentos SIG de otras áreas.</t>
  </si>
  <si>
    <t>La SAF realizó la actualización de los Instructivos relacionados en la acción de este hallazgo, se publicaron en el DRIVE. La socialización de estos documentos se realiza a través de los responsables de estos procesos en Contabilidad con las personas de las otras áreas y Subdirecciones y se hace seguimiento en el flujo de información mensual para el cierre contable.</t>
  </si>
  <si>
    <t>Contabilidad actualizó el IN-093 Conciliaciones Bancarias con fecha 11-12-2019.</t>
  </si>
  <si>
    <t>Para el cierre de esta acción se requiere justificar y relacionar los protocolos de seguridad para los recursos de efectivo recibidos o entregados, para todo esto Contabilidad revisará la acción con Tesorería.
Se revisará en el procedimiento o instructivo los parámetros para la custodia y manejo del efectivo dentro de la Entidad.</t>
  </si>
  <si>
    <t>SAF actualizó PR-052 Manejo de la Caja Menor del 05-11-2019, objetivo y alcance de acuerdo a lo establecido en la Resolución No.533 de 2015, responsables, marco normativo Manual para el manejo y Control contable de cajas menores DDT - SDH.</t>
  </si>
  <si>
    <t>La acción la formuló Contabilidad - SAF con la depuración del 100% de las partidas conciliatorias en bancos. Para cerrar esta acción se requiere depuración de todas las partidas conciliatorias 2018 y justificar las acciones que se han tomado a nivel interno de SAF para minimizar este tipo de partidas en 2019 y 2020 con el fin de evitar que se vuelvan a formular hallazgos de esta naturaleza.</t>
  </si>
  <si>
    <t>SAF actualizó los instructivos definidos en la acción, se validaron con un check list los documentos por proceso que requieren actualización o creación de acuerdo al NMNC. Contabilidad estará pendiente de las consultas que realicen otras áreas con relación al Manual de Políticas contables y que se requieran para actualizar documentos SIG de esas áreas.</t>
  </si>
  <si>
    <t>Contabilidad actualizó el IN-093 Conciliaciones Bancarias del 11-12-2019.</t>
  </si>
  <si>
    <t>Esta actividad se cierra con la validación entre Contabilidad y Tesorería de las cuentas bancarias que se relacionan en el hallazgo que se crearon en entidades financieras pero que no figuran en los EEFF, si esas cuentas pertenecen al manejo de cajas menores, se debe presentar la evidencia que soporta este manejo (Resolución, Acta) donde se relacionen los números de esas cuentas específicas. También se debe aprobar, socializar  y utilizar el Formato "Libro de Bancos - Cajas Menores - Detalle de Movimientos" que establece el Manual para el Manejo y Control de Cajas Menores de la DDT - SDH.</t>
  </si>
  <si>
    <t>Se debe aprobar, socializar  y utilizar el Formato "Libro de Bancos - Cajas Menores - Detalle de Movimientos" que establece el Manual para el Manejo y Control de Cajas Menores de la DDT - SDH.</t>
  </si>
  <si>
    <t>Para cerrar esta actividad se requiere validar que el PR-019 Ingresos de Tesorería incluya la actualización de los literales c) Anulación de cheques con emisión superior a 90 días.
d) Bloqueo de puertos USB y DVD de los equipos de cómputo que utiliza la tesorería.
e) Controles a la emisión de cheques, para esto Contabilidad revisará el cierre de la acción con  los responsables en Tesorería.</t>
  </si>
  <si>
    <t>SAF revisará el estado de las actividades a su cargo y realizará mesa de trabajo con la Subdirección de Diseño para avanzar en el proyecto de integración de la información de módulos, siguiendo los lineamientos y directrices de la Subdirección de Diseño y del proveedor GOOBI. La acción se cierra con la generación de reportes de la cartera por tercero directamente de GOOBI.</t>
  </si>
  <si>
    <t>SAF actualizó los formatos: PR-157 Gestión de Cartera del 29-11-2019 y PR-158 Gestión de Recaudo del 29-11-2019. Los otros formatos se verificaron pero están incluidos en los nuevos procedimientos.</t>
  </si>
  <si>
    <t>El personal de Contabilidad manifiesta que tienen conocimiento que se está trabajando en la revisión y aprobación del PR-066 Toma Física de Inventarios Bienes Muebles e Inmuebles, actualmente en el SIG está publicada la V03 del 4-12-2018.</t>
  </si>
  <si>
    <t xml:space="preserve">Contabilidad actualizó el IN-063 Conciliación Convenios - Recursos Recibidos en Administración - V02 del 11-12-2019. </t>
  </si>
  <si>
    <t>SAF revisará el estado de las actividades a su cargo y realizará mesa de trabajo con la Subdirección de Diseño para avanzar en el proyecto de integración de la información de módulos, siguiendo los lineamientos y directrices de la Subdirección de Diseño y del proveedor GOOBI. La acción se cierra con la generación de reportes de nómina por tercero directamente de GOOBI.</t>
  </si>
  <si>
    <t>La acción es actualizar el PR-015 Nomina, no se ha realizado esta actualización, el Procedimiento que esta publicado en el DRIVE es la V04 del 28-12-2018.</t>
  </si>
  <si>
    <t>En la presentación voluntaria de la estructura del anexo de la Resolución No.441 de 2019 para los Estados Financieros y sus revelaciones del 2019, se trabajó y presento la revelación Nota 22. Beneficios a los Empleados con la información de los Beneficios a los Empleados a corto y largo plazo.</t>
  </si>
  <si>
    <t>Contabilidad actualizó el IN-67 Conciliación Procesos SIPROJ V02 del 11/12/2019, se hace referencia al marco normativo y conceptos del Manual de políticas contables bajo el NMNC.</t>
  </si>
  <si>
    <t>Contabilidad actualizó el IN-067 Conciliación Procesos SIPROJ V02 del 11/12/2019, se hace referencia al marco normativo del Manual de políticas contables bajo el NMNC.</t>
  </si>
  <si>
    <t>SAF presentó como evidencia el Manual de Políticas Contables actualizado en Octubre 2019, sin embargo, en el seguimiento realizado no se evidenció el soporte con el que se validaron los procedimientos e instructivos con relación al manual de políticas contables, esta actividad se dejó como pendiente para el próximo seguimiento del PMI.</t>
  </si>
  <si>
    <t>Para cerrar esta actividad se requiere depurar el 100% de las partidas conciliatorias de 2018. El comité se realizó posterior al corte del 19 de marzo de 2020.</t>
  </si>
  <si>
    <t>Verifica la pagina web de la entidad se evidencia publicación de estados financieros a 31 de diciembre de 2019 y con corte mensual hasta el me de mayo/20</t>
  </si>
  <si>
    <t>El Manual de políticas contables se actualizó bajo el NMNC se realizó el 29 de octubre de 2019.</t>
  </si>
  <si>
    <t xml:space="preserve">SAF entrega como evidencia la Matriz de Riesgos en Excel que tiene fecha de modificación 13 de marzo de 2020, la matriz que se presenta en el DRIVE tiene fecha de modificación 31 de enero de 2020, en la revisión Contabilidad argumenta que los cambios realizados cumplen con la estructura de la Resolución 193 a nivel de procesos internos del ciclo contable. </t>
  </si>
  <si>
    <t>SAF entrega como evidencia la Matriz de Riesgos en Excel que tiene fecha de modificación 13 de marzo de 2020, la matriz que se presenta en el DRIVE tiene fecha de modificación 31 de enero de 2020, en la revisión Contabilidad argumenta que los cambios realizados cumplen con la estructura de la Resolución 193 a nivel de procesos internos del ciclo contable.</t>
  </si>
  <si>
    <t xml:space="preserve">
SAF propondrá que este hallazgo y las actividades queden en cabeza de todas las áreas responsables a nivel interno. SAF planteará las necesidades de sus procesos y sugerirá mesa de trabajo con las demás áreas que intervienen en cada proceso, para replantear cronogramas. También se revisará actividades de parametrización con la Subdirección de Diseño en caso que se requiera.
Para este avance en CHIE no se evidenciaron Anexos Adjuntos para revisión.</t>
  </si>
  <si>
    <t>Esta acción se cierra con las evidencias entregadas al corte 19 marzo 2020, Check list, documentos actualizados en el SIG.</t>
  </si>
  <si>
    <t>Se observó en la página web de la Entidad los Estados financieros publicados con corte a 31 de diciembre de 2019 y con corte mensual hasta el mes de mayo/2020</t>
  </si>
  <si>
    <t>Se observó en la pagina web de la Entidad la publicación de los Estados Financieros con corete a diciembre 31 de 2019 y con corte mensual al mes de mayo /2020</t>
  </si>
  <si>
    <t>Verificada la pagina web de la Entidad se observa publicación con corte a 31 de diciembre de 2019 y con corte mensual hasta el mes de mayo/20</t>
  </si>
  <si>
    <t>Analizados los soportes se evidencia cumplimiento de publicación de informes trimestrales ante la CNSC, por lo que se procede a cerrar</t>
  </si>
  <si>
    <t>Consultada la pagin web de la entidad se observo cumplimiento en la publicación de los Estados Financieros con corte 31/12/2019 y la publicación mensual de estados financieros hasta el mes de mayo/2020</t>
  </si>
  <si>
    <t>Consultada la pagina web de la entidad se observa publicación de los estados financieros con corte a 31/12/2019 y con corte mensual hasta el mes de mayo/20</t>
  </si>
  <si>
    <t>La acción realizada por si sola no evidencia el cierre del hallazgo, se verificara una muestra para identificar si los controles diseñados por las dependencias logran mitigar el riesgo.</t>
  </si>
  <si>
    <t>Los contratos verificados son enumerados por la plataforma y fechados por el responsable.</t>
  </si>
  <si>
    <t>Los contratos identificados son enumerados y fechados automáticamente se elaboran.</t>
  </si>
  <si>
    <t>Se identifica solicitud de la SJC a las dependencias responsables para enviar las liquidaciones correspondientes de conformidad con sus funciones de supervision, no obstante no se tiene una base de monitoreo para identificar que contratos se encuentran próximos a perder competencia la entidad para liquidar</t>
  </si>
  <si>
    <t>Aunque se identifica personal con las funciones descritas, estas evidencias no soportan el cumplimiento del indicador para el cierre de la acción.</t>
  </si>
  <si>
    <t>Se evidencia actualización del FO-430 V3 de 30 /08/2019</t>
  </si>
  <si>
    <t>Se evidencia la elaboración del cronograma para las tomas físicas de la vigencia 2020, sin evidencia de socialización a las áreas.</t>
  </si>
  <si>
    <t xml:space="preserve">La SAF entrega como evidencia compra de impresora y equipo de plaqueteo y fotos de marcación de elementos con placa Goobi. No se presenta evidencia de que se haya implementado ya esta metodología de plaqueteo. Razón por la cual permanece abierto
</t>
  </si>
  <si>
    <t xml:space="preserve">La SAF entrega como evidencia comprobante de reclasificación de elevapantallas por cuentadante, y teniendo en cuenta que el Hallazgo 444 es por el mismo concepto se cierra este dejando abierto el No. 444 
</t>
  </si>
  <si>
    <t>Se observa documento borrador direccionamiento estratégico institucional 2019- 2023 y mapa de procesos IPES 2019, Falta aprobación por Comité Directivo</t>
  </si>
  <si>
    <t>Las evidencias entregadas por la SESEC acordes con la Pandemia de covid – 19 indican el cumplimiento del indicador en la Plaza de mercado Samper Mendoza</t>
  </si>
  <si>
    <t>SAF no entregó evidencias de esta acción al corte del 19-03-2020, por tal razón no se revisó esta acción en las mesas de trabajo que se realizaron con este seguimiento.</t>
  </si>
  <si>
    <t>Verificada la publicación de los Estados financieros en la página web se observo con corte a 31 de diciembre de 2019 y de forma mensual hasta el mes de mayo de 2020</t>
  </si>
  <si>
    <t xml:space="preserve">Para las revelaciones de los EE FF 2019, se realizó de manera voluntaria la presentación en la (Plantilla + Notas) del Anexo de la Resolución 441 de 2019, para el grupo de Beneficios a los Empleados se elaboraron y presentaron las revelaciones </t>
  </si>
  <si>
    <t>Analizados los adjuntos se procede al cierre</t>
  </si>
  <si>
    <t xml:space="preserve">El almacenista certifica que  la interfase del módulo de almacen esta funcionando en línea en todas sus funcionalidades como reintegros, traslados, salidas (por asignación de bienes) , por lo que se procede a su cierre
</t>
  </si>
  <si>
    <t>Analizados los adjuntos de las resoluciones 239 de 2019 y 321 de 2019 se evidencia corrección a las inconsistencias presentadas en las liquidaciones de las primas semestral y de navidad de la vigencia 2019</t>
  </si>
  <si>
    <t>La SAF presento evidencias de 2 procesos de capacitación uno en diciembre/19 y el otro en Febrero/20</t>
  </si>
  <si>
    <t xml:space="preserve">SAF aporta como evidencia capacitación COPASS de 16/03/20. y Procedimiento PR-091V.3 de 01/06/20 y se evidencia su publicación en SIG </t>
  </si>
  <si>
    <t>Las evidencias entregadas no soportan el cierre del hallazgo, Se identifica la actualización del PR-042 v6, falta la actualización del IN-86</t>
  </si>
  <si>
    <t>En el próximo seguimiento se verificara su cumplimiento.</t>
  </si>
  <si>
    <t>En el próximo seguimiento se verificara la reprogramacion del plan de mejoramiento y su cumplimiento.</t>
  </si>
  <si>
    <t>Esta acción se indica será re programará  por la SDAE por lo que sera revisada en un próximo seguimiento.</t>
  </si>
  <si>
    <t>Este hallazgo está siendo verificado en auditoria, las evidencias entregadas por la SESEC no indican el cumplimiento de las actuaciones que generaron su creación</t>
  </si>
  <si>
    <t>Para cerrar esta actividad se requiere depurar el 100% de las partidas conciliatorias de 2018.</t>
  </si>
  <si>
    <t>Por Aprobar</t>
  </si>
  <si>
    <t>Nuevo</t>
  </si>
  <si>
    <t>Orígen Plan</t>
  </si>
  <si>
    <t>Etiquetas de fila</t>
  </si>
  <si>
    <t>Total general</t>
  </si>
  <si>
    <t>Etiquetas de columna</t>
  </si>
  <si>
    <t>2018</t>
  </si>
  <si>
    <t>2019</t>
  </si>
  <si>
    <t>2020</t>
  </si>
  <si>
    <t>2021</t>
  </si>
  <si>
    <t>Trim.4</t>
  </si>
  <si>
    <t>Trim.2</t>
  </si>
  <si>
    <t>Trim.3</t>
  </si>
  <si>
    <t>Trim.1</t>
  </si>
  <si>
    <t>Cuenta de .id</t>
  </si>
  <si>
    <t>(Varios elementos)</t>
  </si>
  <si>
    <t>Sin avance</t>
  </si>
  <si>
    <t>Sin avance, no hay acción formulada</t>
  </si>
  <si>
    <t>OBSERVACIONES
SEGUIMIENTO A 19MAR2020</t>
  </si>
  <si>
    <t>ACCIÓN DE MEJORA</t>
  </si>
  <si>
    <t>ID CHIE</t>
  </si>
  <si>
    <t>RAD PLAN MEJORAMIENTO</t>
  </si>
  <si>
    <t>HALLAZGO</t>
  </si>
  <si>
    <t>FECHA FIN</t>
  </si>
  <si>
    <t>FECHA INICIO</t>
  </si>
  <si>
    <t>PROCESO</t>
  </si>
  <si>
    <t>ORIGEN</t>
  </si>
  <si>
    <t>ESTADO 1</t>
  </si>
  <si>
    <t>ESTADO 2</t>
  </si>
  <si>
    <t>RESPONSABLE</t>
  </si>
  <si>
    <t>"No.: 3  INCONSISTENCIAS EN LOS ARCHIVOS DE GESTIÓN DOCUMENTAL DE LAS PLAZAS DE MERCADO</t>
  </si>
  <si>
    <t xml:space="preserve">"No.: 3  INCONSISTENCIAS EN LOS ARCHIVOS DE GESTIÓN DOCUMENTAL DE LAS PLAZAS DE MERCADO
Responsable de las acciones de mejora: SESEC
</t>
  </si>
  <si>
    <t>COMENTARIOS DEPENDENCIA A 30NOV2020</t>
  </si>
  <si>
    <t>"Hallazgo N°1
PLANES DE ACCIÓN INCOMPLETOS PROYECTO DE IMPLEMENTACIÓN NMNC</t>
  </si>
  <si>
    <t>"Hallazgo N°2
DEFICIENCIAS EN EL SISTEMA DE INFORMACIÓN CONTABLE</t>
  </si>
  <si>
    <t>"Hallazgo N°3
INADECUADA PRESENTACION DE ESTADOS FINANCIEROS CORRESPONDIENTES A LA VIGENCIA 2018 INCLUYENDO EL ESFA</t>
  </si>
  <si>
    <t>"Hallazgo N°4
INSUFICIENCIAS EN LA DEFINICIÓN DE LA POLITICA DE OPERACIÓN CONTABLE DE EFECTIVO Y EQUIVALENTES DE EFECTIVO</t>
  </si>
  <si>
    <t>"Hallazgo N°5
DEFICIENCIAS EN EL TRATAMIENTO DEL EFECTIVO Y EQUIVALENTES DE EFECTIVO</t>
  </si>
  <si>
    <t>"Hallazgo N°6
CUENTAS BANCARIAS PARA REEMBOLSO DE CAJAS MENORES NO CONTABILIZADAS</t>
  </si>
  <si>
    <t>"Hallazgo N°7
DEFICIENCIA EN SOPORTES DE TRANSACCIONES FINANCIERAS PARA EL REGISTRO DE EFECTIVO Y EQUIVALENTES DE EFECTIVO</t>
  </si>
  <si>
    <t>"Hallazgo N°8
INADECUADA APLICACIÓN DEL NMNC Y TRATAMIENTO DE LAS CUENTAS POR COBRAR</t>
  </si>
  <si>
    <t>"Hallazgo N°10
DEFICIENTE GESTIÓN DE INTEGRIDAD Y COMPLETITUD DE LAS CIFRAS Y SALDOS</t>
  </si>
  <si>
    <t>"Hallazgo N°11
CONTABILIDAD DE CAJA PARA CUENTAS POR COBRAR DE PROYECTOS COMERCIALES Y POR CONTRATOS DE HECHO</t>
  </si>
  <si>
    <t>"Hallazgo N°12
DIFERENCIAS CON EL NMNC EN EL RECONOCIMIENTO Y MEDICIÓN INCIAL DE LA PROPIEDAD, PLANTA Y EQUIPO</t>
  </si>
  <si>
    <t>"Hallazgo N°13
FALTA DEFINICIÓN DE VIDAS ÚTILES PARA DEPRECIACIÓN Y METODOLOGÍA PARA EL CÁLCULO DEL DETERIORO</t>
  </si>
  <si>
    <t>"Hallazgo N°17
SOBREESTIMACIÓN Y/O SUBESTIMACIÓN DE SALDOS CONTABLES DE LOS RECURSOS ENTREGADOS EN ADMINISTRACIÓN</t>
  </si>
  <si>
    <t>"Hallazgo N°18
INADECUADO CONTROL DE SOPORTES Y REPORTES NECESARIOS PARA SUSTENTAR LOS MOVIMIENTOS DE OTROS ACTIVOS</t>
  </si>
  <si>
    <t>"Hallazgo N°19
UTILIZACIÓN INADECUADA DEL CONCEPTO DE CUENTAS POR PAGAR</t>
  </si>
  <si>
    <t>"Hallazgo N°20
FALTA DE METODOLOGÍA PARA EL CÁLCULO DE LOS BENEFICIOS POR PERMANENCIA</t>
  </si>
  <si>
    <t>"Hallazgo N°21
FALTA DE INDIVIDUALIZACIÓN DE LAS OBLIGACIONES LABORALES</t>
  </si>
  <si>
    <t>"Hallazgo N°22
INADECUADA REVELACION DE LOS BENEFICIOS A EMPLEADOS</t>
  </si>
  <si>
    <t>"Hallazgo N°23
INADECUADO ANÁLISIS DE PASIVOS ESTIMADOS Y PROVISIONES</t>
  </si>
  <si>
    <t xml:space="preserve">"Hallazgo N°24
AUSENCIA DE NOTAS A LOS ESTADOS FINANCIEROS Y SOPORTES DE CONCILIACIONES
</t>
  </si>
  <si>
    <t>"N° 1:  INCONSISTENCIAS EN LA ASIGNACIÓN DE ALTERNATIVAS MEDIANTE CONTRATOS DE USO Y APROVECHAMIENTO ECONÓMICO REGULADO</t>
  </si>
  <si>
    <t>"No. :   23  DEBILIDADES EN LA IMPLEMENTACION DEL PROCEDIMIENTO DE LIQUIDACION</t>
  </si>
  <si>
    <t>"No. :  21  INOPORTUNIDAD EN PUBLICACIÓN DE ACTUACIONES CONTRACTUALES</t>
  </si>
  <si>
    <t>"No. :  12  CONDICIONES INADECUADAS DE ALMACENAMIENTO DE LOS ELEMENTOS EN BODEGAS FÍSICAS</t>
  </si>
  <si>
    <t>"No.:  10  FALTA DE PROGRAMACION ANUAL DE TOMA FISICA DE INVENTARIOS</t>
  </si>
  <si>
    <t xml:space="preserve">"No.:  14 FALTA DE PLAQUETAS DE INDIVIDUALIZACIÓN Y CLASIFICACIÓN DE LOS ELEMENTOS </t>
  </si>
  <si>
    <t>"No.:  15  FALTA DE UN APLICATIVO DE INFORMACIÓN CONFIABLE (MÓDULO DE ALMACÉN- GOOBI)</t>
  </si>
  <si>
    <t>"No.:  16  ENTREGA DE ELEMENTOS SIN NOTAS DE SALIDA DE ALMACÉN</t>
  </si>
  <si>
    <t xml:space="preserve">"No.:  18  DEFICIENCIAS EN MANTENIMIENTO A BIENES RECIBIDOS EN COMODATO O EN ADMINISTRACIÓN </t>
  </si>
  <si>
    <t>"No.:  20  INCONSISTENCIAS EN TRASLADO Y REINTEGRO DE ELEMENTOS</t>
  </si>
  <si>
    <t>"No. :  13  FALTA DE INDIVIDUALIZACIÓN DE LAS OBLIGACIONES Y GASTOS DE NÓMINA</t>
  </si>
  <si>
    <t>"No. :  14  DIFERENCIAS ENTRE LOS REGISTROS CONTABLES Y LOS SOPORTES DE BENEFICIOS A EMPLEADOS</t>
  </si>
  <si>
    <t>"No. :  15  INOPORTUNIDAD EN EL REGISTRO CONTABLE DE APORTES PARAFISCALES Y APORTES DEL EMPLEADOR POR SEGURIDAD SOCIAL</t>
  </si>
  <si>
    <t>"No. :  16  SALDOS DE TERCEROS EN CUENTAS CONTABLES DEL BALANCE CON NATURALEZA CONTRARIA</t>
  </si>
  <si>
    <t>"No. :  17  FALTA DE PUBLICACIÓN DE ESTADOS FINANCIEROS DE MANERA MENSUAL</t>
  </si>
  <si>
    <t>"No. :  18  INCUMPLIMIENTO EN LAS REVELACIONES Y SU PRESENTACIÓN DE BENEFICIOS A EMPLEADOS</t>
  </si>
  <si>
    <t>"No. :  20 DEFICIENCIAS EN LA CALIDAD DE LA INFORMACIÓN FINANCIERA</t>
  </si>
  <si>
    <t>"No. :  3   INPORTUNIDAD EN SOLICITUD RECONOCIMIENTO ECONOMICO A LA EPS POR CONCEPTO DE INCAPACIDAD</t>
  </si>
  <si>
    <t>"No. :  3   INPORTUNIDAD EN SOLICITUD RECONOCIMIENTO ECONOMICO</t>
  </si>
  <si>
    <t xml:space="preserve">"No. :  4  ERROR EN EL CÁLCULO DE LAS  PRESTACIONES SOCIALES </t>
  </si>
  <si>
    <t xml:space="preserve">"No. :  5  DEFICIENCIAS DE PLANEACIÓN EN LA CONTRATACIÓN DE CAPACITACIONES </t>
  </si>
  <si>
    <t>"No. :  6  INCUMPLIMIENTO NORMATIVO EN LA CONCERTACION DE COMPROMISOS Y EVALUACION DE LOS MISMOS</t>
  </si>
  <si>
    <t>"No. :  7  DEFICIENCIAS DE PLANEACIÓN E INCUMPLIMIENTO EN LA EJECUCIÓN DEL PLAN DE BIENESTAR SOCIAL</t>
  </si>
  <si>
    <t>"No. :  8  DEBILIDADES EN LA REVISION DE LA DOCUMENTACION PARA LA VINCULACION DE PERSONAL</t>
  </si>
  <si>
    <t>"No. :  10  DEFICIENCIAS EN EL SISTEMA DE SEGURIDAD Y SALUD EN EL TRABAJO</t>
  </si>
  <si>
    <t xml:space="preserve">"No. :  12  INDEBIDA GESTIÓN DE CONTROLES SST
</t>
  </si>
  <si>
    <t>"No. :  1  INCONSISTENCIAS EN LA PLANEACIÓN Y SEGUIMIENTO A LOS PLANES DE ACCIÓN</t>
  </si>
  <si>
    <t xml:space="preserve">"No. :  2  NCUMPLIMIENTO A LA IMPLEMENTACIÓN Y/O ACTUALIZACIÓN DE LOS LINEAMIENTOS ESTRATÉGICOS
</t>
  </si>
  <si>
    <t>"No. :  3  INCUMPLIMIENTO EN LA ARTICULACIÓN DEL MODELO INTEGRADO DE PLANEACIÓN Y GESTIÓN</t>
  </si>
  <si>
    <t>"No. :  4  DEFICIENCIAS EN EL SEGUIMIENTO Y FORTALECIMIENTO DEL SIG</t>
  </si>
  <si>
    <t>"No. :  5  FALTA DE APLICACIÓN DE MEJORES PRÁCTICAS AL INTERIOR DE LA ENTIDAD</t>
  </si>
  <si>
    <t>"No. :  6  FALTA DE UNIFICACIÓN DE LAS FUENTES DE INFORMACIÓN RELACIONADAS CON SEGUIMIENTO A EJECUCIÓN PROYECTOS DE INVERSIÓN</t>
  </si>
  <si>
    <t>"No. :  7  INCONSISTENCIAS EN LA CARACTERIZACIÓN DE PRODUCTOS Y/O SERVICIOS</t>
  </si>
  <si>
    <t>"No. :  8  INCUMPLIMIENTO AL PROGRAMA DE RENDICIÓN DE CUENTAS INSTITUCIONAL</t>
  </si>
  <si>
    <t>"No. :  9  INCUMPLIMIENTO A LA CONSOLIDACIÓN DE INFORMACIÓN PARA LA DIRECCIÓN GENERAL</t>
  </si>
  <si>
    <t>"No.:  1  INCONSISTENCIAS EN REPORTES HEMI PARA SEGUIMIENTO MENSUAL DE LAS ALTERNATIVAS COMERCIALES</t>
  </si>
  <si>
    <t>"No.:  2  INCONSISTENCIAS EN LOS REPORTES DE SEGUIMIENTO A LAS ALTERNATIVAS COMERCIALES</t>
  </si>
  <si>
    <t>"No.:  15  FALTA DE PUBLICACIÓN EN SECOP II DE LA DOCUMENTACION DE EJECUCION DE LOS CONTRATOS POR PARTE DE LOS SUPERVISORES</t>
  </si>
  <si>
    <t>"No.:  14  SUSCRIPCION DE CONTRATOS NO RELACIONADOS CON LOS OBJETIVOS DE LA ENTIDAD</t>
  </si>
  <si>
    <t>"No. :  13  LAXITUD EN LA APLICACIÓN DE CONTROLES PARA LA ELABORACIÓN Y MODIFICACIÓN DEL PLAN ANUAL DE ADQUISICIONES</t>
  </si>
  <si>
    <t>"No. 16  FALTA DE DOCUMENTACIÓN EN EL EXPEDIENTE CONTRACTUAL</t>
  </si>
  <si>
    <t>"No.:  14  FALTA DE PUBLICACIÓN EN SECOP II DE LA DOCUMENTACION DE EJECUCION DE LOS CONTRATOS POR PARTE DE LOS SUPERVISORES</t>
  </si>
  <si>
    <t>"No.:  11  FALTA LEGALIZACION DE SALIDAS DE ALMACÉN</t>
  </si>
  <si>
    <t>"No.:  9  FALTA DE UNIFICACIÓN EN EL CRITERIO DE SALIDA DEL MOBILIARIO PARA ALTERNATIVAS COMERCIALES</t>
  </si>
  <si>
    <t>"No.:  12  SALIDA DE BAIENES EN FORMA GLOBAL A LAS SUBDIRECCIONES Y ENTREGA DE ELEMENTOS SIN EL AVAL DEL ALMACENISTA</t>
  </si>
  <si>
    <t>"No.: 1  OCURRENCIA DE HECHOS ECONÓMICOS NO RECONOCIDOS – DEFICIENCIA EN CARACTERIZACIÓN</t>
  </si>
  <si>
    <t>"No.: 2  ERROR EN LA CLASIFICACIÓN DE LOS HECHOS ECONÓMICOS</t>
  </si>
  <si>
    <t>"No.: 3  ERRORES EN MEDICION INICIAL E INOPORTUNIDAD EN EL RECONOCIMIENTO</t>
  </si>
  <si>
    <t xml:space="preserve">"No.: 3  ERRORES EN MEDICION INICIAL E INOPORTUNIDAD EN EL RECONOCIMIENTO
</t>
  </si>
  <si>
    <t>"No.: 4  ANÁLISIS Y REGISTRO INOPORTUNO DE LOS HECHOS ECONÓMICOS</t>
  </si>
  <si>
    <t xml:space="preserve">"No.: 5  CÁLCULOS ERRADOS O APLICACIÓN DE CRITERIOS DE MEDICIÓN POSTERIOR ERRADOS
</t>
  </si>
  <si>
    <t xml:space="preserve">"No.: 6  PRESENTACION INOPORTUNA DE LOS ESTADOS FINANCIEROS
</t>
  </si>
  <si>
    <t xml:space="preserve">"No.: 7  REVELACIONES INSUFICIENTES EN LOS ESTADOS FINANCIEROS
</t>
  </si>
  <si>
    <t xml:space="preserve">"No.: 1
OCURRENCIA DE HECHOS ECONÓMICOS NO RECONOCIDOS – DEFICIENCIA EN CARACTERIZACIÓN
</t>
  </si>
  <si>
    <t xml:space="preserve">"No.: 2  ERROR EN LA CLASIFICACIÓN DE LOS HECHOS ECONÓMICOS
</t>
  </si>
  <si>
    <t xml:space="preserve">"No.: 4  ANÁLISIS Y REGISTRO INOPORTUNO DE LOS HECHOS ECONÓMICOS
</t>
  </si>
  <si>
    <t xml:space="preserve">"No.: 5  CÁLCULOS ERRADOS O APLICACIÓN DE CRITERIOS DE MEDICIÓN POSTERIOR ERRADOS.
</t>
  </si>
  <si>
    <t xml:space="preserve">"No.: 1  OCURRENCIA DE HECHOS ECONÓMICOS NO RECONOCIDOS – DEFICIENCIA EN CARACTERIZACIÓN
</t>
  </si>
  <si>
    <t xml:space="preserve">"No.: 2  ERRORES EN MEDICIÓN INICIAL E INOPORTUNIDAD EN EL RECONOCIMIENTO
</t>
  </si>
  <si>
    <t xml:space="preserve">"No.: 3  ANÁLISIS Y REGISTRO INOPORTUNO DE LOS HECHOS ECONÓMICOS
</t>
  </si>
  <si>
    <t xml:space="preserve">"No.: 1  PRESENTACION INOPORTUNA DE LOS ESTADOS FINANCIEROS
</t>
  </si>
  <si>
    <t>"No.:  17  INCUMPLIMIENTO A LAS FUNCIONES DEL COMITÉ DE CONTRATACION</t>
  </si>
  <si>
    <t>N°1:  DEFICIENCIAS EN EL ANÁLISIS DE LOS SERVICIOS A ADQUIRIR POR PARTE DE LA ENTIDAD</t>
  </si>
  <si>
    <t>Auditoría Especial</t>
  </si>
  <si>
    <t>N°2 DEFICIENCIAS EN LOS DOCUMENTOS PREVIOS DEL PROCESO DE CONTRATACIÓN</t>
  </si>
  <si>
    <t>N°3 INCORRECTA MODIFICACIÓN DEL PLIEGO DE CONDICIONES</t>
  </si>
  <si>
    <t>N°4 INOBSERVANCIA DE PRINCIPIOS QUE RIGEN LA CONTRATACIÓN ESTATAL</t>
  </si>
  <si>
    <t xml:space="preserve">N°5 AUSENCIA DE LA MODIFICACIÓN CONTRACTUAL
</t>
  </si>
  <si>
    <t>N°6 INOBSERVANCIA NORMATIVA EN LA ETAPA POSTCONTRACTUAL</t>
  </si>
  <si>
    <t>N°7  DEFICIENCIAS EN EL DISEÑO DEL CONTROL DEL PROCESO DE GESTION CONTRACTUAL</t>
  </si>
  <si>
    <t>N°8  DEFICIENCIAS EN LA EJECUCIÓN DE LAS OBLIGACIONES CONVENCIONALES</t>
  </si>
  <si>
    <t>Rad ACI 00110-817-004002 Fecha Informe ACI 22/jul/2020 Fortalecimiento de la Economia Popular</t>
  </si>
  <si>
    <t>Sin seguimiento por parte de la Dependencia</t>
  </si>
  <si>
    <t xml:space="preserve">N°9  DEFICIENCIAS EN LA ASISTENCIA TECNICA DE LA ENTIDAD A LOS EMPRENDEDORES-PRODUCTORES </t>
  </si>
  <si>
    <t>N°10  DEFICIENCIAS EN LA VERIFICACION DE ENTREGA DE MATERIAL DE INCENTIVOS ECONOMICOS</t>
  </si>
  <si>
    <t xml:space="preserve">N°11  INADECUADA REVISIÓN DE REQUISITOS DE ENTRADA A LA ALTERNATIVA 
</t>
  </si>
  <si>
    <t>N°12  FALTA DE PERFILACIÓN PARA ASIGNACIÓN DE RECURSOS PARA EMPRENDIMIENTO</t>
  </si>
  <si>
    <t>N°13  INDEBIDA ASIGNACION DE ALTERNATIVAS DE EMPRENDIMIENTO SOCIAL</t>
  </si>
  <si>
    <t>N°14  DEFICIENCIAS EN EL DISEÑO DEL CONTROL DEL PROCESO DE FORTALECIMIENTO DE LA ECONOMIA POPULAR</t>
  </si>
  <si>
    <t>N°5  AUSENCIA DE CONVOCATORIA Y DEFICIENTE MANEJO DE LOS EVENTOS DE CRISIS Y AUSENCIA DE COMUNICADO DE CRISIS</t>
  </si>
  <si>
    <t>N°7  AUSENCIA DE COMUNICADO DE CRISIS</t>
  </si>
  <si>
    <t>N°8  ENTREGA DE MATERIALES SIN SOPORTES</t>
  </si>
  <si>
    <t>N°9  GENERACIÓN DE SERVICIOS SIN SOPORTES REQUERIDOS</t>
  </si>
  <si>
    <t>N°10  DEFICIENCIA DE LA GESTION DE LAS OSAS</t>
  </si>
  <si>
    <t>N°11  DEFICIENCIAS EN LA GESTION DEL ARCHIVO</t>
  </si>
  <si>
    <t>N°12  GENERACION DE SERVICIOS WEB SIN SOPORTES REQUERIDOS</t>
  </si>
  <si>
    <t>N°13  DEFICIENCIA DE LA GESTION DE LAS OSAS WEB</t>
  </si>
  <si>
    <t>N°14  DEFICIENCIAS EN EL DISEÑO DEL CONTROL DEL PROCESO DE GESTIÓN DE COMUNICACIONES</t>
  </si>
  <si>
    <t>N°1 INOBSERVANCIA DE PRINCIPIOS QUE RIGEN LA CONTRATACIÓN ESTATAL</t>
  </si>
  <si>
    <t xml:space="preserve">N°2  DEFICIENCIAS EN LOS DOCUMENTOS PREVIOS DEL PROCESO DE CONTRATACIÓN
</t>
  </si>
  <si>
    <t>Revisar, diseñar e implementar controles en la etapa precontracutal que cumplan con los criterios de Responsabilidad, Periodicidad, Propósito, Procedimiento, Manejo de excepciones o desviaciones y Evidencia de la ejecución del control</t>
  </si>
  <si>
    <t>Revisar, diseñar e implementar controles en la etapa planeación que cumplan con los criterios de Responsabilidad, Periodicidad, Propósito, Procedimiento, Manejo de excepciones o desviaciones y Evidencia de la ejecución del control</t>
  </si>
  <si>
    <t>N°3  INOBSERVANCIA NORMATIVA EN LA ETAPA POSTCONTRACTUAL</t>
  </si>
  <si>
    <t>N° 4 DEFICIENCIAS EN EL DISEÑO DEL CONTROL DEL PROCESO DE GESTION CONTRACTUAL</t>
  </si>
  <si>
    <t xml:space="preserve">"No.: 10  ADICIÓN DE CONTRATO SIN LA DEBIDA JUSTIFICACIÓN TÉCNICA
</t>
  </si>
  <si>
    <t xml:space="preserve">"No.: 11   INCUMPLIMIENTO AL DEBER DE PUBLICAR EN EL SECOP II
</t>
  </si>
  <si>
    <t xml:space="preserve">"No.: 12  APROBACIÓN DE PAGO DE HONORARIOS AL CONTRATISTA SIN EL CUMPLIMIENTO DE REQUISITOS
</t>
  </si>
  <si>
    <t xml:space="preserve">"No.: 13  FALTA DE DOCUMENTACION EN EL EXPEDIENTE CONTRACTUAL
</t>
  </si>
  <si>
    <t xml:space="preserve">"No.: 7 FALTA DE TRAZABILIDAD DE LAS ACCIONES JURIDICAS ADELANTADAS POR LA ENTIDAD
</t>
  </si>
  <si>
    <t>"No.: 8  INCUMPLIMIENTO EN LOS TÉRMINOS PARA RESPONDER LAS SOLICITUDES ALLEGADAS A LA ENTIDAD</t>
  </si>
  <si>
    <t xml:space="preserve">"No.: 9  DEMORAS PARA INICIAR COBRO COACTIVO DE CARTERA POR FALTA DE CONTROLES PARA DETERMINAR SU VENCIMIENTO
</t>
  </si>
  <si>
    <t xml:space="preserve">"No.: 1 DISCONTINUIDAD EN LA PRESTACIÓN DEL SERVICIO EN LAS PLAZAS DE MERCADO DISTRITAL
</t>
  </si>
  <si>
    <t>"No.: 1 DISCONTINUIDAD EN LA PRESTACIÓN DEL SERVICIO EN LAS PLAZAS DE MERCADO DISTRITAL</t>
  </si>
  <si>
    <t>"No.: 2  DEFICIENCIAS EN PLANES DE EVACUACIÓN Y EMERGENCIA EN PLAZAS DE MERCADO DISTRITAL</t>
  </si>
  <si>
    <t>"No.: 4  INADECUADO MANEJO DE LOS ARCHIVOS DURANTE SU CICLO VITAL: GESTIÓN, CENTRAL E HISTÓRICO</t>
  </si>
  <si>
    <t>"No.: 5  FALTA DE REGISTRO EN EL SISTEMA DE INFORMACIÓN ADMINISTRATIVO Y FINANCIERO GOOBI</t>
  </si>
  <si>
    <t>"No.: 6  USO FORMATOS NO ESTABLECIDOS EN EL SISTEMA INTEGRADO DE GESTIÓN</t>
  </si>
  <si>
    <t xml:space="preserve">"No.: 5  FALTA DE REGISTRO EN EL SISTEMA DE INFORMACIÓN ADMINISTRATIVO Y FINANCIERO GOOBI
</t>
  </si>
  <si>
    <t xml:space="preserve">"No.: 14  DEFICIENCIAS EN EL PROCESO DE BAJA DE BIENES
</t>
  </si>
  <si>
    <t xml:space="preserve">"No.: 15  FALTA DETERMINACION DE RESPONSABILIDADES SOBRE ELEMENTOS EXTRAVIADOS O HURTADOS
</t>
  </si>
  <si>
    <t xml:space="preserve">"No.16 FALTA DE INFORME FINAL DE TOMAS FISICAS DE INVENTARIOS Y REGISTRO DE AJUSTES PRODUCTO DE FALTANTES Y SOBRANTES
</t>
  </si>
  <si>
    <t xml:space="preserve">"No.: 17  DEFICIENCIA EN EL RECONOCIMIENTO OPORTUNO DE HECHOS ECONÓMICOS RELACIONADOS CON INVENTARIOS DE LAS PLAZAS DE MERCADO
</t>
  </si>
  <si>
    <t xml:space="preserve">"No.: 18  INOPORTUNIDAD EN EL REGISTRO DE LOS TRASLADOS ENTRE CUENTADANTES
</t>
  </si>
  <si>
    <t xml:space="preserve">"No.: 19  CUBIERTAS CON GOTERAS EN LAS PLAZAS DE MERCADO DISTRITALES
</t>
  </si>
  <si>
    <r>
      <t xml:space="preserve">% AVANCE A 30NOV2020
</t>
    </r>
    <r>
      <rPr>
        <sz val="10"/>
        <rFont val="Arial"/>
        <family val="2"/>
      </rPr>
      <t>CALIFICADO POR ACI</t>
    </r>
  </si>
  <si>
    <t>Rad ACI  00110-817-001954   Fecha Informe ACI  23/mar/2019 Gestión Recursos Financieros(Gestión Contable)</t>
  </si>
  <si>
    <t>RAD ACI 00110-817-005550 Fecha informe  ACI 24/11/2020 Gestión de Comunicaciones</t>
  </si>
  <si>
    <t>ESTADO 3</t>
  </si>
  <si>
    <t>Abierta Incumplida</t>
  </si>
  <si>
    <t>Abierta</t>
  </si>
  <si>
    <t>Rad ACI  00110-812-003981   Fecha Informe ACI  21/03/2019 Atención al Usuario</t>
  </si>
  <si>
    <t>Rad ACI  00110-817-008189   Fecha Informe ACI  29/08/2019 Planeación Estratégica y Táctica</t>
  </si>
  <si>
    <t>FECHA RAD PLAN</t>
  </si>
  <si>
    <t>Dependencia</t>
  </si>
  <si>
    <t>% Incumplimiento</t>
  </si>
  <si>
    <t>% 
Efectividad Cierre</t>
  </si>
  <si>
    <t xml:space="preserve">Dependencia </t>
  </si>
  <si>
    <t>Gestión de Comunicaciones</t>
  </si>
  <si>
    <t>ALCALDÍA MAYOR DE BOGOTÁ D.C.</t>
  </si>
  <si>
    <t>SECRETARÍA DE DESARROLLO ECONÓMICO</t>
  </si>
  <si>
    <t>INSTITUTO PARA LA ECONOMÍA SOCIAL - IPES</t>
  </si>
  <si>
    <t>Asesoría de Control Interno</t>
  </si>
  <si>
    <t>SEGUIMIENTO PLAN DE MEJORAMIENTO INTERNO</t>
  </si>
  <si>
    <t>A 30 de Noviembre de 2020</t>
  </si>
  <si>
    <t>Fuente:</t>
  </si>
  <si>
    <t>Aplicativo CHIE</t>
  </si>
  <si>
    <t>Bogotá, 04 de diciembre de 2020</t>
  </si>
  <si>
    <t>ASESORÍA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</si>
</sst>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charset val="1"/>
    </font>
    <font>
      <sz val="10"/>
      <name val="Arial"/>
      <family val="2"/>
    </font>
    <font>
      <b/>
      <sz val="10"/>
      <name val="Arial"/>
      <family val="2"/>
    </font>
    <font>
      <sz val="10"/>
      <name val="Arial"/>
      <charset val="1"/>
    </font>
    <font>
      <b/>
      <sz val="10"/>
      <color theme="1"/>
      <name val="Arial"/>
      <charset val="1"/>
    </font>
    <font>
      <b/>
      <sz val="10"/>
      <color theme="1"/>
      <name val="Arial"/>
      <family val="2"/>
    </font>
    <font>
      <b/>
      <sz val="16"/>
      <name val="Arial"/>
      <family val="2"/>
    </font>
    <font>
      <sz val="16"/>
      <name val="Arial"/>
      <family val="2"/>
    </font>
    <font>
      <i/>
      <sz val="16"/>
      <name val="Arial"/>
      <family val="2"/>
    </font>
    <font>
      <sz val="10"/>
      <color theme="0" tint="-0.499984740745262"/>
      <name val="Arial"/>
      <family val="2"/>
    </font>
  </fonts>
  <fills count="5">
    <fill>
      <patternFill patternType="none"/>
    </fill>
    <fill>
      <patternFill patternType="gray125"/>
    </fill>
    <fill>
      <patternFill patternType="solid">
        <fgColor theme="4" tint="0.59999389629810485"/>
        <bgColor theme="0"/>
      </patternFill>
    </fill>
    <fill>
      <patternFill patternType="solid">
        <fgColor indexed="65"/>
        <bgColor theme="0"/>
      </patternFill>
    </fill>
    <fill>
      <patternFill patternType="solid">
        <fgColor rgb="FFFFFF00"/>
        <bgColor theme="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pplyNumberFormat="0" applyFill="0" applyBorder="0" applyAlignment="0" applyProtection="0"/>
    <xf numFmtId="0" fontId="1" fillId="0" borderId="0" applyNumberFormat="0" applyFill="0" applyBorder="0" applyAlignment="0" applyProtection="0"/>
    <xf numFmtId="9" fontId="3" fillId="0" borderId="0" applyFont="0" applyFill="0" applyBorder="0" applyAlignment="0" applyProtection="0"/>
  </cellStyleXfs>
  <cellXfs count="35">
    <xf numFmtId="0" fontId="0" fillId="0" borderId="0" xfId="0"/>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3" borderId="0" xfId="0" applyFill="1"/>
    <xf numFmtId="0" fontId="0" fillId="3" borderId="1" xfId="0" applyFill="1" applyBorder="1" applyAlignment="1">
      <alignment horizontal="left"/>
    </xf>
    <xf numFmtId="0" fontId="0" fillId="3" borderId="1" xfId="0" applyNumberFormat="1" applyFill="1" applyBorder="1" applyAlignment="1">
      <alignment horizontal="center"/>
    </xf>
    <xf numFmtId="9" fontId="0" fillId="3" borderId="1" xfId="2" applyFont="1" applyFill="1" applyBorder="1" applyAlignment="1">
      <alignment horizontal="center"/>
    </xf>
    <xf numFmtId="0" fontId="4" fillId="2" borderId="1" xfId="0" applyFont="1" applyFill="1" applyBorder="1" applyAlignment="1">
      <alignment horizontal="left"/>
    </xf>
    <xf numFmtId="0" fontId="4" fillId="2" borderId="1" xfId="0" applyNumberFormat="1" applyFont="1" applyFill="1" applyBorder="1" applyAlignment="1">
      <alignment horizontal="center"/>
    </xf>
    <xf numFmtId="9" fontId="2" fillId="2" borderId="1" xfId="2" applyFont="1" applyFill="1" applyBorder="1" applyAlignment="1">
      <alignment horizontal="center"/>
    </xf>
    <xf numFmtId="0" fontId="2" fillId="3" borderId="0" xfId="0" applyFont="1" applyFill="1"/>
    <xf numFmtId="0" fontId="2" fillId="3" borderId="1" xfId="0" applyFont="1" applyFill="1" applyBorder="1" applyAlignment="1">
      <alignment horizontal="center" vertical="top"/>
    </xf>
    <xf numFmtId="0" fontId="0" fillId="3" borderId="1" xfId="0" applyFill="1" applyBorder="1" applyAlignment="1">
      <alignment horizontal="justify" vertical="top" wrapText="1"/>
    </xf>
    <xf numFmtId="14" fontId="0" fillId="3" borderId="1" xfId="0" applyNumberFormat="1" applyFill="1" applyBorder="1" applyAlignment="1">
      <alignment horizontal="center" vertical="top" wrapText="1"/>
    </xf>
    <xf numFmtId="0" fontId="0" fillId="3" borderId="1" xfId="0" applyFill="1" applyBorder="1" applyAlignment="1">
      <alignment horizontal="center" vertical="top" wrapText="1"/>
    </xf>
    <xf numFmtId="0" fontId="0" fillId="3" borderId="0" xfId="0" applyFill="1" applyAlignment="1">
      <alignment vertical="top"/>
    </xf>
    <xf numFmtId="0" fontId="1" fillId="3" borderId="1" xfId="0" applyFont="1" applyFill="1" applyBorder="1" applyAlignment="1">
      <alignment horizontal="justify" vertical="top" wrapText="1"/>
    </xf>
    <xf numFmtId="0" fontId="1" fillId="3" borderId="1" xfId="0" applyFont="1" applyFill="1" applyBorder="1" applyAlignment="1">
      <alignment horizontal="center" vertical="top" wrapText="1"/>
    </xf>
    <xf numFmtId="0" fontId="1" fillId="4" borderId="1" xfId="0" applyFont="1" applyFill="1" applyBorder="1" applyAlignment="1">
      <alignment horizontal="center" vertical="top" wrapText="1"/>
    </xf>
    <xf numFmtId="14" fontId="1" fillId="3" borderId="1" xfId="0" applyNumberFormat="1" applyFont="1" applyFill="1" applyBorder="1" applyAlignment="1">
      <alignment horizontal="center" vertical="top" wrapText="1"/>
    </xf>
    <xf numFmtId="0" fontId="2" fillId="3" borderId="0" xfId="0" applyFont="1" applyFill="1" applyAlignment="1">
      <alignment horizontal="center"/>
    </xf>
    <xf numFmtId="0" fontId="0" fillId="3" borderId="0" xfId="0" applyFill="1" applyAlignment="1">
      <alignment horizontal="justify" wrapText="1"/>
    </xf>
    <xf numFmtId="0" fontId="0" fillId="3" borderId="0" xfId="0" applyFill="1" applyAlignment="1">
      <alignment horizontal="center" wrapText="1"/>
    </xf>
    <xf numFmtId="0" fontId="1" fillId="3" borderId="0" xfId="0" applyFont="1" applyFill="1" applyAlignment="1">
      <alignment horizontal="justify" wrapText="1"/>
    </xf>
    <xf numFmtId="0" fontId="1" fillId="3" borderId="0" xfId="0" applyFont="1" applyFill="1" applyAlignment="1">
      <alignment horizontal="center" wrapText="1"/>
    </xf>
    <xf numFmtId="0" fontId="2" fillId="3" borderId="0" xfId="0" applyFont="1" applyFill="1" applyAlignment="1">
      <alignment horizontal="center" wrapText="1"/>
    </xf>
    <xf numFmtId="0" fontId="6" fillId="3" borderId="0" xfId="0" applyFont="1" applyFill="1" applyAlignment="1">
      <alignment horizontal="center" wrapText="1"/>
    </xf>
    <xf numFmtId="0" fontId="7" fillId="3" borderId="0" xfId="0" applyFont="1" applyFill="1" applyAlignment="1">
      <alignment horizontal="center" wrapText="1"/>
    </xf>
    <xf numFmtId="0" fontId="8" fillId="3" borderId="0" xfId="0" applyFont="1" applyFill="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9" fillId="3" borderId="0" xfId="0" applyFont="1" applyFill="1" applyAlignment="1">
      <alignment horizontal="left"/>
    </xf>
    <xf numFmtId="0" fontId="0" fillId="0" borderId="0" xfId="0" applyFill="1"/>
    <xf numFmtId="0" fontId="0" fillId="0" borderId="0" xfId="0" applyFill="1" applyAlignment="1">
      <alignment horizontal="left"/>
    </xf>
    <xf numFmtId="0" fontId="0" fillId="0" borderId="0" xfId="0" applyNumberFormat="1" applyFill="1"/>
  </cellXfs>
  <cellStyles count="3">
    <cellStyle name="Normal" xfId="0" builtinId="0"/>
    <cellStyle name="Normal 2" xfId="1"/>
    <cellStyle name="Porcentaje" xfId="2"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b="1"/>
              <a:t>Estado</a:t>
            </a:r>
            <a:r>
              <a:rPr lang="es-CO" b="1" baseline="0"/>
              <a:t> Acciones de Mejora</a:t>
            </a:r>
            <a:endParaRPr lang="es-CO" b="1"/>
          </a:p>
        </c:rich>
      </c:tx>
      <c:layout/>
      <c:overlay val="0"/>
      <c:spPr>
        <a:noFill/>
        <a:ln>
          <a:noFill/>
        </a:ln>
        <a:effectLst/>
      </c:spPr>
      <c:txPr>
        <a:bodyPr rot="0" spcFirstLastPara="1" vertOverflow="ellipsis" vert="horz" wrap="square" anchor="ctr" anchorCtr="1"/>
        <a:lstStyle/>
        <a:p>
          <a:pPr>
            <a:defRPr sz="12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GRÁFICA!$B$1</c:f>
              <c:strCache>
                <c:ptCount val="1"/>
                <c:pt idx="0">
                  <c:v>Abierta</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GRÁFICA!$A$2:$A$8</c:f>
              <c:strCache>
                <c:ptCount val="7"/>
                <c:pt idx="0">
                  <c:v>SAF</c:v>
                </c:pt>
                <c:pt idx="1">
                  <c:v>SDAE</c:v>
                </c:pt>
                <c:pt idx="2">
                  <c:v>SESEC</c:v>
                </c:pt>
                <c:pt idx="3">
                  <c:v>SJC</c:v>
                </c:pt>
                <c:pt idx="4">
                  <c:v>OAC</c:v>
                </c:pt>
                <c:pt idx="5">
                  <c:v>SGRSI</c:v>
                </c:pt>
                <c:pt idx="6">
                  <c:v>Total general</c:v>
                </c:pt>
              </c:strCache>
            </c:strRef>
          </c:cat>
          <c:val>
            <c:numRef>
              <c:f>GRÁFICA!$B$2:$B$8</c:f>
              <c:numCache>
                <c:formatCode>General</c:formatCode>
                <c:ptCount val="7"/>
                <c:pt idx="0">
                  <c:v>64</c:v>
                </c:pt>
                <c:pt idx="1">
                  <c:v>4</c:v>
                </c:pt>
                <c:pt idx="2">
                  <c:v>27</c:v>
                </c:pt>
                <c:pt idx="3">
                  <c:v>24</c:v>
                </c:pt>
                <c:pt idx="4">
                  <c:v>14</c:v>
                </c:pt>
                <c:pt idx="5">
                  <c:v>6</c:v>
                </c:pt>
                <c:pt idx="6">
                  <c:v>139</c:v>
                </c:pt>
              </c:numCache>
            </c:numRef>
          </c:val>
          <c:extLst>
            <c:ext xmlns:c16="http://schemas.microsoft.com/office/drawing/2014/chart" uri="{C3380CC4-5D6E-409C-BE32-E72D297353CC}">
              <c16:uniqueId val="{00000000-CA30-4C7C-A250-D2F90373526B}"/>
            </c:ext>
          </c:extLst>
        </c:ser>
        <c:ser>
          <c:idx val="1"/>
          <c:order val="1"/>
          <c:tx>
            <c:strRef>
              <c:f>GRÁFICA!$C$1</c:f>
              <c:strCache>
                <c:ptCount val="1"/>
                <c:pt idx="0">
                  <c:v>Abierta Incumplida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GRÁFICA!$A$2:$A$8</c:f>
              <c:strCache>
                <c:ptCount val="7"/>
                <c:pt idx="0">
                  <c:v>SAF</c:v>
                </c:pt>
                <c:pt idx="1">
                  <c:v>SDAE</c:v>
                </c:pt>
                <c:pt idx="2">
                  <c:v>SESEC</c:v>
                </c:pt>
                <c:pt idx="3">
                  <c:v>SJC</c:v>
                </c:pt>
                <c:pt idx="4">
                  <c:v>OAC</c:v>
                </c:pt>
                <c:pt idx="5">
                  <c:v>SGRSI</c:v>
                </c:pt>
                <c:pt idx="6">
                  <c:v>Total general</c:v>
                </c:pt>
              </c:strCache>
            </c:strRef>
          </c:cat>
          <c:val>
            <c:numRef>
              <c:f>GRÁFICA!$C$2:$C$8</c:f>
              <c:numCache>
                <c:formatCode>General</c:formatCode>
                <c:ptCount val="7"/>
                <c:pt idx="0">
                  <c:v>84</c:v>
                </c:pt>
                <c:pt idx="1">
                  <c:v>39</c:v>
                </c:pt>
                <c:pt idx="2">
                  <c:v>4</c:v>
                </c:pt>
                <c:pt idx="3">
                  <c:v>4</c:v>
                </c:pt>
                <c:pt idx="6">
                  <c:v>131</c:v>
                </c:pt>
              </c:numCache>
            </c:numRef>
          </c:val>
          <c:extLst>
            <c:ext xmlns:c16="http://schemas.microsoft.com/office/drawing/2014/chart" uri="{C3380CC4-5D6E-409C-BE32-E72D297353CC}">
              <c16:uniqueId val="{00000001-CA30-4C7C-A250-D2F90373526B}"/>
            </c:ext>
          </c:extLst>
        </c:ser>
        <c:ser>
          <c:idx val="2"/>
          <c:order val="2"/>
          <c:tx>
            <c:strRef>
              <c:f>GRÁFICA!$D$1</c:f>
              <c:strCache>
                <c:ptCount val="1"/>
                <c:pt idx="0">
                  <c:v>Cerrado</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GRÁFICA!$A$2:$A$8</c:f>
              <c:strCache>
                <c:ptCount val="7"/>
                <c:pt idx="0">
                  <c:v>SAF</c:v>
                </c:pt>
                <c:pt idx="1">
                  <c:v>SDAE</c:v>
                </c:pt>
                <c:pt idx="2">
                  <c:v>SESEC</c:v>
                </c:pt>
                <c:pt idx="3">
                  <c:v>SJC</c:v>
                </c:pt>
                <c:pt idx="4">
                  <c:v>OAC</c:v>
                </c:pt>
                <c:pt idx="5">
                  <c:v>SGRSI</c:v>
                </c:pt>
                <c:pt idx="6">
                  <c:v>Total general</c:v>
                </c:pt>
              </c:strCache>
            </c:strRef>
          </c:cat>
          <c:val>
            <c:numRef>
              <c:f>GRÁFICA!$D$2:$D$8</c:f>
              <c:numCache>
                <c:formatCode>General</c:formatCode>
                <c:ptCount val="7"/>
                <c:pt idx="0">
                  <c:v>49</c:v>
                </c:pt>
                <c:pt idx="1">
                  <c:v>2</c:v>
                </c:pt>
                <c:pt idx="2">
                  <c:v>4</c:v>
                </c:pt>
                <c:pt idx="3">
                  <c:v>3</c:v>
                </c:pt>
                <c:pt idx="6">
                  <c:v>58</c:v>
                </c:pt>
              </c:numCache>
            </c:numRef>
          </c:val>
          <c:extLst>
            <c:ext xmlns:c16="http://schemas.microsoft.com/office/drawing/2014/chart" uri="{C3380CC4-5D6E-409C-BE32-E72D297353CC}">
              <c16:uniqueId val="{00000002-CA30-4C7C-A250-D2F90373526B}"/>
            </c:ext>
          </c:extLst>
        </c:ser>
        <c:dLbls>
          <c:showLegendKey val="0"/>
          <c:showVal val="0"/>
          <c:showCatName val="0"/>
          <c:showSerName val="0"/>
          <c:showPercent val="0"/>
          <c:showBubbleSize val="0"/>
        </c:dLbls>
        <c:gapWidth val="219"/>
        <c:overlap val="-27"/>
        <c:axId val="1711081600"/>
        <c:axId val="1711082432"/>
      </c:barChart>
      <c:catAx>
        <c:axId val="1711081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711082432"/>
        <c:crosses val="autoZero"/>
        <c:auto val="1"/>
        <c:lblAlgn val="ctr"/>
        <c:lblOffset val="100"/>
        <c:noMultiLvlLbl val="0"/>
      </c:catAx>
      <c:valAx>
        <c:axId val="1711082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crossAx val="1711081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GRÁFICA!$B$19</c:f>
              <c:strCache>
                <c:ptCount val="1"/>
                <c:pt idx="0">
                  <c:v>Abierta</c:v>
                </c:pt>
              </c:strCache>
            </c:strRef>
          </c:tx>
          <c:spPr>
            <a:solidFill>
              <a:schemeClr val="accent1"/>
            </a:solidFill>
            <a:ln>
              <a:noFill/>
            </a:ln>
            <a:effectLst/>
          </c:spPr>
          <c:invertIfNegative val="0"/>
          <c:cat>
            <c:strRef>
              <c:f>GRÁFICA!$A$20:$A$28</c:f>
              <c:strCache>
                <c:ptCount val="9"/>
                <c:pt idx="0">
                  <c:v>Gestión Jurídica</c:v>
                </c:pt>
                <c:pt idx="1">
                  <c:v>Gestión Documental</c:v>
                </c:pt>
                <c:pt idx="2">
                  <c:v>Servicio al Ciudadano</c:v>
                </c:pt>
                <c:pt idx="3">
                  <c:v>Gestión de Talento Humano</c:v>
                </c:pt>
                <c:pt idx="4">
                  <c:v>Gestión Contractual</c:v>
                </c:pt>
                <c:pt idx="5">
                  <c:v>Gestión de Comunicaciones</c:v>
                </c:pt>
                <c:pt idx="6">
                  <c:v>Planificación Estratégica y Táctica</c:v>
                </c:pt>
                <c:pt idx="7">
                  <c:v>Gestión de Recursos Físicos</c:v>
                </c:pt>
                <c:pt idx="8">
                  <c:v>Gestión para la Soberanía, Seguridad Alimentaria y Nutricional</c:v>
                </c:pt>
              </c:strCache>
            </c:strRef>
          </c:cat>
          <c:val>
            <c:numRef>
              <c:f>GRÁFICA!$B$20:$B$28</c:f>
              <c:numCache>
                <c:formatCode>General</c:formatCode>
                <c:ptCount val="9"/>
                <c:pt idx="0">
                  <c:v>3</c:v>
                </c:pt>
                <c:pt idx="1">
                  <c:v>2</c:v>
                </c:pt>
                <c:pt idx="4">
                  <c:v>10</c:v>
                </c:pt>
                <c:pt idx="5">
                  <c:v>14</c:v>
                </c:pt>
                <c:pt idx="6">
                  <c:v>2</c:v>
                </c:pt>
                <c:pt idx="7">
                  <c:v>20</c:v>
                </c:pt>
                <c:pt idx="8">
                  <c:v>18</c:v>
                </c:pt>
              </c:numCache>
            </c:numRef>
          </c:val>
          <c:extLst>
            <c:ext xmlns:c16="http://schemas.microsoft.com/office/drawing/2014/chart" uri="{C3380CC4-5D6E-409C-BE32-E72D297353CC}">
              <c16:uniqueId val="{00000000-B114-405A-BC94-E2081266BB5A}"/>
            </c:ext>
          </c:extLst>
        </c:ser>
        <c:ser>
          <c:idx val="1"/>
          <c:order val="1"/>
          <c:tx>
            <c:strRef>
              <c:f>GRÁFICA!$C$19</c:f>
              <c:strCache>
                <c:ptCount val="1"/>
                <c:pt idx="0">
                  <c:v>Abierta Incumplida</c:v>
                </c:pt>
              </c:strCache>
            </c:strRef>
          </c:tx>
          <c:spPr>
            <a:solidFill>
              <a:schemeClr val="accent2"/>
            </a:solidFill>
            <a:ln>
              <a:noFill/>
            </a:ln>
            <a:effectLst/>
          </c:spPr>
          <c:invertIfNegative val="0"/>
          <c:cat>
            <c:strRef>
              <c:f>GRÁFICA!$A$20:$A$28</c:f>
              <c:strCache>
                <c:ptCount val="9"/>
                <c:pt idx="0">
                  <c:v>Gestión Jurídica</c:v>
                </c:pt>
                <c:pt idx="1">
                  <c:v>Gestión Documental</c:v>
                </c:pt>
                <c:pt idx="2">
                  <c:v>Servicio al Ciudadano</c:v>
                </c:pt>
                <c:pt idx="3">
                  <c:v>Gestión de Talento Humano</c:v>
                </c:pt>
                <c:pt idx="4">
                  <c:v>Gestión Contractual</c:v>
                </c:pt>
                <c:pt idx="5">
                  <c:v>Gestión de Comunicaciones</c:v>
                </c:pt>
                <c:pt idx="6">
                  <c:v>Planificación Estratégica y Táctica</c:v>
                </c:pt>
                <c:pt idx="7">
                  <c:v>Gestión de Recursos Físicos</c:v>
                </c:pt>
                <c:pt idx="8">
                  <c:v>Gestión para la Soberanía, Seguridad Alimentaria y Nutricional</c:v>
                </c:pt>
              </c:strCache>
            </c:strRef>
          </c:cat>
          <c:val>
            <c:numRef>
              <c:f>GRÁFICA!$C$20:$C$28</c:f>
              <c:numCache>
                <c:formatCode>General</c:formatCode>
                <c:ptCount val="9"/>
                <c:pt idx="1">
                  <c:v>3</c:v>
                </c:pt>
                <c:pt idx="2">
                  <c:v>2</c:v>
                </c:pt>
                <c:pt idx="3">
                  <c:v>9</c:v>
                </c:pt>
                <c:pt idx="4">
                  <c:v>2</c:v>
                </c:pt>
                <c:pt idx="6">
                  <c:v>12</c:v>
                </c:pt>
                <c:pt idx="7">
                  <c:v>13</c:v>
                </c:pt>
                <c:pt idx="8">
                  <c:v>36</c:v>
                </c:pt>
              </c:numCache>
            </c:numRef>
          </c:val>
          <c:extLst>
            <c:ext xmlns:c16="http://schemas.microsoft.com/office/drawing/2014/chart" uri="{C3380CC4-5D6E-409C-BE32-E72D297353CC}">
              <c16:uniqueId val="{00000001-B114-405A-BC94-E2081266BB5A}"/>
            </c:ext>
          </c:extLst>
        </c:ser>
        <c:ser>
          <c:idx val="2"/>
          <c:order val="2"/>
          <c:tx>
            <c:strRef>
              <c:f>GRÁFICA!$D$19</c:f>
              <c:strCache>
                <c:ptCount val="1"/>
                <c:pt idx="0">
                  <c:v>Cerrado</c:v>
                </c:pt>
              </c:strCache>
            </c:strRef>
          </c:tx>
          <c:spPr>
            <a:solidFill>
              <a:schemeClr val="accent3"/>
            </a:solidFill>
            <a:ln>
              <a:noFill/>
            </a:ln>
            <a:effectLst/>
          </c:spPr>
          <c:invertIfNegative val="0"/>
          <c:cat>
            <c:strRef>
              <c:f>GRÁFICA!$A$20:$A$28</c:f>
              <c:strCache>
                <c:ptCount val="9"/>
                <c:pt idx="0">
                  <c:v>Gestión Jurídica</c:v>
                </c:pt>
                <c:pt idx="1">
                  <c:v>Gestión Documental</c:v>
                </c:pt>
                <c:pt idx="2">
                  <c:v>Servicio al Ciudadano</c:v>
                </c:pt>
                <c:pt idx="3">
                  <c:v>Gestión de Talento Humano</c:v>
                </c:pt>
                <c:pt idx="4">
                  <c:v>Gestión Contractual</c:v>
                </c:pt>
                <c:pt idx="5">
                  <c:v>Gestión de Comunicaciones</c:v>
                </c:pt>
                <c:pt idx="6">
                  <c:v>Planificación Estratégica y Táctica</c:v>
                </c:pt>
                <c:pt idx="7">
                  <c:v>Gestión de Recursos Físicos</c:v>
                </c:pt>
                <c:pt idx="8">
                  <c:v>Gestión para la Soberanía, Seguridad Alimentaria y Nutricional</c:v>
                </c:pt>
              </c:strCache>
            </c:strRef>
          </c:cat>
          <c:val>
            <c:numRef>
              <c:f>GRÁFICA!$D$20:$D$28</c:f>
              <c:numCache>
                <c:formatCode>General</c:formatCode>
                <c:ptCount val="9"/>
                <c:pt idx="2">
                  <c:v>3</c:v>
                </c:pt>
                <c:pt idx="3">
                  <c:v>3</c:v>
                </c:pt>
                <c:pt idx="4">
                  <c:v>2</c:v>
                </c:pt>
                <c:pt idx="6">
                  <c:v>7</c:v>
                </c:pt>
                <c:pt idx="7">
                  <c:v>10</c:v>
                </c:pt>
                <c:pt idx="8">
                  <c:v>5</c:v>
                </c:pt>
              </c:numCache>
            </c:numRef>
          </c:val>
          <c:extLst>
            <c:ext xmlns:c16="http://schemas.microsoft.com/office/drawing/2014/chart" uri="{C3380CC4-5D6E-409C-BE32-E72D297353CC}">
              <c16:uniqueId val="{00000002-B114-405A-BC94-E2081266BB5A}"/>
            </c:ext>
          </c:extLst>
        </c:ser>
        <c:dLbls>
          <c:showLegendKey val="0"/>
          <c:showVal val="0"/>
          <c:showCatName val="0"/>
          <c:showSerName val="0"/>
          <c:showPercent val="0"/>
          <c:showBubbleSize val="0"/>
        </c:dLbls>
        <c:gapWidth val="182"/>
        <c:axId val="2009433583"/>
        <c:axId val="2009433999"/>
      </c:barChart>
      <c:catAx>
        <c:axId val="20094335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09433999"/>
        <c:crosses val="autoZero"/>
        <c:auto val="1"/>
        <c:lblAlgn val="ctr"/>
        <c:lblOffset val="100"/>
        <c:noMultiLvlLbl val="0"/>
      </c:catAx>
      <c:valAx>
        <c:axId val="200943399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0943358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129540</xdr:colOff>
      <xdr:row>0</xdr:row>
      <xdr:rowOff>0</xdr:rowOff>
    </xdr:from>
    <xdr:to>
      <xdr:col>13</xdr:col>
      <xdr:colOff>708660</xdr:colOff>
      <xdr:row>16</xdr:row>
      <xdr:rowOff>87630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17</xdr:row>
      <xdr:rowOff>19050</xdr:rowOff>
    </xdr:from>
    <xdr:to>
      <xdr:col>14</xdr:col>
      <xdr:colOff>68580</xdr:colOff>
      <xdr:row>37</xdr:row>
      <xdr:rowOff>76200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182880</xdr:colOff>
      <xdr:row>0</xdr:row>
      <xdr:rowOff>160020</xdr:rowOff>
    </xdr:from>
    <xdr:to>
      <xdr:col>2</xdr:col>
      <xdr:colOff>335280</xdr:colOff>
      <xdr:row>6</xdr:row>
      <xdr:rowOff>106680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 y="160020"/>
          <a:ext cx="1234440" cy="1234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IPESACI\Desktop\Reporte%20Modelo%20CHIE%204dic2020_.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P" refreshedDate="44217.569145023146" createdVersion="6" refreshedVersion="6" minRefreshableVersion="3" recordCount="445">
  <cacheSource type="worksheet">
    <worksheetSource ref="A1:AN446" sheet="Modelo Reporte CHIE a 30nov20" r:id="rId2"/>
  </cacheSource>
  <cacheFields count="42">
    <cacheField name="id" numFmtId="0">
      <sharedItems/>
    </cacheField>
    <cacheField name="accion_correctiva" numFmtId="0">
      <sharedItems containsBlank="1"/>
    </cacheField>
    <cacheField name="hallazgo_causa" numFmtId="0">
      <sharedItems containsBlank="1"/>
    </cacheField>
    <cacheField name="name" numFmtId="0">
      <sharedItems/>
    </cacheField>
    <cacheField name="dependencia_id/id" numFmtId="0">
      <sharedItems/>
    </cacheField>
    <cacheField name="descripcion_hallazgo" numFmtId="0">
      <sharedItems containsBlank="1"/>
    </cacheField>
    <cacheField name="descripcion" numFmtId="0">
      <sharedItems containsNonDate="0" containsString="0" containsBlank="1"/>
    </cacheField>
    <cacheField name="descripcion_ultimo_avance" numFmtId="0">
      <sharedItems containsBlank="1"/>
    </cacheField>
    <cacheField name="fecha_fin" numFmtId="14">
      <sharedItems containsSemiMixedTypes="0" containsNonDate="0" containsDate="1" containsString="0" minDate="2018-12-10T00:00:00" maxDate="2021-08-13T00:00:00"/>
    </cacheField>
    <cacheField name="fecha_inicio" numFmtId="14">
      <sharedItems containsSemiMixedTypes="0" containsNonDate="0" containsDate="1" containsString="0" minDate="2014-06-17T00:00:00" maxDate="2020-11-02T00:00:00"/>
    </cacheField>
    <cacheField name="hallazgo_name" numFmtId="0">
      <sharedItems/>
    </cacheField>
    <cacheField name=".id" numFmtId="0">
      <sharedItems containsSemiMixedTypes="0" containsString="0" containsNumber="1" containsInteger="1" minValue="15" maxValue="499"/>
    </cacheField>
    <cacheField name="jefe_dependencia_id/id" numFmtId="0">
      <sharedItems/>
    </cacheField>
    <cacheField name="plan_id/id" numFmtId="0">
      <sharedItems/>
    </cacheField>
    <cacheField name="hallazgo_id/id" numFmtId="0">
      <sharedItems/>
    </cacheField>
    <cacheField name="plan_id/proceso_id/.id" numFmtId="0">
      <sharedItems/>
    </cacheField>
    <cacheField name="dependencia_id/abreviatura" numFmtId="0">
      <sharedItems/>
    </cacheField>
    <cacheField name="plan_id/origen_id/id" numFmtId="0">
      <sharedItems/>
    </cacheField>
    <cacheField name="plan_id/radicado_orfeo" numFmtId="0">
      <sharedItems containsBlank="1"/>
    </cacheField>
    <cacheField name="hallazgo_id/dependencia_id/id" numFmtId="0">
      <sharedItems/>
    </cacheField>
    <cacheField name="hallazgo_id/fecha_inicio" numFmtId="14">
      <sharedItems containsSemiMixedTypes="0" containsNonDate="0" containsDate="1" containsString="0" minDate="2014-06-17T00:00:00" maxDate="2020-11-02T00:00:00"/>
    </cacheField>
    <cacheField name="hallazgo_id/fecha_fin" numFmtId="14">
      <sharedItems containsSemiMixedTypes="0" containsNonDate="0" containsDate="1" containsString="0" minDate="2018-12-10T00:00:00" maxDate="2021-08-13T00:00:00" count="49">
        <d v="2020-02-28T00:00:00"/>
        <d v="2020-04-30T00:00:00"/>
        <d v="2020-07-15T00:00:00"/>
        <d v="2020-06-30T00:00:00"/>
        <d v="2019-12-31T00:00:00"/>
        <d v="2020-11-30T00:00:00"/>
        <d v="2020-12-31T00:00:00"/>
        <d v="2020-12-22T00:00:00"/>
        <d v="2019-12-19T00:00:00"/>
        <d v="2020-06-01T00:00:00"/>
        <d v="2020-03-28T00:00:00"/>
        <d v="2020-03-15T00:00:00"/>
        <d v="2020-03-31T00:00:00"/>
        <d v="2020-05-01T00:00:00"/>
        <d v="2020-11-13T00:00:00"/>
        <d v="2020-03-30T00:00:00"/>
        <d v="2020-02-04T00:00:00"/>
        <d v="2020-04-10T00:00:00"/>
        <d v="2020-02-25T00:00:00"/>
        <d v="2019-10-30T00:00:00"/>
        <d v="2019-04-30T00:00:00"/>
        <d v="2019-08-30T00:00:00"/>
        <d v="2019-06-30T00:00:00"/>
        <d v="2019-05-30T00:00:00"/>
        <d v="2019-09-30T00:00:00"/>
        <d v="2019-07-10T00:00:00"/>
        <d v="2019-07-30T00:00:00"/>
        <d v="2020-01-15T00:00:00"/>
        <d v="2019-11-30T00:00:00"/>
        <d v="2019-11-01T00:00:00"/>
        <d v="2019-12-20T00:00:00"/>
        <d v="2018-12-10T00:00:00"/>
        <d v="2019-12-30T00:00:00"/>
        <d v="2020-01-31T00:00:00"/>
        <d v="2020-05-30T00:00:00"/>
        <d v="2019-12-15T00:00:00"/>
        <d v="2019-12-18T00:00:00"/>
        <d v="2020-11-28T00:00:00"/>
        <d v="2020-05-19T00:00:00"/>
        <d v="2021-07-31T00:00:00"/>
        <d v="2020-09-30T00:00:00"/>
        <d v="2021-02-28T00:00:00"/>
        <d v="2021-06-30T00:00:00"/>
        <d v="2021-01-31T00:00:00"/>
        <d v="2021-05-31T00:00:00"/>
        <d v="2020-10-31T00:00:00"/>
        <d v="2021-08-12T00:00:00"/>
        <d v="2021-04-30T00:00:00"/>
        <d v="2021-03-31T00:00:00"/>
      </sharedItems>
      <fieldGroup par="41" base="21">
        <rangePr groupBy="months" startDate="2018-12-10T00:00:00" endDate="2021-08-13T00:00:00"/>
        <groupItems count="14">
          <s v="&lt;10/12/2018"/>
          <s v="ene"/>
          <s v="feb"/>
          <s v="mar"/>
          <s v="abr"/>
          <s v="may"/>
          <s v="jun"/>
          <s v="jul"/>
          <s v="ago"/>
          <s v="sep"/>
          <s v="oct"/>
          <s v="nov"/>
          <s v="dic"/>
          <s v="&gt;13/08/2021"/>
        </groupItems>
      </fieldGroup>
    </cacheField>
    <cacheField name="hallazgo_id/plan_id/id" numFmtId="0">
      <sharedItems/>
    </cacheField>
    <cacheField name="Orden" numFmtId="0">
      <sharedItems containsSemiMixedTypes="0" containsString="0" containsNumber="1" containsInteger="1" minValue="1" maxValue="478"/>
    </cacheField>
    <cacheField name="NumAccion" numFmtId="0">
      <sharedItems containsSemiMixedTypes="0" containsString="0" containsNumber="1" containsInteger="1" minValue="15" maxValue="499"/>
    </cacheField>
    <cacheField name="CodPlan" numFmtId="0">
      <sharedItems containsSemiMixedTypes="0" containsString="0" containsNumber="1" containsInteger="1" minValue="65" maxValue="149"/>
    </cacheField>
    <cacheField name="Plan" numFmtId="0">
      <sharedItems/>
    </cacheField>
    <cacheField name="Proceso" numFmtId="0">
      <sharedItems/>
    </cacheField>
    <cacheField name="Orígen Plan" numFmtId="0">
      <sharedItems containsMixedTypes="1" containsNumber="1" containsInteger="1" minValue="0" maxValue="0" count="5">
        <n v="0"/>
        <s v="Auditoria Regular"/>
        <s v="Informe de Ley"/>
        <s v="Auditoria seguimiento"/>
        <s v="Auditoria Especial"/>
      </sharedItems>
    </cacheField>
    <cacheField name="state" numFmtId="0">
      <sharedItems containsMixedTypes="1" containsNumber="1" containsInteger="1" minValue="0" maxValue="0" count="6">
        <s v="Cerrado"/>
        <n v="0"/>
        <s v="En Progreso"/>
        <s v="Cancelada"/>
        <s v="Por Aprobar"/>
        <s v="Nuevo"/>
      </sharedItems>
    </cacheField>
    <cacheField name="porcentaje_avance" numFmtId="0">
      <sharedItems containsMixedTypes="1" containsNumber="1" containsInteger="1" minValue="0" maxValue="100"/>
    </cacheField>
    <cacheField name="avances_ids/accion_correctiva" numFmtId="0">
      <sharedItems containsBlank="1" containsMixedTypes="1" containsNumber="1" containsInteger="1" minValue="0" maxValue="0"/>
    </cacheField>
    <cacheField name="avances_ids/aprobacion_jefe_dependencia" numFmtId="0">
      <sharedItems containsMixedTypes="1" containsNumber="1" containsInteger="1" minValue="0" maxValue="0"/>
    </cacheField>
    <cacheField name="dependencia_id/abreviatura2" numFmtId="0">
      <sharedItems count="8">
        <s v="ACI"/>
        <s v="SGRSI"/>
        <s v="OAC"/>
        <s v="SAF"/>
        <s v="SJC"/>
        <s v="SDAE"/>
        <s v="SESEC"/>
        <s v="DG"/>
      </sharedItems>
    </cacheField>
    <cacheField name="avances_ids/observacion" numFmtId="0">
      <sharedItems containsBlank="1" containsMixedTypes="1" containsNumber="1" containsInteger="1" minValue="0" maxValue="0"/>
    </cacheField>
    <cacheField name="Estado" numFmtId="0">
      <sharedItems count="3">
        <s v="Calificada"/>
        <s v="Por Calificar"/>
        <s v="Sin Avance"/>
      </sharedItems>
    </cacheField>
    <cacheField name="FechaControl" numFmtId="14">
      <sharedItems containsSemiMixedTypes="0" containsNonDate="0" containsDate="1" containsString="0" minDate="2020-11-30T00:00:00" maxDate="2020-12-01T00:00:00"/>
    </cacheField>
    <cacheField name="Control" numFmtId="0">
      <sharedItems/>
    </cacheField>
    <cacheField name="Personeria" numFmtId="0">
      <sharedItems containsSemiMixedTypes="0" containsString="0" containsNumber="1" containsInteger="1" minValue="0" maxValue="0"/>
    </cacheField>
    <cacheField name="Orden2" numFmtId="0">
      <sharedItems containsSemiMixedTypes="0" containsString="0" containsNumber="1" containsInteger="1" minValue="1" maxValue="476"/>
    </cacheField>
    <cacheField name="Trimestres" numFmtId="0" databaseField="0">
      <fieldGroup base="21">
        <rangePr groupBy="quarters" startDate="2018-12-10T00:00:00" endDate="2021-08-13T00:00:00"/>
        <groupItems count="6">
          <s v="&lt;10/12/2018"/>
          <s v="Trim.1"/>
          <s v="Trim.2"/>
          <s v="Trim.3"/>
          <s v="Trim.4"/>
          <s v="&gt;13/08/2021"/>
        </groupItems>
      </fieldGroup>
    </cacheField>
    <cacheField name="Años" numFmtId="0" databaseField="0">
      <fieldGroup base="21">
        <rangePr groupBy="years" startDate="2018-12-10T00:00:00" endDate="2021-08-13T00:00:00"/>
        <groupItems count="6">
          <s v="&lt;10/12/2018"/>
          <s v="2018"/>
          <s v="2019"/>
          <s v="2020"/>
          <s v="2021"/>
          <s v="&gt;13/08/2021"/>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45">
  <r>
    <s v="__export__.plan_mejoramiento_accion_15"/>
    <s v="REALIZAR AUDITORÍAS REGULARES A LA GESTIÓN CONTABLE DE LA ENTIDAD DE ACUERDO AL PLAN ANUAL DE AUDITORÍA INTERNA VIGENCIA 2019, PARA SOPORTAR LA EVALUACIÓN DEL SISTEMA DE CONTROL INTERNO CONTABLE DE LA VIGENCIA 2019."/>
    <s v="INADECUADO AUTOCONTROL, CONTROL Y SEGUIMIENTO DE CONTRATISTAS A SU CARGO, SUMADO A CONTINGENCIAS DEL FACTOR HUMANO QUE NO FUERON SUPLIDAS EN SU OPORTUNIDAD."/>
    <s v="Accion_15"/>
    <s v="__export__.hr_department_47"/>
    <s v="3.3.3.1 Cod Acción  3  HALLAZGO ADMINISTRATIVO POR INOPORTUNO ACOMPAÑAMIENTO DE LA OFICINA ASESORA DE CONTROL INTERNO DEL IPES AL ÁREA ADMINISTRATIVA Y FINANCIERA. Num  619"/>
    <m/>
    <s v="Se celebró contrato 399 de 2019 para apoyar plan auditorías gestión contable, sigue abierto el hallazgo a 3julio2020, reportes fases I a IV"/>
    <d v="2020-02-28T00:00:00"/>
    <d v="2019-06-30T00:00:00"/>
    <s v="3.3.3.1 Cod Acción  3  HALLAZGO ADMINISTRATIVO POR INOPORTUNO ACOMPAÑAMIENTO DE LA OFICINA ASESORA DE CONTROL INTERNO DEL IPES AL ÁREA ADMINISTRATIVA Y FINANCIERA. Num  619"/>
    <n v="15"/>
    <s v="__export__.res_users_87"/>
    <s v="__export__.plan_mejoramiento_plan_65"/>
    <s v="__export__.plan_mejoramiento_hallazgo_246"/>
    <b v="0"/>
    <s v="ACI"/>
    <b v="0"/>
    <s v="#2-2019-00237 Fecha 09/ene/2019"/>
    <s v="__export__.hr_department_47"/>
    <d v="2019-06-30T00:00:00"/>
    <x v="0"/>
    <s v="__export__.plan_mejoramiento_plan_65"/>
    <n v="1"/>
    <n v="15"/>
    <n v="65"/>
    <s v="01 - AUDITORIA DE REGULARIDAD  Vigencia 2019 Cod Auditoria 196"/>
    <b v="0"/>
    <x v="0"/>
    <x v="0"/>
    <n v="100"/>
    <s v="REALIZAR AUDITORÍAS REGULARES A LA GESTIÓN CONTABLE DE LA ENTIDAD DE ACUERDO AL PLAN ANUAL DE AUDITORÍA INTERNA VIGENCIA 2019, PARA SOPORTAR LA EVALUACIÓN DEL SISTEMA DE CONTROL INTERNO CONTABLE DE LA VIGENCIA 2019."/>
    <b v="1"/>
    <x v="0"/>
    <s v="Se evidencian los soportes de informes del desarrollo de las cuatro fases del proceso de gestión contable"/>
    <x v="0"/>
    <d v="2020-11-30T00:00:00"/>
    <s v="Antes de 30 nov 2020"/>
    <n v="0"/>
    <n v="1"/>
  </r>
  <r>
    <s v="__export__.plan_mejoramiento_accion_16"/>
    <s v="DADA LA OPERACIÓN DE LA SGRSI SE REALIZARÁ LA CONTRATACIÓN DE PROVEEDORES DE BIENES Y/O SERVICIOS ASOCIADOS A LAS METAS DE MODO QUE NO EXCEDA EL MES DE MARZO DE LA SIGUIENTE VIGENCIA 2020."/>
    <m/>
    <s v="Accion_16"/>
    <s v="__export__.hr_department_52"/>
    <s v="3.3.1 Cod Acción  3  HALLAZGO ADMINISTRATIVO POR REZAGO EN LA EJECUCIÓN DE LAS METAS EN SUS MAGNITUDES FÍSICAS DE LOS PROYECTOS, 1078 Y 1130. Num  564"/>
    <m/>
    <s v="La Subdirección en aras de cumplimiento de esta acción realizó planeación de la contratación de bienes y/o servicios que no exceda la vigencia de marzo de 2020. "/>
    <d v="2020-04-30T00:00:00"/>
    <d v="2019-08-01T00:00:00"/>
    <s v="3.3.1 Cod Acción  3  HALLAZGO ADMINISTRATIVO POR REZAGO EN LA EJECUCIÓN DE LAS METAS EN SUS MAGNITUDES FÍSICAS DE LOS PROYECTOS, 1078 Y 1130. Num  564"/>
    <n v="16"/>
    <s v="__export__.res_users_48"/>
    <s v="__export__.plan_mejoramiento_plan_66"/>
    <s v="__export__.plan_mejoramiento_hallazgo_247"/>
    <b v="0"/>
    <s v="SGRSI"/>
    <b v="0"/>
    <s v="#2-2019-14335 Fecha 04/jul/2019"/>
    <s v="__export__.hr_department_52"/>
    <d v="2019-08-01T00:00:00"/>
    <x v="1"/>
    <s v="__export__.plan_mejoramiento_plan_66"/>
    <n v="2"/>
    <n v="16"/>
    <n v="66"/>
    <s v="02 - AUDITORIA DE DESEMPEÑO  Vigencia 2019 Cod Auditoria 199"/>
    <b v="0"/>
    <x v="0"/>
    <x v="0"/>
    <n v="100"/>
    <s v="DADA LA OPERACIÓN DE LA SGRSI SE REALIZARÁ LA CONTRATACIÓN DE PROVEEDORES DE BIENES Y/O SERVICIOS ASOCIADOS A LAS METAS DE MODO QUE NO EXCEDA EL MES DE MARZO DE LA SIGUIENTE VIGENCIA 2020."/>
    <b v="1"/>
    <x v="1"/>
    <s v="Esta acción sera revisada en un próximo seguimiento debido a que las acciones se implementaran con fecha posterior al seguimiento  y no tenían  acciones formuladas.  Reporte Contraloria Fecha de Emisión : Aug 27, 2020, 5:01 AM"/>
    <x v="0"/>
    <d v="2020-11-30T00:00:00"/>
    <s v="Antes de 30 nov 2020"/>
    <n v="0"/>
    <n v="2"/>
  </r>
  <r>
    <s v="__export__.plan_mejoramiento_accion_17"/>
    <s v="PREVIO A LOS PROCESOS DE CONTRATACIÓN RELACIONADOS CON IMPRESOS, EL IPES REALIZARÁ LA RESPECTIVA CONSULTA A LA SUBDIRECCIÓN DE IMPRENTA NACIONAL DE LA VIABILIDAD PARA PROCESAR IMPRESOS, PUBLICACIONES Y DEMÁS ARTES GRÁFICAS."/>
    <m/>
    <s v="Accion_17"/>
    <s v="__export__.hr_department_48"/>
    <s v="3.4.8 Cod Acción  1  HALLAZGO ADMINISTRATIVO – CONTRATO 752/2018, POR EL INCUMPLIMIENTO DE LAS NORMAS DISTRITALES SOBRE IMPRESIÓN, PUBLICACIÓN DE MATERIAL COMUNICATIVO, PIEZAS PUBLICITARIAS Y DE DIVULGACIÓN Y DEMÁS ARTES GRÁFICAS Num  688"/>
    <m/>
    <m/>
    <d v="2020-07-15T00:00:00"/>
    <d v="2019-08-01T00:00:00"/>
    <s v="3.4.8 Cod Acción  1  HALLAZGO ADMINISTRATIVO – CONTRATO 752/2018, POR EL INCUMPLIMIENTO DE LAS NORMAS DISTRITALES SOBRE IMPRESIÓN, PUBLICACIÓN DE MATERIAL COMUNICATIVO, PIEZAS PUBLICITARIAS Y DE DIVULGACIÓN Y DEMÁS ARTES GRÁFICAS Num  688"/>
    <n v="17"/>
    <s v="__export__.res_users_29"/>
    <s v="__export__.plan_mejoramiento_plan_66"/>
    <s v="__export__.plan_mejoramiento_hallazgo_248"/>
    <b v="0"/>
    <s v="OAC"/>
    <b v="0"/>
    <s v="#2-2019-14335 Fecha 04/jul/2019"/>
    <s v="__export__.hr_department_48"/>
    <d v="2019-08-01T00:00:00"/>
    <x v="2"/>
    <s v="__export__.plan_mejoramiento_plan_66"/>
    <n v="3"/>
    <n v="17"/>
    <n v="66"/>
    <s v="02 - AUDITORIA DE DESEMPEÑO  Vigencia 2019 Cod Auditoria 199"/>
    <b v="0"/>
    <x v="0"/>
    <x v="0"/>
    <n v="100"/>
    <s v="PREVIO A LOS PROCESOS DE CONTRATACIÓN RELACIONADOS CON IMPRESOS, EL IPES REALIZARÁ LA RESPECTIVA CONSULTA A LA SUBDIRECCIÓN DE IMPRENTA NACIONAL DE LA VIABILIDAD PARA PROCESAR IMPRESOS, PUBLICACIONES Y DEMÁS ARTES GRÁFICAS."/>
    <b v="1"/>
    <x v="2"/>
    <s v="La OAC realizó lo programado en el indicador y entrega las evidencias que lo soportan para el cumplimiento de la accion. Reporte Contraloría Bogotá Fecha de Emisión : Aug 27, 2020, 5:01 AM"/>
    <x v="0"/>
    <d v="2020-11-30T00:00:00"/>
    <s v="Antes de 30 nov 2020"/>
    <n v="0"/>
    <n v="3"/>
  </r>
  <r>
    <s v="__export__.plan_mejoramiento_accion_18"/>
    <m/>
    <s v="INEFECTIVIDAD DE LA ACCIÓN 3.1.3.7 DEL PLAN DE MEJORAMIENTO, DE LA AUDITORÍA DE REGULARIDAD CÓDIGO 196, PAD 2019."/>
    <s v="Accion_18"/>
    <s v="__export__.hr_department_52"/>
    <s v="3.2.1 Cod Acción  1  HALLAZGO ADMINISTRATIVO POR INEFECTIVIDAD DE LA ACCIÓN 3.1.3.7 DEL PLAN DE MEJORAMIENTO, DE LA AUDITORÍA DE REGULARIDAD CÓDIGO 196, PAD 2019. Num  538"/>
    <m/>
    <m/>
    <d v="2020-06-30T00:00:00"/>
    <d v="2019-10-16T00:00:00"/>
    <s v="3.2.1 Cod Acción  1  HALLAZGO ADMINISTRATIVO POR INEFECTIVIDAD DE LA ACCIÓN 3.1.3.7 DEL PLAN DE MEJORAMIENTO, DE LA AUDITORÍA DE REGULARIDAD CÓDIGO 196, PAD 2019. Num  538"/>
    <n v="18"/>
    <s v="__export__.res_users_48"/>
    <s v="__export__.plan_mejoramiento_plan_67"/>
    <s v="__export__.plan_mejoramiento_hallazgo_249"/>
    <b v="0"/>
    <s v="SGRSI"/>
    <b v="0"/>
    <s v="#2-2019-20557 Fecha 24/sep/2019_x0009_5"/>
    <s v="__export__.hr_department_52"/>
    <d v="2019-10-16T00:00:00"/>
    <x v="3"/>
    <s v="__export__.plan_mejoramiento_plan_67"/>
    <n v="4"/>
    <n v="18"/>
    <n v="67"/>
    <s v="02 - AUDITORIA DE DESEMPEÑO  Vigencia 2019 Cod Auditoria 202"/>
    <b v="0"/>
    <x v="0"/>
    <x v="0"/>
    <n v="100"/>
    <m/>
    <b v="1"/>
    <x v="1"/>
    <m/>
    <x v="0"/>
    <d v="2020-11-30T00:00:00"/>
    <s v="Antes de 30 nov 2020"/>
    <n v="0"/>
    <n v="4"/>
  </r>
  <r>
    <s v="__export__.plan_mejoramiento_accion_19"/>
    <s v="REALIZAR LOS CIERRES CONTABLES MENSUALES EVIDENCIANDO CADA UNO DE LOS LINEAMIENTOS DEFINIDOS EN EL INSTRUCTIVO DE CIERRE CONTABLE."/>
    <s v="INEFECTIVIDAD DE LA ACCIÓN 3.3.1.1 DEL PLAN DE MEJORAMIENTO, DE LA AUDITORÍA DE REGULARIDAD CÓDIGO 196, PAD 2019."/>
    <s v="Accion_19"/>
    <s v="__export__.hr_department_51"/>
    <s v="3.2.2 Cod Acción  1  HALLAZGO ADMINISTRATIVO POR INEFECTIVIDAD DE LA ACCIÓN 3.3.1.1 DEL PLAN DE MEJORAMIENTO, DE LA AUDITORÍA DE REGULARIDAD CÓDIGO 196, PAD 2019. Num  550"/>
    <m/>
    <m/>
    <d v="2020-06-30T00:00:00"/>
    <d v="2019-11-01T00:00:00"/>
    <s v="3.2.2 Cod Acción  1  HALLAZGO ADMINISTRATIVO POR INEFECTIVIDAD DE LA ACCIÓN 3.3.1.1 DEL PLAN DE MEJORAMIENTO, DE LA AUDITORÍA DE REGULARIDAD CÓDIGO 196, PAD 2019. Num  550"/>
    <n v="19"/>
    <s v="__export__.res_users_56"/>
    <s v="__export__.plan_mejoramiento_plan_67"/>
    <s v="__export__.plan_mejoramiento_hallazgo_250"/>
    <b v="0"/>
    <s v="SAF"/>
    <b v="0"/>
    <s v="#2-2019-20557 Fecha 24/sep/2019_x0009_5"/>
    <s v="__export__.hr_department_51"/>
    <d v="2019-11-01T00:00:00"/>
    <x v="3"/>
    <s v="__export__.plan_mejoramiento_plan_67"/>
    <n v="5"/>
    <n v="19"/>
    <n v="67"/>
    <s v="02 - AUDITORIA DE DESEMPEÑO  Vigencia 2019 Cod Auditoria 202"/>
    <b v="0"/>
    <x v="0"/>
    <x v="0"/>
    <n v="100"/>
    <s v="REALIZAR LOS CIERRES CONTABLES MENSUALES EVIDENCIANDO CADA UNO DE LOS LINEAMIENTOS DEFINIDOS EN EL INSTRUCTIVO DE CIERRE CONTABLE."/>
    <b v="1"/>
    <x v="3"/>
    <s v="Se evidencia listas de chequeo mensuales los cuales cumplen los lineamientos del instructivo IN-089"/>
    <x v="0"/>
    <d v="2020-11-30T00:00:00"/>
    <s v="Antes de 30 nov 2020"/>
    <n v="0"/>
    <n v="5"/>
  </r>
  <r>
    <s v="__export__.plan_mejoramiento_accion_20"/>
    <s v="REALIZAR LOS CIERRES CONTABLES MENSUALES EVIDENCIANDO CADA UNO DE LOS LINEAMIENTOS DEFINIDOS EN EL INSTRUCTIVO DE CIERRE CONTABLE."/>
    <s v="INEFECTIVIDAD DE LA ACCIÓN 3.3.1.13 DEL PLAN DE MEJORAMIENTO, DE LA AUDITORÍA DE REGULARIDAD CÓDIGO 196, PAD 2019._x0009_SAF_x0009_1"/>
    <s v="Accion_20"/>
    <s v="__export__.hr_department_51"/>
    <s v="3.2.4 Cod Acción  1  HALLAZGO ADMINISTRATIVO POR INEFECTIVIDAD DE LA ACCIÓN 3.3.1.13 DEL PLAN DE MEJORAMIENTO, DE LA AUDITORÍA DE REGULARIDAD CÓDIGO 196, PAD 2019. Num  553"/>
    <m/>
    <m/>
    <d v="2020-06-30T00:00:00"/>
    <d v="2019-11-01T00:00:00"/>
    <s v="3.2.4 Cod Acción  1  HALLAZGO ADMINISTRATIVO POR INEFECTIVIDAD DE LA ACCIÓN 3.3.1.13 DEL PLAN DE MEJORAMIENTO, DE LA AUDITORÍA DE REGULARIDAD CÓDIGO 196, PAD 2019. Num  553"/>
    <n v="20"/>
    <s v="__export__.res_users_56"/>
    <s v="__export__.plan_mejoramiento_plan_67"/>
    <s v="__export__.plan_mejoramiento_hallazgo_251"/>
    <b v="0"/>
    <s v="SAF"/>
    <b v="0"/>
    <s v="#2-2019-20557 Fecha 24/sep/2019_x0009_5"/>
    <s v="__export__.hr_department_51"/>
    <d v="2019-11-01T00:00:00"/>
    <x v="3"/>
    <s v="__export__.plan_mejoramiento_plan_67"/>
    <n v="6"/>
    <n v="20"/>
    <n v="67"/>
    <s v="02 - AUDITORIA DE DESEMPEÑO  Vigencia 2019 Cod Auditoria 202"/>
    <b v="0"/>
    <x v="0"/>
    <x v="0"/>
    <n v="100"/>
    <s v="REALIZAR LOS CIERRES CONTABLES MENSUALES EVIDENCIANDO CADA UNO DE LOS LINEAMIENTOS DEFINIDOS EN EL INSTRUCTIVO DE CIERRE CONTABLE."/>
    <b v="1"/>
    <x v="3"/>
    <s v="La SAF entrega como evidencia publicación mensual de Estados Financieros a Sept/20"/>
    <x v="0"/>
    <d v="2020-11-30T00:00:00"/>
    <s v="Antes de 30 nov 2020"/>
    <n v="0"/>
    <n v="6"/>
  </r>
  <r>
    <s v="__export__.plan_mejoramiento_accion_21"/>
    <m/>
    <s v="FALTA DE CONTROL Y SEGUIMIENTO RESPECTO DE LAS ACTIVIDADES EJECUTADAS DENTRO DE LA PLATAFORMA TRANSACCIONAL SECOP."/>
    <s v="Accion_21"/>
    <s v="__export__.hr_department_50"/>
    <s v="3.3.3.2 Cod Acción  1  HALLAZGO ADMINISTRATIVO CON PRESUNTA INCIDENCIA DISCIPLINARIA POR LA NO PUBLICACIÓN DE LA TOTALIDAD DE LA INFORMACIÓN DE LOS CONTRATOS DE PRESTACIÓN DE SERVICIOS NO. 122, 308 Y 347 DE 2018 EN LA PLATAFORMA SECOP. Num  626"/>
    <m/>
    <s v="Informe de revisión de documentos publicados en SECOPII Rad. No. 2078"/>
    <d v="2020-02-28T00:00:00"/>
    <d v="2019-10-21T00:00:00"/>
    <s v="3.3.3.2 Cod Acción  1  HALLAZGO ADMINISTRATIVO CON PRESUNTA INCIDENCIA DISCIPLINARIA POR LA NO PUBLICACIÓN DE LA TOTALIDAD DE LA INFORMACIÓN DE LOS CONTRATOS DE PRESTACIÓN DE SERVICIOS NO. 122, 308 Y 347 DE 2018 EN LA PLATAFORMA SECOP. Num  626"/>
    <n v="21"/>
    <s v="__export__.res_users_51"/>
    <s v="__export__.plan_mejoramiento_plan_67"/>
    <s v="__export__.plan_mejoramiento_hallazgo_252"/>
    <b v="0"/>
    <s v="SJC"/>
    <b v="0"/>
    <s v="#2-2019-20557 Fecha 24/sep/2019_x0009_5"/>
    <s v="__export__.hr_department_50"/>
    <d v="2019-10-21T00:00:00"/>
    <x v="0"/>
    <s v="__export__.plan_mejoramiento_plan_67"/>
    <n v="7"/>
    <n v="21"/>
    <n v="67"/>
    <s v="02 - AUDITORIA DE DESEMPEÑO  Vigencia 2019 Cod Auditoria 202"/>
    <b v="0"/>
    <x v="0"/>
    <x v="0"/>
    <n v="100"/>
    <m/>
    <b v="1"/>
    <x v="4"/>
    <s v="En el próximo seguimiento se analizaran la continuación de las gestiones adelantadas para el cumplimiento del indicador programado. Reporte Contraloría Bogotá Fecha de Emisión : Aug 27, 2020, 5:01 AM"/>
    <x v="0"/>
    <d v="2020-11-30T00:00:00"/>
    <s v="Antes de 30 nov 2020"/>
    <n v="0"/>
    <n v="7"/>
  </r>
  <r>
    <s v="__export__.plan_mejoramiento_accion_22"/>
    <m/>
    <m/>
    <s v="Accion_22"/>
    <s v="__export__.hr_department_49"/>
    <s v="3.3.3.4 Cod Acción  2  HALLAZGO ADMINISTRATIVO CON PRESUNTA INCIDENCIA DISCIPLINARIA POR DEFICIENCIAS EN LA SUPERVISIÓN DE LOS CONTRATOS DE PRESTACIÓN DE SERVICIOS NO. 096 Y 349 DE 2018. Num  636"/>
    <m/>
    <s v="Se diseñó el formato de alta anexo en el radicado IPES 00110-817-002288."/>
    <d v="2019-12-31T00:00:00"/>
    <d v="2019-10-15T00:00:00"/>
    <s v="3.3.3.4 Cod Acción  2  HALLAZGO ADMINISTRATIVO CON PRESUNTA INCIDENCIA DISCIPLINARIA POR DEFICIENCIAS EN LA SUPERVISIÓN DE LOS CONTRATOS DE PRESTACIÓN DE SERVICIOS NO. 096 Y 349 DE 2018. Num  636"/>
    <n v="22"/>
    <s v="__export__.res_users_36"/>
    <s v="__export__.plan_mejoramiento_plan_67"/>
    <s v="__export__.plan_mejoramiento_hallazgo_253"/>
    <b v="0"/>
    <s v="SDAE"/>
    <b v="0"/>
    <s v="#2-2019-20557 Fecha 24/sep/2019_x0009_5"/>
    <s v="__export__.hr_department_49"/>
    <d v="2019-10-15T00:00:00"/>
    <x v="4"/>
    <s v="__export__.plan_mejoramiento_plan_67"/>
    <n v="8"/>
    <n v="22"/>
    <n v="67"/>
    <s v="02 - AUDITORIA DE DESEMPEÑO  Vigencia 2019 Cod Auditoria 202"/>
    <b v="0"/>
    <x v="0"/>
    <x v="0"/>
    <n v="100"/>
    <m/>
    <b v="1"/>
    <x v="5"/>
    <s v="Esta acción sera revisada en el próximo seguimiento a los hallazgos de Contraloría programados por la ACI. Reporte Contraloría Bogotá Fecha de Emisión : Aug 27, 2020, 5:01 AM"/>
    <x v="0"/>
    <d v="2020-11-30T00:00:00"/>
    <s v="Antes de 30 nov 2020"/>
    <n v="0"/>
    <n v="8"/>
  </r>
  <r>
    <s v="__export__.plan_mejoramiento_accion_23"/>
    <m/>
    <m/>
    <s v="Accion_23"/>
    <s v="__export__.hr_department_50"/>
    <s v="3.3.3.4 Cod Acción  2  HALLAZGO ADMINISTRATIVO CON PRESUNTA INCIDENCIA DISCIPLINARIA POR DEFICIENCIAS EN LA SUPERVISIÓN DE LOS CONTRATOS DE PRESTACIÓN DE SERVICIOS NO. 096 Y 349 DE 2018. Num  636"/>
    <m/>
    <s v="Se solicitará por medio de memorando replantear esta accion en lo que respecta al plazo para presentar el producto, en razon a que se encuentran en proceso de elaboracion. "/>
    <d v="2019-12-31T00:00:00"/>
    <d v="2019-10-15T00:00:00"/>
    <s v="3.3.3.4 Cod Acción  2  HALLAZGO ADMINISTRATIVO CON PRESUNTA INCIDENCIA DISCIPLINARIA POR DEFICIENCIAS EN LA SUPERVISIÓN DE LOS CONTRATOS DE PRESTACIÓN DE SERVICIOS NO. 096 Y 349 DE 2018. Num  636"/>
    <n v="23"/>
    <s v="__export__.res_users_51"/>
    <s v="__export__.plan_mejoramiento_plan_67"/>
    <s v="__export__.plan_mejoramiento_hallazgo_256"/>
    <b v="0"/>
    <s v="SJC"/>
    <b v="0"/>
    <s v="#2-2019-20557 Fecha 24/sep/2019_x0009_5"/>
    <s v="__export__.hr_department_50"/>
    <d v="2019-10-15T00:00:00"/>
    <x v="4"/>
    <s v="__export__.plan_mejoramiento_plan_67"/>
    <n v="9"/>
    <n v="23"/>
    <n v="67"/>
    <s v="02 - AUDITORIA DE DESEMPEÑO  Vigencia 2019 Cod Auditoria 202"/>
    <b v="0"/>
    <x v="0"/>
    <x v="0"/>
    <n v="100"/>
    <m/>
    <b v="1"/>
    <x v="4"/>
    <s v="En el próximo seguimiento se analizaran la continuación de las gestiones adelantadas para el cumplimiento del indicador programado. Reporte Contraloría Bogotá Fecha de Emisión : Aug 27, 2020, 5:01 AM"/>
    <x v="0"/>
    <d v="2020-11-30T00:00:00"/>
    <s v="Antes de 30 nov 2020"/>
    <n v="0"/>
    <n v="9"/>
  </r>
  <r>
    <s v="__export__.plan_mejoramiento_accion_24"/>
    <m/>
    <s v="INEFECTIVIDAD DE LA ACCIÓN 3.1.3.7 DEL PLAN DE MEJORAMIENTO, DE LA AUDITORÍA DE REGULARIDAD CÓDIGO 196, PAD 2019."/>
    <s v="Accion_24"/>
    <s v="__export__.hr_department_49"/>
    <s v="3.2.1 Cod Acción  1  HALLAZGO ADMINISTRATIVO POR INEFECTIVIDAD DE LA ACCIÓN 3.1.3.7 DEL PLAN DE MEJORAMIENTO, DE LA AUDITORÍA DE REGULARIDAD CÓDIGO 196, PAD 2019. Num  538"/>
    <m/>
    <s v="Se adjunta el oficio 00110-817-002288 en el cual se remite la evidencia de la socialización requerida"/>
    <d v="2020-06-30T00:00:00"/>
    <d v="2019-10-16T00:00:00"/>
    <s v="3.2.1 Cod Acción  1  HALLAZGO ADMINISTRATIVO POR INEFECTIVIDAD DE LA ACCIÓN 3.1.3.7 DEL PLAN DE MEJORAMIENTO, DE LA AUDITORÍA DE REGULARIDAD CÓDIGO 196, PAD 2019. Num  538"/>
    <n v="24"/>
    <s v="__export__.res_users_36"/>
    <s v="__export__.plan_mejoramiento_plan_67"/>
    <s v="__export__.plan_mejoramiento_hallazgo_255"/>
    <b v="0"/>
    <s v="SDAE"/>
    <b v="0"/>
    <s v="#2-2019-20557 Fecha 24/sep/2019_x0009_5"/>
    <s v="__export__.hr_department_49"/>
    <d v="2019-10-16T00:00:00"/>
    <x v="3"/>
    <s v="__export__.plan_mejoramiento_plan_67"/>
    <n v="10"/>
    <n v="24"/>
    <n v="67"/>
    <s v="02 - AUDITORIA DE DESEMPEÑO  Vigencia 2019 Cod Auditoria 202"/>
    <b v="0"/>
    <x v="0"/>
    <x v="0"/>
    <n v="100"/>
    <m/>
    <b v="1"/>
    <x v="5"/>
    <m/>
    <x v="0"/>
    <d v="2020-11-30T00:00:00"/>
    <s v="Antes de 30 nov 2020"/>
    <n v="0"/>
    <n v="10"/>
  </r>
  <r>
    <s v="__export__.plan_mejoramiento_accion_25"/>
    <s v="GENERAR MENSUALMENTE REPORTE DE ALERTA DEL ESTADO DE LA VIGENCIA DE LAS PÓLIZAS QUE AMPARAN LA EJECUCIÓN DE LA CONTRATACIÓN INSTITUCIONAL, COMUNICADA A TODAS LAS SUBDIRECCIONES."/>
    <s v="LA ACCIÓN DESCRITA NO ELIMINA LA CAUSA QUE ORIGINÓ EL HALLAZGO, TODA VEZ QUE LA FIRMA DEL FORMATO “HOJA DE CONTROL CONTRATOS” POR PARTE DEL SUPERVISOR NO ES SUFICIENTE PARA LOGRAR UN SEGUIMIENTO Y CONTROL EFECTIVO DE LAS VIGENCIAS DE LAS PÓLIZAS."/>
    <s v="Accion_25"/>
    <s v="__export__.hr_department_50"/>
    <s v="3.2.1 Cod Acción  1  HALLAZGO ADMINISTRATIVO POR INEFECTIVIDAD DE LA ACCIÓN 1, CORRESPONDIENTE AL HALLAZGO 3.3.1 DE LA AUDITORÍA DE DESEMPEÑO CÓDIGO 20, PAD 2018. Num  539"/>
    <m/>
    <m/>
    <d v="2020-11-30T00:00:00"/>
    <d v="2020-01-13T00:00:00"/>
    <s v="3.2.1 Cod Acción  1  HALLAZGO ADMINISTRATIVO POR INEFECTIVIDAD DE LA ACCIÓN 1, CORRESPONDIENTE AL HALLAZGO 3.3.1 DE LA AUDITORÍA DE DESEMPEÑO CÓDIGO 20, PAD 2018. Num  539"/>
    <n v="25"/>
    <s v="__export__.res_users_51"/>
    <s v="__export__.plan_mejoramiento_plan_68"/>
    <s v="__export__.plan_mejoramiento_hallazgo_257"/>
    <b v="0"/>
    <s v="SJC"/>
    <b v="0"/>
    <s v="#2-2019-25906 Fecha 12/dic/2019"/>
    <s v="__export__.hr_department_50"/>
    <d v="2020-01-13T00:00:00"/>
    <x v="5"/>
    <s v="__export__.plan_mejoramiento_plan_68"/>
    <n v="11"/>
    <n v="25"/>
    <n v="68"/>
    <s v="02 - AUDITORIA DE DESEMPEÑO  Vigencia 2019 Cod Auditoria 205"/>
    <b v="0"/>
    <x v="0"/>
    <x v="1"/>
    <n v="0"/>
    <s v="GENERAR MENSUALMENTE REPORTE DE ALERTA DEL ESTADO DE LA VIGENCIA DE LAS PÓLIZAS QUE AMPARAN LA EJECUCIÓN DE LA CONTRATACIÓN INSTITUCIONAL, COMUNICADA A TODAS LAS SUBDIRECCIONES."/>
    <b v="1"/>
    <x v="4"/>
    <s v="En adjuntos se evidencia cumplimiento de las alertas mensuales a traves de memorando enviado a las Subdirecciones "/>
    <x v="0"/>
    <d v="2020-11-30T00:00:00"/>
    <s v="Antes de 30 nov 2020"/>
    <n v="0"/>
    <n v="12"/>
  </r>
  <r>
    <s v="__export__.plan_mejoramiento_accion_26"/>
    <s v="VERIFICAR, AJUSTAR Y PUBLICAR EN EL SIG LA HOJA DE CONTROL  DE LOS DOCUMENTOS QUE HACEN PARTE DE LOS EXPEDIENTES EXISTENTES POR COMERCIANTES DE LAS PLAZAS DE MERCADO, Y BENEFICIARIOS DE PUNTOS COMERCIALES Y REDEP."/>
    <s v="LA ACCIÓN DESCRITA NO ELIMINA LA CAUSA QUE ORIGINÓ EL HALLAZGO, TODA VEZ QUE SI BIEN, EL HALLAZGO SE ESTABLECIÓ EN CONTRATOS DE PLAZAS DE MERCADO, SE TRATA DE UNA DEFICIENCIA EN LA GESTIÓN DOCUMENTAL DE LOS EXPEDIENTES._x000a_"/>
    <s v="Accion_26"/>
    <s v="__export__.hr_department_51"/>
    <s v="3.2.2 Cod Acción  1  HALLAZGO ADMINISTRATIVO POR INEFECTIVIDAD DE LA ACCIÓN 2, CORRESPONDIENTE AL HALLAZGO 3.3.3.3 DE LA AUDITORÍA DE DESEMPEÑO CÓDIGO 18, PAD 2018. Num  548_x000a_"/>
    <m/>
    <m/>
    <d v="2020-02-28T00:00:00"/>
    <d v="2020-01-13T00:00:00"/>
    <s v="3.2.2 Cod Acción  1  HALLAZGO ADMINISTRATIVO POR INEFECTIVIDAD DE LA ACCIÓN 2, CORRESPONDIENTE AL HALLAZGO 3.3.3.3 DE LA AUDITORÍA DE DESEMPEÑO CÓDIGO 18, PAD 2018. Num  548"/>
    <n v="26"/>
    <s v="__export__.res_users_56"/>
    <s v="__export__.plan_mejoramiento_plan_68"/>
    <s v="__export__.plan_mejoramiento_hallazgo_258"/>
    <b v="0"/>
    <s v="SAF"/>
    <b v="0"/>
    <s v="#2-2019-25906 Fecha 12/dic/2019"/>
    <s v="__export__.hr_department_51"/>
    <d v="2020-01-13T00:00:00"/>
    <x v="0"/>
    <s v="__export__.plan_mejoramiento_plan_68"/>
    <n v="12"/>
    <n v="26"/>
    <n v="68"/>
    <s v="02 - AUDITORIA DE DESEMPEÑO  Vigencia 2019 Cod Auditoria 205"/>
    <b v="0"/>
    <x v="0"/>
    <x v="0"/>
    <n v="100"/>
    <s v="VERIFICAR, AJUSTAR Y PUBLICAR EN EL SIG LA HOJA DE CONTROL  DE LOS DOCUMENTOS QUE HACEN PARTE DE LOS EXPEDIENTES EXISTENTES POR COMERCIANTES DE LAS PLAZAS DE MERCADO, Y BENEFICIARIOS DE PUNTOS COMERCIALES Y REDEP."/>
    <b v="1"/>
    <x v="3"/>
    <s v="Analizados los soportes adjuntos se evidencia cumplimiento de la acción formulada"/>
    <x v="0"/>
    <d v="2020-11-30T00:00:00"/>
    <s v="Antes de 30 nov 2020"/>
    <n v="0"/>
    <n v="13"/>
  </r>
  <r>
    <s v="__export__.plan_mejoramiento_accion_27"/>
    <s v="VERIFICAR, AJUSTAR Y PUBLICAR EN EL SIG LA HOJA DE CONTROL  DE LOS DOCUMENTOS QUE HACEN PARTE DE LOS EXPEDIENTES EXISTENTES POR COMERCIANTES DE LAS PLAZAS DE MERCADO, Y BENEFICIARIOS DE PUNTOS COMERCIALES Y REDEP."/>
    <s v="LA ACCIÓN DESCRITA NO ELIMINA LA CAUSA QUE ORIGINÓ EL HALLAZGO, TODA VEZ QUE SI BIEN, EL HALLAZGO SE ESTABLECIÓ EN CONTRATOS DE PLAZAS DE MERCADO, SE TRATA DE UNA DEFICIENCIA EN LA GESTIÓN DOCUMENTAL DE LOS EXPEDIENTES._x000a_"/>
    <s v="Accion_27"/>
    <s v="__export__.hr_department_44"/>
    <s v="3.2.2 Cod Acción  1  HALLAZGO ADMINISTRATIVO POR INEFECTIVIDAD DE LA ACCIÓN 2, CORRESPONDIENTE AL HALLAZGO 3.3.3.3 DE LA AUDITORÍA DE DESEMPEÑO CÓDIGO 18, PAD 2018. Num  548_x000a_"/>
    <m/>
    <m/>
    <d v="2020-02-28T00:00:00"/>
    <d v="2020-01-13T00:00:00"/>
    <s v="3.2.2 Cod Acción  1  HALLAZGO ADMINISTRATIVO POR INEFECTIVIDAD DE LA ACCIÓN 2, CORRESPONDIENTE AL HALLAZGO 3.3.3.3 DE LA AUDITORÍA DE DESEMPEÑO CÓDIGO 18, PAD 2018. Num  548"/>
    <n v="27"/>
    <s v="__export__.res_users_53"/>
    <s v="__export__.plan_mejoramiento_plan_68"/>
    <s v="__export__.plan_mejoramiento_hallazgo_259"/>
    <b v="0"/>
    <s v="SESEC"/>
    <b v="0"/>
    <s v="#2-2019-25906 Fecha 12/dic/2019"/>
    <s v="__export__.hr_department_44"/>
    <d v="2020-01-13T00:00:00"/>
    <x v="0"/>
    <s v="__export__.plan_mejoramiento_plan_68"/>
    <n v="13"/>
    <n v="27"/>
    <n v="68"/>
    <s v="02 - AUDITORIA DE DESEMPEÑO  Vigencia 2019 Cod Auditoria 205"/>
    <b v="0"/>
    <x v="0"/>
    <x v="0"/>
    <n v="100"/>
    <s v="VERIFICAR, AJUSTAR Y PUBLICAR EN EL SIG LA HOJA DE CONTROL  DE LOS DOCUMENTOS QUE HACEN PARTE DE LOS EXPEDIENTES EXISTENTES POR COMERCIANTES DE LAS PLAZAS DE MERCADO, Y BENEFICIARIOS DE PUNTOS COMERCIALES Y REDEP."/>
    <b v="1"/>
    <x v="6"/>
    <s v="Las evidencias entregadas indican gestión, no obstante serán revisadas en un próximo seguimiento. Reporte Contraloría Bogotá Fecha de Emisión : Aug 27, 2020, 5:01 AM"/>
    <x v="0"/>
    <d v="2020-11-30T00:00:00"/>
    <s v="Antes de 30 nov 2020"/>
    <n v="0"/>
    <n v="14"/>
  </r>
  <r>
    <s v="__export__.plan_mejoramiento_accion_28"/>
    <s v="VERIFICAR, AJUSTAR Y PUBLICAR EN EL SIG LA HOJA DE CONTROL  DE LOS DOCUMENTOS QUE HACEN PARTE DE LOS EXPEDIENTES EXISTENTES POR COMERCIANTES DE LAS PLAZAS DE MERCADO, Y BENEFICIARIOS DE PUNTOS COMERCIALES Y REDEP."/>
    <s v="LA ACCIÓN DESCRITA NO ELIMINA LA CAUSA QUE ORIGINÓ EL HALLAZGO, TODA VEZ QUE SI BIEN, EL HALLAZGO SE ESTABLECIÓ EN CONTRATOS DE PLAZAS DE MERCADO, SE TRATA DE UNA DEFICIENCIA EN LA GESTIÓN DOCUMENTAL DE LOS EXPEDIENTES._x000a_"/>
    <s v="Accion_28"/>
    <s v="__export__.hr_department_52"/>
    <s v="3.2.2 Cod Acción  1  HALLAZGO ADMINISTRATIVO POR INEFECTIVIDAD DE LA ACCIÓN 2, CORRESPONDIENTE AL HALLAZGO 3.3.3.3 DE LA AUDITORÍA DE DESEMPEÑO CÓDIGO 18, PAD 2018. Num  548_x000a_"/>
    <m/>
    <m/>
    <d v="2020-12-31T00:00:00"/>
    <d v="2020-01-13T00:00:00"/>
    <s v="3.2.2 Cod Acción  1  HALLAZGO ADMINISTRATIVO POR INEFECTIVIDAD DE LA ACCIÓN 2, CORRESPONDIENTE AL HALLAZGO 3.3.3.3 DE LA AUDITORÍA DE DESEMPEÑO CÓDIGO 18, PAD 2018. Num  548"/>
    <n v="28"/>
    <s v="__export__.res_users_48"/>
    <s v="__export__.plan_mejoramiento_plan_68"/>
    <s v="__export__.plan_mejoramiento_hallazgo_260"/>
    <b v="0"/>
    <s v="SGRSI"/>
    <b v="0"/>
    <s v="#2-2019-25906 Fecha 12/dic/2019"/>
    <s v="__export__.hr_department_52"/>
    <d v="2020-01-13T00:00:00"/>
    <x v="6"/>
    <s v="__export__.plan_mejoramiento_plan_68"/>
    <n v="14"/>
    <n v="28"/>
    <n v="68"/>
    <s v="02 - AUDITORIA DE DESEMPEÑO  Vigencia 2019 Cod Auditoria 205"/>
    <b v="0"/>
    <x v="0"/>
    <x v="0"/>
    <n v="100"/>
    <s v="VERIFICAR, AJUSTAR Y PUBLICAR EN EL SIG LA HOJA DE CONTROL  DE LOS DOCUMENTOS QUE HACEN PARTE DE LOS EXPEDIENTES EXISTENTES POR COMERCIANTES DE LAS PLAZAS DE MERCADO, Y BENEFICIARIOS DE PUNTOS COMERCIALES Y REDEP."/>
    <b v="1"/>
    <x v="1"/>
    <m/>
    <x v="0"/>
    <d v="2020-11-30T00:00:00"/>
    <s v="En término"/>
    <n v="0"/>
    <n v="15"/>
  </r>
  <r>
    <s v="__export__.plan_mejoramiento_accion_29"/>
    <s v="VERIFICAR, AJUSTAR Y PUBLICAR EN EL SIG LA HOJA DE CONTROL  DE LOS DOCUMENTOS QUE HACEN PARTE DE LOS EXPEDIENTES EXISTENTES POR COMERCIANTES DE LAS PLAZAS DE MERCADO, Y BENEFICIARIOS DE PUNTOS COMERCIALES Y REDEP."/>
    <s v="LA ACCIÓN DESCRITA NO ELIMINA LA CAUSA QUE ORIGINÓ EL HALLAZGO, TODA VEZ QUE SI BIEN, EL HALLAZGO SE ESTABLECIÓ EN CONTRATOS DE PLAZAS DE MERCADO, SE TRATA DE UNA DEFICIENCIA EN LA GESTIÓN DOCUMENTAL DE LOS EXPEDIENTES._x000a_"/>
    <s v="Accion_29"/>
    <s v="__export__.hr_department_50"/>
    <s v="3.2.2 Cod Acción  1  HALLAZGO ADMINISTRATIVO POR INEFECTIVIDAD DE LA ACCIÓN 2, CORRESPONDIENTE AL HALLAZGO 3.3.3.3 DE LA AUDITORÍA DE DESEMPEÑO CÓDIGO 18, PAD 2018. Num  548_x000a_"/>
    <m/>
    <s v="Se encuentran publicados en el DRIVE en la carpeta IPES-SIG-MIPG  los formatos de las hojas de control FO - 809 y FO-808 ."/>
    <d v="2020-02-28T00:00:00"/>
    <d v="2020-01-13T00:00:00"/>
    <s v="3.2.2 Cod Acción  1  HALLAZGO ADMINISTRATIVO POR INEFECTIVIDAD DE LA ACCIÓN 2, CORRESPONDIENTE AL HALLAZGO 3.3.3.3 DE LA AUDITORÍA DE DESEMPEÑO CÓDIGO 18, PAD 2018. Num  548"/>
    <n v="29"/>
    <s v="__export__.res_users_51"/>
    <s v="__export__.plan_mejoramiento_plan_68"/>
    <s v="__export__.plan_mejoramiento_hallazgo_261"/>
    <b v="0"/>
    <s v="SJC"/>
    <b v="0"/>
    <s v="#2-2019-25906 Fecha 12/dic/2019"/>
    <s v="__export__.hr_department_50"/>
    <d v="2020-01-13T00:00:00"/>
    <x v="0"/>
    <s v="__export__.plan_mejoramiento_plan_68"/>
    <n v="15"/>
    <n v="29"/>
    <n v="68"/>
    <s v="02 - AUDITORIA DE DESEMPEÑO  Vigencia 2019 Cod Auditoria 205"/>
    <b v="0"/>
    <x v="0"/>
    <x v="0"/>
    <n v="100"/>
    <s v="VERIFICAR, AJUSTAR Y PUBLICAR EN EL SIG LA HOJA DE CONTROL  DE LOS DOCUMENTOS QUE HACEN PARTE DE LOS EXPEDIENTES EXISTENTES POR COMERCIANTES DE LAS PLAZAS DE MERCADO, Y BENEFICIARIOS DE PUNTOS COMERCIALES Y REDEP."/>
    <b v="1"/>
    <x v="4"/>
    <m/>
    <x v="0"/>
    <d v="2020-11-30T00:00:00"/>
    <s v="Antes de 30 nov 2020"/>
    <n v="0"/>
    <n v="16"/>
  </r>
  <r>
    <s v="__export__.plan_mejoramiento_accion_30"/>
    <s v="VERIFICAR, AJUSTAR Y PUBLICAR EN EL SIG LA HOJA DE CONTROL  DE LOS DOCUMENTOS QUE HACEN PARTE DE LOS EXPEDIENTES EXISTENTES POR COMERCIANTES DE LAS PLAZAS DE MERCADO, Y BENEFICIARIOS DE PUNTOS COMERCIALES Y REDEP."/>
    <s v="LA ACCIÓN DESCRITA NO ELIMINA LA CAUSA QUE ORIGINÓ EL HALLAZGO, TODA VEZ QUE SI BIEN, EL HALLAZGO SE ESTABLECIÓ EN CONTRATOS DE PLAZAS DE MERCADO, SE TRATA DE UNA DEFICIENCIA EN LA GESTIÓN DOCUMENTAL DE LOS EXPEDIENTES._x000a_"/>
    <s v="Accion_30"/>
    <s v="__export__.hr_department_49"/>
    <s v="3.2.2 Cod Acción  1  HALLAZGO ADMINISTRATIVO POR INEFECTIVIDAD DE LA ACCIÓN 2, CORRESPONDIENTE AL HALLAZGO 3.3.3.3 DE LA AUDITORÍA DE DESEMPEÑO CÓDIGO 18, PAD 2018. Num  548_x000a_"/>
    <m/>
    <s v="Se verificaron, ajustaron y publicaron las hojas de control. Radicado IPES 00110-817-002288."/>
    <d v="2020-02-28T00:00:00"/>
    <d v="2020-01-13T00:00:00"/>
    <s v="3.2.2 Cod Acción  1  HALLAZGO ADMINISTRATIVO POR INEFECTIVIDAD DE LA ACCIÓN 2, CORRESPONDIENTE AL HALLAZGO 3.3.3.3 DE LA AUDITORÍA DE DESEMPEÑO CÓDIGO 18, PAD 2018. Num  548"/>
    <n v="30"/>
    <s v="__export__.res_users_36"/>
    <s v="__export__.plan_mejoramiento_plan_68"/>
    <s v="__export__.plan_mejoramiento_hallazgo_262"/>
    <b v="0"/>
    <s v="SDAE"/>
    <b v="0"/>
    <s v="#2-2019-25906 Fecha 12/dic/2019"/>
    <s v="__export__.hr_department_49"/>
    <d v="2020-01-13T00:00:00"/>
    <x v="0"/>
    <s v="__export__.plan_mejoramiento_plan_68"/>
    <n v="16"/>
    <n v="30"/>
    <n v="68"/>
    <s v="02 - AUDITORIA DE DESEMPEÑO  Vigencia 2019 Cod Auditoria 205"/>
    <b v="0"/>
    <x v="0"/>
    <x v="0"/>
    <n v="100"/>
    <s v="VERIFICAR, AJUSTAR Y PUBLICAR EN EL SIG LA HOJA DE CONTROL  DE LOS DOCUMENTOS QUE HACEN PARTE DE LOS EXPEDIENTES EXISTENTES POR COMERCIANTES DE LAS PLAZAS DE MERCADO, Y BENEFICIARIOS DE PUNTOS COMERCIALES Y REDEP."/>
    <b v="1"/>
    <x v="5"/>
    <s v="Aunque se adjuntan evidencias del avance de su gestión, esta acción sera revisada en un próximo seguimiento debido a que las acciones se implementaran con fecha posterior al seguimiento.  Reporte Contraloría Bogotá Fecha de Emisión : Aug 27, 2020, 5:01 AM"/>
    <x v="0"/>
    <d v="2020-11-30T00:00:00"/>
    <s v="Antes de 30 nov 2020"/>
    <n v="0"/>
    <n v="17"/>
  </r>
  <r>
    <s v="__export__.plan_mejoramiento_accion_31"/>
    <s v="IMPLEMENTAR LA HOJA DE CONTROL EN LA CONFORMACIÓN DE LOS EXPEDIENTES EXISTENTES POR COMERCIANTES DE LAS PLAZAS Y BENEFICIARIOS DE LAS ALTERNATIVAS COMERCIALES."/>
    <s v="LA ACCIÓN DESCRITA NO ELIMINA LA CAUSA QUE ORIGINÓ EL HALLAZGO, TODA VEZ QUE SI BIEN, EL HALLAZGO SE ESTABLECIÓ EN CONTRATOS DE PLAZAS DE MERCADO, SE TRATA DE UNA DEFICIENCIA EN LA GESTIÓN DOCUMENTAL DE LOS EXPEDIENTES._x000a_"/>
    <s v="Accion_31"/>
    <s v="__export__.hr_department_51"/>
    <s v="3.2.2 Cod Acción  2  HALLAZGO ADMINISTRATIVO POR INEFECTIVIDAD DE LA ACCIÓN 2, CORRESPONDIENTE AL HALLAZGO 3.3.3.3 DE LA AUDITORÍA DE DESEMPEÑO CÓDIGO 18, PAD 2018. Num  549_x000a_"/>
    <m/>
    <s v="Actualmente se está implementando un plan de trabajo para la incorporación de las hojas de control, los avances detallados se presentan en las evidencias adjuntas."/>
    <d v="2020-06-30T00:00:00"/>
    <d v="2020-02-28T00:00:00"/>
    <s v="3.2.2 Cod Acción  2  HALLAZGO ADMINISTRATIVO POR INEFECTIVIDAD DE LA ACCIÓN 2, CORRESPONDIENTE AL HALLAZGO 3.3.3.3 DE LA AUDITORÍA DE DESEMPEÑO CÓDIGO 18, PAD 2018. Num  549"/>
    <n v="31"/>
    <s v="__export__.res_users_56"/>
    <s v="__export__.plan_mejoramiento_plan_68"/>
    <s v="__export__.plan_mejoramiento_hallazgo_263"/>
    <b v="0"/>
    <s v="SAF"/>
    <b v="0"/>
    <s v="#2-2019-25906 Fecha 12/dic/2019"/>
    <s v="__export__.hr_department_51"/>
    <d v="2020-02-28T00:00:00"/>
    <x v="3"/>
    <s v="__export__.plan_mejoramiento_plan_68"/>
    <n v="17"/>
    <n v="31"/>
    <n v="68"/>
    <s v="02 - AUDITORIA DE DESEMPEÑO  Vigencia 2019 Cod Auditoria 205"/>
    <b v="0"/>
    <x v="0"/>
    <x v="2"/>
    <n v="52"/>
    <s v="IMPLEMENTAR LA HOJA DE CONTROL EN LA CONFORMACIÓN DE LOS EXPEDIENTES EXISTENTES POR COMERCIANTES DE LAS PLAZAS Y BENEFICIARIOS DE LAS ALTERNATIVAS COMERCIALES."/>
    <b v="1"/>
    <x v="3"/>
    <s v="Los adjuntos evidencian avance sin embargo no se ha terminado la acción"/>
    <x v="0"/>
    <d v="2020-11-30T00:00:00"/>
    <s v="Antes de 30 nov 2020"/>
    <n v="0"/>
    <n v="18"/>
  </r>
  <r>
    <s v="__export__.plan_mejoramiento_accion_32"/>
    <s v="IMPLEMENTAR LA HOJA DE CONTROL EN LA CONFORMACIÓN DE LOS EXPEDIENTES EXISTENTES POR COMERCIANTES DE LAS PLAZAS Y BENEFICIARIOS DE LAS ALTERNATIVAS COMERCIALES."/>
    <s v="LA ACCIÓN DESCRITA NO ELIMINA LA CAUSA QUE ORIGINÓ EL HALLAZGO, TODA VEZ QUE SI BIEN, EL HALLAZGO SE ESTABLECIÓ EN CONTRATOS DE PLAZAS DE MERCADO, SE TRATA DE UNA DEFICIENCIA EN LA GESTIÓN DOCUMENTAL DE LOS EXPEDIENTES._x000a_"/>
    <s v="Accion_32"/>
    <s v="__export__.hr_department_44"/>
    <s v="3.2.2 Cod Acción  2  HALLAZGO ADMINISTRATIVO POR INEFECTIVIDAD DE LA ACCIÓN 2, CORRESPONDIENTE AL HALLAZGO 3.3.3.3 DE LA AUDITORÍA DE DESEMPEÑO CÓDIGO 18, PAD 2018. Num  549_x000a_"/>
    <m/>
    <m/>
    <d v="2020-06-30T00:00:00"/>
    <d v="2020-02-28T00:00:00"/>
    <s v="3.2.2 Cod Acción  2  HALLAZGO ADMINISTRATIVO POR INEFECTIVIDAD DE LA ACCIÓN 2, CORRESPONDIENTE AL HALLAZGO 3.3.3.3 DE LA AUDITORÍA DE DESEMPEÑO CÓDIGO 18, PAD 2018. Num  549"/>
    <n v="32"/>
    <s v="__export__.res_users_53"/>
    <s v="__export__.plan_mejoramiento_plan_68"/>
    <s v="__export__.plan_mejoramiento_hallazgo_264"/>
    <b v="0"/>
    <s v="SESEC"/>
    <b v="0"/>
    <s v="#2-2019-25906 Fecha 12/dic/2019"/>
    <s v="__export__.hr_department_44"/>
    <d v="2020-02-28T00:00:00"/>
    <x v="3"/>
    <s v="__export__.plan_mejoramiento_plan_68"/>
    <n v="18"/>
    <n v="32"/>
    <n v="68"/>
    <s v="02 - AUDITORIA DE DESEMPEÑO  Vigencia 2019 Cod Auditoria 205"/>
    <b v="0"/>
    <x v="0"/>
    <x v="1"/>
    <n v="0"/>
    <s v="IMPLEMENTAR LA HOJA DE CONTROL EN LA CONFORMACIÓN DE LOS EXPEDIENTES EXISTENTES POR COMERCIANTES DE LAS PLAZAS Y BENEFICIARIOS DE LAS ALTERNATIVAS COMERCIALES."/>
    <b v="1"/>
    <x v="6"/>
    <s v="Se efectua avance sin embargo faltan 237 contratos de implementar la hoja ce control."/>
    <x v="0"/>
    <d v="2020-11-30T00:00:00"/>
    <s v="Antes de 30 nov 2020"/>
    <n v="0"/>
    <n v="20"/>
  </r>
  <r>
    <s v="__export__.plan_mejoramiento_accion_33"/>
    <s v="IMPLEMENTAR LA HOJA DE CONTROL EN LA CONFORMACIÓN DE LOS EXPEDIENTES EXISTENTES POR COMERCIANTES DE LAS PLAZAS Y BENEFICIARIOS DE LAS ALTERNATIVAS COMERCIALES."/>
    <s v="LA ACCIÓN DESCRITA NO ELIMINA LA CAUSA QUE ORIGINÓ EL HALLAZGO, TODA VEZ QUE SI BIEN, EL HALLAZGO SE ESTABLECIÓ EN CONTRATOS DE PLAZAS DE MERCADO, SE TRATA DE UNA DEFICIENCIA EN LA GESTIÓN DOCUMENTAL DE LOS EXPEDIENTES._x000a_"/>
    <s v="Accion_33"/>
    <s v="__export__.hr_department_52"/>
    <s v="3.2.2 Cod Acción  2  HALLAZGO ADMINISTRATIVO POR INEFECTIVIDAD DE LA ACCIÓN 2, CORRESPONDIENTE AL HALLAZGO 3.3.3.3 DE LA AUDITORÍA DE DESEMPEÑO CÓDIGO 18, PAD 2018. Num  549_x000a_"/>
    <m/>
    <s v="Actualización hoja de control expediente redes"/>
    <d v="2020-06-30T00:00:00"/>
    <d v="2020-02-28T00:00:00"/>
    <s v="3.2.2 Cod Acción  2  HALLAZGO ADMINISTRATIVO POR INEFECTIVIDAD DE LA ACCIÓN 2, CORRESPONDIENTE AL HALLAZGO 3.3.3.3 DE LA AUDITORÍA DE DESEMPEÑO CÓDIGO 18, PAD 2018. Num  549"/>
    <n v="33"/>
    <s v="__export__.res_users_48"/>
    <s v="__export__.plan_mejoramiento_plan_68"/>
    <s v="__export__.plan_mejoramiento_hallazgo_265"/>
    <b v="0"/>
    <s v="SGRSI"/>
    <b v="0"/>
    <s v="#2-2019-25906 Fecha 12/dic/2019"/>
    <s v="__export__.hr_department_52"/>
    <d v="2020-02-28T00:00:00"/>
    <x v="3"/>
    <s v="__export__.plan_mejoramiento_plan_68"/>
    <n v="19"/>
    <n v="33"/>
    <n v="68"/>
    <s v="02 - AUDITORIA DE DESEMPEÑO  Vigencia 2019 Cod Auditoria 205"/>
    <b v="0"/>
    <x v="0"/>
    <x v="1"/>
    <n v="0"/>
    <s v="IMPLEMENTAR LA HOJA DE CONTROL EN LA CONFORMACIÓN DE LOS EXPEDIENTES EXISTENTES POR COMERCIANTES DE LAS PLAZAS Y BENEFICIARIOS DE LAS ALTERNATIVAS COMERCIALES."/>
    <b v="1"/>
    <x v="1"/>
    <n v="0"/>
    <x v="1"/>
    <d v="2020-11-30T00:00:00"/>
    <s v="Antes de 30 nov 2020"/>
    <n v="0"/>
    <n v="22"/>
  </r>
  <r>
    <s v="__export__.plan_mejoramiento_accion_34"/>
    <s v="IMPLEMENTAR LA HOJA DE CONTROL EN LA CONFORMACIÓN DE LOS EXPEDIENTES EXISTENTES POR COMERCIANTES DE LAS PLAZAS Y BENEFICIARIOS DE LAS ALTERNATIVAS COMERCIALES."/>
    <s v="LA ACCIÓN DESCRITA NO ELIMINA LA CAUSA QUE ORIGINÓ EL HALLAZGO, TODA VEZ QUE SI BIEN, EL HALLAZGO SE ESTABLECIÓ EN CONTRATOS DE PLAZAS DE MERCADO, SE TRATA DE UNA DEFICIENCIA EN LA GESTIÓN DOCUMENTAL DE LOS EXPEDIENTES._x000a_"/>
    <s v="Accion_34"/>
    <s v="__export__.hr_department_50"/>
    <s v="3.2.2 Cod Acción  2  HALLAZGO ADMINISTRATIVO POR INEFECTIVIDAD DE LA ACCIÓN 2, CORRESPONDIENTE AL HALLAZGO 3.3.3.3 DE LA AUDITORÍA DE DESEMPEÑO CÓDIGO 18, PAD 2018. Num  549_x000a_"/>
    <m/>
    <s v="Adjunto archivo de la base de inventario de los contratos de uso y aprovechamiento economico  vigencia 2020 ,anexo archivo de muestreo de contratos con su respectiva hoja de control FO-809. "/>
    <d v="2020-06-30T00:00:00"/>
    <d v="2020-02-28T00:00:00"/>
    <s v="3.2.2 Cod Acción  2  HALLAZGO ADMINISTRATIVO POR INEFECTIVIDAD DE LA ACCIÓN 2, CORRESPONDIENTE AL HALLAZGO 3.3.3.3 DE LA AUDITORÍA DE DESEMPEÑO CÓDIGO 18, PAD 2018. Num  549"/>
    <n v="34"/>
    <s v="__export__.res_users_51"/>
    <s v="__export__.plan_mejoramiento_plan_68"/>
    <s v="__export__.plan_mejoramiento_hallazgo_266"/>
    <b v="0"/>
    <s v="SJC"/>
    <b v="0"/>
    <s v="#2-2019-25906 Fecha 12/dic/2019"/>
    <s v="__export__.hr_department_50"/>
    <d v="2020-02-28T00:00:00"/>
    <x v="3"/>
    <s v="__export__.plan_mejoramiento_plan_68"/>
    <n v="20"/>
    <n v="34"/>
    <n v="68"/>
    <s v="02 - AUDITORIA DE DESEMPEÑO  Vigencia 2019 Cod Auditoria 205"/>
    <b v="0"/>
    <x v="0"/>
    <x v="1"/>
    <n v="0"/>
    <s v="IMPLEMENTAR LA HOJA DE CONTROL EN LA CONFORMACIÓN DE LOS EXPEDIENTES EXISTENTES POR COMERCIANTES DE LAS PLAZAS Y BENEFICIARIOS DE LAS ALTERNATIVAS COMERCIALES."/>
    <b v="1"/>
    <x v="4"/>
    <n v="0"/>
    <x v="1"/>
    <d v="2020-11-30T00:00:00"/>
    <s v="Antes de 30 nov 2020"/>
    <n v="0"/>
    <n v="25"/>
  </r>
  <r>
    <s v="__export__.plan_mejoramiento_accion_35"/>
    <s v="IMPLEMENTAR LA HOJA DE CONTROL EN LA CONFORMACIÓN DE LOS EXPEDIENTES EXISTENTES POR COMERCIANTES DE LAS PLAZAS Y BENEFICIARIOS DE LAS ALTERNATIVAS COMERCIALES."/>
    <s v="LA ACCIÓN DESCRITA NO ELIMINA LA CAUSA QUE ORIGINÓ EL HALLAZGO, TODA VEZ QUE SI BIEN, EL HALLAZGO SE ESTABLECIÓ EN CONTRATOS DE PLAZAS DE MERCADO, SE TRATA DE UNA DEFICIENCIA EN LA GESTIÓN DOCUMENTAL DE LOS EXPEDIENTES._x000a_"/>
    <s v="Accion_35"/>
    <s v="__export__.hr_department_49"/>
    <s v="3.2.2 Cod Acción  2  HALLAZGO ADMINISTRATIVO POR INEFECTIVIDAD DE LA ACCIÓN 2, CORRESPONDIENTE AL HALLAZGO 3.3.3.3 DE LA AUDITORÍA DE DESEMPEÑO CÓDIGO 18, PAD 2018. Num  549_x000a_"/>
    <m/>
    <m/>
    <d v="2020-06-30T00:00:00"/>
    <d v="2020-02-28T00:00:00"/>
    <s v="3.2.2 Cod Acción  2  HALLAZGO ADMINISTRATIVO POR INEFECTIVIDAD DE LA ACCIÓN 2, CORRESPONDIENTE AL HALLAZGO 3.3.3.3 DE LA AUDITORÍA DE DESEMPEÑO CÓDIGO 18, PAD 2018. Num  549"/>
    <n v="35"/>
    <s v="__export__.res_users_36"/>
    <s v="__export__.plan_mejoramiento_plan_68"/>
    <s v="__export__.plan_mejoramiento_hallazgo_267"/>
    <b v="0"/>
    <s v="SDAE"/>
    <b v="0"/>
    <s v="#2-2019-25906 Fecha 12/dic/2019"/>
    <s v="__export__.hr_department_49"/>
    <d v="2020-02-28T00:00:00"/>
    <x v="3"/>
    <s v="__export__.plan_mejoramiento_plan_68"/>
    <n v="21"/>
    <n v="35"/>
    <n v="68"/>
    <s v="02 - AUDITORIA DE DESEMPEÑO  Vigencia 2019 Cod Auditoria 205"/>
    <b v="0"/>
    <x v="0"/>
    <x v="1"/>
    <n v="0"/>
    <s v="IMPLEMENTAR LA HOJA DE CONTROL EN LA CONFORMACIÓN DE LOS EXPEDIENTES EXISTENTES POR COMERCIANTES DE LAS PLAZAS Y BENEFICIARIOS DE LAS ALTERNATIVAS COMERCIALES."/>
    <b v="1"/>
    <x v="5"/>
    <s v="Se implemento hola de control  control FO-808 y/0 FO-809 en los expedientes de comerciantes de plazas y altenativas comerciales"/>
    <x v="0"/>
    <d v="2020-11-30T00:00:00"/>
    <s v="Antes de 30 nov 2020"/>
    <n v="0"/>
    <n v="27"/>
  </r>
  <r>
    <s v="__export__.plan_mejoramiento_accion_36"/>
    <m/>
    <m/>
    <s v="Accion_36"/>
    <s v="__export__.hr_department_51"/>
    <m/>
    <m/>
    <m/>
    <d v="2020-02-28T00:00:00"/>
    <d v="2020-01-13T00:00:00"/>
    <s v="3.3.3.1 Cod Acción  1  HALLAZGO ADMINISTRATIVO CON PRESUNTA INCIDENCIA DISCIPLINARIA POR INCUMPLIMIENTO EN LOS TÉRMINOS Y CONDICIONES QUE EXIGE LA LEY PARA LA PUBLICACIÓN DE LOS DOCUMENTOS EN LA PLATAFORMA SECOP, DE  N 620"/>
    <n v="36"/>
    <s v="__export__.res_users_56"/>
    <s v="__export__.plan_mejoramiento_plan_68"/>
    <s v="__export__.plan_mejoramiento_hallazgo_268"/>
    <b v="0"/>
    <s v="SAF"/>
    <b v="0"/>
    <s v="#2-2019-25906 Fecha 12/dic/2019"/>
    <s v="__export__.hr_department_51"/>
    <d v="2020-01-13T00:00:00"/>
    <x v="0"/>
    <s v="__export__.plan_mejoramiento_plan_68"/>
    <n v="22"/>
    <n v="36"/>
    <n v="68"/>
    <s v="02 - AUDITORIA DE DESEMPEÑO  Vigencia 2019 Cod Auditoria 205"/>
    <b v="0"/>
    <x v="0"/>
    <x v="0"/>
    <n v="100"/>
    <m/>
    <b v="1"/>
    <x v="3"/>
    <m/>
    <x v="0"/>
    <d v="2020-11-30T00:00:00"/>
    <s v="Antes de 30 nov 2020"/>
    <n v="0"/>
    <n v="28"/>
  </r>
  <r>
    <s v="__export__.plan_mejoramiento_accion_37"/>
    <s v="CAPACITAR A FUNCIONARIOS Y CONTRATISTAS QUE TENGAN LA FUNCIÓN DE ESTRUCTURAR ESTUDIOS PREVIOS."/>
    <s v="PUDO HABERSE PRESENTADO UN ERROR EN LA DEFINICIÓN DEL PERFIL PROFESIONAL EN LOS ESTUDIOS PREVIOS._x000a_"/>
    <s v="Accion_37"/>
    <s v="__export__.hr_department_50"/>
    <s v="3.3.3.2 Cod Acción  1  HALLAZGO ADMINISTRATIVO POR ESTABLECER EN LOS ESTUDIOS PREVIOS UN PERFIL PROFESIONAL DIFERENTE AL CONTRATADO FINALMENTE EN EL CONTRATO DE PRESTACIÓN DE SERVICIOS Nº. 746 DE 2018. Num  629_x000a_"/>
    <m/>
    <s v=" EL dia 29 de octubre de 2020, se realizo capacitacion de estudios y documentos previos. se adjunta lista de asistencia y presentacion. "/>
    <d v="2020-12-22T00:00:00"/>
    <d v="2020-01-13T00:00:00"/>
    <s v="3.3.3.2 Cod Acción  1  HALLAZGO ADMINISTRATIVO POR ESTABLECER EN LOS ESTUDIOS PREVIOS UN PERFIL PROFESIONAL DIFERENTE AL CONTRATADO FINALMENTE EN EL CONTRATO DE PRESTACIÓN DE SERVICIOS Nº. 746 DE 2018. Num  629"/>
    <n v="37"/>
    <s v="__export__.res_users_51"/>
    <s v="__export__.plan_mejoramiento_plan_68"/>
    <s v="__export__.plan_mejoramiento_hallazgo_269"/>
    <b v="0"/>
    <s v="SJC"/>
    <b v="0"/>
    <s v="#2-2019-25906 Fecha 12/dic/2019"/>
    <s v="__export__.hr_department_50"/>
    <d v="2020-01-13T00:00:00"/>
    <x v="7"/>
    <s v="__export__.plan_mejoramiento_plan_68"/>
    <n v="23"/>
    <n v="37"/>
    <n v="68"/>
    <s v="02 - AUDITORIA DE DESEMPEÑO  Vigencia 2019 Cod Auditoria 205"/>
    <b v="0"/>
    <x v="0"/>
    <x v="1"/>
    <n v="0"/>
    <s v="CAPACITAR A FUNCIONARIOS Y CONTRATISTAS QUE TENGAN LA FUNCIÓN DE ESTRUCTURAR ESTUDIOS PREVIOS."/>
    <b v="1"/>
    <x v="4"/>
    <s v="De acuerdo a adjuntos de capacitaciones de los dias 28 feb-20 y 30-oct-20 se cierra"/>
    <x v="0"/>
    <d v="2020-11-30T00:00:00"/>
    <s v="Antes de 30 nov 2020"/>
    <n v="0"/>
    <n v="31"/>
  </r>
  <r>
    <s v="__export__.plan_mejoramiento_accion_38"/>
    <s v="CONTINUAR CON LOS PROCESOS DE RECUPERACIÓN DE LOCALES, BODEGAS Y DEMÁS ESPACIOS ADMINISTRADOS POR IPES TENDIENTES A LA LEGALIZACIÓN DE ESPACIOS OCUPADOS DE HECHO."/>
    <m/>
    <s v="Accion_38"/>
    <s v="__export__.hr_department_50"/>
    <s v="3.3.4.1 Cod Acción  1  HALLAZGO ADMINISTRATIVO POR LA DEFICIENTE GESTIÓN FRENTE A LA RECUPERACIÓN DE LOS LOCALES, BODEGAS Y ESPACIOS DE SU PROPIEDAD. Num  648_x000a_"/>
    <m/>
    <s v="Se adjunta base de excel a corte de 01-12-2020 con el registro de 1143 querellas activas para la recuperacion de locales, bodegas o modulos. "/>
    <d v="2020-12-22T00:00:00"/>
    <d v="2020-01-13T00:00:00"/>
    <s v="3.3.4.1 Cod Acción  1  HALLAZGO ADMINISTRATIVO POR LA DEFICIENTE GESTIÓN FRENTE A LA RECUPERACIÓN DE LOS LOCALES, BODEGAS Y ESPACIOS DE SU PROPIEDAD. Num  648"/>
    <n v="38"/>
    <s v="__export__.res_users_51"/>
    <s v="__export__.plan_mejoramiento_plan_68"/>
    <s v="__export__.plan_mejoramiento_hallazgo_270"/>
    <b v="0"/>
    <s v="SJC"/>
    <b v="0"/>
    <s v="#2-2019-25906 Fecha 12/dic/2019"/>
    <s v="__export__.hr_department_50"/>
    <d v="2020-01-13T00:00:00"/>
    <x v="7"/>
    <s v="__export__.plan_mejoramiento_plan_68"/>
    <n v="24"/>
    <n v="38"/>
    <n v="68"/>
    <s v="02 - AUDITORIA DE DESEMPEÑO  Vigencia 2019 Cod Auditoria 205"/>
    <b v="0"/>
    <x v="0"/>
    <x v="1"/>
    <n v="0"/>
    <s v="CONTINUAR CON LOS PROCESOS DE RECUPERACIÓN DE LOCALES, BODEGAS Y DEMÁS ESPACIOS ADMINISTRADOS POR IPES TENDIENTES A LA LEGALIZACIÓN DE ESPACIOS OCUPADOS DE HECHO."/>
    <b v="1"/>
    <x v="4"/>
    <n v="0"/>
    <x v="1"/>
    <d v="2020-11-30T00:00:00"/>
    <s v="Antes de 30 nov 2020"/>
    <n v="0"/>
    <n v="34"/>
  </r>
  <r>
    <s v="__export__.plan_mejoramiento_accion_39"/>
    <s v="CONTINUAR CON LOS PROCESOS DE RECUPERACIÓN DE LOCALES, BODEGAS Y DEMÁS ESPACIOS ADMINISTRADOS POR IPES TENDIENTES A LA LEGALIZACIÓN DE ESPACIOS OCUPADOS DE HECHO."/>
    <m/>
    <s v="Accion_39"/>
    <s v="__export__.hr_department_44"/>
    <s v="3.3.4.1 Cod Acción  1  HALLAZGO ADMINISTRATIVO POR LA DEFICIENTE GESTIÓN FRENTE A LA RECUPERACIÓN DE LOS LOCALES, BODEGAS Y ESPACIOS DE SU PROPIEDAD. Num  648_x000a_"/>
    <m/>
    <m/>
    <d v="2020-12-22T00:00:00"/>
    <d v="2020-01-13T00:00:00"/>
    <s v="3.3.4.1 Cod Acción  1  HALLAZGO ADMINISTRATIVO POR LA DEFICIENTE GESTIÓN FRENTE A LA RECUPERACIÓN DE LOS LOCALES, BODEGAS Y ESPACIOS DE SU PROPIEDAD. Num  648"/>
    <n v="39"/>
    <s v="__export__.res_users_53"/>
    <s v="__export__.plan_mejoramiento_plan_68"/>
    <s v="__export__.plan_mejoramiento_hallazgo_271"/>
    <b v="0"/>
    <s v="SESEC"/>
    <b v="0"/>
    <s v="#2-2019-25906 Fecha 12/dic/2019"/>
    <s v="__export__.hr_department_44"/>
    <d v="2020-01-13T00:00:00"/>
    <x v="7"/>
    <s v="__export__.plan_mejoramiento_plan_68"/>
    <n v="25"/>
    <n v="39"/>
    <n v="68"/>
    <s v="02 - AUDITORIA DE DESEMPEÑO  Vigencia 2019 Cod Auditoria 205"/>
    <b v="0"/>
    <x v="0"/>
    <x v="1"/>
    <n v="0"/>
    <s v="CONTINUAR CON LOS PROCESOS DE RECUPERACIÓN DE LOCALES, BODEGAS Y DEMÁS ESPACIOS ADMINISTRADOS POR IPES TENDIENTES A LA LEGALIZACIÓN DE ESPACIOS OCUPADOS DE HECHO."/>
    <b v="1"/>
    <x v="6"/>
    <s v="Se observa gestión en la recuperación por parte de la SESEC, sin embargo teniendo en cuenta que la acción vence el 22-dic-20 se califica al 80 %."/>
    <x v="0"/>
    <d v="2020-11-30T00:00:00"/>
    <s v="Antes de 30 nov 2020"/>
    <n v="0"/>
    <n v="36"/>
  </r>
  <r>
    <s v="__export__.plan_mejoramiento_accion_40"/>
    <s v="CONTINUAR CON LOS PROCESOS DE RECUPERACIÓN DE LOCALES, BODEGAS Y DEMÁS ESPACIOS ADMINISTRADOS POR IPES TENDIENTES A LA LEGALIZACIÓN DE ESPACIOS OCUPADOS DE HECHO."/>
    <m/>
    <s v="Accion_40"/>
    <s v="__export__.hr_department_52"/>
    <s v="3.3.4.1 Cod Acción  1  HALLAZGO ADMINISTRATIVO POR LA DEFICIENTE GESTIÓN FRENTE A LA RECUPERACIÓN DE LOS LOCALES, BODEGAS Y ESPACIOS DE SU PROPIEDAD. Num  648_x000a_"/>
    <m/>
    <m/>
    <d v="2020-12-22T00:00:00"/>
    <d v="2020-01-13T00:00:00"/>
    <s v="3.3.4.1 Cod Acción  1  HALLAZGO ADMINISTRATIVO POR LA DEFICIENTE GESTIÓN FRENTE A LA RECUPERACIÓN DE LOS LOCALES, BODEGAS Y ESPACIOS DE SU PROPIEDAD. Num  648"/>
    <n v="40"/>
    <s v="__export__.res_users_48"/>
    <s v="__export__.plan_mejoramiento_plan_68"/>
    <s v="__export__.plan_mejoramiento_hallazgo_272"/>
    <b v="0"/>
    <s v="SGRSI"/>
    <b v="0"/>
    <s v="#2-2019-25906 Fecha 12/dic/2019"/>
    <s v="__export__.hr_department_52"/>
    <d v="2020-01-13T00:00:00"/>
    <x v="7"/>
    <s v="__export__.plan_mejoramiento_plan_68"/>
    <n v="26"/>
    <n v="40"/>
    <n v="68"/>
    <s v="02 - AUDITORIA DE DESEMPEÑO  Vigencia 2019 Cod Auditoria 205"/>
    <b v="0"/>
    <x v="0"/>
    <x v="1"/>
    <n v="0"/>
    <s v="CONTINUAR CON LOS PROCESOS DE RECUPERACIÓN DE LOCALES, BODEGAS Y DEMÁS ESPACIOS ADMINISTRADOS POR IPES TENDIENTES A LA LEGALIZACIÓN DE ESPACIOS OCUPADOS DE HECHO."/>
    <b v="1"/>
    <x v="1"/>
    <s v="Se evidencia gestión por parte de la SGRSI en gestiones administrativas de recuperación sin embargo existe un 50 % de procesos activos sin recuperar los espacios."/>
    <x v="0"/>
    <d v="2020-11-30T00:00:00"/>
    <s v="Antes de 30 nov 2020"/>
    <n v="0"/>
    <n v="38"/>
  </r>
  <r>
    <s v="__export__.plan_mejoramiento_accion_41"/>
    <s v="EXPEDIR, PUBLICAR Y SOCALIZAR CIRCULAR INTERNA, RESPECTO A RESPONSABILIDADES DE LA SUPERVISIÓN Y SUS EFECTOS DISCIPLINARIOS."/>
    <s v="DEFICIENCIAS Y RETRASOS EN LA PUBLICACIÓN DE DOCUMENTOS CONTRACTUALES EN LAS PLATAFORMAS SECOP I Y SECOP II,_x000a_"/>
    <s v="Accion_41"/>
    <s v="base_idu.hr_department_1"/>
    <m/>
    <m/>
    <s v="Se emitio circular N 17 del 19 de marzo del 2020 segun radicado N° 00110-817-002440, referente a las obligaciones en la supervision de contratos"/>
    <d v="2020-04-30T00:00:00"/>
    <d v="2020-03-13T00:00:00"/>
    <s v="3.3.3.1 Cod Acción  1  HALLAZGO ADMINISTRATIVO CON PRESUNTA INCIDENCIA DISCIPLINARIA POR  INCUMPLIMIENTO EN LOS TÉRMINOS Y CONDICIONES QUE EXIGE LA LEY PARA LA PUBLICACIÓN DE LOS DOCUMENTOS EN LA PLATAFORMA SECOP, Num 621"/>
    <n v="41"/>
    <s v="__export__.res_users_54"/>
    <s v="__export__.plan_mejoramiento_plan_69"/>
    <s v="__export__.plan_mejoramiento_hallazgo_273"/>
    <b v="0"/>
    <s v="DG"/>
    <b v="0"/>
    <m/>
    <s v="base_idu.hr_department_1"/>
    <d v="2020-03-13T00:00:00"/>
    <x v="1"/>
    <s v="__export__.plan_mejoramiento_plan_69"/>
    <n v="27"/>
    <n v="41"/>
    <n v="69"/>
    <s v="02 - AUDITORIA DE DESEMPEÑO  Vigencia 2020 Cod Auditoria 11"/>
    <b v="0"/>
    <x v="0"/>
    <x v="0"/>
    <n v="100"/>
    <s v="EXPEDIR, PUBLICAR Y SOCALIZAR CIRCULAR INTERNA, RESPECTO A RESPONSABILIDADES DE LA SUPERVISIÓN Y SUS EFECTOS DISCIPLINARIOS."/>
    <b v="1"/>
    <x v="7"/>
    <s v="Se identifican evidencias que indican gestión las cuales serán evaluadas en el próximo seguimiento programado por la ACI según Plan Anual de Auditorias 2020. Reporte Contraloría Bogotá Fecha de Emisión : Aug 27, 2020, 5:01 AM"/>
    <x v="0"/>
    <d v="2020-11-30T00:00:00"/>
    <s v="Antes de 30 nov 2020"/>
    <n v="0"/>
    <n v="39"/>
  </r>
  <r>
    <s v="__export__.plan_mejoramiento_accion_42"/>
    <s v="EXPEDIR, PUBLICAR Y SOCALIZAR CIRCULAR INTERNA, RESPECTO A RESPONSABILIDADES DE LA SUPERVISIÓN Y SUS EFECTOS DISCIPLINARIOS."/>
    <s v="DEFICIENCIAS Y RETRASOS EN LA PUBLICACIÓN DE DOCUMENTOS CONTRACTUALES EN LAS PLATAFORMAS SECOP I Y SECOP II,_x000a_"/>
    <s v="Accion_42"/>
    <s v="__export__.hr_department_50"/>
    <m/>
    <m/>
    <m/>
    <d v="2020-04-30T00:00:00"/>
    <d v="2020-03-13T00:00:00"/>
    <s v="3.3.3.1 Cod Acción  1  HALLAZGO ADMINISTRATIVO CON PRESUNTA INCIDENCIA DISCIPLINARIA POR  INCUMPLIMIENTO EN LOS TÉRMINOS Y CONDICIONES QUE EXIGE LA LEY PARA LA PUBLICACIÓN DE LOS DOCUMENTOS EN LA PLATAFORMA SECOP, Num 621"/>
    <n v="42"/>
    <s v="__export__.res_users_51"/>
    <s v="__export__.plan_mejoramiento_plan_69"/>
    <s v="__export__.plan_mejoramiento_hallazgo_274"/>
    <b v="0"/>
    <s v="SJC"/>
    <b v="0"/>
    <m/>
    <s v="__export__.hr_department_50"/>
    <d v="2020-03-13T00:00:00"/>
    <x v="1"/>
    <s v="__export__.plan_mejoramiento_plan_69"/>
    <n v="28"/>
    <n v="42"/>
    <n v="69"/>
    <s v="02 - AUDITORIA DE DESEMPEÑO  Vigencia 2020 Cod Auditoria 11"/>
    <b v="0"/>
    <x v="0"/>
    <x v="0"/>
    <n v="100"/>
    <s v="EXPEDIR, PUBLICAR Y SOCALIZAR CIRCULAR INTERNA, RESPECTO A RESPONSABILIDADES DE LA SUPERVISIÓN Y SUS EFECTOS DISCIPLINARIOS."/>
    <b v="1"/>
    <x v="4"/>
    <s v="En el próximo seguimiento se analizaran la continuación de las gestiones adelantadas para el cumplimiento del indicador programado. Reporte Contraloría Bogotá Fecha de Emisión : Aug 27, 2020, 5:01 AM"/>
    <x v="0"/>
    <d v="2020-11-30T00:00:00"/>
    <s v="Antes de 30 nov 2020"/>
    <n v="0"/>
    <n v="40"/>
  </r>
  <r>
    <s v="__export__.plan_mejoramiento_accion_43"/>
    <s v="REALIZAR UNA JORNADA DE SOCIALIZACION CON LOS  SUPERVISORES  SOBRE  EL USO DEL APLICATIVO SECOP II (FLUJO DE CONTRATACIÓN)"/>
    <s v="DEFICIENCIAS Y RETRASOS EN LA PUBLICACIÓN DE DOCUMENTOS CONTRACTUALES EN LAS PLATAFORMAS SECOP I Y SECOP II,_x000a_"/>
    <s v="Accion_43"/>
    <s v="base_idu.hr_department_1"/>
    <m/>
    <m/>
    <s v="Se realizo jornada de socialización del alcance de la circular 17 del mes de marzo 2020, a todos los supervisores y apoyos ala supervision, via virtual y a traves de la pagina WEB en razon a la emergencia sanitaria causada por el COVID 19"/>
    <d v="2020-04-30T00:00:00"/>
    <d v="2020-03-11T00:00:00"/>
    <s v="3.3.3.1 Cod Acción  2  HALLAZGO ADMINISTRATIVO CON PRESUNTA INCIDENCIA DISCIPLINARIA POR  INCUMPLIMIENTO EN LOS TÉRMINOS Y CONDICIONES QUE EXIGE LA LEY PARA LA PUBLICACIÓN DE LOS DOCUMENTOS EN LA PLATAFORMA SECOP, Num 622"/>
    <n v="43"/>
    <s v="__export__.res_users_54"/>
    <s v="__export__.plan_mejoramiento_plan_69"/>
    <s v="__export__.plan_mejoramiento_hallazgo_275"/>
    <b v="0"/>
    <s v="DG"/>
    <b v="0"/>
    <m/>
    <s v="base_idu.hr_department_1"/>
    <d v="2020-03-11T00:00:00"/>
    <x v="1"/>
    <s v="__export__.plan_mejoramiento_plan_69"/>
    <n v="29"/>
    <n v="43"/>
    <n v="69"/>
    <s v="02 - AUDITORIA DE DESEMPEÑO  Vigencia 2020 Cod Auditoria 11"/>
    <b v="0"/>
    <x v="0"/>
    <x v="0"/>
    <n v="100"/>
    <s v="REALIZAR UNA JORNADA DE SOCIALIZACION CON LOS  SUPERVISORES  SOBRE  EL USO DEL APLICATIVO SECOP II (FLUJO DE CONTRATACIÓN)"/>
    <b v="1"/>
    <x v="7"/>
    <s v="Se identifican evidencias que indican gestión las cuales serán evaluadas en el próximo seguimiento programado por la ACI según Plan Anual de Auditorias 2020. Reporte Contraloría Bogotá Fecha de Emisión : Aug 27, 2020, 5:01 AM"/>
    <x v="0"/>
    <d v="2020-11-30T00:00:00"/>
    <s v="Antes de 30 nov 2020"/>
    <n v="0"/>
    <n v="41"/>
  </r>
  <r>
    <s v="__export__.plan_mejoramiento_accion_44"/>
    <s v="REALIZAR UNA JORNADA DE SOCIALIZACION CON LOS  SUPERVISORES  SOBRE  EL USO DEL APLICATIVO SECOP II (FLUJO DE CONTRATACIÓN)"/>
    <s v="DEFICIENCIAS Y RETRASOS EN LA PUBLICACIÓN DE DOCUMENTOS CONTRACTUALES EN LAS PLATAFORMAS SECOP I Y SECOP II,_x000a_"/>
    <s v="Accion_44"/>
    <s v="__export__.hr_department_50"/>
    <m/>
    <m/>
    <s v="El dia 30 de marzo de 2020 se realizó la capacitación Subdirectores SECOPII y el 21 de mayo de 2020 se realizó la capacitación a control interno SECOPII. La grabación de las capacitaciones se encuentra en el DRIVE. "/>
    <d v="2020-04-30T00:00:00"/>
    <d v="2020-03-11T00:00:00"/>
    <s v="3.3.3.1 Cod Acción  2  HALLAZGO ADMINISTRATIVO CON PRESUNTA INCIDENCIA DISCIPLINARIA POR  INCUMPLIMIENTO EN LOS TÉRMINOS Y CONDICIONES QUE EXIGE LA LEY PARA LA PUBLICACIÓN DE LOS DOCUMENTOS EN LA PLATAFORMA SECOP, Num 622"/>
    <n v="44"/>
    <s v="__export__.res_users_51"/>
    <s v="__export__.plan_mejoramiento_plan_69"/>
    <s v="__export__.plan_mejoramiento_hallazgo_276"/>
    <b v="0"/>
    <s v="SJC"/>
    <b v="0"/>
    <m/>
    <s v="__export__.hr_department_50"/>
    <d v="2020-03-11T00:00:00"/>
    <x v="1"/>
    <s v="__export__.plan_mejoramiento_plan_69"/>
    <n v="30"/>
    <n v="44"/>
    <n v="69"/>
    <s v="02 - AUDITORIA DE DESEMPEÑO  Vigencia 2020 Cod Auditoria 11"/>
    <b v="0"/>
    <x v="0"/>
    <x v="0"/>
    <n v="100"/>
    <s v="REALIZAR UNA JORNADA DE SOCIALIZACION CON LOS  SUPERVISORES  SOBRE  EL USO DEL APLICATIVO SECOP II (FLUJO DE CONTRATACIÓN)"/>
    <b v="1"/>
    <x v="4"/>
    <s v="En el próximo seguimiento se analizaran la continuación de las gestiones adelantadas para el cumplimiento del indicador programado.Reporte Contraloría Bogotá Fecha de Emisión : Aug 27, 2020, 5:01 AM"/>
    <x v="0"/>
    <d v="2020-11-30T00:00:00"/>
    <s v="Antes de 30 nov 2020"/>
    <n v="0"/>
    <n v="42"/>
  </r>
  <r>
    <s v="__export__.plan_mejoramiento_accion_45"/>
    <s v="EXPEDIR, PUBLICAR Y SOCALIZAR CIRCULAR INTERNA, RESPECTO A REALIZACION DE PUNTOS DE CONTROL EN EL PROCESO CONTRACTUAL, EN PARTICULAR, LAS GARANTÍAS EXIGIDAS PARA INICIAR LA EJECUCIÓN DE UN CONTRATO (VALIDACION DE INFORMACION)."/>
    <m/>
    <s v="Accion_45"/>
    <s v="base_idu.hr_department_1"/>
    <s v="3.3.3.2 Cod Acción  1  HALLAZGO ADMINISTRATIVO CON PRESUNTA INCIDENCIA DISCIPLINARIA POR DEFICIENTE SUPERVISIÓN DEL CONTRATO DE ARRENDAMIENTO NO. 156 DE 2017 EN LA REVISIÓN Y APROBACIÓN DE LA CORRESPONDIENTE GARANTÍA DE CUMPLIMIENTO. Num  627_x000a_"/>
    <m/>
    <s v="Se expidio la circular N° 18 del mes de marzo 2020, segun el radicado N° 00110-817-002441, en relacion a las actividades de supervision respecto a garantias"/>
    <d v="2020-04-30T00:00:00"/>
    <d v="2020-03-11T00:00:00"/>
    <s v="3.3.3.2 Cod Acción  1  HALLAZGO ADMINISTRATIVO CON PRESUNTA INCIDENCIA DISCIPLINARIA POR DEFICIENTE SUPERVISIÓN DEL CONTRATO DE ARRENDAMIENTO Num  627"/>
    <n v="45"/>
    <s v="__export__.res_users_54"/>
    <s v="__export__.plan_mejoramiento_plan_69"/>
    <s v="__export__.plan_mejoramiento_hallazgo_277"/>
    <b v="0"/>
    <s v="DG"/>
    <b v="0"/>
    <m/>
    <s v="base_idu.hr_department_1"/>
    <d v="2020-03-11T00:00:00"/>
    <x v="1"/>
    <s v="__export__.plan_mejoramiento_plan_69"/>
    <n v="31"/>
    <n v="45"/>
    <n v="69"/>
    <s v="02 - AUDITORIA DE DESEMPEÑO  Vigencia 2020 Cod Auditoria 11"/>
    <b v="0"/>
    <x v="0"/>
    <x v="0"/>
    <n v="100"/>
    <s v="EXPEDIR, PUBLICAR Y SOCALIZAR CIRCULAR INTERNA, RESPECTO A REALIZACION DE PUNTOS DE CONTROL EN EL PROCESO CONTRACTUAL, EN PARTICULAR, LAS GARANTÍAS EXIGIDAS PARA INICIAR LA EJECUCIÓN DE UN CONTRATO (VALIDACION DE INFORMACION)."/>
    <b v="1"/>
    <x v="7"/>
    <s v="Se identifican evidencias que indican gestión las cuales serán evaluadas en el próximo seguimiento programado por la ACI según Plan Anual de Auditorias 2020. Reporte Contraloría Bogotá Fecha de Emisión : Aug 27, 2020, 5:01 AM"/>
    <x v="0"/>
    <d v="2020-11-30T00:00:00"/>
    <s v="Antes de 30 nov 2020"/>
    <n v="0"/>
    <n v="43"/>
  </r>
  <r>
    <s v="__export__.plan_mejoramiento_accion_46"/>
    <s v="EXPEDIR, PUBLICAR Y SOCALIZAR CIRCULAR INTERNA, RESPECTO A REALIZACION DE PUNTOS DE CONTROL EN EL PROCESO CONTRACTUAL, EN PARTICULAR, LAS GARANTÍAS EXIGIDAS PARA INICIAR LA EJECUCIÓN DE UN CONTRATO (VALIDACION DE INFORMACION)."/>
    <m/>
    <s v="Accion_46"/>
    <s v="__export__.hr_department_50"/>
    <s v="3.3.3.2 Cod Acción  1  HALLAZGO ADMINISTRATIVO CON PRESUNTA INCIDENCIA DISCIPLINARIA POR DEFICIENTE SUPERVISIÓN DEL CONTRATO DE ARRENDAMIENTO NO. 156 DE 2017 EN LA REVISIÓN Y APROBACIÓN DE LA CORRESPONDIENTE GARANTÍA DE CUMPLIMIENTO. Num  627_x000a_"/>
    <m/>
    <m/>
    <d v="2020-04-30T00:00:00"/>
    <d v="2020-03-11T00:00:00"/>
    <s v="3.3.3.2 Cod Acción  1  HALLAZGO ADMINISTRATIVO CON PRESUNTA INCIDENCIA DISCIPLINARIA POR DEFICIENTE SUPERVISIÓN DEL CONTRATO DE ARRENDAMIENTO NO. 156 DE 2017 EN LA REVISIÓN Y APROBACIÓN DE LA CORRESPONDIENTE GARANTÍA DE CUMPLIMIENTO. Num  627"/>
    <n v="46"/>
    <s v="__export__.res_users_51"/>
    <s v="__export__.plan_mejoramiento_plan_69"/>
    <s v="__export__.plan_mejoramiento_hallazgo_278"/>
    <b v="0"/>
    <s v="SJC"/>
    <b v="0"/>
    <m/>
    <s v="__export__.hr_department_50"/>
    <d v="2020-03-11T00:00:00"/>
    <x v="1"/>
    <s v="__export__.plan_mejoramiento_plan_69"/>
    <n v="32"/>
    <n v="46"/>
    <n v="69"/>
    <s v="02 - AUDITORIA DE DESEMPEÑO  Vigencia 2020 Cod Auditoria 11"/>
    <b v="0"/>
    <x v="0"/>
    <x v="0"/>
    <n v="100"/>
    <s v="EXPEDIR, PUBLICAR Y SOCALIZAR CIRCULAR INTERNA, RESPECTO A REALIZACION DE PUNTOS DE CONTROL EN EL PROCESO CONTRACTUAL, EN PARTICULAR, LAS GARANTÍAS EXIGIDAS PARA INICIAR LA EJECUCIÓN DE UN CONTRATO (VALIDACION DE INFORMACION)."/>
    <b v="1"/>
    <x v="4"/>
    <m/>
    <x v="0"/>
    <d v="2020-11-30T00:00:00"/>
    <s v="Antes de 30 nov 2020"/>
    <n v="0"/>
    <n v="44"/>
  </r>
  <r>
    <s v="__export__.plan_mejoramiento_accion_47"/>
    <s v="REALIZAR UNA JORNADA DE SOCIALIZACION EN OBLIGACIONES Y RESPONSABILIDADES DEL SUPERVISOR."/>
    <m/>
    <s v="Accion_47"/>
    <s v="base_idu.hr_department_1"/>
    <s v="3.3.3.2 Cod Acción  2  HALLAZGO ADMINISTRATIVO CON PRESUNTA INCIDENCIA DISCIPLINARIA POR DEFICIENTE SUPERVISIÓN DEL CONTRATO DE ARRENDAMIENTO NO. 156 DE 2017 EN LA REVISIÓN Y APROBACIÓN DE LA CORRESPONDIENTE GARANTÍA DE CUMPLIMIENTO. Num  628_x000a_"/>
    <m/>
    <s v="Se realizo jornada de socializacion de la circular 18, en relacion a las obligaciones y responsabilidades del supervisor de los contratos, en relacion con las garantias"/>
    <d v="2020-04-30T00:00:00"/>
    <d v="2020-03-11T00:00:00"/>
    <s v="3.3.3.2 Cod Acción  2  HALLAZGO ADMINISTRATIVO CON PRESUNTA INCIDENCIA DISCIPLINARIA POR DEFICIENTE SUPERVISIÓN DEL CONTRATO DE ARRENDAMIENTO NO. 156 DE 2017 EN LA REVISIÓN Y APROBACIÓN DE LA CORRESPONDIENTE GARANTÍA DE CUMPLIMIENTO. Num  628"/>
    <n v="47"/>
    <s v="__export__.res_users_54"/>
    <s v="__export__.plan_mejoramiento_plan_69"/>
    <s v="__export__.plan_mejoramiento_hallazgo_279"/>
    <b v="0"/>
    <s v="DG"/>
    <b v="0"/>
    <m/>
    <s v="base_idu.hr_department_1"/>
    <d v="2020-03-11T00:00:00"/>
    <x v="1"/>
    <s v="__export__.plan_mejoramiento_plan_69"/>
    <n v="33"/>
    <n v="47"/>
    <n v="69"/>
    <s v="02 - AUDITORIA DE DESEMPEÑO  Vigencia 2020 Cod Auditoria 11"/>
    <b v="0"/>
    <x v="0"/>
    <x v="0"/>
    <n v="100"/>
    <s v="REALIZAR UNA JORNADA DE SOCIALIZACION EN OBLIGACIONES Y RESPONSABILIDADES DEL SUPERVISOR."/>
    <b v="1"/>
    <x v="7"/>
    <s v="Se identifican evidencias que indican gestión las cuales serán evaluadas en el próximo seguimiento programado por la ACI según Plan Anual de Auditorias 2020. Reporte Contraloría Bogotá Fecha de Emisión : Aug 27, 2020, 5:01 AM"/>
    <x v="0"/>
    <d v="2020-11-30T00:00:00"/>
    <s v="Antes de 30 nov 2020"/>
    <n v="0"/>
    <n v="45"/>
  </r>
  <r>
    <s v="__export__.plan_mejoramiento_accion_48"/>
    <s v="REALIZAR UNA JORNADA DE SOCIALIZACION EN OBLIGACIONES Y RESPONSABILIDADES DEL SUPERVISOR."/>
    <m/>
    <s v="Accion_48"/>
    <s v="__export__.hr_department_50"/>
    <s v="3.3.3.2 Cod Acción  2  HALLAZGO ADMINISTRATIVO CON PRESUNTA INCIDENCIA DISCIPLINARIA POR DEFICIENTE SUPERVISIÓN DEL CONTRATO DE ARRENDAMIENTO NO. 156 DE 2017 EN LA REVISIÓN Y APROBACIÓN DE LA CORRESPONDIENTE GARANTÍA DE CUMPLIMIENTO. Num  628_x000a_"/>
    <m/>
    <s v="El dia 30 de marzo de 2020 se realizó la capacitación Subdirectores SECOPII y el 21 de mayo de 2020 se realizó la capacitación a control interno SECOPII. La grabación de las capacitaciones se encuentra en el DRIVE. "/>
    <d v="2020-04-30T00:00:00"/>
    <d v="2020-03-11T00:00:00"/>
    <s v="3.3.3.2 Cod Acción  2  HALLAZGO ADMINISTRATIVO CON PRESUNTA INCIDENCIA DISCIPLINARIA POR DEFICIENTE SUPERVISIÓN DEL CONTRATO DE ARRENDAMIENTO NO. 156 DE 2017 EN LA REVISIÓN Y APROBACIÓN DE LA CORRESPONDIENTE GARANTÍA DE CUMPLIMIENTO. Num  628"/>
    <n v="48"/>
    <s v="__export__.res_users_51"/>
    <s v="__export__.plan_mejoramiento_plan_69"/>
    <s v="__export__.plan_mejoramiento_hallazgo_280"/>
    <b v="0"/>
    <s v="SJC"/>
    <b v="0"/>
    <m/>
    <s v="__export__.hr_department_50"/>
    <d v="2020-03-11T00:00:00"/>
    <x v="1"/>
    <s v="__export__.plan_mejoramiento_plan_69"/>
    <n v="34"/>
    <n v="48"/>
    <n v="69"/>
    <s v="02 - AUDITORIA DE DESEMPEÑO  Vigencia 2020 Cod Auditoria 11"/>
    <b v="0"/>
    <x v="0"/>
    <x v="0"/>
    <n v="100"/>
    <s v="REALIZAR UNA JORNADA DE SOCIALIZACION EN OBLIGACIONES Y RESPONSABILIDADES DEL SUPERVISOR."/>
    <b v="1"/>
    <x v="4"/>
    <s v="Las evidencias entregadas indican el cumplimiento del indicador propuesto."/>
    <x v="0"/>
    <d v="2020-11-30T00:00:00"/>
    <s v="Antes de 30 nov 2020"/>
    <n v="0"/>
    <n v="46"/>
  </r>
  <r>
    <s v="__export__.plan_mejoramiento_accion_49"/>
    <s v="Publicar los estados financieros acorde a las resoluciones 182 de 2017 y 239 de 2017 de la Contaduría General de la Nación"/>
    <s v="las publicaciones no se hicieron mensualmente.  "/>
    <s v="Accion_49"/>
    <s v="__export__.hr_department_51"/>
    <m/>
    <m/>
    <m/>
    <d v="2019-12-31T00:00:00"/>
    <d v="2018-12-31T00:00:00"/>
    <s v="Publicación de Estados Financieros Num 195"/>
    <n v="49"/>
    <s v="__export__.res_users_56"/>
    <s v="__export__.plan_mejoramiento_plan_70"/>
    <s v="__export__.plan_mejoramiento_hallazgo_281"/>
    <s v="22"/>
    <s v="SAF"/>
    <s v="__export__.plan_mejoramiento_origen_44"/>
    <s v="110-817-002540,23/4/2018"/>
    <s v="__export__.hr_department_51"/>
    <d v="2018-12-31T00:00:00"/>
    <x v="4"/>
    <s v="__export__.plan_mejoramiento_plan_70"/>
    <n v="35"/>
    <n v="49"/>
    <n v="70"/>
    <s v="&quot;Rad ACI   00110-817-005302 00110-817-005299    Fecha Informe ACI  13/sep/2016 Gestión Recursos Financieros(Gestión Contable)&quot;"/>
    <s v="Gestión de Recursos Financieros"/>
    <x v="1"/>
    <x v="0"/>
    <n v="100"/>
    <s v="Publicar los estados financieros acorde a las resoluciones 182 de 2017 y 239 de 2017 de la Contaduría General de la Nación"/>
    <b v="1"/>
    <x v="3"/>
    <m/>
    <x v="0"/>
    <d v="2020-11-30T00:00:00"/>
    <s v="Antes de 30 nov 2020"/>
    <n v="0"/>
    <n v="47"/>
  </r>
  <r>
    <s v="__export__.plan_mejoramiento_accion_50"/>
    <s v="Revisar por parte de SDAE,  el concepto emitido por FAMOC y comunicar las decisiones administrativas a la Veeduría."/>
    <m/>
    <s v="Accion_50"/>
    <s v="__export__.hr_department_51"/>
    <s v="El ascensor no cuenta con un espejo que ayude al usuario en silla de ruedas para que este pueda observar los obstáculos detrás, cuando sale de espaldas de la cabina.Vigencia  2019  330_x000a_"/>
    <m/>
    <m/>
    <d v="2019-12-19T00:00:00"/>
    <d v="2019-07-19T00:00:00"/>
    <s v="El ascensor no cuenta con un espejo que ayude al usuario en silla de ruedas"/>
    <n v="50"/>
    <s v="__export__.res_users_56"/>
    <s v="__export__.plan_mejoramiento_plan_71"/>
    <s v="__export__.plan_mejoramiento_hallazgo_282"/>
    <s v="28"/>
    <s v="SAF"/>
    <s v="__export__.plan_mejoramiento_origen_47"/>
    <m/>
    <s v="__export__.hr_department_51"/>
    <d v="2019-07-19T00:00:00"/>
    <x v="8"/>
    <s v="__export__.plan_mejoramiento_plan_71"/>
    <n v="36"/>
    <n v="50"/>
    <n v="71"/>
    <s v="Rad ACI  00110-812-003981   Fecha Informe ACI  00/ene/1900 Atención al Usuario"/>
    <s v="Servicio al Ciudadano"/>
    <x v="2"/>
    <x v="3"/>
    <b v="0"/>
    <n v="0"/>
    <n v="0"/>
    <x v="3"/>
    <n v="0"/>
    <x v="2"/>
    <d v="2020-11-30T00:00:00"/>
    <s v="Antes de 30 nov 2020"/>
    <n v="0"/>
    <n v="48"/>
  </r>
  <r>
    <s v="__export__.plan_mejoramiento_accion_51"/>
    <s v="Supervisar por SDAE y SAF que esta observación sea atendida por la Empresa FAMOC en tiempo y calidad."/>
    <m/>
    <s v="Accion_51"/>
    <s v="__export__.hr_department_51"/>
    <s v="El mobiliario no cumple con las medidas establecidas en la NTC 6047.Vigencia  2019  337_x000a_"/>
    <m/>
    <m/>
    <d v="2019-12-19T00:00:00"/>
    <d v="2019-07-19T00:00:00"/>
    <s v="El mobiliario no cumple con las medidas establecidas en la NTC 6047.Vigencia  2019  337"/>
    <n v="51"/>
    <s v="__export__.res_users_56"/>
    <s v="__export__.plan_mejoramiento_plan_71"/>
    <s v="__export__.plan_mejoramiento_hallazgo_283"/>
    <s v="28"/>
    <s v="SAF"/>
    <s v="__export__.plan_mejoramiento_origen_47"/>
    <m/>
    <s v="__export__.hr_department_51"/>
    <d v="2019-07-19T00:00:00"/>
    <x v="8"/>
    <s v="__export__.plan_mejoramiento_plan_71"/>
    <n v="37"/>
    <n v="51"/>
    <n v="71"/>
    <s v="Rad ACI  00110-812-003981   Fecha Informe ACI  00/ene/1900 Atención al Usuario"/>
    <s v="Servicio al Ciudadano"/>
    <x v="2"/>
    <x v="0"/>
    <n v="100"/>
    <s v="Supervisar por SDAE y SAF que esta observación sea atendida por la Empresa FAMOC en tiempo y calidad."/>
    <b v="1"/>
    <x v="3"/>
    <s v="Se analiza archivo adjunto donde se evidencia meson a doble altura y ventanillas a doble altura, tambien se evidencian las sillas de sala de espera con apoyabrazos."/>
    <x v="0"/>
    <d v="2020-11-30T00:00:00"/>
    <s v="Antes de 30 nov 2020"/>
    <n v="0"/>
    <n v="49"/>
  </r>
  <r>
    <s v="__export__.plan_mejoramiento_accion_52"/>
    <s v="Supervisar por SDAE y SAF que esta observación sea atendida por la Empresa FAMOC en tiempo y calidad."/>
    <m/>
    <s v="Accion_52"/>
    <s v="__export__.hr_department_51"/>
    <s v="La mesa de diligenciamiento no cumplen con la NTC 6047.Vigencia  2019  346_x000a_"/>
    <m/>
    <s v="En coordinación con el proveedor, se realizaron los ajustes indicados en el plan de mejoramiento para prestar un mejor servicio incluyente a la ciudadanía_x000a__x000a_Se adjuntan las evidencias de los ajustes realizados"/>
    <d v="2019-12-19T00:00:00"/>
    <d v="2019-07-19T00:00:00"/>
    <s v="La mesa de diligenciamiento no cumplen con la NTC 6047.Vigencia  2019  346"/>
    <n v="52"/>
    <s v="__export__.res_users_56"/>
    <s v="__export__.plan_mejoramiento_plan_71"/>
    <s v="__export__.plan_mejoramiento_hallazgo_284"/>
    <s v="28"/>
    <s v="SAF"/>
    <s v="__export__.plan_mejoramiento_origen_47"/>
    <m/>
    <s v="__export__.hr_department_51"/>
    <d v="2019-07-19T00:00:00"/>
    <x v="8"/>
    <s v="__export__.plan_mejoramiento_plan_71"/>
    <n v="38"/>
    <n v="52"/>
    <n v="71"/>
    <s v="Rad ACI  00110-812-003981   Fecha Informe ACI  00/ene/1900 Atención al Usuario"/>
    <s v="Servicio al Ciudadano"/>
    <x v="2"/>
    <x v="0"/>
    <n v="100"/>
    <s v="Supervisar por SDAE y SAF que esta observación sea atendida por la Empresa FAMOC en tiempo y calidad."/>
    <b v="1"/>
    <x v="3"/>
    <s v="De acuerdo a registro fotofráfico adjunto se observó cumplimiento, por esta razón se procede a su cierre"/>
    <x v="0"/>
    <d v="2020-11-30T00:00:00"/>
    <s v="Antes de 30 nov 2020"/>
    <n v="0"/>
    <n v="50"/>
  </r>
  <r>
    <s v="__export__.plan_mejoramiento_accion_53"/>
    <s v="Solicitar a la Empresa FAMOC DE PANEL, los estudios respectivos para atender la observación por parte de la SAF."/>
    <m/>
    <s v="Accion_53"/>
    <s v="__export__.hr_department_51"/>
    <s v="La ventanilla no cuenta con bucle magnético, el vidrio tiene el brillo de la iluminación y no permite observar la cara del funcionarioVigencia  2019  347_x000a_"/>
    <m/>
    <s v="Se realizó la solicitud al proveedor del contrato de arrendamiento de la Entidad, a la fecha la Subdirección se encuentra realizando el seguimiento respectivo."/>
    <d v="2019-12-19T00:00:00"/>
    <d v="2019-07-19T00:00:00"/>
    <s v="La ventanilla no cuenta con bucle magnético, el vidrio tiene el brillo de la iluminación y no permite observar la cara del funcionario"/>
    <n v="53"/>
    <s v="__export__.res_users_56"/>
    <s v="__export__.plan_mejoramiento_plan_71"/>
    <s v="__export__.plan_mejoramiento_hallazgo_285"/>
    <s v="28"/>
    <s v="SAF"/>
    <s v="__export__.plan_mejoramiento_origen_47"/>
    <m/>
    <s v="__export__.hr_department_51"/>
    <d v="2019-07-19T00:00:00"/>
    <x v="8"/>
    <s v="__export__.plan_mejoramiento_plan_71"/>
    <n v="39"/>
    <n v="53"/>
    <n v="71"/>
    <s v="Rad ACI  00110-812-003981   Fecha Informe ACI  00/ene/1900 Atención al Usuario"/>
    <s v="Servicio al Ciudadano"/>
    <x v="2"/>
    <x v="2"/>
    <n v="0"/>
    <s v="Solicitar a la Empresa FAMOC DE PANEL, los estudios respectivos para atender la observación por parte de la SAF."/>
    <b v="0"/>
    <x v="3"/>
    <n v="0"/>
    <x v="1"/>
    <d v="2020-11-30T00:00:00"/>
    <s v="Antes de 30 nov 2020"/>
    <n v="0"/>
    <n v="51"/>
  </r>
  <r>
    <s v="__export__.plan_mejoramiento_accion_54"/>
    <s v="Supervisar por SDAE y SAF que esta observación sea atendida por la Empresa FAMOC en tiempo y calidad."/>
    <m/>
    <s v="Accion_54"/>
    <s v="__export__.hr_department_51"/>
    <s v="No existe un pasamanos que cumpla los requerimientos de norma.Vigencia  2019  340_x000a_"/>
    <m/>
    <s v="En coordinación con el proveedor, se realizaron los ajustes indicados en el plan de mejoramiento a fin de brindar un mejor servicio a la ciudadanía_x000a__x000a_Se adjuntan las evidencias de los ajustes realizados"/>
    <d v="2019-12-19T00:00:00"/>
    <d v="2019-07-19T00:00:00"/>
    <s v="No existe un pasamanos que cumpla los requerimientos de norma.Vigencia  2019  340"/>
    <n v="54"/>
    <s v="__export__.res_users_56"/>
    <s v="__export__.plan_mejoramiento_plan_71"/>
    <s v="__export__.plan_mejoramiento_hallazgo_286"/>
    <s v="28"/>
    <s v="SAF"/>
    <s v="__export__.plan_mejoramiento_origen_47"/>
    <m/>
    <s v="__export__.hr_department_51"/>
    <d v="2019-07-19T00:00:00"/>
    <x v="8"/>
    <s v="__export__.plan_mejoramiento_plan_71"/>
    <n v="40"/>
    <n v="54"/>
    <n v="71"/>
    <s v="Rad ACI  00110-812-003981   Fecha Informe ACI  00/ene/1900 Atención al Usuario"/>
    <s v="Servicio al Ciudadano"/>
    <x v="2"/>
    <x v="0"/>
    <n v="100"/>
    <s v="Supervisar por SDAE y SAF que esta observación sea atendida por la Empresa FAMOC en tiempo y calidad."/>
    <b v="1"/>
    <x v="3"/>
    <s v="En registro fotografico adjunto se evidencia el pasamanos en el ingreso"/>
    <x v="0"/>
    <d v="2020-11-30T00:00:00"/>
    <s v="Antes de 30 nov 2020"/>
    <n v="0"/>
    <n v="52"/>
  </r>
  <r>
    <s v="__export__.plan_mejoramiento_accion_55"/>
    <s v="Capacitación en supervisión e interventoría respecto al procedimiento 154 y su aplicación en los contratos de obra."/>
    <s v="Indebida justificación, situación que no fue alertada de acuerdo a las alertas que trae consigo el procedimiento PR-154"/>
    <s v="Accion_55"/>
    <s v="__export__.hr_department_50"/>
    <m/>
    <m/>
    <s v="Se adjunta presentación realizada el 2 de junio de 2020 de la capacitación El rol del supervisor e interventor de la contratación pública y la grabación se encuentra en el DRIVE. "/>
    <d v="2020-06-01T00:00:00"/>
    <d v="2020-02-15T00:00:00"/>
    <s v="No.: 10  ADICIÓN DE CONTRATO SIN LA DEBIDA JUSTIFICACIÓN TÉCNICA"/>
    <n v="55"/>
    <s v="__export__.res_users_51"/>
    <s v="__export__.plan_mejoramiento_plan_72"/>
    <s v="__export__.plan_mejoramiento_hallazgo_287"/>
    <s v="21"/>
    <s v="SJC"/>
    <s v="__export__.plan_mejoramiento_origen_44"/>
    <m/>
    <s v="__export__.hr_department_50"/>
    <d v="2020-02-15T00:00:00"/>
    <x v="9"/>
    <s v="__export__.plan_mejoramiento_plan_72"/>
    <n v="41"/>
    <n v="55"/>
    <n v="72"/>
    <s v="Rad ACI  00110-817-000743   Fecha Informe ACI  24/ene/2020 Gestión Contractual"/>
    <s v="Gestión Contractual"/>
    <x v="1"/>
    <x v="0"/>
    <n v="100"/>
    <s v="Capacitación en supervisión e interventoría respecto al procedimiento 154 y su aplicación en los contratos de obra."/>
    <b v="1"/>
    <x v="4"/>
    <s v="De acuerdo a archivos adjuntos se evidencia cumplimiento de la capacitación sobre el rol del supervisor e interventor en la contratación pública"/>
    <x v="0"/>
    <d v="2020-11-30T00:00:00"/>
    <s v="Antes de 30 nov 2020"/>
    <n v="0"/>
    <n v="53"/>
  </r>
  <r>
    <s v="__export__.plan_mejoramiento_accion_56"/>
    <m/>
    <s v="no hacer seguimiento a los contratistas para que este cargue igualmente los soportes de ejecución en cada cuenta de cobro al SECOP II.  "/>
    <s v="Accion_56"/>
    <s v="__export__.hr_department_50"/>
    <m/>
    <m/>
    <s v="Se remitieron los informes a las Subdirecciones misionales que realizaron las revisiones de las publicaciones."/>
    <d v="2020-03-28T00:00:00"/>
    <d v="2020-02-05T00:00:00"/>
    <s v="No.: 11   INCUMPLIMIENTO AL DEBER DE PUBLICAR EN EL SECOP II"/>
    <n v="56"/>
    <s v="__export__.res_users_51"/>
    <s v="__export__.plan_mejoramiento_plan_72"/>
    <s v="__export__.plan_mejoramiento_hallazgo_288"/>
    <s v="21"/>
    <s v="SJC"/>
    <s v="__export__.plan_mejoramiento_origen_44"/>
    <m/>
    <s v="__export__.hr_department_50"/>
    <d v="2020-02-05T00:00:00"/>
    <x v="10"/>
    <s v="__export__.plan_mejoramiento_plan_72"/>
    <n v="42"/>
    <n v="56"/>
    <n v="72"/>
    <s v="Rad ACI  00110-817-000743   Fecha Informe ACI  24/ene/2020 Gestión Contractual"/>
    <s v="Gestión Contractual"/>
    <x v="1"/>
    <x v="2"/>
    <n v="25"/>
    <m/>
    <b v="1"/>
    <x v="4"/>
    <s v="Esta acción sera revisada en un próximo seguimiento, la fecha de terminación es posterior al seguimiento realizado."/>
    <x v="0"/>
    <d v="2020-11-30T00:00:00"/>
    <s v="Antes de 30 nov 2020"/>
    <n v="0"/>
    <n v="54"/>
  </r>
  <r>
    <s v="__export__.plan_mejoramiento_accion_57"/>
    <s v="Socializar el FO 252 del PR021 Trámite de Cuentas de Contratistas y Proveedores con la inclusión de un campo para firma del supervisor del contrato donde certifica que las cuentas de cobro relacionadas están previamente publicadas y aprobadas en SECOP."/>
    <s v="los supervisores, aprueban el pago de los honorarios al contratista sin que se llenen, verifiquen y certifiquen todos los requisitos que en su momento se estableció en la minuta contractual."/>
    <s v="Accion_57"/>
    <s v="__export__.hr_department_50"/>
    <m/>
    <m/>
    <s v="El formato se encuentra en el drive  publicado con el código FO 252 compartido del sistema IPES-SIG MIPG, en el cual en la actualidad se trámitan las cuentas de cobro"/>
    <d v="2020-03-28T00:00:00"/>
    <d v="2020-02-06T00:00:00"/>
    <s v="No.: 12  APROBACIÓN DE PAGO DE HONORARIOS AL CONTRATISTA SIN EL CUMPLIMIENTO DE REQUISITOS"/>
    <n v="57"/>
    <s v="__export__.res_users_51"/>
    <s v="__export__.plan_mejoramiento_plan_72"/>
    <s v="__export__.plan_mejoramiento_hallazgo_289"/>
    <s v="21"/>
    <s v="SJC"/>
    <s v="__export__.plan_mejoramiento_origen_44"/>
    <m/>
    <s v="__export__.hr_department_50"/>
    <d v="2020-02-06T00:00:00"/>
    <x v="10"/>
    <s v="__export__.plan_mejoramiento_plan_72"/>
    <n v="43"/>
    <n v="57"/>
    <n v="72"/>
    <s v="Rad ACI  00110-817-000743   Fecha Informe ACI  24/ene/2020 Gestión Contractual"/>
    <s v="Gestión Contractual"/>
    <x v="1"/>
    <x v="2"/>
    <n v="25"/>
    <s v="Socializar el FO 252 del PR021 Trámite de Cuentas de Contratistas y Proveedores con la inclusión de un campo para firma del supervisor del contrato donde certifica que las cuentas de cobro relacionadas están previamente publicadas y aprobadas en SECOP."/>
    <b v="1"/>
    <x v="4"/>
    <s v="Esta acción sera revisada en un próximo seguimiento debido a que las acciones se implementaran con fecha posterior al seguimiento  y no tienen  acciones formuladas."/>
    <x v="0"/>
    <d v="2020-11-30T00:00:00"/>
    <s v="Antes de 30 nov 2020"/>
    <n v="0"/>
    <n v="55"/>
  </r>
  <r>
    <s v="__export__.plan_mejoramiento_accion_58"/>
    <s v="Verificación, ajuste y control en el SIG de la hoja de documentos"/>
    <s v=" falta de documentación en las etapas precontractual y post contractual."/>
    <s v="Accion_58"/>
    <s v="__export__.hr_department_50"/>
    <m/>
    <m/>
    <s v="en la actualidad se cuenta con los formatos en la carpeta IPES-SIG-MIPG, qe se designan con los siguientes códigos FO 810, FO 809 y FO 808"/>
    <d v="2020-02-28T00:00:00"/>
    <d v="2020-01-13T00:00:00"/>
    <s v="No.: 13  FALTA DE DOCUMENTACION EN EL EXPEDIENTE CONTRACTUAL"/>
    <n v="58"/>
    <s v="__export__.res_users_51"/>
    <s v="__export__.plan_mejoramiento_plan_72"/>
    <s v="__export__.plan_mejoramiento_hallazgo_290"/>
    <s v="21"/>
    <s v="SJC"/>
    <s v="__export__.plan_mejoramiento_origen_44"/>
    <m/>
    <s v="__export__.hr_department_50"/>
    <d v="2020-01-13T00:00:00"/>
    <x v="0"/>
    <s v="__export__.plan_mejoramiento_plan_72"/>
    <n v="44"/>
    <n v="58"/>
    <n v="72"/>
    <s v="Rad ACI  00110-817-000743   Fecha Informe ACI  24/ene/2020 Gestión Contractual"/>
    <s v="Gestión Contractual"/>
    <x v="1"/>
    <x v="2"/>
    <n v="10"/>
    <s v="Verificación, ajuste y control en el SIG de la hoja de documentos"/>
    <b v="1"/>
    <x v="4"/>
    <s v="Esta acción sera revisada en un próximo seguimiento debido a que las acciones se implementaran con fecha posterior al seguimiento  y en su momento no tenían  acciones formuladas."/>
    <x v="0"/>
    <d v="2020-11-30T00:00:00"/>
    <s v="Antes de 30 nov 2020"/>
    <n v="0"/>
    <n v="56"/>
  </r>
  <r>
    <s v="__export__.plan_mejoramiento_accion_59"/>
    <s v="Actualizar el procedimiento de Querellas y archivar de acuerdo a la TRD."/>
    <s v="no se están dejando trazabilidad de las actuaciones realizadas como la solicitud realizada por el área misional con los respectivos soportes PR 119"/>
    <s v="Accion_59"/>
    <s v="__export__.hr_department_50"/>
    <m/>
    <m/>
    <s v="el procedimiento de querella con el código PR 119 se encuentra actualizado y publicado en la carpeta de drive compartido IPES-SIG-MIPG "/>
    <d v="2020-06-01T00:00:00"/>
    <d v="2020-02-15T00:00:00"/>
    <s v="No.: 7 FALTA DE TRAZABILIDAD DE LAS ACCIONES JURIDICAS ADELANTADAS POR LA ENTIDAD"/>
    <n v="59"/>
    <s v="__export__.res_users_51"/>
    <s v="__export__.plan_mejoramiento_plan_73"/>
    <s v="__export__.plan_mejoramiento_hallazgo_292"/>
    <s v="27"/>
    <s v="SJC"/>
    <s v="__export__.plan_mejoramiento_origen_44"/>
    <m/>
    <s v="__export__.hr_department_50"/>
    <d v="2020-02-15T00:00:00"/>
    <x v="9"/>
    <s v="__export__.plan_mejoramiento_plan_73"/>
    <n v="45"/>
    <n v="59"/>
    <n v="73"/>
    <s v="Rad ACI  00110-817-000743   Fecha Informe ACI  24/ene/2020 Gestión Jurídica"/>
    <s v="Gestión Jurídica"/>
    <x v="1"/>
    <x v="2"/>
    <n v="25"/>
    <s v="Actualizar el procedimiento de Querellas y archivar de acuerdo a la TRD."/>
    <b v="1"/>
    <x v="4"/>
    <s v="Esta acción sera revisada en un próximo seguimiento debido a que las acciones se implementaran con fecha posterior al seguimiento  y no tenían  acciones formuladas."/>
    <x v="0"/>
    <d v="2020-11-30T00:00:00"/>
    <s v="Antes de 30 nov 2020"/>
    <n v="0"/>
    <n v="57"/>
  </r>
  <r>
    <s v="__export__.plan_mejoramiento_accion_60"/>
    <s v="Capacitación sobre el Daño Anti jurídico y sus consecuencias a nivel jurídico y disciplinario."/>
    <s v="falta de controles al momento de expedir las respuestas a los beneficiarios que realizan las consultas además de la extemporaneidad de las mismas"/>
    <s v="Accion_60"/>
    <s v="__export__.hr_department_50"/>
    <m/>
    <m/>
    <s v="Se realizó capacitación el 22 de mayo de 2020 con los temas de PREVENCION DEL DAÑO ANTIJURIDICO y DERECHO DE PETICION  "/>
    <d v="2020-06-01T00:00:00"/>
    <d v="2020-02-15T00:00:00"/>
    <s v="No.: 8  INCUMPLIMIENTO EN LOS TÉRMINOS PARA RESPONDER LAS SOLICITUDES ALLEGADAS A LA ENTIDAD"/>
    <n v="60"/>
    <s v="__export__.res_users_51"/>
    <s v="__export__.plan_mejoramiento_plan_73"/>
    <s v="__export__.plan_mejoramiento_hallazgo_293"/>
    <s v="27"/>
    <s v="SJC"/>
    <s v="__export__.plan_mejoramiento_origen_44"/>
    <m/>
    <s v="__export__.hr_department_50"/>
    <d v="2020-02-15T00:00:00"/>
    <x v="9"/>
    <s v="__export__.plan_mejoramiento_plan_73"/>
    <n v="46"/>
    <n v="60"/>
    <n v="73"/>
    <s v="Rad ACI  00110-817-000743   Fecha Informe ACI  24/ene/2020 Gestión Jurídica"/>
    <s v="Gestión Jurídica"/>
    <x v="1"/>
    <x v="2"/>
    <n v="50"/>
    <s v="Capacitación sobre el Daño Anti jurídico y sus consecuencias a nivel jurídico y disciplinario."/>
    <b v="1"/>
    <x v="4"/>
    <s v="Se verificaron las evidencias adjuntas que indican un cumplimiento de acuerdo a lo programado, en el siguiente seguimiento se identificara si continuaron con este cumplimiento de acuerdo al indicador."/>
    <x v="0"/>
    <d v="2020-11-30T00:00:00"/>
    <s v="Antes de 30 nov 2020"/>
    <n v="0"/>
    <n v="58"/>
  </r>
  <r>
    <s v="__export__.plan_mejoramiento_accion_61"/>
    <s v="Socializar manual de cobro y de cartera y sus procedimientos asociados, impartiendo capacitaciones a los responsables de cada área."/>
    <m/>
    <s v="Accion_61"/>
    <s v="__export__.hr_department_50"/>
    <m/>
    <m/>
    <s v="se adjunta archivo pdf de campaña de socialización de manual de cartera"/>
    <d v="2020-06-01T00:00:00"/>
    <d v="2020-02-15T00:00:00"/>
    <s v="No.: 9  DEMORAS PARA INICIAR COBRO COACTIVO DE CARTERA POR FALTA DE CONTROLES PARA DETERMINAR SU VENCIMIENTO"/>
    <n v="61"/>
    <s v="__export__.res_users_51"/>
    <s v="__export__.plan_mejoramiento_plan_73"/>
    <s v="__export__.plan_mejoramiento_hallazgo_453"/>
    <s v="27"/>
    <s v="SJC"/>
    <s v="__export__.plan_mejoramiento_origen_44"/>
    <m/>
    <s v="__export__.hr_department_50"/>
    <d v="2020-02-15T00:00:00"/>
    <x v="9"/>
    <s v="__export__.plan_mejoramiento_plan_73"/>
    <n v="47"/>
    <n v="61"/>
    <n v="73"/>
    <s v="Rad ACI  00110-817-000743   Fecha Informe ACI  24/ene/2020 Gestión Jurídica"/>
    <s v="Gestión Jurídica"/>
    <x v="1"/>
    <x v="1"/>
    <n v="0"/>
    <s v="Socializar manual de cobro y de cartera y sus procedimientos asociados, impartiendo capacitaciones a los responsables de cada área."/>
    <b v="1"/>
    <x v="4"/>
    <n v="0"/>
    <x v="1"/>
    <d v="2020-11-30T00:00:00"/>
    <s v="Antes de 30 nov 2020"/>
    <n v="0"/>
    <n v="61"/>
  </r>
  <r>
    <s v="__export__.plan_mejoramiento_accion_62"/>
    <m/>
    <m/>
    <s v="Accion_62"/>
    <s v="__export__.hr_department_44"/>
    <m/>
    <m/>
    <s v="Se diseñó y se empezó a implementar en prueba piloto, la herramienta de asignación de gerentes y se tiene previsto formalizarla en el SIG inmediatamente se determine su funcionalidad y efectividad."/>
    <d v="2020-06-01T00:00:00"/>
    <d v="2020-03-01T00:00:00"/>
    <s v="No.: 1 DISCONTINUIDAD EN LA PRESTACIÓN DEL SERVICIO EN LAS PLAZAS DE MERCADO DISTRITAL"/>
    <n v="62"/>
    <s v="__export__.res_users_53"/>
    <s v="__export__.plan_mejoramiento_plan_74"/>
    <s v="__export__.plan_mejoramiento_hallazgo_294"/>
    <s v="35"/>
    <s v="SESEC"/>
    <s v="__export__.plan_mejoramiento_origen_44"/>
    <m/>
    <s v="__export__.hr_department_44"/>
    <d v="2020-03-01T00:00:00"/>
    <x v="3"/>
    <s v="__export__.plan_mejoramiento_plan_74"/>
    <n v="48"/>
    <n v="62"/>
    <n v="74"/>
    <s v="Rad ACI  00110-817-000743   Fecha Informe ACI  24/ene/2020 Gestión para la Soberanía, Seguridad Alimentaria y Nutricional"/>
    <s v="Gestión para la Soberanía, Seguridad Alimentaria y Nutricional"/>
    <x v="1"/>
    <x v="2"/>
    <n v="50"/>
    <m/>
    <b v="1"/>
    <x v="6"/>
    <s v="Aunque se adjuntan evidencias del avance de su gestión, esta acción sera revisada en un próximo seguimiento debido a que las acciones se implementaran con fecha posterior al seguimiento  y no tenían  acciones formuladas."/>
    <x v="0"/>
    <d v="2020-11-30T00:00:00"/>
    <s v="Antes de 30 nov 2020"/>
    <n v="0"/>
    <n v="62"/>
  </r>
  <r>
    <s v="__export__.plan_mejoramiento_accion_63"/>
    <s v="Formalizar y hacer seguimiento al formato de Servicios públicos para la uniformidad de la información identificando la PMD y el local, modulo, puesto y/o bodega"/>
    <m/>
    <s v="Accion_63"/>
    <s v="__export__.hr_department_44"/>
    <m/>
    <m/>
    <s v="Se ajustó el formato de Seguimiento de Servicios públicos, identificando la PMD y el local, módulo, puesto y/o bodega"/>
    <d v="2020-06-01T00:00:00"/>
    <d v="2020-03-01T00:00:00"/>
    <s v="No.: 1 DISCONTINUIDAD EN LA PRESTACIÓN DEL SERVICIO EN LAS PLAZAS DE MERCADO DISTRITAL"/>
    <n v="63"/>
    <s v="__export__.res_users_53"/>
    <s v="__export__.plan_mejoramiento_plan_74"/>
    <s v="__export__.plan_mejoramiento_hallazgo_294"/>
    <s v="35"/>
    <s v="SESEC"/>
    <s v="__export__.plan_mejoramiento_origen_44"/>
    <m/>
    <s v="__export__.hr_department_44"/>
    <d v="2020-03-01T00:00:00"/>
    <x v="3"/>
    <s v="__export__.plan_mejoramiento_plan_74"/>
    <n v="49"/>
    <n v="63"/>
    <n v="74"/>
    <s v="Rad ACI  00110-817-000743   Fecha Informe ACI  24/ene/2020 Gestión para la Soberanía, Seguridad Alimentaria y Nutricional"/>
    <s v="Gestión para la Soberanía, Seguridad Alimentaria y Nutricional"/>
    <x v="1"/>
    <x v="2"/>
    <n v="50"/>
    <s v="Formalizar y hacer seguimiento al formato de Servicios públicos para la uniformidad de la información identificando la PMD y el local, modulo, puesto y/o bodega"/>
    <b v="1"/>
    <x v="6"/>
    <s v="Aunque se adjuntan evidencias del avance de su gestión, esta acción sera revisada en un próximo seguimiento debido a que las acciones se implementaran con fecha posterior al seguimiento  y no tenían  acciones formuladas."/>
    <x v="0"/>
    <d v="2020-11-30T00:00:00"/>
    <s v="Antes de 30 nov 2020"/>
    <n v="0"/>
    <n v="63"/>
  </r>
  <r>
    <s v="__export__.plan_mejoramiento_accion_64"/>
    <s v="Implementar listas desplegables en las bases de datos de las PMD"/>
    <m/>
    <s v="Accion_64"/>
    <s v="__export__.hr_department_44"/>
    <m/>
    <m/>
    <s v="Se implementaron las bases con listas desplegables, lo cual se formalizará en el SIG."/>
    <d v="2020-05-31T00:00:00"/>
    <d v="2020-03-01T00:00:00"/>
    <s v="No.: 1 DISCONTINUIDAD EN LA PRESTACIÓN DEL SERVICIO EN LAS PLAZAS DE MERCADO DISTRITAL"/>
    <n v="64"/>
    <s v="__export__.res_users_53"/>
    <s v="__export__.plan_mejoramiento_plan_74"/>
    <s v="__export__.plan_mejoramiento_hallazgo_294"/>
    <s v="35"/>
    <s v="SESEC"/>
    <s v="__export__.plan_mejoramiento_origen_44"/>
    <m/>
    <s v="__export__.hr_department_44"/>
    <d v="2020-03-01T00:00:00"/>
    <x v="3"/>
    <s v="__export__.plan_mejoramiento_plan_74"/>
    <n v="50"/>
    <n v="64"/>
    <n v="74"/>
    <s v="Rad ACI  00110-817-000743   Fecha Informe ACI  24/ene/2020 Gestión para la Soberanía, Seguridad Alimentaria y Nutricional"/>
    <s v="Gestión para la Soberanía, Seguridad Alimentaria y Nutricional"/>
    <x v="1"/>
    <x v="2"/>
    <n v="15"/>
    <s v="Implementar listas desplegables en las bases de datos de las PMD"/>
    <b v="1"/>
    <x v="6"/>
    <s v="Esta acción sera revisada en un próximo seguimiento debido a que las acciones se implementaran con fecha posterior al seguimiento  y no tenían  acciones formuladas."/>
    <x v="0"/>
    <d v="2020-11-30T00:00:00"/>
    <s v="Antes de 30 nov 2020"/>
    <n v="0"/>
    <n v="64"/>
  </r>
  <r>
    <s v="__export__.plan_mejoramiento_accion_65"/>
    <m/>
    <m/>
    <s v="Accion_65"/>
    <s v="__export__.hr_department_44"/>
    <m/>
    <m/>
    <m/>
    <d v="2020-06-30T00:00:00"/>
    <d v="2020-03-01T00:00:00"/>
    <s v="No.: 1 DISCONTINUIDAD EN LA PRESTACIÓN DEL SERVICIO EN LAS PLAZAS DE MERCADO DISTRITAL"/>
    <n v="65"/>
    <s v="__export__.res_users_53"/>
    <s v="__export__.plan_mejoramiento_plan_74"/>
    <s v="__export__.plan_mejoramiento_hallazgo_294"/>
    <s v="35"/>
    <s v="SESEC"/>
    <s v="__export__.plan_mejoramiento_origen_44"/>
    <m/>
    <s v="__export__.hr_department_44"/>
    <d v="2020-03-01T00:00:00"/>
    <x v="3"/>
    <s v="__export__.plan_mejoramiento_plan_74"/>
    <n v="51"/>
    <n v="65"/>
    <n v="74"/>
    <s v="Rad ACI  00110-817-000743   Fecha Informe ACI  24/ene/2020 Gestión para la Soberanía, Seguridad Alimentaria y Nutricional"/>
    <s v="Gestión para la Soberanía, Seguridad Alimentaria y Nutricional"/>
    <x v="1"/>
    <x v="2"/>
    <n v="30"/>
    <m/>
    <b v="1"/>
    <x v="6"/>
    <s v="Aunque se adjuntan evidencias del avance de su gestión, esta acción sera revisada en un próximo seguimiento debido a que las acciones se implementaran con fecha posterior al seguimiento  y no tenían  acciones formuladas."/>
    <x v="0"/>
    <d v="2020-11-30T00:00:00"/>
    <s v="Antes de 30 nov 2020"/>
    <n v="0"/>
    <n v="65"/>
  </r>
  <r>
    <s v="__export__.plan_mejoramiento_accion_66"/>
    <s v="SESEC solicitará a SAF la actualización de los Planos elaborados por SDAE de las 17 PMD activas identificando las áreas de los puestos, locales y bodegas, numeración y ubicación."/>
    <m/>
    <s v="Accion_66"/>
    <s v="__export__.hr_department_44"/>
    <m/>
    <m/>
    <m/>
    <d v="2020-03-31T00:00:00"/>
    <d v="2020-03-01T00:00:00"/>
    <s v="No.: 1 DISCONTINUIDAD EN LA PRESTACIÓN DEL SERVICIO EN LAS PLAZAS DE MERCADO DISTRITAL"/>
    <n v="66"/>
    <s v="__export__.res_users_53"/>
    <s v="__export__.plan_mejoramiento_plan_74"/>
    <s v="__export__.plan_mejoramiento_hallazgo_294"/>
    <s v="35"/>
    <s v="SESEC"/>
    <s v="__export__.plan_mejoramiento_origen_44"/>
    <m/>
    <s v="__export__.hr_department_44"/>
    <d v="2020-03-01T00:00:00"/>
    <x v="3"/>
    <s v="__export__.plan_mejoramiento_plan_74"/>
    <n v="52"/>
    <n v="66"/>
    <n v="74"/>
    <s v="Rad ACI  00110-817-000743   Fecha Informe ACI  24/ene/2020 Gestión para la Soberanía, Seguridad Alimentaria y Nutricional"/>
    <s v="Gestión para la Soberanía, Seguridad Alimentaria y Nutricional"/>
    <x v="1"/>
    <x v="2"/>
    <n v="25"/>
    <s v="SESEC solicitará a SAF la actualización de los Planos elaborados por SDAE de las 17 PMD activas identificando las áreas de los puestos, locales y bodegas, numeración y ubicación."/>
    <b v="1"/>
    <x v="6"/>
    <s v="Aunque se adjuntan evidencias del avance de su gestión, esta acción sera revisada en un próximo seguimiento debido a que las acciones se implementaran con fecha posterior al seguimiento  y no tenían  acciones formuladas."/>
    <x v="0"/>
    <d v="2020-11-30T00:00:00"/>
    <s v="Antes de 30 nov 2020"/>
    <n v="0"/>
    <n v="66"/>
  </r>
  <r>
    <s v="__export__.plan_mejoramiento_accion_67"/>
    <s v="Incorporar en el PR-013 los controles aplicables de acuerdo a los Planes de evacuación y emergencia de las PMD y actualizar el Mapa de riesgos de proceso"/>
    <s v="Desconocimiento planes de evacuación y emergencia, por parte del personal a cargo de la PMD"/>
    <s v="Accion_67"/>
    <s v="__export__.hr_department_44"/>
    <m/>
    <m/>
    <s v="Una vez se logre la actualización, aprobación, socialización e implementación de los planes de evacuación, acorde a los lineamientos y normatividad vigente, se desarrollará esta acción. "/>
    <d v="2020-11-30T00:00:00"/>
    <d v="2020-03-01T00:00:00"/>
    <s v="No.: 2  DEFICIENCIAS EN PLANES DE EVACUACIÓN Y EMERGENCIA EN PLAZAS DE MERCADO DISTRITAL"/>
    <n v="67"/>
    <s v="__export__.res_users_53"/>
    <s v="__export__.plan_mejoramiento_plan_74"/>
    <s v="__export__.plan_mejoramiento_hallazgo_295"/>
    <s v="35"/>
    <s v="SESEC"/>
    <s v="__export__.plan_mejoramiento_origen_44"/>
    <m/>
    <s v="__export__.hr_department_44"/>
    <d v="2020-03-01T00:00:00"/>
    <x v="5"/>
    <s v="__export__.plan_mejoramiento_plan_74"/>
    <n v="53"/>
    <n v="67"/>
    <n v="74"/>
    <s v="Rad ACI  00110-817-000743   Fecha Informe ACI  24/ene/2020 Gestión para la Soberanía, Seguridad Alimentaria y Nutricional"/>
    <s v="Gestión para la Soberanía, Seguridad Alimentaria y Nutricional"/>
    <x v="1"/>
    <x v="2"/>
    <n v="0"/>
    <s v="Incorporar en el PR-013 los controles aplicables de acuerdo a los Planes de evacuación y emergencia de las PMD y actualizar el Mapa de riesgos de proceso"/>
    <b v="1"/>
    <x v="6"/>
    <s v="Aunque se adjuntan evidencias del avance de su gestión, esta acción sera revisada en un próximo seguimiento debido a que las acciones se implementaran con fecha posterior al seguimiento  y no tenían  acciones formuladas."/>
    <x v="0"/>
    <d v="2020-11-30T00:00:00"/>
    <s v="Antes de 30 nov 2020"/>
    <n v="0"/>
    <n v="67"/>
  </r>
  <r>
    <s v="__export__.plan_mejoramiento_accion_68"/>
    <s v="SESEC solicitará a SAF la actualización, aprobación, socialización e  implementación de los Planes de evacuación, acorde a los lineamientos y normatividad vigente."/>
    <s v="Desconocimiento planes de evacuación y emergencia, por parte del personal a cargo de la PMD"/>
    <s v="Accion_68"/>
    <s v="__export__.hr_department_44"/>
    <m/>
    <m/>
    <s v="Se proyectó memorando para enviar a la SAF solicitando la actualización, aprobación y socialización de los planes de evacuación para las Plazas de Mercado con fecha 07 de mayo 2020."/>
    <d v="2020-03-31T00:00:00"/>
    <d v="2020-03-01T00:00:00"/>
    <s v="No.: 2  DEFICIENCIAS EN PLANES DE EVACUACIÓN Y EMERGENCIA EN PLAZAS DE MERCADO DISTRITAL"/>
    <n v="68"/>
    <s v="__export__.res_users_53"/>
    <s v="__export__.plan_mejoramiento_plan_74"/>
    <s v="__export__.plan_mejoramiento_hallazgo_295"/>
    <s v="35"/>
    <s v="SESEC"/>
    <s v="__export__.plan_mejoramiento_origen_44"/>
    <m/>
    <s v="__export__.hr_department_44"/>
    <d v="2020-03-01T00:00:00"/>
    <x v="5"/>
    <s v="__export__.plan_mejoramiento_plan_74"/>
    <n v="54"/>
    <n v="68"/>
    <n v="74"/>
    <s v="Rad ACI  00110-817-000743   Fecha Informe ACI  24/ene/2020 Gestión para la Soberanía, Seguridad Alimentaria y Nutricional"/>
    <s v="Gestión para la Soberanía, Seguridad Alimentaria y Nutricional"/>
    <x v="1"/>
    <x v="2"/>
    <n v="100"/>
    <s v="SESEC solicitará a SAF la actualización, aprobación, socialización e  implementación de los Planes de evacuación, acorde a los lineamientos y normatividad vigente."/>
    <b v="1"/>
    <x v="6"/>
    <s v="El 07/05/2020 la SESEC envía correo electrónico con adjunto memorando respecto a la la actualización, aprobación, socialización e  implementación de los Planes de evacuación"/>
    <x v="0"/>
    <d v="2020-11-30T00:00:00"/>
    <s v="Antes de 30 nov 2020"/>
    <n v="0"/>
    <n v="68"/>
  </r>
  <r>
    <s v="__export__.plan_mejoramiento_accion_69"/>
    <s v="Implementar la hoja de control en la conformación de los expedientes existentes por comerciantes de las plazas."/>
    <s v=" no se evidencia expediente que contenga el formato de hoja de vida del comerciante para cada uno de los puestos, locales o dependencias de la plaza"/>
    <s v="Accion_69"/>
    <s v="__export__.hr_department_44"/>
    <m/>
    <m/>
    <m/>
    <d v="2020-12-31T00:00:00"/>
    <d v="2020-03-01T00:00:00"/>
    <s v="No.: 3  INCONSISTENCIAS EN LOS ARCHIVOS DE GESTIÓN DOCUMENTAL DE LAS PLAZAS DE MERCADO"/>
    <n v="69"/>
    <s v="__export__.res_users_53"/>
    <s v="__export__.plan_mejoramiento_plan_74"/>
    <s v="__export__.plan_mejoramiento_hallazgo_296"/>
    <s v="35"/>
    <s v="SESEC"/>
    <s v="__export__.plan_mejoramiento_origen_44"/>
    <m/>
    <s v="__export__.hr_department_44"/>
    <d v="2020-02-15T00:00:00"/>
    <x v="6"/>
    <s v="__export__.plan_mejoramiento_plan_74"/>
    <n v="55"/>
    <n v="69"/>
    <n v="74"/>
    <s v="Rad ACI  00110-817-000743   Fecha Informe ACI  24/ene/2020 Gestión para la Soberanía, Seguridad Alimentaria y Nutricional"/>
    <s v="Gestión para la Soberanía, Seguridad Alimentaria y Nutricional"/>
    <x v="1"/>
    <x v="2"/>
    <n v="25"/>
    <s v="Implementar la hoja de control en la conformación de los expedientes existentes por comerciantes de las plazas."/>
    <b v="1"/>
    <x v="6"/>
    <s v="Aunque se adjuntan evidencias del avance de su gestión, esta acción sera revisada en un próximo seguimiento debido a que las acciones se implementaran con fecha posterior al seguimiento  y no tenían  acciones formuladas."/>
    <x v="0"/>
    <d v="2020-11-30T00:00:00"/>
    <s v="En término"/>
    <n v="0"/>
    <n v="69"/>
  </r>
  <r>
    <s v="__export__.plan_mejoramiento_accion_70"/>
    <s v="Verificación, ajuste y publicación en el SIG de la hoja de control  de los documentos que hacen parte de los expedientes de las plazas de mercado."/>
    <s v=" no se evidencia expediente que contenga el formato de hoja de vida del comerciante para cada uno de los puestos, locales o dependencias de la plaza"/>
    <s v="Accion_70"/>
    <s v="__export__.hr_department_44"/>
    <m/>
    <m/>
    <m/>
    <d v="2020-03-15T00:00:00"/>
    <d v="2020-02-15T00:00:00"/>
    <s v="No.: 3  INCONSISTENCIAS EN LOS ARCHIVOS DE GESTIÓN DOCUMENTAL DE LAS PLAZAS DE MERCADO"/>
    <n v="70"/>
    <s v="__export__.res_users_53"/>
    <s v="__export__.plan_mejoramiento_plan_74"/>
    <s v="__export__.plan_mejoramiento_hallazgo_296"/>
    <s v="35"/>
    <s v="SESEC"/>
    <s v="__export__.plan_mejoramiento_origen_44"/>
    <m/>
    <s v="__export__.hr_department_44"/>
    <d v="2020-02-15T00:00:00"/>
    <x v="6"/>
    <s v="__export__.plan_mejoramiento_plan_74"/>
    <n v="56"/>
    <n v="70"/>
    <n v="74"/>
    <s v="Rad ACI  00110-817-000743   Fecha Informe ACI  24/ene/2020 Gestión para la Soberanía, Seguridad Alimentaria y Nutricional"/>
    <s v="Gestión para la Soberanía, Seguridad Alimentaria y Nutricional"/>
    <x v="1"/>
    <x v="2"/>
    <n v="100"/>
    <s v="Verificación, ajuste y publicación en el SIG de la hoja de control  de los documentos que hacen parte de los expedientes de las plazas de mercado."/>
    <b v="1"/>
    <x v="6"/>
    <s v="La SESEC  entrega evidencias relacionadas al cierre de la acción como son los FO-808, FO-809 y FO-810 los cuales fueron publicados y socializados por la SDAE y SJC lo que indica el cumplimiento de la acción."/>
    <x v="0"/>
    <d v="2020-11-30T00:00:00"/>
    <s v="Antes de 30 nov 2020"/>
    <n v="0"/>
    <n v="70"/>
  </r>
  <r>
    <s v="__export__.plan_mejoramiento_accion_71"/>
    <s v="Implementar la hoja de control en la conformación de los expedientes existentes por comerciantes de las plazas."/>
    <s v="los expedientes carecen de documentos,los responsables de la administración documental no cuentan con el conocimiento necesario para la clasificación, ordenación y descripción documental."/>
    <s v="Accion_71"/>
    <s v="__export__.hr_department_44"/>
    <m/>
    <m/>
    <m/>
    <d v="2020-03-15T00:00:00"/>
    <d v="2020-02-15T00:00:00"/>
    <s v="No.: 4  INADECUADO MANEJO DE LOS ARCHIVOS DURANTE SU CICLO VITAL: GESTIÓN, CENTRAL E HISTÓRICO"/>
    <n v="71"/>
    <s v="__export__.res_users_53"/>
    <s v="__export__.plan_mejoramiento_plan_74"/>
    <s v="__export__.plan_mejoramiento_hallazgo_297"/>
    <s v="35"/>
    <s v="SESEC"/>
    <s v="__export__.plan_mejoramiento_origen_44"/>
    <m/>
    <s v="__export__.hr_department_44"/>
    <d v="2020-02-15T00:00:00"/>
    <x v="11"/>
    <s v="__export__.plan_mejoramiento_plan_74"/>
    <n v="57"/>
    <n v="71"/>
    <n v="74"/>
    <s v="Rad ACI  00110-817-000743   Fecha Informe ACI  24/ene/2020 Gestión para la Soberanía, Seguridad Alimentaria y Nutricional"/>
    <s v="Gestión para la Soberanía, Seguridad Alimentaria y Nutricional"/>
    <x v="1"/>
    <x v="2"/>
    <n v="25"/>
    <s v="Implementar la hoja de control en la conformación de los expedientes existentes por comerciantes de las plazas."/>
    <b v="1"/>
    <x v="6"/>
    <s v="Aunque se adjuntan evidencias del avance de su gestión, esta acción sera revisada en un próximo seguimiento debido a que las acciones se implementaran con fecha posterior al seguimiento  y no tenían  acciones formuladas."/>
    <x v="0"/>
    <d v="2020-11-30T00:00:00"/>
    <s v="Antes de 30 nov 2020"/>
    <n v="0"/>
    <n v="71"/>
  </r>
  <r>
    <s v="__export__.plan_mejoramiento_accion_72"/>
    <s v="Verificación, ajuste y publicación en el SIG de la hoja de control  de los documentos que hacen parte de los expedientes de las plazas de mercado."/>
    <s v="los expedientes carecen de documentos,los responsables de la administración documental no cuentan con el conocimiento necesario para la clasificación, ordenación y descripción documental."/>
    <s v="Accion_72"/>
    <s v="__export__.hr_department_44"/>
    <m/>
    <m/>
    <m/>
    <d v="2020-03-15T00:00:00"/>
    <d v="2020-02-15T00:00:00"/>
    <s v="No.: 4  INADECUADO MANEJO DE LOS ARCHIVOS DURANTE SU CICLO VITAL: GESTIÓN, CENTRAL E HISTÓRICO"/>
    <n v="72"/>
    <s v="__export__.res_users_53"/>
    <s v="__export__.plan_mejoramiento_plan_74"/>
    <s v="__export__.plan_mejoramiento_hallazgo_297"/>
    <s v="35"/>
    <s v="SESEC"/>
    <s v="__export__.plan_mejoramiento_origen_44"/>
    <m/>
    <s v="__export__.hr_department_44"/>
    <d v="2020-02-15T00:00:00"/>
    <x v="11"/>
    <s v="__export__.plan_mejoramiento_plan_74"/>
    <n v="58"/>
    <n v="72"/>
    <n v="74"/>
    <s v="Rad ACI  00110-817-000743   Fecha Informe ACI  24/ene/2020 Gestión para la Soberanía, Seguridad Alimentaria y Nutricional"/>
    <s v="Gestión para la Soberanía, Seguridad Alimentaria y Nutricional"/>
    <x v="1"/>
    <x v="2"/>
    <n v="100"/>
    <s v="Verificación, ajuste y publicación en el SIG de la hoja de control  de los documentos que hacen parte de los expedientes de las plazas de mercado."/>
    <b v="1"/>
    <x v="6"/>
    <s v="La SESEC  entrega evidencias relacionadas al cierre de la acción como son los FO-808, FO-809 y FO-810 los cuales fueron publicados y socializados por la SDAE y SJC lo que indica el cumplimiento de la acción."/>
    <x v="0"/>
    <d v="2020-11-30T00:00:00"/>
    <s v="Antes de 30 nov 2020"/>
    <n v="0"/>
    <n v="72"/>
  </r>
  <r>
    <s v="__export__.plan_mejoramiento_accion_73"/>
    <s v="Realizar mesa de tabajo con las áreas trasnversales para definir la metodologia de trabajo de articulación de los dos sistemas_x000a_"/>
    <s v="La información del usuario no se registra en la base de datos._x000a_ La identificación de la alternativa comercial no se encuentra diligenciado en el aplicativo para todas las modalidades."/>
    <s v="Accion_73"/>
    <s v="__export__.hr_department_44"/>
    <m/>
    <m/>
    <s v="Se realizó la mesa de trabajo, en la cual se identificó la necesidad de ajustar la ficha 203 adecuándola a comerciantes de Plazas de Mercado."/>
    <d v="2020-03-31T00:00:00"/>
    <d v="2020-03-01T00:00:00"/>
    <s v="No.: 5  FALTA DE REGISTRO EN EL SISTEMA DE INFORMACIÓN ADMINISTRATIVO Y FINANCIERO GOOBI"/>
    <n v="73"/>
    <s v="__export__.res_users_53"/>
    <s v="__export__.plan_mejoramiento_plan_74"/>
    <s v="__export__.plan_mejoramiento_hallazgo_298"/>
    <s v="35"/>
    <s v="SESEC"/>
    <s v="__export__.plan_mejoramiento_origen_44"/>
    <m/>
    <s v="__export__.hr_department_44"/>
    <d v="2020-03-01T00:00:00"/>
    <x v="12"/>
    <s v="__export__.plan_mejoramiento_plan_74"/>
    <n v="59"/>
    <n v="73"/>
    <n v="74"/>
    <s v="Rad ACI  00110-817-000743   Fecha Informe ACI  24/ene/2020 Gestión para la Soberanía, Seguridad Alimentaria y Nutricional"/>
    <s v="Gestión para la Soberanía, Seguridad Alimentaria y Nutricional"/>
    <x v="1"/>
    <x v="2"/>
    <n v="50"/>
    <s v="Realizar mesa de tabajo con las áreas trasnversales para definir la metodologia de trabajo de articulación de los dos sistemas_x000a_"/>
    <b v="1"/>
    <x v="6"/>
    <s v="Aunque se adjuntan evidencias del avance de su gestión, esta acción sera revisada en un próximo seguimiento debido a que las acciones se implementaran con fecha posterior al seguimiento  y no tenían  acciones formuladas."/>
    <x v="0"/>
    <d v="2020-11-30T00:00:00"/>
    <s v="Antes de 30 nov 2020"/>
    <n v="0"/>
    <n v="73"/>
  </r>
  <r>
    <s v="__export__.plan_mejoramiento_accion_74"/>
    <s v="Implementar hoja de seguimiento y control a la elaboración, actualización y publicación de los documentos (procedimientos, formatos, instructivos, etc.) correspondientes al proceso de &quot;Gestión de la Soberanía y Seguridad Alimentaria y Nutricional&quot;"/>
    <s v="no existen documentos que soporten información sobre como efectuar la actividad frente al procedimiento documentado"/>
    <s v="Accion_74"/>
    <s v="__export__.hr_department_44"/>
    <m/>
    <m/>
    <m/>
    <d v="2020-05-01T00:00:00"/>
    <d v="2020-03-01T00:00:00"/>
    <s v="No.: 6  USO FORMATOS NO ESTABLECIDOS EN EL SISTEMA INTEGRADO DE GESTIÓN"/>
    <n v="74"/>
    <s v="__export__.res_users_53"/>
    <s v="__export__.plan_mejoramiento_plan_74"/>
    <s v="__export__.plan_mejoramiento_hallazgo_300"/>
    <s v="35"/>
    <s v="SESEC"/>
    <s v="__export__.plan_mejoramiento_origen_44"/>
    <m/>
    <s v="__export__.hr_department_44"/>
    <d v="2020-03-01T00:00:00"/>
    <x v="13"/>
    <s v="__export__.plan_mejoramiento_plan_74"/>
    <n v="60"/>
    <n v="74"/>
    <n v="74"/>
    <s v="Rad ACI  00110-817-000743   Fecha Informe ACI  24/ene/2020 Gestión para la Soberanía, Seguridad Alimentaria y Nutricional"/>
    <s v="Gestión para la Soberanía, Seguridad Alimentaria y Nutricional"/>
    <x v="1"/>
    <x v="2"/>
    <n v="30"/>
    <s v="Implementar hoja de seguimiento y control a la elaboración, actualización y publicación de los documentos (procedimientos, formatos, instructivos, etc.) correspondientes al proceso de &quot;Gestión de la Soberanía y Seguridad Alimentaria y Nutricional&quot;"/>
    <b v="1"/>
    <x v="6"/>
    <s v="Aunque se adjuntan evidencias del avance de su gestión, esta acción sera revisada en un próximo seguimiento debido a que las acciones se implementaran con fecha posterior al seguimiento  y no tenían  acciones formuladas."/>
    <x v="0"/>
    <d v="2020-11-30T00:00:00"/>
    <s v="Antes de 30 nov 2020"/>
    <n v="0"/>
    <n v="74"/>
  </r>
  <r>
    <s v="__export__.plan_mejoramiento_accion_75"/>
    <s v="Actualizar el procedimiento en el SIG de plazas de mercado PR-013 con las actividades relacionadas con el ingreso de información en HEMI."/>
    <s v="La información del usuario no se registra en la base de datos._x000a_ La identificación de la alternativa comercial no se encuentra diligenciado en el aplicativo para todas las modalidades."/>
    <s v="Accion_75"/>
    <s v="__export__.hr_department_49"/>
    <m/>
    <m/>
    <m/>
    <d v="2020-04-30T00:00:00"/>
    <d v="2020-04-14T00:00:00"/>
    <s v="No.: 5  FALTA DE REGISTRO EN EL SISTEMA DE INFORMACIÓN ADMINISTRATIVO Y FINANCIERO GOOBI"/>
    <n v="75"/>
    <s v="__export__.res_users_36"/>
    <s v="__export__.plan_mejoramiento_plan_74"/>
    <s v="__export__.plan_mejoramiento_hallazgo_299"/>
    <s v="35"/>
    <s v="SDAE"/>
    <s v="__export__.plan_mejoramiento_origen_44"/>
    <m/>
    <s v="__export__.hr_department_49"/>
    <d v="2020-03-12T00:00:00"/>
    <x v="14"/>
    <s v="__export__.plan_mejoramiento_plan_74"/>
    <n v="61"/>
    <n v="75"/>
    <n v="74"/>
    <s v="Rad ACI  00110-817-000743   Fecha Informe ACI  24/ene/2020 Gestión para la Soberanía, Seguridad Alimentaria y Nutricional"/>
    <s v="Gestión para la Soberanía, Seguridad Alimentaria y Nutricional"/>
    <x v="1"/>
    <x v="2"/>
    <n v="10"/>
    <s v="Actualizar el procedimiento en el SIG de plazas de mercado PR-013 con las actividades relacionadas con el ingreso de información en HEMI."/>
    <b v="1"/>
    <x v="5"/>
    <s v="Esta acción se indica será re formulada por la SDAE por lo que sera revisada en un próximo seguimiento."/>
    <x v="0"/>
    <d v="2020-11-30T00:00:00"/>
    <s v="Antes de 30 nov 2020"/>
    <n v="0"/>
    <n v="75"/>
  </r>
  <r>
    <s v="__export__.plan_mejoramiento_accion_76"/>
    <s v="Definir las variables que se consideren son relevantes para reestructurar el formato FO-203 IVE, o diseñar un formato nuevo para solicitar su desarrollo en el sistema misional HEMI."/>
    <s v="La información del usuario no se registra en la base de datos._x000a_ La identificación de la alternativa comercial no se encuentra diligenciado en el aplicativo para todas las modalidades."/>
    <s v="Accion_76"/>
    <s v="__export__.hr_department_49"/>
    <m/>
    <m/>
    <m/>
    <d v="2020-03-25T00:00:00"/>
    <d v="2020-03-12T00:00:00"/>
    <s v="No.: 5  FALTA DE REGISTRO EN EL SISTEMA DE INFORMACIÓN ADMINISTRATIVO Y FINANCIERO GOOBI"/>
    <n v="76"/>
    <s v="__export__.res_users_36"/>
    <s v="__export__.plan_mejoramiento_plan_74"/>
    <s v="__export__.plan_mejoramiento_hallazgo_299"/>
    <s v="35"/>
    <s v="SDAE"/>
    <s v="__export__.plan_mejoramiento_origen_44"/>
    <m/>
    <s v="__export__.hr_department_49"/>
    <d v="2020-03-12T00:00:00"/>
    <x v="14"/>
    <s v="__export__.plan_mejoramiento_plan_74"/>
    <n v="62"/>
    <n v="76"/>
    <n v="74"/>
    <s v="Rad ACI  00110-817-000743   Fecha Informe ACI  24/ene/2020 Gestión para la Soberanía, Seguridad Alimentaria y Nutricional"/>
    <s v="Gestión para la Soberanía, Seguridad Alimentaria y Nutricional"/>
    <x v="1"/>
    <x v="0"/>
    <n v="100"/>
    <s v="Definir las variables que se consideren son relevantes para reestructurar el formato FO-203 IVE, o diseñar un formato nuevo para solicitar su desarrollo en el sistema misional HEMI."/>
    <b v="1"/>
    <x v="5"/>
    <s v="Esta acción se indica será re formulada por la SDAE por lo que sera revisada en un próximo seguimiento.; con rad  110-817-003997 de 22 jul 2020 anexan pantallazo de Hemi con ajuste variables"/>
    <x v="0"/>
    <d v="2020-11-30T00:00:00"/>
    <s v="Antes de 30 nov 2020"/>
    <n v="0"/>
    <n v="76"/>
  </r>
  <r>
    <s v="__export__.plan_mejoramiento_accion_77"/>
    <s v="Implementar una solución en la herramienta misional HEMI, de acuerdo con el requerimiento elaborado por SESEC, que permita ingresar la información de los comerciantes de las plazas de mercado."/>
    <s v="La información del usuario no se registra en la base de datos._x000a_ La identificación de la alternativa comercial no se encuentra diligenciado en el aplicativo para todas las modalidades."/>
    <s v="Accion_77"/>
    <s v="__export__.hr_department_49"/>
    <m/>
    <m/>
    <m/>
    <d v="2020-11-13T00:00:00"/>
    <d v="2020-03-12T00:00:00"/>
    <s v="No.: 5  FALTA DE REGISTRO EN EL SISTEMA DE INFORMACIÓN ADMINISTRATIVO Y FINANCIERO GOOBI"/>
    <n v="77"/>
    <s v="__export__.res_users_36"/>
    <s v="__export__.plan_mejoramiento_plan_74"/>
    <s v="__export__.plan_mejoramiento_hallazgo_299"/>
    <s v="35"/>
    <s v="SDAE"/>
    <s v="__export__.plan_mejoramiento_origen_44"/>
    <m/>
    <s v="__export__.hr_department_49"/>
    <d v="2020-03-12T00:00:00"/>
    <x v="14"/>
    <s v="__export__.plan_mejoramiento_plan_74"/>
    <n v="63"/>
    <n v="77"/>
    <n v="74"/>
    <s v="Rad ACI  00110-817-000743   Fecha Informe ACI  24/ene/2020 Gestión para la Soberanía, Seguridad Alimentaria y Nutricional"/>
    <s v="Gestión para la Soberanía, Seguridad Alimentaria y Nutricional"/>
    <x v="1"/>
    <x v="2"/>
    <n v="10"/>
    <s v="Implementar una solución en la herramienta misional HEMI, de acuerdo con el requerimiento elaborado por SESEC, que permita ingresar la información de los comerciantes de las plazas de mercado."/>
    <b v="1"/>
    <x v="5"/>
    <s v="Esta acción se indica será re formulada por la SDAE por lo que sera revisada en un próximo seguimiento."/>
    <x v="0"/>
    <d v="2020-11-30T00:00:00"/>
    <s v="Antes de 30 nov 2020"/>
    <n v="0"/>
    <n v="77"/>
  </r>
  <r>
    <s v="__export__.plan_mejoramiento_accion_78"/>
    <s v="Solicitar a estudios económicos de la SDAE, el acompañamiento en la evaluación y validación de las variables necesarias para estructurar el formato mencionado."/>
    <s v="La información del usuario no se registra en la base de datos._x000a_ La identificación de la alternativa comercial no se encuentra diligenciado en el aplicativo para todas las modalidades."/>
    <s v="Accion_78"/>
    <s v="__export__.hr_department_49"/>
    <m/>
    <m/>
    <m/>
    <d v="2020-04-13T00:00:00"/>
    <d v="2020-03-20T00:00:00"/>
    <s v="No.: 5  FALTA DE REGISTRO EN EL SISTEMA DE INFORMACIÓN ADMINISTRATIVO Y FINANCIERO GOOBI"/>
    <n v="78"/>
    <s v="__export__.res_users_36"/>
    <s v="__export__.plan_mejoramiento_plan_74"/>
    <s v="__export__.plan_mejoramiento_hallazgo_299"/>
    <s v="35"/>
    <s v="SDAE"/>
    <s v="__export__.plan_mejoramiento_origen_44"/>
    <m/>
    <s v="__export__.hr_department_49"/>
    <d v="2020-03-12T00:00:00"/>
    <x v="14"/>
    <s v="__export__.plan_mejoramiento_plan_74"/>
    <n v="64"/>
    <n v="78"/>
    <n v="74"/>
    <s v="Rad ACI  00110-817-000743   Fecha Informe ACI  24/ene/2020 Gestión para la Soberanía, Seguridad Alimentaria y Nutricional"/>
    <s v="Gestión para la Soberanía, Seguridad Alimentaria y Nutricional"/>
    <x v="1"/>
    <x v="0"/>
    <n v="100"/>
    <s v="Solicitar a estudios económicos de la SDAE, el acompañamiento en la evaluación y validación de las variables necesarias para estructurar el formato mencionado."/>
    <b v="1"/>
    <x v="5"/>
    <s v="Esta acción se indica será re formulada por la SDAE por lo que sera revisada en un próximo seguimiento.. Con rad 110-817-003997 de 22 jul 2020 se muestra pantallazo de HEMI con ajuste de formato Indice de vilnerabilidad "/>
    <x v="0"/>
    <d v="2020-11-30T00:00:00"/>
    <s v="Antes de 30 nov 2020"/>
    <n v="0"/>
    <n v="78"/>
  </r>
  <r>
    <s v="__export__.plan_mejoramiento_accion_79"/>
    <m/>
    <s v="falta de planeación de funcionarios y colaboradores del área de almacén sobre las funciones a realizar en el área de almacén"/>
    <s v="Accion_79"/>
    <s v="__export__.hr_department_51"/>
    <m/>
    <m/>
    <s v="&quot;Se culmino el proceso de baja autorizada en la resolución No 062 de 2018, se anexa resolución No 062 de 2018 y documento baja sistema gobbi No 001_x000a__x000a_Se solicita el cierre de la acción"/>
    <d v="2020-03-30T00:00:00"/>
    <d v="2020-02-04T00:00:00"/>
    <s v="No.: 14  DEFICIENCIAS EN EL PROCESO DE BAJA DE BIENES"/>
    <n v="79"/>
    <s v="__export__.res_users_56"/>
    <s v="__export__.plan_mejoramiento_plan_75"/>
    <s v="__export__.plan_mejoramiento_hallazgo_301"/>
    <s v="23"/>
    <s v="SAF"/>
    <s v="__export__.plan_mejoramiento_origen_44"/>
    <m/>
    <s v="__export__.hr_department_51"/>
    <d v="2020-02-04T00:00:00"/>
    <x v="15"/>
    <s v="__export__.plan_mejoramiento_plan_75"/>
    <n v="65"/>
    <n v="79"/>
    <n v="75"/>
    <s v="Rad ACI  00110-817-000743   Fecha Informe ACI  24/ene/2020 Gestión Recursos Físicos"/>
    <s v="Gestión de Recursos Físicos"/>
    <x v="1"/>
    <x v="0"/>
    <n v="100"/>
    <m/>
    <b v="1"/>
    <x v="3"/>
    <s v="Se soporta con resoluciòn y reporte de goobi"/>
    <x v="0"/>
    <d v="2020-11-30T00:00:00"/>
    <s v="Antes de 30 nov 2020"/>
    <n v="0"/>
    <n v="79"/>
  </r>
  <r>
    <s v="__export__.plan_mejoramiento_accion_80"/>
    <s v="Remisión de oficio a Asuntos Disciplinarios para reportar la situación para los fines pertinentes."/>
    <s v="falta de seguimiento a las decisiones del comité "/>
    <s v="Accion_80"/>
    <s v="__export__.hr_department_51"/>
    <m/>
    <m/>
    <s v="&quot;Se han dando traslado a la oficina de Asuntos Disciplinarios dos casos por responsabilidad de bienes. Se anexo copia de memorandos_x000a__x000a_Se solicita el cierre de la acción"/>
    <d v="2020-02-04T00:00:00"/>
    <d v="2020-02-04T00:00:00"/>
    <s v="No.: 15  FALTA DETERMINACION DE RESPONSABILIDADES SOBRE ELEMENTOS EXTRAVIADOS O HURTADOS"/>
    <n v="80"/>
    <s v="__export__.res_users_56"/>
    <s v="__export__.plan_mejoramiento_plan_75"/>
    <s v="__export__.plan_mejoramiento_hallazgo_302"/>
    <s v="23"/>
    <s v="SAF"/>
    <s v="__export__.plan_mejoramiento_origen_44"/>
    <m/>
    <s v="__export__.hr_department_51"/>
    <d v="2020-02-04T00:00:00"/>
    <x v="16"/>
    <s v="__export__.plan_mejoramiento_plan_75"/>
    <n v="66"/>
    <n v="80"/>
    <n v="75"/>
    <s v="Rad ACI  00110-817-000743   Fecha Informe ACI  24/ene/2020 Gestión Recursos Físicos"/>
    <s v="Gestión de Recursos Físicos"/>
    <x v="1"/>
    <x v="0"/>
    <n v="100"/>
    <s v="Remisión de oficio a Asuntos Disciplinarios para reportar la situación para los fines pertinentes."/>
    <b v="1"/>
    <x v="3"/>
    <s v="La Subdirección administrativa y Financiera presentó evidencia de los 4 computadores en cabeza del Dr Hernan Carrasquilla que estaba pendiente, por lo que se observa cumplimiento en la determinación de la responsabilidad"/>
    <x v="0"/>
    <d v="2020-11-30T00:00:00"/>
    <s v="Antes de 30 nov 2020"/>
    <n v="0"/>
    <n v="80"/>
  </r>
  <r>
    <s v="__export__.plan_mejoramiento_accion_81"/>
    <s v="Entregar el informe de la toma física de inventarios 2019."/>
    <s v=" dificultad de poder adelantar la toma física de inventario de bienes e inmuebles sin contar las placas dadas por el Reporte Goobi."/>
    <s v="Accion_81"/>
    <s v="__export__.hr_department_51"/>
    <m/>
    <m/>
    <m/>
    <d v="2020-02-28T00:00:00"/>
    <d v="2020-02-04T00:00:00"/>
    <s v="No.16 FALTA DE INFORME FINAL DE TOMAS FISICAS DE INVENTARIOS Y REGISTRO DE AJUSTES PRODUCTO DE FALTANTES Y SOBRANTES"/>
    <n v="81"/>
    <s v="__export__.res_users_56"/>
    <s v="__export__.plan_mejoramiento_plan_75"/>
    <s v="__export__.plan_mejoramiento_hallazgo_303"/>
    <s v="23"/>
    <s v="SAF"/>
    <s v="__export__.plan_mejoramiento_origen_44"/>
    <m/>
    <s v="__export__.hr_department_51"/>
    <d v="2020-02-04T00:00:00"/>
    <x v="0"/>
    <s v="__export__.plan_mejoramiento_plan_75"/>
    <n v="67"/>
    <n v="81"/>
    <n v="75"/>
    <s v="Rad ACI  00110-817-000743   Fecha Informe ACI  24/ene/2020 Gestión Recursos Físicos"/>
    <s v="Gestión de Recursos Físicos"/>
    <x v="1"/>
    <x v="2"/>
    <b v="0"/>
    <n v="0"/>
    <n v="0"/>
    <x v="3"/>
    <n v="0"/>
    <x v="2"/>
    <d v="2020-11-30T00:00:00"/>
    <s v="Antes de 30 nov 2020"/>
    <n v="0"/>
    <n v="81"/>
  </r>
  <r>
    <s v="__export__.plan_mejoramiento_accion_82"/>
    <s v="Modificaciónn del procedimiento PR067 Recepción de Bienes Adquiridos para garantizar los controles necesarios para incorporar todos los bienes en el almacén."/>
    <s v="Esta situación se presenta por falta de debida diligencia para convocar al Comité de Inventarios y con base en 3 cotizaciones se efectúe el registro de dichos bienes evitando la pérdida de estos elementos."/>
    <s v="Accion_82"/>
    <s v="__export__.hr_department_51"/>
    <m/>
    <m/>
    <s v="&quot;La Subdirección realizó la actualización del procedimiento PR067  (No. 17 PR-067 RECEPCIÓN DE BIENES ADQUIRIDOS V7)_x000a__x000a_Se solicita el cierre de la acción"/>
    <d v="2020-03-30T00:00:00"/>
    <d v="2020-02-04T00:00:00"/>
    <s v="No.: 17  DEFICIENCIA EN EL RECONOCIMIENTO OPORTUNO DE HECHOS ECONÓMICOS RELACIONADOS CON INVENTARIOS DE LAS PLAZAS DE MERCADO"/>
    <n v="82"/>
    <s v="__export__.res_users_56"/>
    <s v="__export__.plan_mejoramiento_plan_75"/>
    <s v="__export__.plan_mejoramiento_hallazgo_304"/>
    <s v="23"/>
    <s v="SAF"/>
    <s v="__export__.plan_mejoramiento_origen_44"/>
    <m/>
    <s v="__export__.hr_department_51"/>
    <d v="2020-02-04T00:00:00"/>
    <x v="15"/>
    <s v="__export__.plan_mejoramiento_plan_75"/>
    <n v="68"/>
    <n v="82"/>
    <n v="75"/>
    <s v="Rad ACI  00110-817-000743   Fecha Informe ACI  24/ene/2020 Gestión Recursos Físicos"/>
    <s v="Gestión de Recursos Físicos"/>
    <x v="1"/>
    <x v="0"/>
    <n v="100"/>
    <s v="Modificaciónn del procedimiento PR067 Recepción de Bienes Adquiridos para garantizar los controles necesarios para incorporar todos los bienes en el almacén."/>
    <b v="1"/>
    <x v="3"/>
    <s v="Con fecha 30/03/2020 la SAF actualizó el procedimiento V.7"/>
    <x v="0"/>
    <d v="2020-11-30T00:00:00"/>
    <s v="Antes de 30 nov 2020"/>
    <n v="0"/>
    <n v="82"/>
  </r>
  <r>
    <s v="__export__.plan_mejoramiento_accion_83"/>
    <s v="Realizar el proceso de incorporación de los elementos en condición de donación que fueron objeto de esta auditoría."/>
    <s v="Esta situación se presenta por falta de debida diligencia para convocar al Comité de Inventarios y con base en 3 cotizaciones se efectúe el registro de dichos bienes evitando la pérdida de estos elementos."/>
    <s v="Accion_83"/>
    <s v="__export__.hr_department_51"/>
    <m/>
    <m/>
    <s v="&quot;La donación fue incorporado al inventarios del IPES mediante alta No  50 del   16 agsoto de 2019,, Se anexa soportes_x000a__x000a_Se solicita el cierre de la acción"/>
    <d v="2020-03-30T00:00:00"/>
    <d v="2020-02-04T00:00:00"/>
    <s v="No.: 17  DEFICIENCIA EN EL RECONOCIMIENTO OPORTUNO DE HECHOS ECONÓMICOS RELACIONADOS CON INVENTARIOS DE LAS PLAZAS DE MERCADO"/>
    <n v="83"/>
    <s v="__export__.res_users_56"/>
    <s v="__export__.plan_mejoramiento_plan_75"/>
    <s v="__export__.plan_mejoramiento_hallazgo_304"/>
    <s v="23"/>
    <s v="SAF"/>
    <s v="__export__.plan_mejoramiento_origen_44"/>
    <m/>
    <s v="__export__.hr_department_51"/>
    <d v="2020-02-04T00:00:00"/>
    <x v="15"/>
    <s v="__export__.plan_mejoramiento_plan_75"/>
    <n v="69"/>
    <n v="83"/>
    <n v="75"/>
    <s v="Rad ACI  00110-817-000743   Fecha Informe ACI  24/ene/2020 Gestión Recursos Físicos"/>
    <s v="Gestión de Recursos Físicos"/>
    <x v="1"/>
    <x v="0"/>
    <n v="100"/>
    <s v="Realizar el proceso de incorporación de los elementos en condición de donación que fueron objeto de esta auditoría."/>
    <b v="1"/>
    <x v="3"/>
    <s v="Se observó alta de almacen No. 50 de 16/08/19 y circular 08 de 11/02/20 sobre ingreso de bienes muebles al almacen , siendo los soportes adecuados"/>
    <x v="0"/>
    <d v="2020-11-30T00:00:00"/>
    <s v="Antes de 30 nov 2020"/>
    <n v="0"/>
    <n v="83"/>
  </r>
  <r>
    <s v="__export__.plan_mejoramiento_accion_84"/>
    <s v="Realizar la verificación de los traslados trimestralmente."/>
    <s v="los traslados no se hacen de manera oportuna."/>
    <s v="Accion_84"/>
    <s v="__export__.hr_department_51"/>
    <m/>
    <m/>
    <m/>
    <d v="2020-04-10T00:00:00"/>
    <d v="2020-02-04T00:00:00"/>
    <s v="No.: 18  INOPORTUNIDAD EN EL REGISTRO DE LOS TRASLADOS ENTRE CUENTADANTES"/>
    <n v="84"/>
    <s v="__export__.res_users_56"/>
    <s v="__export__.plan_mejoramiento_plan_75"/>
    <s v="__export__.plan_mejoramiento_hallazgo_305"/>
    <s v="23"/>
    <s v="SAF"/>
    <s v="__export__.plan_mejoramiento_origen_44"/>
    <m/>
    <s v="__export__.hr_department_51"/>
    <d v="2020-02-04T00:00:00"/>
    <x v="17"/>
    <s v="__export__.plan_mejoramiento_plan_75"/>
    <n v="70"/>
    <n v="84"/>
    <n v="75"/>
    <s v="Rad ACI  00110-817-000743   Fecha Informe ACI  24/ene/2020 Gestión Recursos Físicos"/>
    <s v="Gestión de Recursos Físicos"/>
    <x v="1"/>
    <x v="2"/>
    <b v="0"/>
    <n v="0"/>
    <n v="0"/>
    <x v="3"/>
    <n v="0"/>
    <x v="2"/>
    <d v="2020-11-30T00:00:00"/>
    <s v="Antes de 30 nov 2020"/>
    <n v="0"/>
    <n v="84"/>
  </r>
  <r>
    <s v="__export__.plan_mejoramiento_accion_85"/>
    <s v="Mediante la ejecución del contrato de mantenimiento vigente 469 se están adelantando las actividades de mantenimiento preventivo."/>
    <s v="contrato 465 de 2018 celebrado con la firma ID SAS  entre el 9 de octubre de 2018 y el 7 de agosto de 2019"/>
    <s v="Accion_85"/>
    <s v="__export__.hr_department_49"/>
    <m/>
    <m/>
    <m/>
    <d v="2020-02-25T00:00:00"/>
    <d v="2019-09-26T00:00:00"/>
    <s v="No.: 19  CUBIERTAS CON GOTERAS EN LAS PLAZAS DE MERCADO DISTRITALES"/>
    <n v="85"/>
    <s v="__export__.res_users_36"/>
    <s v="__export__.plan_mejoramiento_plan_76"/>
    <s v="__export__.plan_mejoramiento_hallazgo_306"/>
    <s v="32"/>
    <s v="SDAE"/>
    <s v="__export__.plan_mejoramiento_origen_44"/>
    <m/>
    <s v="__export__.hr_department_49"/>
    <d v="2019-09-26T00:00:00"/>
    <x v="18"/>
    <s v="__export__.plan_mejoramiento_plan_76"/>
    <n v="71"/>
    <n v="85"/>
    <n v="76"/>
    <s v="Rad ACI  00110-817-000743   Fecha Informe ACI  24/ene/2020 Planeación Estratégica y Táctica"/>
    <s v="Planificación Estratégica y Táctica"/>
    <x v="1"/>
    <x v="2"/>
    <n v="50"/>
    <s v="Mediante la ejecución del contrato de mantenimiento vigente 469 se están adelantando las actividades de mantenimiento preventivo."/>
    <b v="1"/>
    <x v="5"/>
    <s v="Aunque se adjuntan evidencias del avance de su gestión, esta acción sera revisada en un próximo seguimiento debido a que las acciones se implementaran con fecha posterior al seguimiento  y no tenían  acciones formuladas."/>
    <x v="0"/>
    <d v="2020-11-30T00:00:00"/>
    <s v="Antes de 30 nov 2020"/>
    <n v="0"/>
    <n v="85"/>
  </r>
  <r>
    <s v="__export__.plan_mejoramiento_accion_86"/>
    <m/>
    <s v="Las áreas gestoras de información contable que resultan críticas para la implementación del NMNC no se encuentran identificadas e incluidas en el flujo de información contable"/>
    <s v="Accion_86"/>
    <s v="__export__.hr_department_51"/>
    <m/>
    <m/>
    <m/>
    <d v="2019-10-30T00:00:00"/>
    <d v="2019-04-04T00:00:00"/>
    <s v="Hallazgo N°1 PLANES DE ACCIÓN INCOMPLETOS PROYECTO DE IMPLEMENTACIÓN NMNC"/>
    <n v="86"/>
    <s v="__export__.res_users_56"/>
    <s v="__export__.plan_mejoramiento_plan_79"/>
    <s v="__export__.plan_mejoramiento_hallazgo_321"/>
    <s v="22"/>
    <s v="SAF"/>
    <s v="__export__.plan_mejoramiento_origen_44"/>
    <s v="110-817-002895, 8/4/2019"/>
    <s v="__export__.hr_department_51"/>
    <d v="2019-04-04T00:00:00"/>
    <x v="19"/>
    <s v="__export__.plan_mejoramiento_plan_79"/>
    <n v="72"/>
    <n v="86"/>
    <n v="79"/>
    <s v="Rad ACI  00110-817-001954   Fecha Informe ACI  23/mar/2018 Gestión Recursos Financieros(Gestión Contable)"/>
    <s v="Gestión de Recursos Financieros"/>
    <x v="1"/>
    <x v="2"/>
    <b v="0"/>
    <n v="0"/>
    <n v="0"/>
    <x v="3"/>
    <n v="0"/>
    <x v="2"/>
    <d v="2020-11-30T00:00:00"/>
    <s v="Antes de 30 nov 2020"/>
    <n v="0"/>
    <n v="86"/>
  </r>
  <r>
    <s v="__export__.plan_mejoramiento_accion_87"/>
    <m/>
    <s v="Las áreas gestoras de información contable que resultan críticas para la implementación del NMNC no se encuentran identificadas e incluidas en el flujo de información contable"/>
    <s v="Accion_87"/>
    <s v="__export__.hr_department_51"/>
    <m/>
    <m/>
    <m/>
    <d v="2019-05-30T00:00:00"/>
    <d v="2019-04-04T00:00:00"/>
    <s v="Hallazgo N°1 PLANES DE ACCIÓN INCOMPLETOS PROYECTO DE IMPLEMENTACIÓN NMNC"/>
    <n v="87"/>
    <s v="__export__.res_users_56"/>
    <s v="__export__.plan_mejoramiento_plan_79"/>
    <s v="__export__.plan_mejoramiento_hallazgo_321"/>
    <s v="22"/>
    <s v="SAF"/>
    <s v="__export__.plan_mejoramiento_origen_44"/>
    <s v="110-817-002895, 8/4/2019"/>
    <s v="__export__.hr_department_51"/>
    <d v="2019-04-04T00:00:00"/>
    <x v="19"/>
    <s v="__export__.plan_mejoramiento_plan_79"/>
    <n v="73"/>
    <n v="87"/>
    <n v="79"/>
    <s v="Rad ACI  00110-817-001954   Fecha Informe ACI  23/mar/2018 Gestión Recursos Financieros(Gestión Contable)"/>
    <s v="Gestión de Recursos Financieros"/>
    <x v="1"/>
    <x v="0"/>
    <n v="100"/>
    <m/>
    <b v="1"/>
    <x v="3"/>
    <s v="SAF generó la Resolución No. 103 del 12 de marzo de 2020, &quot;por la cual se reglamenta el Comité Ténico de Sostenibilidad Contable del IPES y se dictan otras disposiciones&quot;."/>
    <x v="0"/>
    <d v="2020-11-30T00:00:00"/>
    <s v="Antes de 30 nov 2020"/>
    <n v="0"/>
    <n v="87"/>
  </r>
  <r>
    <s v="__export__.plan_mejoramiento_accion_88"/>
    <s v="6. Revisar, ajustar y elaborar procedimientos bajo el nuevo marco normativo, teniendo en cuenta el diseño de controles acorde a la Guía del DAFP/2018"/>
    <s v="Las áreas gestoras de información contable que resultan críticas para la implementación del NMNC no se encuentran identificadas e incluidas en el flujo de información contable"/>
    <s v="Accion_88"/>
    <s v="__export__.hr_department_51"/>
    <m/>
    <m/>
    <m/>
    <d v="2019-08-30T00:00:00"/>
    <d v="2019-04-04T00:00:00"/>
    <s v="Hallazgo N°1 PLANES DE ACCIÓN INCOMPLETOS PROYECTO DE IMPLEMENTACIÓN NMNC"/>
    <n v="88"/>
    <s v="__export__.res_users_56"/>
    <s v="__export__.plan_mejoramiento_plan_79"/>
    <s v="__export__.plan_mejoramiento_hallazgo_321"/>
    <s v="22"/>
    <s v="SAF"/>
    <s v="__export__.plan_mejoramiento_origen_44"/>
    <s v="110-817-002895, 8/4/2019"/>
    <s v="__export__.hr_department_51"/>
    <d v="2019-04-04T00:00:00"/>
    <x v="19"/>
    <s v="__export__.plan_mejoramiento_plan_79"/>
    <n v="74"/>
    <n v="88"/>
    <n v="79"/>
    <s v="Rad ACI  00110-817-001954   Fecha Informe ACI  23/mar/2018 Gestión Recursos Financieros(Gestión Contable)"/>
    <s v="Gestión de Recursos Financieros"/>
    <x v="1"/>
    <x v="0"/>
    <n v="100"/>
    <s v="6. Revisar, ajustar y elaborar procedimientos bajo el nuevo marco normativo, teniendo en cuenta el diseño de controles acorde a la Guía del DAFP/2018"/>
    <b v="1"/>
    <x v="3"/>
    <m/>
    <x v="0"/>
    <d v="2020-11-30T00:00:00"/>
    <s v="Antes de 30 nov 2020"/>
    <n v="0"/>
    <n v="88"/>
  </r>
  <r>
    <s v="__export__.plan_mejoramiento_accion_89"/>
    <m/>
    <s v=" la contabilización es a nivel general sin terceros, lo que no permite tener un control de cartera desde contabilidad.,  Los recibos de caja se contabilizan en el sistema de información con un mes de atraso"/>
    <s v="Accion_89"/>
    <s v="__export__.hr_department_51"/>
    <m/>
    <m/>
    <m/>
    <d v="2019-04-30T00:00:00"/>
    <d v="2019-04-04T00:00:00"/>
    <s v="Hallazgo N°2 DEFICIENCIAS EN EL SISTEMA DE INFORMACIÓN CONTABLE"/>
    <n v="89"/>
    <s v="__export__.res_users_56"/>
    <s v="__export__.plan_mejoramiento_plan_79"/>
    <s v="__export__.plan_mejoramiento_hallazgo_322"/>
    <s v="22"/>
    <s v="SAF"/>
    <s v="__export__.plan_mejoramiento_origen_44"/>
    <s v="110-817-002895, 8/4/2019"/>
    <s v="__export__.hr_department_51"/>
    <d v="2019-04-04T00:00:00"/>
    <x v="20"/>
    <s v="__export__.plan_mejoramiento_plan_79"/>
    <n v="75"/>
    <n v="89"/>
    <n v="79"/>
    <s v="Rad ACI  00110-817-001954   Fecha Informe ACI  23/mar/2018 Gestión Recursos Financieros(Gestión Contable)"/>
    <s v="Gestión de Recursos Financieros"/>
    <x v="1"/>
    <x v="2"/>
    <n v="0"/>
    <m/>
    <b v="1"/>
    <x v="3"/>
    <n v="0"/>
    <x v="1"/>
    <d v="2020-11-30T00:00:00"/>
    <s v="Antes de 30 nov 2020"/>
    <n v="0"/>
    <n v="89"/>
  </r>
  <r>
    <s v="__export__.plan_mejoramiento_accion_90"/>
    <s v="4. Publicar en la página web los estados financieros de acuerdo a la normatividad vigente, bajo los parámetros del nuevo marco normativo."/>
    <s v=" el procedimiento PR-22 Preparación de estados financieros, que no se encuentra actualizado teniendo en cuenta el nuevo marco normativo,"/>
    <s v="Accion_90"/>
    <s v="__export__.hr_department_51"/>
    <m/>
    <m/>
    <s v="En la página web del IPES, se puede evidenciar que mensualmente se están publicando los estados financieros, dentro de los términos legalmente establecidos._x000a__x000a_Por lo anterior, se solicita el cierre de la acción"/>
    <d v="2019-08-30T00:00:00"/>
    <d v="2019-04-04T00:00:00"/>
    <s v="Hallazgo N°3 INADECUADA PRESENTACION DE ESTADOS FINANCIEROS CORRESPONDIENTES A LA VIGENCIA 2018 INCLUYENDO EL ESFA"/>
    <n v="90"/>
    <s v="__export__.res_users_56"/>
    <s v="__export__.plan_mejoramiento_plan_79"/>
    <s v="__export__.plan_mejoramiento_hallazgo_323"/>
    <s v="22"/>
    <s v="SAF"/>
    <s v="__export__.plan_mejoramiento_origen_44"/>
    <s v="110-817-002895, 8/4/2019"/>
    <s v="__export__.hr_department_51"/>
    <d v="2019-04-04T00:00:00"/>
    <x v="21"/>
    <s v="__export__.plan_mejoramiento_plan_79"/>
    <n v="76"/>
    <n v="90"/>
    <n v="79"/>
    <s v="Rad ACI  00110-817-001954   Fecha Informe ACI  23/mar/2018 Gestión Recursos Financieros(Gestión Contable)"/>
    <s v="Gestión de Recursos Financieros"/>
    <x v="1"/>
    <x v="1"/>
    <n v="0"/>
    <s v="4. Publicar en la página web los estados financieros de acuerdo a la normatividad vigente, bajo los parámetros del nuevo marco normativo."/>
    <b v="1"/>
    <x v="3"/>
    <n v="0"/>
    <x v="1"/>
    <d v="2020-11-30T00:00:00"/>
    <s v="Antes de 30 nov 2020"/>
    <n v="0"/>
    <n v="91"/>
  </r>
  <r>
    <s v="__export__.plan_mejoramiento_accion_91"/>
    <m/>
    <s v=" el procedimiento PR-22 Preparación de estados financieros, que no se encuentra actualizado teniendo en cuenta el nuevo marco normativo,"/>
    <s v="Accion_91"/>
    <s v="__export__.hr_department_51"/>
    <m/>
    <m/>
    <m/>
    <d v="2019-06-30T00:00:00"/>
    <d v="2019-04-04T00:00:00"/>
    <s v="Hallazgo N°3 INADECUADA PRESENTACION DE ESTADOS FINANCIEROS CORRESPONDIENTES A LA VIGENCIA 2018 INCLUYENDO EL ESFA"/>
    <n v="91"/>
    <s v="__export__.res_users_56"/>
    <s v="__export__.plan_mejoramiento_plan_79"/>
    <s v="__export__.plan_mejoramiento_hallazgo_323"/>
    <s v="22"/>
    <s v="SAF"/>
    <s v="__export__.plan_mejoramiento_origen_44"/>
    <s v="110-817-002895, 8/4/2019"/>
    <s v="__export__.hr_department_51"/>
    <d v="2019-04-04T00:00:00"/>
    <x v="21"/>
    <s v="__export__.plan_mejoramiento_plan_79"/>
    <n v="77"/>
    <n v="91"/>
    <n v="79"/>
    <s v="Rad ACI  00110-817-001954   Fecha Informe ACI  23/mar/2018 Gestión Recursos Financieros(Gestión Contable)"/>
    <s v="Gestión de Recursos Financieros"/>
    <x v="1"/>
    <x v="0"/>
    <n v="100"/>
    <m/>
    <b v="1"/>
    <x v="3"/>
    <m/>
    <x v="0"/>
    <d v="2020-11-30T00:00:00"/>
    <s v="Antes de 30 nov 2020"/>
    <n v="0"/>
    <n v="92"/>
  </r>
  <r>
    <s v="__export__.plan_mejoramiento_accion_92"/>
    <s v="6. Elaborar instructivo de conciliación bancaria"/>
    <s v=" el procedimiento PR-22 Preparación de estados financieros, que no se encuentra actualizado teniendo en cuenta el nuevo marco normativo,"/>
    <s v="Accion_92"/>
    <s v="__export__.hr_department_51"/>
    <m/>
    <m/>
    <s v="La SAF elaboró, aprobó y publicó el instructivo IN-093 Conciliaciones Bancaria; en tal sentido, se solicita el cierre de la acción"/>
    <d v="2019-06-30T00:00:00"/>
    <d v="2019-04-04T00:00:00"/>
    <s v="Hallazgo N°3 INADECUADA PRESENTACION DE ESTADOS FINANCIEROS CORRESPONDIENTES A LA VIGENCIA 2018 INCLUYENDO EL ESFA"/>
    <n v="92"/>
    <s v="__export__.res_users_56"/>
    <s v="__export__.plan_mejoramiento_plan_79"/>
    <s v="__export__.plan_mejoramiento_hallazgo_323"/>
    <s v="22"/>
    <s v="SAF"/>
    <s v="__export__.plan_mejoramiento_origen_44"/>
    <s v="110-817-002895, 8/4/2019"/>
    <s v="__export__.hr_department_51"/>
    <d v="2019-04-04T00:00:00"/>
    <x v="21"/>
    <s v="__export__.plan_mejoramiento_plan_79"/>
    <n v="78"/>
    <n v="92"/>
    <n v="79"/>
    <s v="Rad ACI  00110-817-001954   Fecha Informe ACI  23/mar/2018 Gestión Recursos Financieros(Gestión Contable)"/>
    <s v="Gestión de Recursos Financieros"/>
    <x v="1"/>
    <x v="0"/>
    <n v="100"/>
    <s v="6. Elaborar instructivo de conciliación bancaria"/>
    <b v="1"/>
    <x v="3"/>
    <s v="Contabilidad actualizó el IN-093 Conciliaciones Bancarias con fecha 11-12-2019."/>
    <x v="0"/>
    <d v="2020-11-30T00:00:00"/>
    <s v="Antes de 30 nov 2020"/>
    <n v="0"/>
    <n v="93"/>
  </r>
  <r>
    <s v="__export__.plan_mejoramiento_accion_93"/>
    <m/>
    <s v="La entidad no ha definido procedimientos asociados a la cuenta del efectivo"/>
    <s v="Accion_93"/>
    <s v="__export__.hr_department_51"/>
    <m/>
    <m/>
    <m/>
    <d v="2019-08-30T00:00:00"/>
    <d v="2019-04-04T00:00:00"/>
    <s v="Hallazgo N°4 INSUFICIENCIAS EN LA DEFINICIÓN DE LA POLITICA DE OPERACIÓN CONTABLE DE EFECTIVO Y EQUIVALENTES DE EFECTIVO"/>
    <n v="93"/>
    <s v="__export__.res_users_56"/>
    <s v="__export__.plan_mejoramiento_plan_79"/>
    <s v="__export__.plan_mejoramiento_hallazgo_324"/>
    <s v="22"/>
    <s v="SAF"/>
    <s v="__export__.plan_mejoramiento_origen_44"/>
    <s v="110-817-002895, 8/4/2019"/>
    <s v="__export__.hr_department_51"/>
    <d v="2019-04-04T00:00:00"/>
    <x v="21"/>
    <s v="__export__.plan_mejoramiento_plan_79"/>
    <n v="79"/>
    <n v="93"/>
    <n v="79"/>
    <s v="Rad ACI  00110-817-001954   Fecha Informe ACI  23/mar/2018 Gestión Recursos Financieros(Gestión Contable)"/>
    <s v="Gestión de Recursos Financieros"/>
    <x v="1"/>
    <x v="2"/>
    <n v="0"/>
    <m/>
    <b v="1"/>
    <x v="3"/>
    <m/>
    <x v="0"/>
    <d v="2020-11-30T00:00:00"/>
    <s v="Antes de 30 nov 2020"/>
    <n v="0"/>
    <n v="94"/>
  </r>
  <r>
    <s v="__export__.plan_mejoramiento_accion_94"/>
    <m/>
    <s v="La entidad no ha definido procedimientos asociados a la cuenta del efectivo"/>
    <s v="Accion_94"/>
    <s v="__export__.hr_department_51"/>
    <m/>
    <m/>
    <s v="La SAF realizó la actualización procedimiento PR_052_Manejo_De_Caja_Menor_V3. Fecha 11/12/2019_x000a__x000a_Por lo anterior, se solicita el cierre de la acción"/>
    <d v="2019-06-30T00:00:00"/>
    <d v="2019-04-04T00:00:00"/>
    <s v="Hallazgo N°4 INSUFICIENCIAS EN LA DEFINICIÓN DE LA POLITICA DE OPERACIÓN CONTABLE DE EFECTIVO Y EQUIVALENTES DE EFECTIVO"/>
    <n v="94"/>
    <s v="__export__.res_users_56"/>
    <s v="__export__.plan_mejoramiento_plan_79"/>
    <s v="__export__.plan_mejoramiento_hallazgo_324"/>
    <s v="22"/>
    <s v="SAF"/>
    <s v="__export__.plan_mejoramiento_origen_44"/>
    <s v="110-817-002895, 8/4/2019"/>
    <s v="__export__.hr_department_51"/>
    <d v="2019-04-04T00:00:00"/>
    <x v="21"/>
    <s v="__export__.plan_mejoramiento_plan_79"/>
    <n v="80"/>
    <n v="94"/>
    <n v="79"/>
    <s v="Rad ACI  00110-817-001954   Fecha Informe ACI  23/mar/2018 Gestión Recursos Financieros(Gestión Contable)"/>
    <s v="Gestión de Recursos Financieros"/>
    <x v="1"/>
    <x v="0"/>
    <n v="100"/>
    <m/>
    <b v="1"/>
    <x v="3"/>
    <s v="SAF actualizó PR-052 Manejo de la Caja Menor del 05-11-2019, objetivo y alcance de acuerdo a lo establecido en la Resolución No.533 de 2015, responsables, marco normativo Manual para el manejo y Control contable de cajas menores DDT - SDH."/>
    <x v="0"/>
    <d v="2020-11-30T00:00:00"/>
    <s v="Antes de 30 nov 2020"/>
    <n v="0"/>
    <n v="95"/>
  </r>
  <r>
    <s v="__export__.plan_mejoramiento_accion_95"/>
    <s v="1. Adelantar prueba del sistema de información Goobi para el registro del recaudo en línea_x000a_"/>
    <s v="La parametrización de los recibos de caja, no refleja fecha, nombre de documento, da la opción de listar solo los aprobados y ocultar los anulados"/>
    <s v="Accion_95"/>
    <s v="__export__.hr_department_51"/>
    <m/>
    <m/>
    <m/>
    <d v="2019-06-30T00:00:00"/>
    <d v="2019-04-04T00:00:00"/>
    <s v="Hallazgo N°5 DEFICIENCIAS EN EL TRATAMIENTO DEL EFECTIVO Y EQUIVALENTES DE EFECTIVO"/>
    <n v="95"/>
    <s v="__export__.res_users_56"/>
    <s v="__export__.plan_mejoramiento_plan_79"/>
    <s v="__export__.plan_mejoramiento_hallazgo_325"/>
    <s v="22"/>
    <s v="SAF"/>
    <s v="__export__.plan_mejoramiento_origen_44"/>
    <s v="110-817-002895, 8/4/2019"/>
    <s v="__export__.hr_department_51"/>
    <d v="2019-04-04T00:00:00"/>
    <x v="22"/>
    <s v="__export__.plan_mejoramiento_plan_79"/>
    <n v="81"/>
    <n v="95"/>
    <n v="79"/>
    <s v="Rad ACI  00110-817-001954   Fecha Informe ACI  23/mar/2018 Gestión Recursos Financieros(Gestión Contable)"/>
    <s v="Gestión de Recursos Financieros"/>
    <x v="1"/>
    <x v="2"/>
    <b v="0"/>
    <n v="0"/>
    <n v="0"/>
    <x v="3"/>
    <n v="0"/>
    <x v="2"/>
    <d v="2020-11-30T00:00:00"/>
    <s v="Antes de 30 nov 2020"/>
    <n v="0"/>
    <n v="96"/>
  </r>
  <r>
    <s v="__export__.plan_mejoramiento_accion_96"/>
    <s v="3. Depurar el 100% de las partidas conciliatorias a Diciembre de 2018"/>
    <s v="La parametrización de los recibos de caja, no refleja fecha, nombre de documento, da la opción de listar solo los aprobados y ocultar los anulados"/>
    <s v="Accion_96"/>
    <s v="__export__.hr_department_51"/>
    <m/>
    <m/>
    <s v="La SAF realizó la depuración de las partidas conciliatorias a diciembre de 2018 representaban $27.805.884, a diciembre de 2019 $7.550.334 que corresponde al 72,84%. Se adjuntan los archivos correspondientes que evidencian la gestión realizada"/>
    <d v="2019-05-30T00:00:00"/>
    <d v="2019-04-04T00:00:00"/>
    <s v="Hallazgo N°5 DEFICIENCIAS EN EL TRATAMIENTO DEL EFECTIVO Y EQUIVALENTES DE EFECTIVO"/>
    <n v="96"/>
    <s v="__export__.res_users_56"/>
    <s v="__export__.plan_mejoramiento_plan_79"/>
    <s v="__export__.plan_mejoramiento_hallazgo_325"/>
    <s v="22"/>
    <s v="SAF"/>
    <s v="__export__.plan_mejoramiento_origen_44"/>
    <s v="110-817-002895, 8/4/2019"/>
    <s v="__export__.hr_department_51"/>
    <d v="2019-04-04T00:00:00"/>
    <x v="22"/>
    <s v="__export__.plan_mejoramiento_plan_79"/>
    <n v="82"/>
    <n v="96"/>
    <n v="79"/>
    <s v="Rad ACI  00110-817-001954   Fecha Informe ACI  23/mar/2018 Gestión Recursos Financieros(Gestión Contable)"/>
    <s v="Gestión de Recursos Financieros"/>
    <x v="1"/>
    <x v="3"/>
    <n v="73"/>
    <s v="3. Depurar el 100% de las partidas conciliatorias a Diciembre de 2018"/>
    <b v="1"/>
    <x v="3"/>
    <m/>
    <x v="0"/>
    <d v="2020-11-30T00:00:00"/>
    <s v="Antes de 30 nov 2020"/>
    <n v="0"/>
    <n v="97"/>
  </r>
  <r>
    <s v="__export__.plan_mejoramiento_accion_97"/>
    <m/>
    <s v="La parametrización de los recibos de caja, no refleja fecha, nombre de documento, da la opción de listar solo los aprobados y ocultar los anulados"/>
    <s v="Accion_97"/>
    <s v="__export__.hr_department_51"/>
    <m/>
    <m/>
    <m/>
    <d v="2019-06-30T00:00:00"/>
    <d v="2019-04-04T00:00:00"/>
    <s v="Hallazgo N°5 DEFICIENCIAS EN EL TRATAMIENTO DEL EFECTIVO Y EQUIVALENTES DE EFECTIVO"/>
    <n v="97"/>
    <s v="__export__.res_users_56"/>
    <s v="__export__.plan_mejoramiento_plan_79"/>
    <s v="__export__.plan_mejoramiento_hallazgo_325"/>
    <s v="22"/>
    <s v="SAF"/>
    <s v="__export__.plan_mejoramiento_origen_44"/>
    <s v="110-817-002895, 8/4/2019"/>
    <s v="__export__.hr_department_51"/>
    <d v="2019-04-04T00:00:00"/>
    <x v="22"/>
    <s v="__export__.plan_mejoramiento_plan_79"/>
    <n v="83"/>
    <n v="97"/>
    <n v="79"/>
    <s v="Rad ACI  00110-817-001954   Fecha Informe ACI  23/mar/2018 Gestión Recursos Financieros(Gestión Contable)"/>
    <s v="Gestión de Recursos Financieros"/>
    <x v="1"/>
    <x v="0"/>
    <n v="100"/>
    <m/>
    <b v="1"/>
    <x v="3"/>
    <m/>
    <x v="0"/>
    <d v="2020-11-30T00:00:00"/>
    <s v="Antes de 30 nov 2020"/>
    <n v="0"/>
    <n v="98"/>
  </r>
  <r>
    <s v="__export__.plan_mejoramiento_accion_98"/>
    <s v="7. Elaborar Instructivo de Conciliación Bancaria"/>
    <s v="La parametrización de los recibos de caja, no refleja fecha, nombre de documento, da la opción de listar solo los aprobados y ocultar los anulados"/>
    <s v="Accion_98"/>
    <s v="__export__.hr_department_51"/>
    <m/>
    <m/>
    <s v="Se elaboró el Instructivo 093 Conciliaciones Bancarias, Disponible en el SIG. Ruta: Drive SIG.IPES-SIG-MPG-3,Documentacion Procesos-11, Recursos Financieros-Contabilidad-Instructivos_x000a__x000a_Se solicita el cierre de la acción"/>
    <d v="2019-06-30T00:00:00"/>
    <d v="2019-04-04T00:00:00"/>
    <s v="Hallazgo N°5 DEFICIENCIAS EN EL TRATAMIENTO DEL EFECTIVO Y EQUIVALENTES DE EFECTIVO"/>
    <n v="98"/>
    <s v="__export__.res_users_56"/>
    <s v="__export__.plan_mejoramiento_plan_79"/>
    <s v="__export__.plan_mejoramiento_hallazgo_325"/>
    <s v="22"/>
    <s v="SAF"/>
    <s v="__export__.plan_mejoramiento_origen_44"/>
    <s v="110-817-002895, 8/4/2019"/>
    <s v="__export__.hr_department_51"/>
    <d v="2019-04-04T00:00:00"/>
    <x v="22"/>
    <s v="__export__.plan_mejoramiento_plan_79"/>
    <n v="84"/>
    <n v="98"/>
    <n v="79"/>
    <s v="Rad ACI  00110-817-001954   Fecha Informe ACI  23/mar/2018 Gestión Recursos Financieros(Gestión Contable)"/>
    <s v="Gestión de Recursos Financieros"/>
    <x v="1"/>
    <x v="0"/>
    <n v="100"/>
    <s v="7. Elaborar Instructivo de Conciliación Bancaria"/>
    <b v="1"/>
    <x v="3"/>
    <s v="Contabilidad actualizó el IN-093 Conciliaciones Bancarias del 11-12-2019."/>
    <x v="0"/>
    <d v="2020-11-30T00:00:00"/>
    <s v="Antes de 30 nov 2020"/>
    <n v="0"/>
    <n v="99"/>
  </r>
  <r>
    <s v="__export__.plan_mejoramiento_accion_99"/>
    <s v="2. Elaborar informe de cuentas bancarias del IPES"/>
    <s v="existen tres cuentas bancarias que no se presentan en los estados financieros por un incorrecto criterio de contabilización de caja menor."/>
    <s v="Accion_99"/>
    <s v="__export__.hr_department_51"/>
    <m/>
    <m/>
    <m/>
    <d v="2019-04-30T00:00:00"/>
    <d v="2019-04-04T00:00:00"/>
    <s v="Hallazgo N°6 CUENTAS BANCARIAS PARA REEMBOLSO DE CAJAS MENORES NO CONTABILIZADAS"/>
    <n v="99"/>
    <s v="__export__.res_users_56"/>
    <s v="__export__.plan_mejoramiento_plan_79"/>
    <s v="__export__.plan_mejoramiento_hallazgo_326"/>
    <s v="22"/>
    <s v="SAF"/>
    <s v="__export__.plan_mejoramiento_origen_44"/>
    <s v="110-817-002895, 8/4/2019"/>
    <s v="__export__.hr_department_51"/>
    <d v="2019-04-04T00:00:00"/>
    <x v="23"/>
    <s v="__export__.plan_mejoramiento_plan_79"/>
    <n v="85"/>
    <n v="99"/>
    <n v="79"/>
    <s v="Rad ACI  00110-817-001954   Fecha Informe ACI  23/mar/2018 Gestión Recursos Financieros(Gestión Contable)"/>
    <s v="Gestión de Recursos Financieros"/>
    <x v="1"/>
    <x v="2"/>
    <n v="0"/>
    <s v="2. Elaborar informe de cuentas bancarias del IPES"/>
    <b v="1"/>
    <x v="3"/>
    <m/>
    <x v="0"/>
    <d v="2020-11-30T00:00:00"/>
    <s v="Antes de 30 nov 2020"/>
    <n v="0"/>
    <n v="100"/>
  </r>
  <r>
    <s v="__export__.plan_mejoramiento_accion_100"/>
    <s v="3. Adelantar las acciones resultantes del informe de cuentas bancarias del IPES"/>
    <s v="existen tres cuentas bancarias que no se presentan en los estados financieros por un incorrecto criterio de contabilización de caja menor."/>
    <s v="Accion_100"/>
    <s v="__export__.hr_department_51"/>
    <m/>
    <m/>
    <m/>
    <d v="2019-05-30T00:00:00"/>
    <d v="2019-04-04T00:00:00"/>
    <s v="Hallazgo N°6 CUENTAS BANCARIAS PARA REEMBOLSO DE CAJAS MENORES NO CONTABILIZADAS"/>
    <n v="100"/>
    <s v="__export__.res_users_56"/>
    <s v="__export__.plan_mejoramiento_plan_79"/>
    <s v="__export__.plan_mejoramiento_hallazgo_326"/>
    <s v="22"/>
    <s v="SAF"/>
    <s v="__export__.plan_mejoramiento_origen_44"/>
    <s v="110-817-002895, 8/4/2019"/>
    <s v="__export__.hr_department_51"/>
    <d v="2019-04-04T00:00:00"/>
    <x v="23"/>
    <s v="__export__.plan_mejoramiento_plan_79"/>
    <n v="86"/>
    <n v="100"/>
    <n v="79"/>
    <s v="Rad ACI  00110-817-001954   Fecha Informe ACI  23/mar/2018 Gestión Recursos Financieros(Gestión Contable)"/>
    <s v="Gestión de Recursos Financieros"/>
    <x v="1"/>
    <x v="2"/>
    <n v="0"/>
    <s v="3. Adelantar las acciones resultantes del informe de cuentas bancarias del IPES"/>
    <b v="1"/>
    <x v="3"/>
    <s v="Se debe aprobar, socializar  y utilizar el Formato &quot;Libro de Bancos - Cajas Menores - Detalle de Movimientos&quot; que establece el Manual para el Manejo y Control de Cajas Menores de la DDT - SDH."/>
    <x v="0"/>
    <d v="2020-11-30T00:00:00"/>
    <s v="Antes de 30 nov 2020"/>
    <n v="0"/>
    <n v="101"/>
  </r>
  <r>
    <s v="__export__.plan_mejoramiento_accion_101"/>
    <s v="2. Generación de recibos de caja acorde a los datos que reposan en el sistema de información."/>
    <s v=" uso de recibos provisionales de caja para recaudos en efectivo sin consecutivo"/>
    <s v="Accion_101"/>
    <s v="__export__.hr_department_51"/>
    <m/>
    <m/>
    <m/>
    <d v="2019-09-30T00:00:00"/>
    <d v="2019-04-04T00:00:00"/>
    <s v="Hallazgo N°7 DEFICIENCIA EN SOPORTES DE TRANSACCIONES FINANCIERAS PARA EL REGISTRO DE EFECTIVO Y EQUIVALENTES DE EFECTIVO"/>
    <n v="101"/>
    <s v="__export__.res_users_56"/>
    <s v="__export__.plan_mejoramiento_plan_79"/>
    <s v="__export__.plan_mejoramiento_hallazgo_327"/>
    <s v="22"/>
    <s v="SAF"/>
    <s v="__export__.plan_mejoramiento_origen_44"/>
    <s v="110-817-002895, 8/4/2019"/>
    <s v="__export__.hr_department_51"/>
    <d v="2019-04-04T00:00:00"/>
    <x v="24"/>
    <s v="__export__.plan_mejoramiento_plan_79"/>
    <n v="87"/>
    <n v="101"/>
    <n v="79"/>
    <s v="Rad ACI  00110-817-001954   Fecha Informe ACI  23/mar/2018 Gestión Recursos Financieros(Gestión Contable)"/>
    <s v="Gestión de Recursos Financieros"/>
    <x v="1"/>
    <x v="2"/>
    <b v="0"/>
    <n v="0"/>
    <n v="0"/>
    <x v="3"/>
    <n v="0"/>
    <x v="2"/>
    <d v="2020-11-30T00:00:00"/>
    <s v="Antes de 30 nov 2020"/>
    <n v="0"/>
    <n v="102"/>
  </r>
  <r>
    <s v="__export__.plan_mejoramiento_accion_102"/>
    <m/>
    <s v=" uso de recibos provisionales de caja para recaudos en efectivo sin consecutivo"/>
    <s v="Accion_102"/>
    <s v="__export__.hr_department_51"/>
    <m/>
    <m/>
    <s v="Se realizó, aprobó y socializó la actualización del procedimiento PR 019 - Ingresos de Tesorería V7 fecha 18/03/2019 en el Sistema Integrado de Gestión._x000a__x000a_Por lo anterior, se solicita el cierre de la acción"/>
    <d v="2019-06-30T00:00:00"/>
    <d v="2019-04-04T00:00:00"/>
    <s v="Hallazgo N°7 DEFICIENCIA EN SOPORTES DE TRANSACCIONES FINANCIERAS PARA EL REGISTRO DE EFECTIVO Y EQUIVALENTES DE EFECTIVO"/>
    <n v="102"/>
    <s v="__export__.res_users_56"/>
    <s v="__export__.plan_mejoramiento_plan_79"/>
    <s v="__export__.plan_mejoramiento_hallazgo_327"/>
    <s v="22"/>
    <s v="SAF"/>
    <s v="__export__.plan_mejoramiento_origen_44"/>
    <s v="110-817-002895, 8/4/2019"/>
    <s v="__export__.hr_department_51"/>
    <d v="2019-04-04T00:00:00"/>
    <x v="24"/>
    <s v="__export__.plan_mejoramiento_plan_79"/>
    <n v="88"/>
    <n v="102"/>
    <n v="79"/>
    <s v="Rad ACI  00110-817-001954   Fecha Informe ACI  23/mar/2018 Gestión Recursos Financieros(Gestión Contable)"/>
    <s v="Gestión de Recursos Financieros"/>
    <x v="1"/>
    <x v="2"/>
    <n v="0"/>
    <m/>
    <b v="1"/>
    <x v="3"/>
    <m/>
    <x v="0"/>
    <d v="2020-11-30T00:00:00"/>
    <s v="Antes de 30 nov 2020"/>
    <n v="0"/>
    <n v="103"/>
  </r>
  <r>
    <s v="__export__.plan_mejoramiento_accion_103"/>
    <s v="4. Realizar conciliaciones bancarias con la información que arrojan los portales bancarios de los movimientos diarios._x000a_"/>
    <s v=" uso de recibos provisionales de caja para recaudos en efectivo sin consecutivo"/>
    <s v="Accion_103"/>
    <s v="__export__.hr_department_51"/>
    <m/>
    <m/>
    <m/>
    <d v="2019-05-30T00:00:00"/>
    <d v="2019-04-04T00:00:00"/>
    <s v="Hallazgo N°7 DEFICIENCIA EN SOPORTES DE TRANSACCIONES FINANCIERAS PARA EL REGISTRO DE EFECTIVO Y EQUIVALENTES DE EFECTIVO"/>
    <n v="103"/>
    <s v="__export__.res_users_56"/>
    <s v="__export__.plan_mejoramiento_plan_79"/>
    <s v="__export__.plan_mejoramiento_hallazgo_327"/>
    <s v="22"/>
    <s v="SAF"/>
    <s v="__export__.plan_mejoramiento_origen_44"/>
    <s v="110-817-002895, 8/4/2019"/>
    <s v="__export__.hr_department_51"/>
    <d v="2019-04-04T00:00:00"/>
    <x v="24"/>
    <s v="__export__.plan_mejoramiento_plan_79"/>
    <n v="89"/>
    <n v="103"/>
    <n v="79"/>
    <s v="Rad ACI  00110-817-001954   Fecha Informe ACI  23/mar/2018 Gestión Recursos Financieros(Gestión Contable)"/>
    <s v="Gestión de Recursos Financieros"/>
    <x v="1"/>
    <x v="2"/>
    <b v="0"/>
    <n v="0"/>
    <n v="0"/>
    <x v="3"/>
    <n v="0"/>
    <x v="2"/>
    <d v="2020-11-30T00:00:00"/>
    <s v="Antes de 30 nov 2020"/>
    <n v="0"/>
    <n v="104"/>
  </r>
  <r>
    <s v="__export__.plan_mejoramiento_accion_104"/>
    <s v="1. Migrar la información por terceros al sistema de Información Goobi."/>
    <s v="Las cuentas por cobrar en el IPES se manejan fuera de la contabilidad"/>
    <s v="Accion_104"/>
    <s v="__export__.hr_department_51"/>
    <m/>
    <m/>
    <m/>
    <d v="2019-09-30T00:00:00"/>
    <d v="2019-04-04T00:00:00"/>
    <s v="Hallazgo N°8 INADECUADA APLICACIÓN DEL NMNC Y TRATAMIENTO DE LAS CUENTAS POR COBRAR"/>
    <n v="104"/>
    <s v="__export__.res_users_56"/>
    <s v="__export__.plan_mejoramiento_plan_79"/>
    <s v="__export__.plan_mejoramiento_hallazgo_328"/>
    <s v="22"/>
    <s v="SAF"/>
    <s v="__export__.plan_mejoramiento_origen_44"/>
    <s v="110-817-002895, 8/4/2019"/>
    <s v="__export__.hr_department_51"/>
    <d v="2019-04-04T00:00:00"/>
    <x v="24"/>
    <s v="__export__.plan_mejoramiento_plan_79"/>
    <n v="90"/>
    <n v="104"/>
    <n v="79"/>
    <s v="Rad ACI  00110-817-001954   Fecha Informe ACI  23/mar/2018 Gestión Recursos Financieros(Gestión Contable)"/>
    <s v="Gestión de Recursos Financieros"/>
    <x v="1"/>
    <x v="2"/>
    <n v="0"/>
    <s v="1. Migrar la información por terceros al sistema de Información Goobi."/>
    <b v="1"/>
    <x v="3"/>
    <m/>
    <x v="0"/>
    <d v="2020-11-30T00:00:00"/>
    <s v="Antes de 30 nov 2020"/>
    <n v="0"/>
    <n v="105"/>
  </r>
  <r>
    <s v="__export__.plan_mejoramiento_accion_105"/>
    <s v="2.PR-060 RECAUDO Y COBRO PERSUASIVO y PR-125 DEPURACION DE CARTERA (los procedimientos establecerán un control secuencial paso a paso del manejo de cuentas por cobrar de cartera)"/>
    <m/>
    <s v="Accion_105"/>
    <s v="__export__.hr_department_51"/>
    <m/>
    <m/>
    <s v="Se realizaron las actualizaciones correspondientes a los documentos_x000a__x000a_PR-157 GESTIÓN DE CARTERA V1.pdf_x000a_PR-158 GESTIÓN DE RECAUDO V1.pdf_x000a_PR-057 ACUERDO DE PAGO V2.pdf_x000a_PR-125 DEPURACIÓN DE CARTERA V1.pdf_x000a__x000a_Por lo tanto se solicita el cierre de la acción"/>
    <d v="2019-07-10T00:00:00"/>
    <d v="2019-04-04T00:00:00"/>
    <s v="Hallazgo N°10 DEFICIENTE GESTIÓN DE INTEGRIDAD Y COMPLETITUD DE LAS CIFRAS Y SALDOS"/>
    <n v="105"/>
    <s v="__export__.res_users_56"/>
    <s v="__export__.plan_mejoramiento_plan_79"/>
    <s v="__export__.plan_mejoramiento_hallazgo_329"/>
    <s v="22"/>
    <s v="SAF"/>
    <s v="__export__.plan_mejoramiento_origen_44"/>
    <s v="110-817-002895, 8/4/2019"/>
    <s v="__export__.hr_department_51"/>
    <d v="2019-04-04T00:00:00"/>
    <x v="25"/>
    <s v="__export__.plan_mejoramiento_plan_79"/>
    <n v="91"/>
    <n v="105"/>
    <n v="79"/>
    <s v="Rad ACI  00110-817-001954   Fecha Informe ACI  23/mar/2018 Gestión Recursos Financieros(Gestión Contable)"/>
    <s v="Gestión de Recursos Financieros"/>
    <x v="1"/>
    <x v="0"/>
    <n v="100"/>
    <s v="2.PR-060 RECAUDO Y COBRO PERSUASIVO y PR-125 DEPURACION DE CARTERA (los procedimientos establecerán un control secuencial paso a paso del manejo de cuentas por cobrar de cartera)"/>
    <b v="1"/>
    <x v="3"/>
    <s v="SAF actualizó los formatos: PR-157 Gestión de Cartera del 29-11-2019 y PR-158 Gestión de Recaudo del 29-11-2019. Los otros formatos se verificaron pero están incluidos en los nuevos procedimientos."/>
    <x v="0"/>
    <d v="2020-11-30T00:00:00"/>
    <s v="Antes de 30 nov 2020"/>
    <n v="0"/>
    <n v="106"/>
  </r>
  <r>
    <s v="__export__.plan_mejoramiento_accion_106"/>
    <s v="4. Generar cobro por medio de recibo de cobro a los beneficiarios de Proyectos comerciales"/>
    <m/>
    <s v="Accion_106"/>
    <s v="__export__.hr_department_51"/>
    <m/>
    <m/>
    <m/>
    <d v="2019-05-30T00:00:00"/>
    <d v="2019-04-04T00:00:00"/>
    <s v="Hallazgo N°10 DEFICIENTE GESTIÓN DE INTEGRIDAD Y COMPLETITUD DE LAS CIFRAS Y SALDOS"/>
    <n v="106"/>
    <s v="__export__.res_users_56"/>
    <s v="__export__.plan_mejoramiento_plan_79"/>
    <s v="__export__.plan_mejoramiento_hallazgo_329"/>
    <s v="22"/>
    <s v="SAF"/>
    <s v="__export__.plan_mejoramiento_origen_44"/>
    <s v="110-817-002895, 8/4/2019"/>
    <s v="__export__.hr_department_51"/>
    <d v="2019-04-04T00:00:00"/>
    <x v="25"/>
    <s v="__export__.plan_mejoramiento_plan_79"/>
    <n v="92"/>
    <n v="106"/>
    <n v="79"/>
    <s v="Rad ACI  00110-817-001954   Fecha Informe ACI  23/mar/2018 Gestión Recursos Financieros(Gestión Contable)"/>
    <s v="Gestión de Recursos Financieros"/>
    <x v="1"/>
    <x v="2"/>
    <b v="0"/>
    <n v="0"/>
    <n v="0"/>
    <x v="3"/>
    <n v="0"/>
    <x v="2"/>
    <d v="2020-11-30T00:00:00"/>
    <s v="Antes de 30 nov 2020"/>
    <n v="0"/>
    <n v="107"/>
  </r>
  <r>
    <s v="__export__.plan_mejoramiento_accion_107"/>
    <s v="2. Registrar las cuentas por cobrar de cartera por terceros en los auxiliares de la contabilidad"/>
    <s v="La organización de la documentación utilizada para llevar a cabo el proceso de cuentas por cobrar es manual"/>
    <s v="Accion_107"/>
    <s v="__export__.hr_department_51"/>
    <m/>
    <m/>
    <m/>
    <d v="2019-10-30T00:00:00"/>
    <d v="2019-04-04T00:00:00"/>
    <s v="Hallazgo N°11 CONTABILIDAD DE CAJA PARA CUENTAS POR COBRAR DE PROYECTOS COMERCIALES Y POR CONTRATOS DE HECHO"/>
    <n v="107"/>
    <s v="__export__.res_users_56"/>
    <s v="__export__.plan_mejoramiento_plan_79"/>
    <s v="__export__.plan_mejoramiento_hallazgo_330"/>
    <s v="22"/>
    <s v="SAF"/>
    <s v="__export__.plan_mejoramiento_origen_44"/>
    <s v="110-817-002895, 8/4/2019"/>
    <s v="__export__.hr_department_51"/>
    <d v="2019-04-04T00:00:00"/>
    <x v="19"/>
    <s v="__export__.plan_mejoramiento_plan_79"/>
    <n v="93"/>
    <n v="107"/>
    <n v="79"/>
    <s v="Rad ACI  00110-817-001954   Fecha Informe ACI  23/mar/2018 Gestión Recursos Financieros(Gestión Contable)"/>
    <s v="Gestión de Recursos Financieros"/>
    <x v="1"/>
    <x v="2"/>
    <n v="0"/>
    <s v="2. Registrar las cuentas por cobrar de cartera por terceros en los auxiliares de la contabilidad"/>
    <b v="1"/>
    <x v="3"/>
    <m/>
    <x v="0"/>
    <d v="2020-11-30T00:00:00"/>
    <s v="Antes de 30 nov 2020"/>
    <n v="0"/>
    <n v="108"/>
  </r>
  <r>
    <s v="__export__.plan_mejoramiento_accion_108"/>
    <s v="1. Realizar toma física de inventario de choque, con objeto de conciliar el módulo de inventarios con la contabilidad."/>
    <s v="no permite que se realice el análisis para el cálculo del deterioro, determinación de bajas de la vigencia por diferentes conceptos, análisis de cambios en las vidas útiles estimadas."/>
    <s v="Accion_108"/>
    <s v="__export__.hr_department_51"/>
    <m/>
    <m/>
    <m/>
    <d v="2019-06-30T00:00:00"/>
    <d v="2019-04-04T00:00:00"/>
    <s v="Hallazgo N°12 DIFERENCIAS CON EL NMNC EN EL RECONOCIMIENTO Y MEDICIÓN INCIAL DE LA PROPIEDAD, PLANTA Y EQUIPO"/>
    <n v="108"/>
    <s v="__export__.res_users_56"/>
    <s v="__export__.plan_mejoramiento_plan_79"/>
    <s v="__export__.plan_mejoramiento_hallazgo_331"/>
    <s v="22"/>
    <s v="SAF"/>
    <s v="__export__.plan_mejoramiento_origen_44"/>
    <s v="110-817-002895, 8/4/2019"/>
    <s v="__export__.hr_department_51"/>
    <d v="2019-04-04T00:00:00"/>
    <x v="21"/>
    <s v="__export__.plan_mejoramiento_plan_79"/>
    <n v="94"/>
    <n v="108"/>
    <n v="79"/>
    <s v="Rad ACI  00110-817-001954   Fecha Informe ACI  23/mar/2018 Gestión Recursos Financieros(Gestión Contable)"/>
    <s v="Gestión de Recursos Financieros"/>
    <x v="1"/>
    <x v="2"/>
    <b v="0"/>
    <n v="0"/>
    <n v="0"/>
    <x v="3"/>
    <n v="0"/>
    <x v="2"/>
    <d v="2020-11-30T00:00:00"/>
    <s v="Antes de 30 nov 2020"/>
    <n v="0"/>
    <n v="109"/>
  </r>
  <r>
    <s v="__export__.plan_mejoramiento_accion_109"/>
    <s v="5. Actualizar el procedimiento PR 066 -Toma Física de Inventarios de Bienes Muebles e Inmuebles."/>
    <s v="no permite que se realice el análisis para el cálculo del deterioro, determinación de bajas de la vigencia por diferentes conceptos, análisis de cambios en las vidas útiles estimadas."/>
    <s v="Accion_109"/>
    <s v="__export__.hr_department_51"/>
    <m/>
    <m/>
    <s v="La Subdirección realizó la actualización del procedimiento, se remite anexo_x000a__x000a_Se solicita el cierre de la acción"/>
    <d v="2019-06-30T00:00:00"/>
    <d v="2019-04-04T00:00:00"/>
    <s v="Hallazgo N°12 DIFERENCIAS CON EL NMNC EN EL RECONOCIMIENTO Y MEDICIÓN INCIAL DE LA PROPIEDAD, PLANTA Y EQUIPO"/>
    <n v="109"/>
    <s v="__export__.res_users_56"/>
    <s v="__export__.plan_mejoramiento_plan_79"/>
    <s v="__export__.plan_mejoramiento_hallazgo_331"/>
    <s v="22"/>
    <s v="SAF"/>
    <s v="__export__.plan_mejoramiento_origen_44"/>
    <s v="110-817-002895, 8/4/2019"/>
    <s v="__export__.hr_department_51"/>
    <d v="2019-04-04T00:00:00"/>
    <x v="21"/>
    <s v="__export__.plan_mejoramiento_plan_79"/>
    <n v="95"/>
    <n v="109"/>
    <n v="79"/>
    <s v="Rad ACI  00110-817-001954   Fecha Informe ACI  23/mar/2018 Gestión Recursos Financieros(Gestión Contable)"/>
    <s v="Gestión de Recursos Financieros"/>
    <x v="1"/>
    <x v="2"/>
    <n v="0"/>
    <s v="5. Actualizar el procedimiento PR 066 -Toma Física de Inventarios de Bienes Muebles e Inmuebles."/>
    <b v="1"/>
    <x v="3"/>
    <s v="El personal de Contabilidad manifiesta que tienen conocimiento que se está trabajando en la revisión y aprobación del PR-066 Toma Física de Inventarios Bienes Muebles e Inmuebles, actualmente en el SIG está publicada la V03 del 4-12-2018."/>
    <x v="0"/>
    <d v="2020-11-30T00:00:00"/>
    <s v="Antes de 30 nov 2020"/>
    <n v="0"/>
    <n v="110"/>
  </r>
  <r>
    <s v="__export__.plan_mejoramiento_accion_110"/>
    <s v="6. Modificar el boletín de inventario que emite el sistema de información Goobi, para que permita visualizar la re categorización de los bienes."/>
    <s v="no permite que se realice el análisis para el cálculo del deterioro, determinación de bajas de la vigencia por diferentes conceptos, análisis de cambios en las vidas útiles estimadas."/>
    <s v="Accion_110"/>
    <s v="__export__.hr_department_51"/>
    <m/>
    <m/>
    <m/>
    <d v="2019-08-30T00:00:00"/>
    <d v="2019-04-04T00:00:00"/>
    <s v="Hallazgo N°12 DIFERENCIAS CON EL NMNC EN EL RECONOCIMIENTO Y MEDICIÓN INCIAL DE LA PROPIEDAD, PLANTA Y EQUIPO"/>
    <n v="110"/>
    <s v="__export__.res_users_56"/>
    <s v="__export__.plan_mejoramiento_plan_79"/>
    <s v="__export__.plan_mejoramiento_hallazgo_331"/>
    <s v="22"/>
    <s v="SAF"/>
    <s v="__export__.plan_mejoramiento_origen_44"/>
    <s v="110-817-002895, 8/4/2019"/>
    <s v="__export__.hr_department_51"/>
    <d v="2019-04-04T00:00:00"/>
    <x v="21"/>
    <s v="__export__.plan_mejoramiento_plan_79"/>
    <n v="96"/>
    <n v="110"/>
    <n v="79"/>
    <s v="Rad ACI  00110-817-001954   Fecha Informe ACI  23/mar/2018 Gestión Recursos Financieros(Gestión Contable)"/>
    <s v="Gestión de Recursos Financieros"/>
    <x v="1"/>
    <x v="2"/>
    <b v="0"/>
    <n v="0"/>
    <n v="0"/>
    <x v="3"/>
    <n v="0"/>
    <x v="2"/>
    <d v="2020-11-30T00:00:00"/>
    <s v="Antes de 30 nov 2020"/>
    <n v="0"/>
    <n v="111"/>
  </r>
  <r>
    <s v="__export__.plan_mejoramiento_accion_111"/>
    <s v="8. Reconstruir información del análisis de PPYE en el ESFA, demostrar los cambios en la depreciación  y actualizar depreciación con corte a Junio 30/2019."/>
    <s v="no permite que se realice el análisis para el cálculo del deterioro, determinación de bajas de la vigencia por diferentes conceptos, análisis de cambios en las vidas útiles estimadas."/>
    <s v="Accion_111"/>
    <s v="__export__.hr_department_51"/>
    <m/>
    <m/>
    <m/>
    <d v="2019-07-30T00:00:00"/>
    <d v="2019-04-04T00:00:00"/>
    <s v="Hallazgo N°12 DIFERENCIAS CON EL NMNC EN EL RECONOCIMIENTO Y MEDICIÓN INCIAL DE LA PROPIEDAD, PLANTA Y EQUIPO"/>
    <n v="111"/>
    <s v="__export__.res_users_56"/>
    <s v="__export__.plan_mejoramiento_plan_79"/>
    <s v="__export__.plan_mejoramiento_hallazgo_331"/>
    <s v="22"/>
    <s v="SAF"/>
    <s v="__export__.plan_mejoramiento_origen_44"/>
    <s v="110-817-002895, 8/4/2019"/>
    <s v="__export__.hr_department_51"/>
    <d v="2019-04-04T00:00:00"/>
    <x v="21"/>
    <s v="__export__.plan_mejoramiento_plan_79"/>
    <n v="97"/>
    <n v="111"/>
    <n v="79"/>
    <s v="Rad ACI  00110-817-001954   Fecha Informe ACI  23/mar/2018 Gestión Recursos Financieros(Gestión Contable)"/>
    <s v="Gestión de Recursos Financieros"/>
    <x v="1"/>
    <x v="2"/>
    <b v="0"/>
    <n v="0"/>
    <n v="0"/>
    <x v="3"/>
    <n v="0"/>
    <x v="2"/>
    <d v="2020-11-30T00:00:00"/>
    <s v="Antes de 30 nov 2020"/>
    <n v="0"/>
    <n v="112"/>
  </r>
  <r>
    <s v="__export__.plan_mejoramiento_accion_112"/>
    <s v="3. Reconstruir información del análisis de PPYE en el ESFA, demostrar los cambios en la depreciación y actualizar depreciación con corte a Junio 30/06/2019"/>
    <s v="evidencia de un documento que compile las vidas útiles determinadas para el IPES, como tampoco un primer informe en saldos iniciales,"/>
    <s v="Accion_112"/>
    <s v="__export__.hr_department_51"/>
    <m/>
    <m/>
    <m/>
    <d v="2019-07-30T00:00:00"/>
    <d v="2019-04-04T00:00:00"/>
    <s v="Hallazgo N°13 FALTA DEFINICIÓN DE VIDAS ÚTILES PARA DEPRECIACIÓN Y METODOLOGÍA PARA EL CÁLCULO DEL DETERIORO"/>
    <n v="112"/>
    <s v="__export__.res_users_56"/>
    <s v="__export__.plan_mejoramiento_plan_79"/>
    <s v="__export__.plan_mejoramiento_hallazgo_332"/>
    <s v="22"/>
    <s v="SAF"/>
    <s v="__export__.plan_mejoramiento_origen_44"/>
    <s v="110-817-002895, 8/4/2019"/>
    <s v="__export__.hr_department_51"/>
    <d v="2019-04-04T00:00:00"/>
    <x v="26"/>
    <s v="__export__.plan_mejoramiento_plan_79"/>
    <n v="98"/>
    <n v="112"/>
    <n v="79"/>
    <s v="Rad ACI  00110-817-001954   Fecha Informe ACI  23/mar/2018 Gestión Recursos Financieros(Gestión Contable)"/>
    <s v="Gestión de Recursos Financieros"/>
    <x v="1"/>
    <x v="2"/>
    <b v="0"/>
    <n v="0"/>
    <n v="0"/>
    <x v="3"/>
    <n v="0"/>
    <x v="2"/>
    <d v="2020-11-30T00:00:00"/>
    <s v="Antes de 30 nov 2020"/>
    <n v="0"/>
    <n v="113"/>
  </r>
  <r>
    <s v="__export__.plan_mejoramiento_accion_113"/>
    <s v="1. Elaborar informe de estado de convenios, acorde a la estructura que determine la Subdirección Administrativa y Financiera determinando su presentación y actualización mensual"/>
    <s v="Falta mecanismos de control a los convenios"/>
    <s v="Accion_113"/>
    <s v="__export__.hr_department_51"/>
    <m/>
    <m/>
    <m/>
    <d v="2019-06-30T00:00:00"/>
    <d v="2019-04-04T00:00:00"/>
    <s v="Hallazgo N°17 SOBREESTIMACIÓN Y/O SUBESTIMACIÓN DE SALDOS CONTABLES DE LOS RECURSOS ENTREGADOS EN ADMINISTRACIÓN"/>
    <n v="113"/>
    <s v="__export__.res_users_56"/>
    <s v="__export__.plan_mejoramiento_plan_79"/>
    <s v="__export__.plan_mejoramiento_hallazgo_333"/>
    <s v="22"/>
    <s v="SAF"/>
    <s v="__export__.plan_mejoramiento_origen_44"/>
    <s v="110-817-002895, 8/4/2019"/>
    <s v="__export__.hr_department_51"/>
    <d v="2019-04-04T00:00:00"/>
    <x v="22"/>
    <s v="__export__.plan_mejoramiento_plan_79"/>
    <n v="99"/>
    <n v="113"/>
    <n v="79"/>
    <s v="Rad ACI  00110-817-001954   Fecha Informe ACI  23/mar/2018 Gestión Recursos Financieros(Gestión Contable)"/>
    <s v="Gestión de Recursos Financieros"/>
    <x v="1"/>
    <x v="2"/>
    <b v="0"/>
    <n v="0"/>
    <n v="0"/>
    <x v="3"/>
    <n v="0"/>
    <x v="2"/>
    <d v="2020-11-30T00:00:00"/>
    <s v="Antes de 30 nov 2020"/>
    <n v="0"/>
    <n v="114"/>
  </r>
  <r>
    <s v="__export__.plan_mejoramiento_accion_114"/>
    <s v="2.  Actualizar los instructivos IN 063 - Conciliación convenios recursos recibidos, incluyendo documentos que soporten los movimientos de los convenios&quot;"/>
    <s v="Los auxiliares de cuenta no muestran el movimiento necesario para determinar las diferentes situaciones que se presentan a lo largo del proceso del convenio"/>
    <s v="Accion_114"/>
    <s v="__export__.hr_department_51"/>
    <m/>
    <m/>
    <s v="Se actualizaron los instructivos_x000a_-Instructivo IN 063 - Conciliación convenios recursos recibidos en administración_x000a_- IN 064 - Conciliación convenios recursos entregados en administración _x000a__x000a_Fecha  11/12/2019 (Ver Anexo)_x000a__x000a_Se solicita el cierre de la acción"/>
    <d v="2019-06-30T00:00:00"/>
    <d v="2019-04-04T00:00:00"/>
    <s v="Hallazgo N°18 INADECUADO CONTROL DE SOPORTES Y REPORTES NECESARIOS PARA SUSTENTAR LOS MOVIMIENTOS DE OTROS ACTIVOS"/>
    <n v="114"/>
    <s v="__export__.res_users_56"/>
    <s v="__export__.plan_mejoramiento_plan_79"/>
    <s v="__export__.plan_mejoramiento_hallazgo_334"/>
    <s v="22"/>
    <s v="SAF"/>
    <s v="__export__.plan_mejoramiento_origen_44"/>
    <s v="110-817-002895, 8/4/2019"/>
    <s v="__export__.hr_department_51"/>
    <d v="2019-04-04T00:00:00"/>
    <x v="21"/>
    <s v="__export__.plan_mejoramiento_plan_79"/>
    <n v="100"/>
    <n v="114"/>
    <n v="79"/>
    <s v="Rad ACI  00110-817-001954   Fecha Informe ACI  23/mar/2018 Gestión Recursos Financieros(Gestión Contable)"/>
    <s v="Gestión de Recursos Financieros"/>
    <x v="1"/>
    <x v="0"/>
    <n v="100"/>
    <s v="2.  Actualizar los instructivos IN 063 - Conciliación convenios recursos recibidos, incluyendo documentos que soporten los movimientos de los convenios&quot;"/>
    <b v="1"/>
    <x v="3"/>
    <s v="Contabilidad actualizó el IN-063 Conciliación Convenios - Recursos Recibidos en Administración - V02 del 11-12-2019. "/>
    <x v="0"/>
    <d v="2020-11-30T00:00:00"/>
    <s v="Antes de 30 nov 2020"/>
    <n v="0"/>
    <n v="115"/>
  </r>
  <r>
    <s v="__export__.plan_mejoramiento_accion_115"/>
    <s v="1. Elaborar informe de estado de convenios, acorde a la estructura que determine la Subdirección Administrativa y Financiera determinando su presentación y actualización mensual"/>
    <s v="Los auxiliares de cuenta no muestran el movimiento necesario para determinar las diferentes situaciones que se presentan a lo largo del proceso del convenio"/>
    <s v="Accion_115"/>
    <s v="__export__.hr_department_51"/>
    <m/>
    <m/>
    <m/>
    <d v="2019-08-30T00:00:00"/>
    <d v="2019-04-04T00:00:00"/>
    <s v="Hallazgo N°18 INADECUADO CONTROL DE SOPORTES Y REPORTES NECESARIOS PARA SUSTENTAR LOS MOVIMIENTOS DE OTROS ACTIVOS"/>
    <n v="115"/>
    <s v="__export__.res_users_56"/>
    <s v="__export__.plan_mejoramiento_plan_79"/>
    <s v="__export__.plan_mejoramiento_hallazgo_334"/>
    <s v="22"/>
    <s v="SAF"/>
    <s v="__export__.plan_mejoramiento_origen_44"/>
    <s v="110-817-002895, 8/4/2019"/>
    <s v="__export__.hr_department_51"/>
    <d v="2019-04-04T00:00:00"/>
    <x v="21"/>
    <s v="__export__.plan_mejoramiento_plan_79"/>
    <n v="101"/>
    <n v="115"/>
    <n v="79"/>
    <s v="Rad ACI  00110-817-001954   Fecha Informe ACI  23/mar/2018 Gestión Recursos Financieros(Gestión Contable)"/>
    <s v="Gestión de Recursos Financieros"/>
    <x v="1"/>
    <x v="2"/>
    <b v="0"/>
    <n v="0"/>
    <n v="0"/>
    <x v="3"/>
    <n v="0"/>
    <x v="2"/>
    <d v="2020-11-30T00:00:00"/>
    <s v="Antes de 30 nov 2020"/>
    <n v="0"/>
    <n v="116"/>
  </r>
  <r>
    <s v="__export__.plan_mejoramiento_accion_116"/>
    <s v="2. Elaborar instructivo de depuración de partidas conciliatorias de Bancos"/>
    <s v="no hay claridad en el manejo de las cuentas por pagar en donde están las partidas conciliatorias"/>
    <s v="Accion_116"/>
    <s v="__export__.hr_department_51"/>
    <m/>
    <m/>
    <s v="Se elaboró, publicó y socializó el instructivo IN-093 &quot;Conciliaciones bancarias&quot;, para determinar el proceso de conciliación y depuración de diferencias._x000a__x000a_El documento se encuentra publicado en la carpeta drive SIG-MIPG"/>
    <d v="2019-06-30T00:00:00"/>
    <d v="2019-04-04T00:00:00"/>
    <s v="Hallazgo N°19 UTILIZACIÓN INADECUADA DEL CONCEPTO DE CUENTAS POR PAGAR"/>
    <n v="116"/>
    <s v="__export__.res_users_56"/>
    <s v="__export__.plan_mejoramiento_plan_79"/>
    <s v="__export__.plan_mejoramiento_hallazgo_335"/>
    <s v="22"/>
    <s v="SAF"/>
    <s v="__export__.plan_mejoramiento_origen_44"/>
    <s v="110-817-002895, 8/4/2019"/>
    <s v="__export__.hr_department_51"/>
    <d v="2019-04-04T00:00:00"/>
    <x v="22"/>
    <s v="__export__.plan_mejoramiento_plan_79"/>
    <n v="102"/>
    <n v="116"/>
    <n v="79"/>
    <s v="Rad ACI  00110-817-001954   Fecha Informe ACI  23/mar/2018 Gestión Recursos Financieros(Gestión Contable)"/>
    <s v="Gestión de Recursos Financieros"/>
    <x v="1"/>
    <x v="2"/>
    <n v="0"/>
    <s v="2. Elaborar instructivo de depuración de partidas conciliatorias de Bancos"/>
    <b v="1"/>
    <x v="3"/>
    <n v="0"/>
    <x v="1"/>
    <d v="2020-11-30T00:00:00"/>
    <s v="Antes de 30 nov 2020"/>
    <n v="0"/>
    <n v="117"/>
  </r>
  <r>
    <s v="__export__.plan_mejoramiento_accion_117"/>
    <s v="2. Actualizar el procedimiento PR 015 - NOMINA"/>
    <s v="No se estableció un procedimiento identificando la metodología a aplicar en la entidad del beneficio por permanencia"/>
    <s v="Accion_117"/>
    <s v="__export__.hr_department_51"/>
    <m/>
    <m/>
    <m/>
    <d v="2019-08-30T00:00:00"/>
    <d v="2019-04-04T00:00:00"/>
    <s v="Hallazgo N°20 FALTA DE METODOLOGÍA PARA EL CÁLCULO DE LOS BENEFICIOS POR PERMANENCIA"/>
    <n v="117"/>
    <s v="__export__.res_users_56"/>
    <s v="__export__.plan_mejoramiento_plan_79"/>
    <s v="__export__.plan_mejoramiento_hallazgo_336"/>
    <s v="22"/>
    <s v="SAF"/>
    <s v="__export__.plan_mejoramiento_origen_44"/>
    <s v="110-817-002895, 8/4/2019"/>
    <s v="__export__.hr_department_51"/>
    <d v="2019-04-04T00:00:00"/>
    <x v="21"/>
    <s v="__export__.plan_mejoramiento_plan_79"/>
    <n v="103"/>
    <n v="117"/>
    <n v="79"/>
    <s v="Rad ACI  00110-817-001954   Fecha Informe ACI  23/mar/2018 Gestión Recursos Financieros(Gestión Contable)"/>
    <s v="Gestión de Recursos Financieros"/>
    <x v="1"/>
    <x v="2"/>
    <b v="0"/>
    <n v="0"/>
    <n v="0"/>
    <x v="3"/>
    <n v="0"/>
    <x v="2"/>
    <d v="2020-11-30T00:00:00"/>
    <s v="Antes de 30 nov 2020"/>
    <n v="0"/>
    <n v="118"/>
  </r>
  <r>
    <s v="__export__.plan_mejoramiento_accion_118"/>
    <s v="Parametrizar el registro contable del módulo de nómina, para que su contabilización se efectúe de manera individual por empleado y terceros relacionados con aportes y deducciones de nómina."/>
    <s v="Las contabilizaciones de la nómina no se realizan por terceros"/>
    <s v="Accion_118"/>
    <s v="__export__.hr_department_51"/>
    <m/>
    <m/>
    <s v="Se implementó en el sistema de información el reporte Liquidación de Nómina el cual adjuntamos descargado directamente del aplicativo Goobi. (Ver anexo)_x000a__x000a_Se solicita el cierre"/>
    <d v="2019-09-30T00:00:00"/>
    <d v="2019-04-04T00:00:00"/>
    <s v="Hallazgo N°21 FALTA DE INDIVIDUALIZACIÓN DE LAS OBLIGACIONES LABORALES"/>
    <n v="118"/>
    <s v="__export__.res_users_56"/>
    <s v="__export__.plan_mejoramiento_plan_79"/>
    <s v="__export__.plan_mejoramiento_hallazgo_337"/>
    <s v="22"/>
    <s v="SAF"/>
    <s v="__export__.plan_mejoramiento_origen_44"/>
    <s v="110-817-002895, 8/4/2019"/>
    <s v="__export__.hr_department_51"/>
    <d v="2019-04-04T00:00:00"/>
    <x v="24"/>
    <s v="__export__.plan_mejoramiento_plan_79"/>
    <n v="104"/>
    <n v="118"/>
    <n v="79"/>
    <s v="Rad ACI  00110-817-001954   Fecha Informe ACI  23/mar/2018 Gestión Recursos Financieros(Gestión Contable)"/>
    <s v="Gestión de Recursos Financieros"/>
    <x v="1"/>
    <x v="2"/>
    <n v="0"/>
    <s v="Parametrizar el registro contable del módulo de nómina, para que su contabilización se efectúe de manera individual por empleado y terceros relacionados con aportes y deducciones de nómina."/>
    <b v="1"/>
    <x v="3"/>
    <m/>
    <x v="0"/>
    <d v="2020-11-30T00:00:00"/>
    <s v="Antes de 30 nov 2020"/>
    <n v="0"/>
    <n v="119"/>
  </r>
  <r>
    <s v="__export__.plan_mejoramiento_accion_119"/>
    <s v="1. Actualizar el procedimiento PR 015 - NOMINA, con la finalidad de incluir la revelación de los beneficios a empleados."/>
    <s v="no están reveladas en notas a los estados financieros, porque no se evidencian notas del ESFA ni en los estados financieros de 31 diciembre de 2018."/>
    <s v="Accion_119"/>
    <s v="__export__.hr_department_51"/>
    <m/>
    <m/>
    <m/>
    <d v="2019-06-30T00:00:00"/>
    <d v="2019-04-04T00:00:00"/>
    <s v="Hallazgo N°22 INADECUADA REVELACION DE LOS BENEFICIOS A EMPLEADOS"/>
    <n v="119"/>
    <s v="__export__.res_users_56"/>
    <s v="__export__.plan_mejoramiento_plan_79"/>
    <s v="__export__.plan_mejoramiento_hallazgo_338"/>
    <s v="22"/>
    <s v="SAF"/>
    <s v="__export__.plan_mejoramiento_origen_44"/>
    <s v="110-817-002895, 8/4/2019"/>
    <s v="__export__.hr_department_51"/>
    <d v="2019-04-04T00:00:00"/>
    <x v="27"/>
    <s v="__export__.plan_mejoramiento_plan_79"/>
    <n v="105"/>
    <n v="119"/>
    <n v="79"/>
    <s v="Rad ACI  00110-817-001954   Fecha Informe ACI  23/mar/2018 Gestión Recursos Financieros(Gestión Contable)"/>
    <s v="Gestión de Recursos Financieros"/>
    <x v="1"/>
    <x v="2"/>
    <n v="0"/>
    <s v="1. Actualizar el procedimiento PR 015 - NOMINA, con la finalidad de incluir la revelación de los beneficios a empleados."/>
    <b v="1"/>
    <x v="3"/>
    <s v="La acción es actualizar el PR-015 Nomina, no se ha realizado esta actualización, el Procedimiento que esta publicado en el DRIVE es la V04 del 28-12-2018."/>
    <x v="0"/>
    <d v="2020-11-30T00:00:00"/>
    <s v="Antes de 30 nov 2020"/>
    <n v="0"/>
    <n v="120"/>
  </r>
  <r>
    <s v="__export__.plan_mejoramiento_accion_120"/>
    <s v="2.Estados financieros a 2019 con revelación de los beneficios a empleados por terceros"/>
    <s v="no están reveladas en notas a los estados financieros, porque no se evidencian notas del ESFA ni en los estados financieros de 31 diciembre de 2018."/>
    <s v="Accion_120"/>
    <s v="__export__.hr_department_51"/>
    <m/>
    <m/>
    <m/>
    <d v="2020-01-15T00:00:00"/>
    <d v="2019-04-04T00:00:00"/>
    <s v="Hallazgo N°22 INADECUADA REVELACION DE LOS BENEFICIOS A EMPLEADOS"/>
    <n v="120"/>
    <s v="__export__.res_users_56"/>
    <s v="__export__.plan_mejoramiento_plan_79"/>
    <s v="__export__.plan_mejoramiento_hallazgo_338"/>
    <s v="22"/>
    <s v="SAF"/>
    <s v="__export__.plan_mejoramiento_origen_44"/>
    <s v="110-817-002895, 8/4/2019"/>
    <s v="__export__.hr_department_51"/>
    <d v="2019-04-04T00:00:00"/>
    <x v="27"/>
    <s v="__export__.plan_mejoramiento_plan_79"/>
    <n v="106"/>
    <n v="120"/>
    <n v="79"/>
    <s v="Rad ACI  00110-817-001954   Fecha Informe ACI  23/mar/2018 Gestión Recursos Financieros(Gestión Contable)"/>
    <s v="Gestión de Recursos Financieros"/>
    <x v="1"/>
    <x v="0"/>
    <n v="100"/>
    <s v="2.Estados financieros a 2019 con revelación de los beneficios a empleados por terceros"/>
    <b v="1"/>
    <x v="3"/>
    <m/>
    <x v="0"/>
    <d v="2020-11-30T00:00:00"/>
    <s v="Antes de 30 nov 2020"/>
    <n v="0"/>
    <n v="121"/>
  </r>
  <r>
    <s v="__export__.plan_mejoramiento_accion_121"/>
    <s v="1. Actualizar el Instrutivo IN 067 - Conciliación SIPROJ al NMNC, teniendo en cuenta los controles de la Resolución 193._x000a_"/>
    <s v="inexistencia de los auxiliares contables"/>
    <s v="Accion_121"/>
    <s v="__export__.hr_department_51"/>
    <m/>
    <m/>
    <m/>
    <d v="2019-06-30T00:00:00"/>
    <d v="2019-04-04T00:00:00"/>
    <s v="Hallazgo N°23 INADECUADO ANÁLISIS DE PASIVOS ESTIMADOS Y PROVISIONES"/>
    <n v="121"/>
    <s v="__export__.res_users_56"/>
    <s v="__export__.plan_mejoramiento_plan_79"/>
    <s v="__export__.plan_mejoramiento_hallazgo_339"/>
    <s v="22"/>
    <s v="SAF"/>
    <s v="__export__.plan_mejoramiento_origen_44"/>
    <s v="110-817-002895, 8/4/2019"/>
    <s v="__export__.hr_department_51"/>
    <d v="2019-04-04T00:00:00"/>
    <x v="22"/>
    <s v="__export__.plan_mejoramiento_plan_79"/>
    <n v="107"/>
    <n v="121"/>
    <n v="79"/>
    <s v="Rad ACI  00110-817-001954   Fecha Informe ACI  23/mar/2018 Gestión Recursos Financieros(Gestión Contable)"/>
    <s v="Gestión de Recursos Financieros"/>
    <x v="1"/>
    <x v="0"/>
    <n v="100"/>
    <s v="1. Actualizar el Instrutivo IN 067 - Conciliación SIPROJ al NMNC, teniendo en cuenta los controles de la Resolución 193._x000a_"/>
    <b v="1"/>
    <x v="3"/>
    <s v="Contabilidad actualizó el IN-67 Conciliación Procesos SIPROJ V02 del 11/12/2019, se hace referencia al marco normativo y conceptos del Manual de políticas contables bajo el NMNC."/>
    <x v="0"/>
    <d v="2020-11-30T00:00:00"/>
    <s v="Antes de 30 nov 2020"/>
    <n v="0"/>
    <n v="122"/>
  </r>
  <r>
    <s v="__export__.plan_mejoramiento_accion_122"/>
    <s v="1. Actualizar el Instructivo IN 067 - Conciliación SIPROJ al NMNC, teniendo en cuenta los controles de la Resolución 193."/>
    <s v="ausencia de un análisis del reportes SIPROJ y un auxiliar de cuentas"/>
    <s v="Accion_122"/>
    <s v="__export__.hr_department_51"/>
    <m/>
    <m/>
    <m/>
    <d v="2019-06-30T00:00:00"/>
    <d v="2019-04-04T00:00:00"/>
    <s v="Hallazgo N°24 AUSENCIA DE NOTAS A LOS ESTADOS FINANCIEROS Y SOPORTES DE CONCILIACIONES"/>
    <n v="122"/>
    <s v="__export__.res_users_56"/>
    <s v="__export__.plan_mejoramiento_plan_79"/>
    <s v="__export__.plan_mejoramiento_hallazgo_340"/>
    <s v="22"/>
    <s v="SAF"/>
    <s v="__export__.plan_mejoramiento_origen_44"/>
    <s v="110-817-002895, 8/4/2019"/>
    <s v="__export__.hr_department_51"/>
    <d v="2019-04-04T00:00:00"/>
    <x v="22"/>
    <s v="__export__.plan_mejoramiento_plan_79"/>
    <n v="108"/>
    <n v="122"/>
    <n v="79"/>
    <s v="Rad ACI  00110-817-001954   Fecha Informe ACI  23/mar/2018 Gestión Recursos Financieros(Gestión Contable)"/>
    <s v="Gestión de Recursos Financieros"/>
    <x v="1"/>
    <x v="0"/>
    <n v="100"/>
    <s v="1. Actualizar el Instructivo IN 067 - Conciliación SIPROJ al NMNC, teniendo en cuenta los controles de la Resolución 193."/>
    <b v="1"/>
    <x v="3"/>
    <s v="Contabilidad actualizó el IN-067 Conciliación Procesos SIPROJ V02 del 11/12/2019, se hace referencia al marco normativo del Manual de políticas contables bajo el NMNC."/>
    <x v="0"/>
    <d v="2020-11-30T00:00:00"/>
    <s v="Antes de 30 nov 2020"/>
    <n v="0"/>
    <n v="123"/>
  </r>
  <r>
    <s v="__export__.plan_mejoramiento_accion_123"/>
    <s v="Realizar registro adecuado de los bienes de la entidad. SIAFI actualizado"/>
    <m/>
    <s v="Accion_123"/>
    <s v="__export__.hr_department_51"/>
    <m/>
    <m/>
    <m/>
    <d v="2019-12-31T00:00:00"/>
    <d v="2014-06-17T00:00:00"/>
    <s v=" Ex almacenista cuenta con elementos cargados a su nombre, en contravía con lo establecido en los numerales 4.7. “Reintegro al almacén o bodega de los bienes que se encuentran en servicio"/>
    <n v="123"/>
    <s v="__export__.res_users_56"/>
    <s v="__export__.plan_mejoramiento_plan_82"/>
    <s v="__export__.plan_mejoramiento_hallazgo_346"/>
    <s v="23"/>
    <s v="SAF"/>
    <s v="__export__.plan_mejoramiento_origen_44"/>
    <s v="110-817-002540;23/4/2018"/>
    <s v="__export__.hr_department_51"/>
    <d v="2014-06-17T00:00:00"/>
    <x v="4"/>
    <s v="__export__.plan_mejoramiento_plan_82"/>
    <n v="109"/>
    <n v="123"/>
    <n v="82"/>
    <s v="Rad ACI  00110-817-002895   Fecha Informe ACI  17/jun/2014 Gestión Recursos Físicos"/>
    <s v="Gestión de Recursos Físicos"/>
    <x v="1"/>
    <x v="2"/>
    <b v="0"/>
    <n v="0"/>
    <n v="0"/>
    <x v="3"/>
    <n v="0"/>
    <x v="2"/>
    <d v="2020-11-30T00:00:00"/>
    <s v="Antes de 30 nov 2020"/>
    <n v="0"/>
    <n v="124"/>
  </r>
  <r>
    <s v="__export__.plan_mejoramiento_accion_124"/>
    <s v="&quot;2, Registrar las cuentas por cobrar de cartera por terceros en los auxiliares de la contabilidad, con el apoyo de sistemas en lo referente al sistema de operación Goobi._x000a_SIN FORMULAR ACCION&quot;"/>
    <s v=" no contienen la personalización a la misionalidad de la entidad y falta la incorporación de metodologías para el cálculo del deterioro, vidas útiles estimadas,"/>
    <s v="Accion_124"/>
    <s v="__export__.hr_department_51"/>
    <m/>
    <m/>
    <m/>
    <d v="2019-11-30T00:00:00"/>
    <d v="2019-05-07T00:00:00"/>
    <s v="1.4. LAS POLÍTICAS CONTABLES PROPENDEN POR LA REPRESENTACIÓN FIEL DE LA INFORMACIÓN FINANCIERA"/>
    <n v="124"/>
    <s v="__export__.res_users_56"/>
    <s v="__export__.plan_mejoramiento_plan_83"/>
    <s v="__export__.plan_mejoramiento_hallazgo_347"/>
    <s v="22"/>
    <s v="SAF"/>
    <s v="__export__.plan_mejoramiento_origen_44"/>
    <s v="110-817-003736;6/5/2019"/>
    <s v="__export__.hr_department_51"/>
    <d v="2019-05-07T00:00:00"/>
    <x v="28"/>
    <s v="__export__.plan_mejoramiento_plan_83"/>
    <n v="110"/>
    <n v="124"/>
    <n v="83"/>
    <s v="Rad ACI  00110-817-003456   Fecha Informe ACI  26/abr/2019 Gestión Recursos Financieros(Gestión Contable)"/>
    <s v="Gestión de Recursos Financieros"/>
    <x v="1"/>
    <x v="2"/>
    <n v="0"/>
    <s v="&quot;2, Registrar las cuentas por cobrar de cartera por terceros en los auxiliares de la contabilidad, con el apoyo de sistemas en lo referente al sistema de operación Goobi._x000a_SIN FORMULAR ACCION&quot;"/>
    <b v="1"/>
    <x v="3"/>
    <m/>
    <x v="0"/>
    <d v="2020-11-30T00:00:00"/>
    <s v="Antes de 30 nov 2020"/>
    <n v="0"/>
    <n v="125"/>
  </r>
  <r>
    <s v="__export__.plan_mejoramiento_accion_125"/>
    <s v="&quot;3,Parametrizar el registro contable del módulo de nómina para que su contabilización se efectué de manera individual por empleado y terceros_x000a_SIN FORMULAR ACCIUON&quot;"/>
    <s v=" no contienen la personalización a la misionalidad de la entidad y falta la incorporación de metodologías para el cálculo del deterioro, vidas útiles estimadas,"/>
    <s v="Accion_125"/>
    <s v="__export__.hr_department_51"/>
    <m/>
    <m/>
    <s v="&quot;Se implementó en el sistema de información el reporte Liquidación de Nómina el cual adjuntamos descargado directamente del aplicativo Goobi. (Ver anexo)_x000a__x000a_Se solicita el cierre"/>
    <d v="2019-11-30T00:00:00"/>
    <d v="2019-05-07T00:00:00"/>
    <s v="1.4. LAS POLÍTICAS CONTABLES PROPENDEN POR LA REPRESENTACIÓN FIEL DE LA INFORMACIÓN FINANCIERA"/>
    <n v="125"/>
    <s v="__export__.res_users_56"/>
    <s v="__export__.plan_mejoramiento_plan_83"/>
    <s v="__export__.plan_mejoramiento_hallazgo_347"/>
    <s v="22"/>
    <s v="SAF"/>
    <s v="__export__.plan_mejoramiento_origen_44"/>
    <s v="110-817-003736;6/5/2019"/>
    <s v="__export__.hr_department_51"/>
    <d v="2019-05-07T00:00:00"/>
    <x v="28"/>
    <s v="__export__.plan_mejoramiento_plan_83"/>
    <n v="111"/>
    <n v="125"/>
    <n v="83"/>
    <s v="Rad ACI  00110-817-003456   Fecha Informe ACI  26/abr/2019 Gestión Recursos Financieros(Gestión Contable)"/>
    <s v="Gestión de Recursos Financieros"/>
    <x v="1"/>
    <x v="2"/>
    <n v="0"/>
    <s v="&quot;3,Parametrizar el registro contable del módulo de nómina para que su contabilización se efectué de manera individual por empleado y terceros_x000a_SIN FORMULAR ACCIUON&quot;"/>
    <b v="1"/>
    <x v="3"/>
    <m/>
    <x v="0"/>
    <d v="2020-11-30T00:00:00"/>
    <s v="Antes de 30 nov 2020"/>
    <n v="0"/>
    <n v="126"/>
  </r>
  <r>
    <s v="__export__.plan_mejoramiento_accion_126"/>
    <s v="Realizar capacitaciones a los funcionarios involucrados en el proceso contable, programadas por la SHD, CGN y la DG"/>
    <m/>
    <s v="Accion_126"/>
    <s v="__export__.hr_department_51"/>
    <m/>
    <m/>
    <m/>
    <d v="2019-10-30T00:00:00"/>
    <d v="2019-05-07T00:00:00"/>
    <s v="32. DENTRO DEL PLAN INSTITUCIONAL DE CAPACITACIÓN SE CONSIDERA EL DESARROLLO DE COMPETENCIAS Y ACTUALIZACIÓN PERMANENTE DEL PERSONAL INVOLUCRADO EN EL PROCESO CONTABLE"/>
    <n v="126"/>
    <s v="__export__.res_users_56"/>
    <s v="__export__.plan_mejoramiento_plan_83"/>
    <s v="__export__.plan_mejoramiento_hallazgo_356"/>
    <s v="22"/>
    <s v="SAF"/>
    <s v="__export__.plan_mejoramiento_origen_44"/>
    <s v="110-817-003736;6/5/2019"/>
    <s v="__export__.hr_department_51"/>
    <d v="2019-05-07T00:00:00"/>
    <x v="19"/>
    <s v="__export__.plan_mejoramiento_plan_83"/>
    <n v="112"/>
    <n v="126"/>
    <n v="83"/>
    <s v="Rad ACI  00110-817-003456   Fecha Informe ACI  26/abr/2019 Gestión Recursos Financieros(Gestión Contable)"/>
    <s v="Gestión de Recursos Financieros"/>
    <x v="1"/>
    <x v="2"/>
    <b v="0"/>
    <n v="0"/>
    <n v="0"/>
    <x v="3"/>
    <n v="0"/>
    <x v="2"/>
    <d v="2020-11-30T00:00:00"/>
    <s v="Antes de 30 nov 2020"/>
    <n v="0"/>
    <n v="127"/>
  </r>
  <r>
    <s v="__export__.plan_mejoramiento_accion_127"/>
    <m/>
    <s v=" la entidad maneja información proveniente de las áreas generadoras de información de manera manual como cartera y nómina, son archivos que no están legalizados y no hay un procedimiento establecido para la entrega de esta información a contabilidad,"/>
    <s v="Accion_127"/>
    <s v="__export__.hr_department_51"/>
    <m/>
    <m/>
    <m/>
    <d v="2019-09-30T00:00:00"/>
    <d v="2019-05-07T00:00:00"/>
    <s v="3.2. SE TIENEN IDENTIFICADOS LOS DOCUMENTOS IDÓNEOS MEDIANTE LOS CUALES SE INFORMA AL ÁREA CONTABLE"/>
    <n v="127"/>
    <s v="__export__.res_users_56"/>
    <s v="__export__.plan_mejoramiento_plan_83"/>
    <s v="__export__.plan_mejoramiento_hallazgo_370"/>
    <s v="22"/>
    <s v="SAF"/>
    <s v="__export__.plan_mejoramiento_origen_44"/>
    <s v="110-817-003736;6/5/2019"/>
    <s v="__export__.hr_department_51"/>
    <d v="2019-05-07T00:00:00"/>
    <x v="24"/>
    <s v="__export__.plan_mejoramiento_plan_83"/>
    <n v="113"/>
    <n v="127"/>
    <n v="83"/>
    <s v="Rad ACI  00110-817-003456   Fecha Informe ACI  26/abr/2019 Gestión Recursos Financieros(Gestión Contable)"/>
    <s v="Gestión de Recursos Financieros"/>
    <x v="1"/>
    <x v="2"/>
    <n v="0"/>
    <m/>
    <b v="1"/>
    <x v="3"/>
    <n v="0"/>
    <x v="1"/>
    <d v="2020-11-30T00:00:00"/>
    <s v="Antes de 30 nov 2020"/>
    <n v="0"/>
    <n v="128"/>
  </r>
  <r>
    <s v="__export__.plan_mejoramiento_accion_128"/>
    <m/>
    <s v="la entidad maneja información proveniente de las áreas generadoras de información de manera manual como cartera y nómina, son archivos que no están legalizados y no hay un procedimiento establecido para la entrega de esta información a contabilidad"/>
    <s v="Accion_128"/>
    <s v="__export__.hr_department_51"/>
    <m/>
    <m/>
    <m/>
    <d v="2019-09-30T00:00:00"/>
    <d v="2019-05-07T00:00:00"/>
    <s v="3.2. SE TIENEN IDENTIFICADOS LOS DOCUMENTOS IDÓNEOS MEDIANTE LOS CUALES SE INFORMA AL ÁREA CONTABLE"/>
    <n v="128"/>
    <s v="__export__.res_users_56"/>
    <s v="__export__.plan_mejoramiento_plan_83"/>
    <s v="__export__.plan_mejoramiento_hallazgo_454"/>
    <s v="22"/>
    <s v="SAF"/>
    <s v="__export__.plan_mejoramiento_origen_44"/>
    <s v="110-817-003736;6/5/2019"/>
    <s v="__export__.hr_department_51"/>
    <d v="2019-05-07T00:00:00"/>
    <x v="24"/>
    <s v="__export__.plan_mejoramiento_plan_83"/>
    <n v="114"/>
    <n v="128"/>
    <n v="83"/>
    <s v="Rad ACI  00110-817-003456   Fecha Informe ACI  26/abr/2019 Gestión Recursos Financieros(Gestión Contable)"/>
    <s v="Gestión de Recursos Financieros"/>
    <x v="1"/>
    <x v="2"/>
    <n v="0"/>
    <m/>
    <b v="1"/>
    <x v="3"/>
    <n v="0"/>
    <x v="1"/>
    <d v="2020-11-30T00:00:00"/>
    <s v="Antes de 30 nov 2020"/>
    <n v="0"/>
    <n v="129"/>
  </r>
  <r>
    <s v="__export__.plan_mejoramiento_accion_129"/>
    <s v="Realizar toma física de inventario de choque, con objeto de conciliar el módulo de inventarios con la contabilidad."/>
    <s v="En la vigencia 2018 no se efectuó la toma física de inventarios para conciliar con saldos de contabilidad"/>
    <s v="Accion_129"/>
    <s v="__export__.hr_department_51"/>
    <m/>
    <m/>
    <m/>
    <d v="2019-06-30T00:00:00"/>
    <d v="2019-05-07T00:00:00"/>
    <s v="4.2. SE VERIFICA LA INDIVIDUALIZACIÓN DE LOS BIENES FÍSICOS"/>
    <n v="129"/>
    <s v="__export__.res_users_56"/>
    <s v="__export__.plan_mejoramiento_plan_83"/>
    <s v="__export__.plan_mejoramiento_hallazgo_374"/>
    <s v="22"/>
    <s v="SAF"/>
    <s v="__export__.plan_mejoramiento_origen_44"/>
    <s v="110-817-003736;6/5/2019"/>
    <s v="__export__.hr_department_51"/>
    <d v="2019-05-07T00:00:00"/>
    <x v="22"/>
    <s v="__export__.plan_mejoramiento_plan_83"/>
    <n v="115"/>
    <n v="129"/>
    <n v="83"/>
    <s v="Rad ACI  00110-817-003456   Fecha Informe ACI  26/abr/2019 Gestión Recursos Financieros(Gestión Contable)"/>
    <s v="Gestión de Recursos Financieros"/>
    <x v="1"/>
    <x v="2"/>
    <b v="0"/>
    <n v="0"/>
    <n v="0"/>
    <x v="3"/>
    <n v="0"/>
    <x v="2"/>
    <d v="2020-11-30T00:00:00"/>
    <s v="Antes de 30 nov 2020"/>
    <n v="0"/>
    <n v="130"/>
  </r>
  <r>
    <s v="__export__.plan_mejoramiento_accion_130"/>
    <s v="Revisar y actualizar los puntos de verificación (puntos de control), establecidos en las políticas de operación contable y los procedimientos asociados a las mismas"/>
    <s v="No hay evidencia de la verificación de la aplicación de las políticas y procedimientos existentes"/>
    <s v="Accion_130"/>
    <s v="__export__.hr_department_51"/>
    <m/>
    <m/>
    <s v="Se realiza Actualización de las politicas de Operación Contable de acuerdo al Nuevo Marco Normativo. Ms_022_Manual_De_Politicas_De_Operacion_Contable_V1.Fecha 29/10/2019. Ver anexo_x000a__x000a_Se solicita el cierre"/>
    <d v="2019-12-31T00:00:00"/>
    <d v="2019-05-07T00:00:00"/>
    <s v="5.2. SE VERIFICA LA APLICACIÓN DE ESTAS DIRECTRICES, GUÍAS O PROCEDIMIENTOS"/>
    <n v="130"/>
    <s v="__export__.res_users_56"/>
    <s v="__export__.plan_mejoramiento_plan_83"/>
    <s v="__export__.plan_mejoramiento_hallazgo_357"/>
    <s v="22"/>
    <s v="SAF"/>
    <s v="__export__.plan_mejoramiento_origen_44"/>
    <s v="110-817-003736;6/5/2019"/>
    <s v="__export__.hr_department_51"/>
    <d v="2019-05-07T00:00:00"/>
    <x v="4"/>
    <s v="__export__.plan_mejoramiento_plan_83"/>
    <n v="116"/>
    <n v="130"/>
    <n v="83"/>
    <s v="Rad ACI  00110-817-003456   Fecha Informe ACI  26/abr/2019 Gestión Recursos Financieros(Gestión Contable)"/>
    <s v="Gestión de Recursos Financieros"/>
    <x v="1"/>
    <x v="2"/>
    <n v="0"/>
    <s v="Revisar y actualizar los puntos de verificación (puntos de control), establecidos en las políticas de operación contable y los procedimientos asociados a las mismas"/>
    <b v="1"/>
    <x v="3"/>
    <m/>
    <x v="0"/>
    <d v="2020-11-30T00:00:00"/>
    <s v="Antes de 30 nov 2020"/>
    <n v="0"/>
    <n v="131"/>
  </r>
  <r>
    <s v="__export__.plan_mejoramiento_accion_131"/>
    <s v="1, Depurar el 100 % de las partidas conciliatorias a Diciembre de 2018 y presentarlas al Comité"/>
    <s v="Durante la vigencia 2018 se realizaron depuraciones de cartera y partidas conciliatorias, definidas mediante Resolución, por el comité de sostenibilidad contable, pero no se evidencia procesos de depuración de otras cuentas."/>
    <s v="Accion_131"/>
    <s v="__export__.hr_department_51"/>
    <m/>
    <m/>
    <s v="&quot;Se han realizado depuraciones ordinarias a través de la conciliaciones de información en contabilidad y entre áreas gestoras de información adicionalmente se generó la depuración extraordinaria de las cuentas por cobrar._x000a__x000a_Se solicita el cierre&quot;"/>
    <d v="2019-05-30T00:00:00"/>
    <d v="2019-05-07T00:00:00"/>
    <s v="10.3. EL ANÁLISIS, LA DEPURACION Y EL SEGUIMIENTO DE CUENTAS SE REALIZA PERMANENTEMENTE O POR LO MENOS PERIÓDICAMENTE"/>
    <n v="131"/>
    <s v="__export__.res_users_56"/>
    <s v="__export__.plan_mejoramiento_plan_83"/>
    <s v="__export__.plan_mejoramiento_hallazgo_358"/>
    <s v="22"/>
    <s v="SAF"/>
    <s v="__export__.plan_mejoramiento_origen_44"/>
    <s v="110-817-003736;6/5/2019"/>
    <s v="__export__.hr_department_51"/>
    <d v="2019-05-07T00:00:00"/>
    <x v="23"/>
    <s v="__export__.plan_mejoramiento_plan_83"/>
    <n v="117"/>
    <n v="131"/>
    <n v="83"/>
    <s v="Rad ACI  00110-817-003456   Fecha Informe ACI  26/abr/2019 Gestión Recursos Financieros(Gestión Contable)"/>
    <s v="Gestión de Recursos Financieros"/>
    <x v="1"/>
    <x v="2"/>
    <n v="0"/>
    <s v="1, Depurar el 100 % de las partidas conciliatorias a Diciembre de 2018 y presentarlas al Comité"/>
    <b v="1"/>
    <x v="3"/>
    <s v="Para cerrar esta actividad se requiere depurar el 100% de las partidas conciliatorias de 2018. El comité se realizó posterior al corte del 19 de marzo de 2020."/>
    <x v="0"/>
    <d v="2020-11-30T00:00:00"/>
    <s v="Antes de 30 nov 2020"/>
    <n v="0"/>
    <n v="132"/>
  </r>
  <r>
    <s v="__export__.plan_mejoramiento_accion_132"/>
    <m/>
    <m/>
    <s v="Accion_132"/>
    <s v="__export__.hr_department_51"/>
    <m/>
    <m/>
    <m/>
    <d v="2019-11-30T00:00:00"/>
    <d v="2019-05-07T00:00:00"/>
    <s v="12. LOS DERECHOS Y OBLIGACIONES SE ENCUENTRAN DEBIDAMENTE INDIVIDUALIZADOS EN LA CONTABILIDAD, BIEN SEA POR EL ÁREA CONTABLE, O BIEN POR OTRAS DEPENDENCIAS"/>
    <n v="132"/>
    <s v="__export__.res_users_56"/>
    <s v="__export__.plan_mejoramiento_plan_83"/>
    <s v="__export__.plan_mejoramiento_hallazgo_359"/>
    <s v="22"/>
    <s v="SAF"/>
    <s v="__export__.plan_mejoramiento_origen_44"/>
    <s v="110-817-003736;6/5/2019"/>
    <s v="__export__.hr_department_51"/>
    <d v="2019-05-07T00:00:00"/>
    <x v="28"/>
    <s v="__export__.plan_mejoramiento_plan_83"/>
    <n v="118"/>
    <n v="132"/>
    <n v="83"/>
    <s v="Rad ACI  00110-817-003456   Fecha Informe ACI  26/abr/2019 Gestión Recursos Financieros(Gestión Contable)"/>
    <s v="Gestión de Recursos Financieros"/>
    <x v="1"/>
    <x v="2"/>
    <n v="0"/>
    <m/>
    <b v="1"/>
    <x v="3"/>
    <n v="0"/>
    <x v="1"/>
    <d v="2020-11-30T00:00:00"/>
    <s v="Antes de 30 nov 2020"/>
    <n v="0"/>
    <n v="133"/>
  </r>
  <r>
    <s v="__export__.plan_mejoramiento_accion_133"/>
    <s v="&quot;Parametrizar el registro contable del módulo de nómina, para que su contabilización se efectúe de manera individual por empleado y terceros relacionados con aportes y deducciones de nómina._x000a_SIN FORMULAR ACCION&quot;"/>
    <s v="Los procesos que se llevan manuales no están individualizados en la contabilidad"/>
    <s v="Accion_133"/>
    <s v="__export__.hr_department_51"/>
    <m/>
    <m/>
    <s v="&quot;Se implementó en el sistema de información el reporte Liquidación de Nómina el cual adjuntamos descargado directamente del aplicativo Goobi. (Ver anexo)_x000a__x000a_Se solicita el cierre&quot;"/>
    <d v="2019-11-30T00:00:00"/>
    <d v="2019-05-07T00:00:00"/>
    <s v="12.1. LOS DERECHOS Y OBLIGACIONES SE MIDEN A PARTIR DE SU INDIVIDUALIZACIÓN"/>
    <n v="133"/>
    <s v="__export__.res_users_56"/>
    <s v="__export__.plan_mejoramiento_plan_83"/>
    <s v="__export__.plan_mejoramiento_hallazgo_360"/>
    <s v="22"/>
    <s v="SAF"/>
    <s v="__export__.plan_mejoramiento_origen_44"/>
    <s v="110-817-003736;6/5/2019"/>
    <s v="__export__.hr_department_51"/>
    <d v="2019-05-07T00:00:00"/>
    <x v="28"/>
    <s v="__export__.plan_mejoramiento_plan_83"/>
    <n v="119"/>
    <n v="133"/>
    <n v="83"/>
    <s v="Rad ACI  00110-817-003456   Fecha Informe ACI  26/abr/2019 Gestión Recursos Financieros(Gestión Contable)"/>
    <s v="Gestión de Recursos Financieros"/>
    <x v="1"/>
    <x v="2"/>
    <n v="0"/>
    <s v="&quot;Parametrizar el registro contable del módulo de nómina, para que su contabilización se efectúe de manera individual por empleado y terceros relacionados con aportes y deducciones de nómina._x000a_SIN FORMULAR ACCION&quot;"/>
    <b v="1"/>
    <x v="3"/>
    <m/>
    <x v="0"/>
    <d v="2020-11-30T00:00:00"/>
    <s v="Antes de 30 nov 2020"/>
    <n v="0"/>
    <n v="134"/>
  </r>
  <r>
    <s v="__export__.plan_mejoramiento_accion_134"/>
    <s v="Registrar las cuentas por cobrar de cartera por terceros en los auxiliares de la contabilidad, con el apoyo de Sistemas en lo referente al Sistema de Operación Goobi"/>
    <s v="Los procesos que se llevan manuales no están individualizados en la contabilidad"/>
    <s v="Accion_134"/>
    <s v="__export__.hr_department_51"/>
    <m/>
    <m/>
    <m/>
    <d v="2019-11-30T00:00:00"/>
    <d v="2019-05-07T00:00:00"/>
    <s v="12.1. LOS DERECHOS Y OBLIGACIONES SE MIDEN A PARTIR DE SU INDIVIDUALIZACIÓN"/>
    <n v="134"/>
    <s v="__export__.res_users_56"/>
    <s v="__export__.plan_mejoramiento_plan_83"/>
    <s v="__export__.plan_mejoramiento_hallazgo_360"/>
    <s v="22"/>
    <s v="SAF"/>
    <s v="__export__.plan_mejoramiento_origen_44"/>
    <s v="110-817-003736;6/5/2019"/>
    <s v="__export__.hr_department_51"/>
    <d v="2019-05-07T00:00:00"/>
    <x v="28"/>
    <s v="__export__.plan_mejoramiento_plan_83"/>
    <n v="120"/>
    <n v="134"/>
    <n v="83"/>
    <s v="Rad ACI  00110-817-003456   Fecha Informe ACI  26/abr/2019 Gestión Recursos Financieros(Gestión Contable)"/>
    <s v="Gestión de Recursos Financieros"/>
    <x v="1"/>
    <x v="2"/>
    <n v="0"/>
    <s v="Registrar las cuentas por cobrar de cartera por terceros en los auxiliares de la contabilidad, con el apoyo de Sistemas en lo referente al Sistema de Operación Goobi"/>
    <b v="1"/>
    <x v="3"/>
    <m/>
    <x v="0"/>
    <d v="2020-11-30T00:00:00"/>
    <s v="Antes de 30 nov 2020"/>
    <n v="0"/>
    <n v="135"/>
  </r>
  <r>
    <s v="__export__.plan_mejoramiento_accion_135"/>
    <s v="Publicar en la página web los estados financieros de acuerdo a la normatividad vigente, bajo los parámetros del nuevo marco normativo."/>
    <s v=" los estados financieros no son presentados de manera oportuna hacia la entidad"/>
    <s v="Accion_135"/>
    <s v="__export__.hr_department_51"/>
    <m/>
    <m/>
    <s v="Estados Financieros con corte a diciembre 31 de 2019 Publicados en la página web de acuerdo con los lineamientos de la Contaduría General de la Nación y la Ley de transparencia; se solicita el cierre de la acción_x000a_"/>
    <d v="2019-08-30T00:00:00"/>
    <d v="2019-05-07T00:00:00"/>
    <s v="7.2. SE CUMPLE CON LA DIRECTRIZ, GUÍA, LINEAMIENTO, PROCEDIMIENTO O INSTRUCCIÓN"/>
    <n v="135"/>
    <s v="__export__.res_users_56"/>
    <s v="__export__.plan_mejoramiento_plan_83"/>
    <s v="__export__.plan_mejoramiento_hallazgo_375"/>
    <s v="22"/>
    <s v="SAF"/>
    <s v="__export__.plan_mejoramiento_origen_44"/>
    <s v="110-817-003736;6/5/2019"/>
    <s v="__export__.hr_department_51"/>
    <d v="2019-05-07T00:00:00"/>
    <x v="21"/>
    <s v="__export__.plan_mejoramiento_plan_83"/>
    <n v="121"/>
    <n v="135"/>
    <n v="83"/>
    <s v="Rad ACI  00110-817-003456   Fecha Informe ACI  26/abr/2019 Gestión Recursos Financieros(Gestión Contable)"/>
    <s v="Gestión de Recursos Financieros"/>
    <x v="1"/>
    <x v="0"/>
    <n v="100"/>
    <s v="Publicar en la página web los estados financieros de acuerdo a la normatividad vigente, bajo los parámetros del nuevo marco normativo."/>
    <b v="1"/>
    <x v="3"/>
    <s v="Verifica la pagina web de la entidad se evidencia publicación de estados financieros a 31 de diciembre de 2019 y con corte mensual hasta el me de mayo/20"/>
    <x v="0"/>
    <d v="2020-11-30T00:00:00"/>
    <s v="Antes de 30 nov 2020"/>
    <n v="0"/>
    <n v="136"/>
  </r>
  <r>
    <s v="__export__.plan_mejoramiento_accion_136"/>
    <s v="&quot;2. Actualizar los procedimientos asociados a las Políticas de operación contable._x000a_SIN FORMULAR ACCION&quot;"/>
    <s v=" vacíos en las políticas de operación contable y los procedimientos sobre las metodologías a aplicar,"/>
    <s v="Accion_136"/>
    <s v="__export__.hr_department_51"/>
    <m/>
    <m/>
    <m/>
    <d v="2019-12-31T00:00:00"/>
    <d v="2019-05-07T00:00:00"/>
    <s v="21.2. LOS CRITERIOS DE MEDICIÓN DE LOS ACTIVOS, PASIVOS, INGRESOS, GASTOS Y COSTOS SE APLICAN CONFORME AL MARCO NORMATIVO QUE LE CORRESPONDE A LA ENTIDAD"/>
    <n v="136"/>
    <s v="__export__.res_users_56"/>
    <s v="__export__.plan_mejoramiento_plan_83"/>
    <s v="__export__.plan_mejoramiento_hallazgo_349"/>
    <s v="22"/>
    <s v="SAF"/>
    <s v="__export__.plan_mejoramiento_origen_44"/>
    <s v="110-817-003736;6/5/2019"/>
    <s v="__export__.hr_department_51"/>
    <d v="2019-05-07T00:00:00"/>
    <x v="4"/>
    <s v="__export__.plan_mejoramiento_plan_83"/>
    <n v="122"/>
    <n v="136"/>
    <n v="83"/>
    <s v="Rad ACI  00110-817-003456   Fecha Informe ACI  26/abr/2019 Gestión Recursos Financieros(Gestión Contable)"/>
    <s v="Gestión de Recursos Financieros"/>
    <x v="1"/>
    <x v="0"/>
    <n v="100"/>
    <s v="&quot;2. Actualizar los procedimientos asociados a las Políticas de operación contable._x000a_SIN FORMULAR ACCION&quot;"/>
    <b v="1"/>
    <x v="3"/>
    <s v="El Manual de políticas contables se actualizó bajo el NMNC se realizó el 29 de octubre de 2019."/>
    <x v="0"/>
    <d v="2020-11-30T00:00:00"/>
    <s v="Antes de 30 nov 2020"/>
    <n v="0"/>
    <n v="137"/>
  </r>
  <r>
    <s v="__export__.plan_mejoramiento_accion_137"/>
    <s v="1,Construir indicadores financieros que permitan analizar la realidad financiera de forma periódica"/>
    <s v="No existen indicadores"/>
    <s v="Accion_137"/>
    <s v="__export__.hr_department_51"/>
    <s v="&quot;.26.1. LOS INDICADORES SE AJUSTAN A LAS NECESIDADES DE LA ENTIDAD Y DEL PROCESO CONTABLE? _x000a_No existen indicadoresVigencia  2018  384&quot;_x000a_"/>
    <m/>
    <s v="La Subdirección implementó los indicadores financieros del IPES, los cuales se presentan de manera conjunta con los estados financieros mensuales._x000a__x000a_Se aporta la evidencia de los indicadores financieros con corte a julio de 2020"/>
    <d v="2019-09-30T00:00:00"/>
    <d v="2019-05-07T00:00:00"/>
    <s v=".26.1. LOS INDICADORES SE AJUSTAN A LAS NECESIDADES DE LA ENTIDAD Y DEL PROCESO CONTABLE"/>
    <n v="137"/>
    <s v="__export__.res_users_56"/>
    <s v="__export__.plan_mejoramiento_plan_83"/>
    <s v="__export__.plan_mejoramiento_hallazgo_350"/>
    <s v="22"/>
    <s v="SAF"/>
    <s v="__export__.plan_mejoramiento_origen_44"/>
    <s v="110-817-003736;6/5/2019"/>
    <s v="__export__.hr_department_51"/>
    <d v="2019-05-07T00:00:00"/>
    <x v="24"/>
    <s v="__export__.plan_mejoramiento_plan_83"/>
    <n v="123"/>
    <n v="137"/>
    <n v="83"/>
    <s v="Rad ACI  00110-817-003456   Fecha Informe ACI  26/abr/2019 Gestión Recursos Financieros(Gestión Contable)"/>
    <s v="Gestión de Recursos Financieros"/>
    <x v="1"/>
    <x v="2"/>
    <n v="0"/>
    <s v="1,Construir indicadores financieros que permitan analizar la realidad financiera de forma periódica"/>
    <b v="1"/>
    <x v="3"/>
    <n v="0"/>
    <x v="1"/>
    <d v="2020-11-30T00:00:00"/>
    <s v="Antes de 30 nov 2020"/>
    <n v="0"/>
    <n v="138"/>
  </r>
  <r>
    <s v="__export__.plan_mejoramiento_accion_138"/>
    <s v="&quot;1. Actualizar el Mapa de riesgos de la Gestión contable acorde a la metodología de administración del riesgo del DAFP y la Resolución 193/2016 del la CGN_x000a_SIN FORMULAR ACCION&quot;"/>
    <s v="se establecen 3 riesgos de índole contable, lo cual no se ajusta a la realidad, porque existen más riesgos que podrían afectar la información financiera "/>
    <s v="Accion_138"/>
    <s v="__export__.hr_department_51"/>
    <m/>
    <m/>
    <m/>
    <d v="2019-08-30T00:00:00"/>
    <d v="2019-05-07T00:00:00"/>
    <s v="29. EXISTEN MECANISMOS DE IDENTIFICACIÓN Y MONITOREO DE LOS RIESGOS DE ÍNDOLE CONTABLE"/>
    <n v="138"/>
    <s v="__export__.res_users_56"/>
    <s v="__export__.plan_mejoramiento_plan_83"/>
    <s v="__export__.plan_mejoramiento_hallazgo_351"/>
    <s v="22"/>
    <s v="SAF"/>
    <s v="__export__.plan_mejoramiento_origen_44"/>
    <s v="110-817-003736;6/5/2019"/>
    <s v="__export__.hr_department_51"/>
    <d v="2019-05-07T00:00:00"/>
    <x v="21"/>
    <s v="__export__.plan_mejoramiento_plan_83"/>
    <n v="124"/>
    <n v="138"/>
    <n v="83"/>
    <s v="Rad ACI  00110-817-003456   Fecha Informe ACI  26/abr/2019 Gestión Recursos Financieros(Gestión Contable)"/>
    <s v="Gestión de Recursos Financieros"/>
    <x v="1"/>
    <x v="0"/>
    <n v="100"/>
    <s v="&quot;1. Actualizar el Mapa de riesgos de la Gestión contable acorde a la metodología de administración del riesgo del DAFP y la Resolución 193/2016 del la CGN_x000a_SIN FORMULAR ACCION&quot;"/>
    <b v="1"/>
    <x v="3"/>
    <m/>
    <x v="0"/>
    <d v="2020-11-30T00:00:00"/>
    <s v="Antes de 30 nov 2020"/>
    <n v="0"/>
    <n v="139"/>
  </r>
  <r>
    <s v="__export__.plan_mejoramiento_accion_139"/>
    <s v="&quot;1. Actualizar el Mapa de riesgos de la Gestión contable acorde a la metodología de administración del riesgo del DAFP y la Resolución 193/2016 del la CGN_x000a_SIN FORMULAR ACCION&quot;"/>
    <s v="Existe una matriz de riesgos del IPES en donde se establecen 3 riesgos de índole contable, lo cual no se ajusta a la realidad, porque existen más riesgos que podrían afectar la información financiera "/>
    <s v="Accion_139"/>
    <s v="__export__.hr_department_51"/>
    <m/>
    <m/>
    <m/>
    <d v="2019-08-30T00:00:00"/>
    <d v="2019-05-07T00:00:00"/>
    <s v="29.1. SE DEJA EVIDENCIA DE LA APLICACIÓN DE ESTOS MECANISMOS"/>
    <n v="139"/>
    <s v="__export__.res_users_56"/>
    <s v="__export__.plan_mejoramiento_plan_83"/>
    <s v="__export__.plan_mejoramiento_hallazgo_352"/>
    <s v="22"/>
    <s v="SAF"/>
    <s v="__export__.plan_mejoramiento_origen_44"/>
    <s v="110-817-003736;6/5/2019"/>
    <s v="__export__.hr_department_51"/>
    <d v="2019-05-07T00:00:00"/>
    <x v="21"/>
    <s v="__export__.plan_mejoramiento_plan_83"/>
    <n v="125"/>
    <n v="139"/>
    <n v="83"/>
    <s v="Rad ACI  00110-817-003456   Fecha Informe ACI  26/abr/2019 Gestión Recursos Financieros(Gestión Contable)"/>
    <s v="Gestión de Recursos Financieros"/>
    <x v="1"/>
    <x v="0"/>
    <n v="100"/>
    <s v="&quot;1. Actualizar el Mapa de riesgos de la Gestión contable acorde a la metodología de administración del riesgo del DAFP y la Resolución 193/2016 del la CGN_x000a_SIN FORMULAR ACCION&quot;"/>
    <b v="1"/>
    <x v="3"/>
    <m/>
    <x v="0"/>
    <d v="2020-11-30T00:00:00"/>
    <s v="Antes de 30 nov 2020"/>
    <n v="0"/>
    <n v="140"/>
  </r>
  <r>
    <s v="__export__.plan_mejoramiento_accion_140"/>
    <m/>
    <m/>
    <s v="Accion_140"/>
    <s v="__export__.hr_department_51"/>
    <m/>
    <m/>
    <m/>
    <d v="2019-11-30T00:00:00"/>
    <d v="2019-05-07T00:00:00"/>
    <s v="15. SE LLEVAN REGISTROS INDIVIDUALIZADOS DE LOS HECHOS ECONÓMICOS OCURRIDOS EN LA ENTIDAD"/>
    <n v="140"/>
    <s v="__export__.res_users_56"/>
    <s v="__export__.plan_mejoramiento_plan_83"/>
    <s v="__export__.plan_mejoramiento_hallazgo_361"/>
    <s v="22"/>
    <s v="SAF"/>
    <s v="__export__.plan_mejoramiento_origen_44"/>
    <s v="110-817-003736;6/5/2019"/>
    <s v="__export__.hr_department_51"/>
    <d v="2019-05-07T00:00:00"/>
    <x v="28"/>
    <s v="__export__.plan_mejoramiento_plan_83"/>
    <n v="126"/>
    <n v="140"/>
    <n v="83"/>
    <s v="Rad ACI  00110-817-003456   Fecha Informe ACI  26/abr/2019 Gestión Recursos Financieros(Gestión Contable)"/>
    <s v="Gestión de Recursos Financieros"/>
    <x v="1"/>
    <x v="2"/>
    <n v="0"/>
    <m/>
    <b v="1"/>
    <x v="3"/>
    <n v="0"/>
    <x v="1"/>
    <d v="2020-11-30T00:00:00"/>
    <s v="Antes de 30 nov 2020"/>
    <n v="0"/>
    <n v="141"/>
  </r>
  <r>
    <s v="__export__.plan_mejoramiento_accion_141"/>
    <m/>
    <s v="existen soportes manuales que no son claros, faltan conciliaciones de deferentes tipos de cuenta"/>
    <s v="Accion_141"/>
    <s v="__export__.hr_department_51"/>
    <m/>
    <m/>
    <m/>
    <d v="2019-11-30T00:00:00"/>
    <d v="2019-05-07T00:00:00"/>
    <s v="17. LOS HECHOS ECONÓMICOS REGISTRADOS ESTÁN RESPALDADOS EN DOCUMENTOS SOPORTE IDÓNEO"/>
    <n v="141"/>
    <s v="__export__.res_users_56"/>
    <s v="__export__.plan_mejoramiento_plan_83"/>
    <s v="__export__.plan_mejoramiento_hallazgo_362"/>
    <s v="22"/>
    <s v="SAF"/>
    <s v="__export__.plan_mejoramiento_origen_44"/>
    <s v="110-817-003736;6/5/2019"/>
    <s v="__export__.hr_department_51"/>
    <d v="2019-05-07T00:00:00"/>
    <x v="28"/>
    <s v="__export__.plan_mejoramiento_plan_83"/>
    <n v="127"/>
    <n v="141"/>
    <n v="83"/>
    <s v="Rad ACI  00110-817-003456   Fecha Informe ACI  26/abr/2019 Gestión Recursos Financieros(Gestión Contable)"/>
    <s v="Gestión de Recursos Financieros"/>
    <x v="1"/>
    <x v="2"/>
    <n v="0"/>
    <m/>
    <b v="1"/>
    <x v="3"/>
    <m/>
    <x v="0"/>
    <d v="2020-11-30T00:00:00"/>
    <s v="Antes de 30 nov 2020"/>
    <n v="0"/>
    <n v="142"/>
  </r>
  <r>
    <s v="__export__.plan_mejoramiento_accion_142"/>
    <m/>
    <s v="Los comprobantes contables están enumerados de manera consecutiva en la contabilidad, sin embargo, se utiliza de manera frecuente notas de contabilidad para afectar contabilizaciones de rubros que tienen un tipo de comprobante a usar"/>
    <s v="Accion_142"/>
    <s v="__export__.hr_department_51"/>
    <m/>
    <m/>
    <m/>
    <d v="2019-11-30T00:00:00"/>
    <d v="2019-05-30T00:00:00"/>
    <s v="18.2. LOS COMPROBANTES DE CONTABILIDAD SE ENUMERAN CONSECUTIVAMENTE"/>
    <n v="142"/>
    <s v="__export__.res_users_56"/>
    <s v="__export__.plan_mejoramiento_plan_83"/>
    <s v="__export__.plan_mejoramiento_hallazgo_363"/>
    <s v="22"/>
    <s v="SAF"/>
    <s v="__export__.plan_mejoramiento_origen_44"/>
    <s v="110-817-003736;6/5/2019"/>
    <s v="__export__.hr_department_51"/>
    <d v="2019-05-30T00:00:00"/>
    <x v="28"/>
    <s v="__export__.plan_mejoramiento_plan_83"/>
    <n v="128"/>
    <n v="142"/>
    <n v="83"/>
    <s v="Rad ACI  00110-817-003456   Fecha Informe ACI  26/abr/2019 Gestión Recursos Financieros(Gestión Contable)"/>
    <s v="Gestión de Recursos Financieros"/>
    <x v="1"/>
    <x v="2"/>
    <n v="0"/>
    <m/>
    <b v="1"/>
    <x v="3"/>
    <n v="0"/>
    <x v="1"/>
    <d v="2020-11-30T00:00:00"/>
    <s v="Antes de 30 nov 2020"/>
    <n v="0"/>
    <n v="143"/>
  </r>
  <r>
    <s v="__export__.plan_mejoramiento_accion_143"/>
    <s v="&quot;1. Actualizar los procedimientos asociados a las Políticas de operación contable._x000a_SIN FORMULAR ACCION&quot;"/>
    <s v="El mecanismo no existe"/>
    <s v="Accion_143"/>
    <s v="__export__.hr_department_51"/>
    <m/>
    <m/>
    <m/>
    <d v="2019-12-31T00:00:00"/>
    <d v="2019-05-07T00:00:00"/>
    <s v="20.1. DICHO MECANISMO SE APLICA DE MANERA PERMANENTE O PERIÓDICA"/>
    <n v="143"/>
    <s v="__export__.res_users_56"/>
    <s v="__export__.plan_mejoramiento_plan_83"/>
    <s v="__export__.plan_mejoramiento_hallazgo_364"/>
    <s v="22"/>
    <s v="SAF"/>
    <s v="__export__.plan_mejoramiento_origen_44"/>
    <s v="110-817-003736;6/5/2019"/>
    <s v="__export__.hr_department_51"/>
    <d v="2019-05-07T00:00:00"/>
    <x v="4"/>
    <s v="__export__.plan_mejoramiento_plan_83"/>
    <n v="129"/>
    <n v="143"/>
    <n v="83"/>
    <s v="Rad ACI  00110-817-003456   Fecha Informe ACI  26/abr/2019 Gestión Recursos Financieros(Gestión Contable)"/>
    <s v="Gestión de Recursos Financieros"/>
    <x v="1"/>
    <x v="0"/>
    <n v="100"/>
    <s v="&quot;1. Actualizar los procedimientos asociados a las Políticas de operación contable._x000a_SIN FORMULAR ACCION&quot;"/>
    <b v="1"/>
    <x v="3"/>
    <s v="Esta acción se cierra con las evidencias entregadas al corte 19 marzo 2020, Check list, documentos actualizados en el SIG."/>
    <x v="0"/>
    <d v="2020-11-30T00:00:00"/>
    <s v="Antes de 30 nov 2020"/>
    <n v="0"/>
    <n v="144"/>
  </r>
  <r>
    <s v="__export__.plan_mejoramiento_accion_144"/>
    <m/>
    <s v=" Falta reglamentar las depuraciones contables y la revisión de los estados financieros de manera mensual, los recibos de caja tienen retrasos de más de un mes para su contabilización y hay una imposibilidad de calcular la cartera real de la entidad."/>
    <s v="Accion_144"/>
    <s v="__export__.hr_department_51"/>
    <m/>
    <m/>
    <m/>
    <d v="2019-11-30T00:00:00"/>
    <d v="2019-05-07T00:00:00"/>
    <s v="23.4. LA ACTUALIZACIÓN DE LOS HECHOS ECONÓMICOS SE REALIZA DE MANERA OPORTUNA"/>
    <n v="144"/>
    <s v="__export__.res_users_56"/>
    <s v="__export__.plan_mejoramiento_plan_83"/>
    <s v="__export__.plan_mejoramiento_hallazgo_365"/>
    <s v="22"/>
    <s v="SAF"/>
    <s v="__export__.plan_mejoramiento_origen_44"/>
    <s v="110-817-003736;6/5/2019"/>
    <s v="__export__.hr_department_51"/>
    <d v="2019-05-07T00:00:00"/>
    <x v="28"/>
    <s v="__export__.plan_mejoramiento_plan_83"/>
    <n v="130"/>
    <n v="144"/>
    <n v="83"/>
    <s v="Rad ACI  00110-817-003456   Fecha Informe ACI  26/abr/2019 Gestión Recursos Financieros(Gestión Contable)"/>
    <s v="Gestión de Recursos Financieros"/>
    <x v="1"/>
    <x v="2"/>
    <n v="0"/>
    <m/>
    <b v="1"/>
    <x v="3"/>
    <n v="0"/>
    <x v="1"/>
    <d v="2020-11-30T00:00:00"/>
    <s v="Antes de 30 nov 2020"/>
    <n v="0"/>
    <n v="145"/>
  </r>
  <r>
    <s v="__export__.plan_mejoramiento_accion_145"/>
    <s v="&quot;3 Publicar en la página web los estados financieros de acuerdo a la normatividad vigente, bajo los parámetros del nuevo marco normativo._x000a_SIN FORMULAR ACCION&quot;"/>
    <s v=" Falta reglamentar las depuraciones contables y la revisión de los estados financieros de manera mensual, los recibos de caja tienen retrasos de más de un mes para su contabilización y hay una imposibilidad de calcular la cartera real de la entidad."/>
    <s v="Accion_145"/>
    <s v="__export__.hr_department_51"/>
    <m/>
    <m/>
    <s v="Estados Financieros con corte a diciembre 31 de 2019 Publicados en la página web de acuerdo con los lineamientos de la Contaduría General de la Nación y la Ley de transparencia; se solicita el cierre de la acción_x000a_"/>
    <d v="2019-08-30T00:00:00"/>
    <d v="2019-05-07T00:00:00"/>
    <s v="23.4. LA ACTUALIZACIÓN DE LOS HECHOS ECONÓMICOS SE REALIZA DE MANERA OPORTUNA"/>
    <n v="145"/>
    <s v="__export__.res_users_56"/>
    <s v="__export__.plan_mejoramiento_plan_83"/>
    <s v="__export__.plan_mejoramiento_hallazgo_365"/>
    <s v="22"/>
    <s v="SAF"/>
    <s v="__export__.plan_mejoramiento_origen_44"/>
    <s v="110-817-003736;6/5/2019"/>
    <s v="__export__.hr_department_51"/>
    <d v="2019-05-07T00:00:00"/>
    <x v="28"/>
    <s v="__export__.plan_mejoramiento_plan_83"/>
    <n v="131"/>
    <n v="145"/>
    <n v="83"/>
    <s v="Rad ACI  00110-817-003456   Fecha Informe ACI  26/abr/2019 Gestión Recursos Financieros(Gestión Contable)"/>
    <s v="Gestión de Recursos Financieros"/>
    <x v="1"/>
    <x v="0"/>
    <n v="100"/>
    <s v="&quot;3 Publicar en la página web los estados financieros de acuerdo a la normatividad vigente, bajo los parámetros del nuevo marco normativo._x000a_SIN FORMULAR ACCION&quot;"/>
    <b v="1"/>
    <x v="3"/>
    <s v="Se observó en la página web de la Entidad los Estados financieros publicados con corte a 31 de diciembre de 2019 y con corte mensual hasta el mes de mayo/2020"/>
    <x v="0"/>
    <d v="2020-11-30T00:00:00"/>
    <s v="Antes de 30 nov 2020"/>
    <n v="0"/>
    <n v="146"/>
  </r>
  <r>
    <s v="__export__.plan_mejoramiento_accion_146"/>
    <s v="&quot;1. Revisar y actualizar los puntos de verificación (puntos de control), establecidos en las políticas de operación contable y los procedimientos asociados a las mismas_x000a_SIN FORMULAR ACCION&quot;"/>
    <s v="No se evidencian soportes de las mediciones fundamentadas en estimaciones o juicios de profesionales expertos ajenos al proceso contable"/>
    <s v="Accion_146"/>
    <s v="__export__.hr_department_51"/>
    <m/>
    <m/>
    <s v="&quot;Se realiza Actualización de las politicas de Operación Contable de acuerdo al Nuevo Marco Normativo. Ms_022_Manual_De_Politicas_De_Operacion_Contable_V1.Fecha 29/10/2019. Ver anexo_x000a__x000a_Se solicita el cierre&quot;"/>
    <d v="2019-12-31T00:00:00"/>
    <d v="2019-05-07T00:00:00"/>
    <s v="23.5. SE SOPORTAN LAS MEDICIONES FUNDAMENTADAS EN ESTIMACIONES O JUICIOS DE PROFESIONALES EXPERTOS AJENOS AL PROCESO CONTABL"/>
    <n v="146"/>
    <s v="__export__.res_users_56"/>
    <s v="__export__.plan_mejoramiento_plan_83"/>
    <s v="__export__.plan_mejoramiento_hallazgo_366"/>
    <s v="22"/>
    <s v="SAF"/>
    <s v="__export__.plan_mejoramiento_origen_44"/>
    <s v="110-817-003736;6/5/2019"/>
    <s v="__export__.hr_department_51"/>
    <d v="2019-05-07T00:00:00"/>
    <x v="4"/>
    <s v="__export__.plan_mejoramiento_plan_83"/>
    <n v="132"/>
    <n v="146"/>
    <n v="83"/>
    <s v="Rad ACI  00110-817-003456   Fecha Informe ACI  26/abr/2019 Gestión Recursos Financieros(Gestión Contable)"/>
    <s v="Gestión de Recursos Financieros"/>
    <x v="1"/>
    <x v="2"/>
    <n v="0"/>
    <s v="&quot;1. Revisar y actualizar los puntos de verificación (puntos de control), establecidos en las políticas de operación contable y los procedimientos asociados a las mismas_x000a_SIN FORMULAR ACCION&quot;"/>
    <b v="1"/>
    <x v="3"/>
    <m/>
    <x v="0"/>
    <d v="2020-11-30T00:00:00"/>
    <s v="Antes de 30 nov 2020"/>
    <n v="0"/>
    <n v="147"/>
  </r>
  <r>
    <s v="__export__.plan_mejoramiento_accion_147"/>
    <s v="2 Publicar en la página web los estados financieros de acuerdo a la normatividad vigente, bajo los parámetros del nuevo marco normativo."/>
    <s v=" la presentación como tal de los estados financieros no cumple con el formato establecido, las notas de revelación no cumplen con los criterios del NMNC, no se definen fechas de entrega a la entidad, no se publican a tiempo"/>
    <s v="Accion_147"/>
    <s v="__export__.hr_department_51"/>
    <m/>
    <m/>
    <s v="Estados Financieros con corte a diciembre 31 de 2019 Publicados en la página web de acuerdo con los lineamientos de la Contaduría General de la Nación y la Ley de transparencia; se solicita el cierre de la acción_x000a_"/>
    <d v="2019-08-30T00:00:00"/>
    <d v="2019-04-04T00:00:00"/>
    <s v="24.2. SE CUMPLE LA POLÍTICA, DIRECTRIZ, PROCEDIMIENTO, GUÍA O LINEAMIENTO ESTABLECIDA PARA LA DIVULGACIÓN DE LOS ESTADOS FINANCIERO"/>
    <n v="147"/>
    <s v="__export__.res_users_56"/>
    <s v="__export__.plan_mejoramiento_plan_83"/>
    <s v="__export__.plan_mejoramiento_hallazgo_367"/>
    <s v="22"/>
    <s v="SAF"/>
    <s v="__export__.plan_mejoramiento_origen_44"/>
    <s v="110-817-003736;6/5/2019"/>
    <s v="__export__.hr_department_51"/>
    <d v="2019-04-04T00:00:00"/>
    <x v="21"/>
    <s v="__export__.plan_mejoramiento_plan_83"/>
    <n v="133"/>
    <n v="147"/>
    <n v="83"/>
    <s v="Rad ACI  00110-817-003456   Fecha Informe ACI  26/abr/2019 Gestión Recursos Financieros(Gestión Contable)"/>
    <s v="Gestión de Recursos Financieros"/>
    <x v="1"/>
    <x v="0"/>
    <n v="100"/>
    <s v="2 Publicar en la página web los estados financieros de acuerdo a la normatividad vigente, bajo los parámetros del nuevo marco normativo."/>
    <b v="1"/>
    <x v="3"/>
    <s v="Se observó en la pagina web de la Entidad la publicación de los Estados Financieros con corete a diciembre 31 de 2019 y con corte mensual al mes de mayo /2020"/>
    <x v="0"/>
    <d v="2020-11-30T00:00:00"/>
    <s v="Antes de 30 nov 2020"/>
    <n v="0"/>
    <n v="148"/>
  </r>
  <r>
    <s v="__export__.plan_mejoramiento_accion_148"/>
    <s v="1 Construir indicadores financieros que permitan analizar la realidad financiera de forma periódica"/>
    <s v="No se tienen en cuenta ningún tipo de indicadores en la entidad, ni en las políticas, ni tampoco se aplican"/>
    <s v="Accion_148"/>
    <s v="__export__.hr_department_51"/>
    <s v="&quot;26. SE UTILIZA UN SISTEMA DE INDICADORES PARA ANALIZAR E INTERPRETAR LA REALIDAD FINANCIERA DE LA ENTIDAD? _x000a__x000a_No se tienen en cuenta ningún tipo de indicadores en la entidad, ni en las políticas, ni tampoco se aplican. Vigencia  2018  383&quot;_x000a_"/>
    <m/>
    <s v="La Subdirección implementó los indicadores financieros del IPES, los cuales se presentan de manera conjunta con los estados financieros mensuales._x000a__x000a_Se aporta la evidencia de los indicadores financieros con corte a julio de 2020"/>
    <d v="2019-09-30T00:00:00"/>
    <d v="2019-05-07T00:00:00"/>
    <s v="26. SE UTILIZA UN SISTEMA DE INDICADORES PARA ANALIZAR E INTERPRETAR LA REALIDAD FINANCIERA DE LA ENTIDAD? "/>
    <n v="148"/>
    <s v="__export__.res_users_56"/>
    <s v="__export__.plan_mejoramiento_plan_83"/>
    <s v="__export__.plan_mejoramiento_hallazgo_368"/>
    <s v="22"/>
    <s v="SAF"/>
    <s v="__export__.plan_mejoramiento_origen_44"/>
    <s v="110-817-003736;6/5/2019"/>
    <s v="__export__.hr_department_51"/>
    <d v="2019-05-07T00:00:00"/>
    <x v="24"/>
    <s v="__export__.plan_mejoramiento_plan_83"/>
    <n v="134"/>
    <n v="148"/>
    <n v="83"/>
    <s v="Rad ACI  00110-817-003456   Fecha Informe ACI  26/abr/2019 Gestión Recursos Financieros(Gestión Contable)"/>
    <s v="Gestión de Recursos Financieros"/>
    <x v="1"/>
    <x v="2"/>
    <n v="0"/>
    <s v="1 Construir indicadores financieros que permitan analizar la realidad financiera de forma periódica"/>
    <b v="1"/>
    <x v="3"/>
    <n v="0"/>
    <x v="1"/>
    <d v="2020-11-30T00:00:00"/>
    <s v="Antes de 30 nov 2020"/>
    <n v="0"/>
    <n v="149"/>
  </r>
  <r>
    <s v="__export__.plan_mejoramiento_accion_149"/>
    <s v="1 Construir indicadores financieros que permitan analizar la realidad financiera de forma periódica."/>
    <s v="No existen indicadores"/>
    <s v="Accion_149"/>
    <s v="__export__.hr_department_51"/>
    <s v="&quot;26.2. SE VERIFICA LA FIABILIDAD DE LA INFORMACIÓN UTILIZADA COMO INSUMO PARA LA ELABORACIÓN DEL INDICADOR? _x000a__x000a_No existen indicadores. Vigencia  2018  385&quot;_x000a_"/>
    <m/>
    <s v="La Subdirección implementó los indicadores financieros del IPES, los cuales se presentan de manera conjunta con los estados financieros mensuales._x000a__x000a_Se aporta la evidencia de los indicadores financieros con corte a julio de 2020"/>
    <d v="2019-09-30T00:00:00"/>
    <d v="2019-05-07T00:00:00"/>
    <s v="26.2. SE VERIFICA LA FIABILIDAD DE LA INFORMACIÓN UTILIZADA COMO INSUMO PARA LA ELABORACIÓN DEL INDICADOR"/>
    <n v="149"/>
    <s v="__export__.res_users_56"/>
    <s v="__export__.plan_mejoramiento_plan_83"/>
    <s v="__export__.plan_mejoramiento_hallazgo_369"/>
    <s v="22"/>
    <s v="SAF"/>
    <s v="__export__.plan_mejoramiento_origen_44"/>
    <s v="110-817-003736;6/5/2019"/>
    <s v="__export__.hr_department_51"/>
    <d v="2019-05-07T00:00:00"/>
    <x v="24"/>
    <s v="__export__.plan_mejoramiento_plan_83"/>
    <n v="135"/>
    <n v="149"/>
    <n v="83"/>
    <s v="Rad ACI  00110-817-003456   Fecha Informe ACI  26/abr/2019 Gestión Recursos Financieros(Gestión Contable)"/>
    <s v="Gestión de Recursos Financieros"/>
    <x v="1"/>
    <x v="2"/>
    <n v="0"/>
    <s v="1 Construir indicadores financieros que permitan analizar la realidad financiera de forma periódica."/>
    <b v="1"/>
    <x v="3"/>
    <n v="0"/>
    <x v="1"/>
    <d v="2020-11-30T00:00:00"/>
    <s v="Antes de 30 nov 2020"/>
    <n v="0"/>
    <n v="150"/>
  </r>
  <r>
    <s v="__export__.plan_mejoramiento_accion_150"/>
    <s v="&quot; 1.Actualizar el Mapa de riesgos de la Gestión contable acorde a la metodología de administración del riesgo del DAFP y la Resolución 193/2016 del la CGN_x000a_SIN FORMULAR ACCION&quot;"/>
    <m/>
    <s v="Accion_150"/>
    <s v="__export__.hr_department_51"/>
    <s v="30. SE HA ESTABLECIDO LA PROBABILIDAD DE OCURRENCIA Y EL IMPACTO QUE PUEDE TENER, EN LA ENTIDAD, LA MATERIALIZACIÓN DE LOS RIESGOS DE ÍNDOLE CONTABLE? Vigencia  2018  394_x000a_"/>
    <m/>
    <m/>
    <d v="2019-08-30T00:00:00"/>
    <d v="2019-05-07T00:00:00"/>
    <s v="30. SE HA ESTABLECIDO LA PROBABILIDAD DE OCURRENCIA Y EL IMPACTO QUE PUEDE TENER, EN LA ENTIDAD, LA MATERIALIZACIÓN DE LOS RIESGOS DE ÍNDOLE CONTABLE"/>
    <n v="150"/>
    <s v="__export__.res_users_56"/>
    <s v="__export__.plan_mejoramiento_plan_83"/>
    <s v="__export__.plan_mejoramiento_hallazgo_371"/>
    <s v="22"/>
    <s v="SAF"/>
    <s v="__export__.plan_mejoramiento_origen_44"/>
    <s v="110-817-003736;6/5/2019"/>
    <s v="__export__.hr_department_51"/>
    <d v="2019-05-07T00:00:00"/>
    <x v="21"/>
    <s v="__export__.plan_mejoramiento_plan_83"/>
    <n v="136"/>
    <n v="150"/>
    <n v="83"/>
    <s v="Rad ACI  00110-817-003456   Fecha Informe ACI  26/abr/2019 Gestión Recursos Financieros(Gestión Contable)"/>
    <s v="Gestión de Recursos Financieros"/>
    <x v="1"/>
    <x v="0"/>
    <n v="100"/>
    <s v="&quot; 1.Actualizar el Mapa de riesgos de la Gestión contable acorde a la metodología de administración del riesgo del DAFP y la Resolución 193/2016 del la CGN_x000a_SIN FORMULAR ACCION&quot;"/>
    <b v="1"/>
    <x v="3"/>
    <m/>
    <x v="0"/>
    <d v="2020-11-30T00:00:00"/>
    <s v="Antes de 30 nov 2020"/>
    <n v="0"/>
    <n v="151"/>
  </r>
  <r>
    <s v="__export__.plan_mejoramiento_accion_151"/>
    <s v="&quot;1. Actualizar el Mapa de riesgos de la Gestión contable acorde a la metodología de administración del riesgo del DAFP y la Resolución 193/2016 del la CGN (revisión periódica )_x000a_SIN FORMULAR ACCION&quot;"/>
    <s v="la documentación de controles, garantizando  su revisión y actualización periódica"/>
    <s v="Accion_151"/>
    <s v="__export__.hr_department_51"/>
    <m/>
    <m/>
    <m/>
    <d v="2019-08-30T00:00:00"/>
    <d v="2019-05-07T00:00:00"/>
    <s v="30.1. SE ANALIZAN Y SE DA UN TRATAMIENTO ADECUADO A LOS RIESGOS DE ÍNDOLE CONTABLE EN FORMA PERMANENT"/>
    <n v="151"/>
    <s v="__export__.res_users_56"/>
    <s v="__export__.plan_mejoramiento_plan_83"/>
    <s v="__export__.plan_mejoramiento_hallazgo_348"/>
    <s v="22"/>
    <s v="SAF"/>
    <s v="__export__.plan_mejoramiento_origen_44"/>
    <s v="110-817-003736;6/5/2019"/>
    <s v="__export__.hr_department_51"/>
    <d v="2019-05-07T00:00:00"/>
    <x v="21"/>
    <s v="__export__.plan_mejoramiento_plan_83"/>
    <n v="137"/>
    <n v="151"/>
    <n v="83"/>
    <s v="Rad ACI  00110-817-003456   Fecha Informe ACI  26/abr/2019 Gestión Recursos Financieros(Gestión Contable)"/>
    <s v="Gestión de Recursos Financieros"/>
    <x v="1"/>
    <x v="0"/>
    <n v="100"/>
    <s v="&quot;1. Actualizar el Mapa de riesgos de la Gestión contable acorde a la metodología de administración del riesgo del DAFP y la Resolución 193/2016 del la CGN (revisión periódica )_x000a_SIN FORMULAR ACCION&quot;"/>
    <b v="1"/>
    <x v="3"/>
    <m/>
    <x v="0"/>
    <d v="2020-11-30T00:00:00"/>
    <s v="Antes de 30 nov 2020"/>
    <n v="0"/>
    <n v="152"/>
  </r>
  <r>
    <s v="__export__.plan_mejoramiento_accion_152"/>
    <s v="&quot;1 Actualizar el Mapa de riesgos de la Gestión contable acorde a la metodología de administración del riesgo del DAFP y la Resolución 193/2016 del la CGN_x000a_SIN FORMULAR ACCION&quot;"/>
    <s v="No se evidencia la creación de controles para mitigar los riesgos existentes"/>
    <s v="Accion_152"/>
    <s v="__export__.hr_department_51"/>
    <m/>
    <m/>
    <m/>
    <d v="2019-08-30T00:00:00"/>
    <d v="2019-05-07T00:00:00"/>
    <s v="30.3. SE HAN ESTABLECIDO CONTROLES QUE PERMITAN MITIGAR O NEUTRALIZAR LA OCURRENCIA DE CADA RIESGO IDENTIFICADO"/>
    <n v="152"/>
    <s v="__export__.res_users_56"/>
    <s v="__export__.plan_mejoramiento_plan_83"/>
    <s v="__export__.plan_mejoramiento_hallazgo_353"/>
    <s v="22"/>
    <s v="SAF"/>
    <s v="__export__.plan_mejoramiento_origen_44"/>
    <s v="110-817-003736;6/5/2019"/>
    <s v="__export__.hr_department_51"/>
    <d v="2019-05-07T00:00:00"/>
    <x v="21"/>
    <s v="__export__.plan_mejoramiento_plan_83"/>
    <n v="138"/>
    <n v="152"/>
    <n v="83"/>
    <s v="Rad ACI  00110-817-003456   Fecha Informe ACI  26/abr/2019 Gestión Recursos Financieros(Gestión Contable)"/>
    <s v="Gestión de Recursos Financieros"/>
    <x v="1"/>
    <x v="0"/>
    <n v="100"/>
    <s v="&quot;1 Actualizar el Mapa de riesgos de la Gestión contable acorde a la metodología de administración del riesgo del DAFP y la Resolución 193/2016 del la CGN_x000a_SIN FORMULAR ACCION&quot;"/>
    <b v="1"/>
    <x v="3"/>
    <m/>
    <x v="0"/>
    <d v="2020-11-30T00:00:00"/>
    <s v="Antes de 30 nov 2020"/>
    <n v="0"/>
    <n v="153"/>
  </r>
  <r>
    <s v="__export__.plan_mejoramiento_accion_153"/>
    <s v="1. Realizar periódicamente autoevaluaciones que permitan determinar la eficacia de los controles implementados en el proceso contable"/>
    <s v="No se evidencia la realización de autoevaluaciones."/>
    <s v="Accion_153"/>
    <s v="__export__.hr_department_51"/>
    <m/>
    <m/>
    <m/>
    <d v="2019-11-30T00:00:00"/>
    <d v="2019-05-07T00:00:00"/>
    <s v="30.4. SE REALIZAN AUTOEVALUACIONES PERIÓDICAS PARA DETERMINAR LA EFICACIA DE LOS CONTROLES IMPLEMENTADOS EN CADA UNA DE LAS ACTIVIDADES DEL PROCESO CONTABLE"/>
    <n v="153"/>
    <s v="__export__.res_users_56"/>
    <s v="__export__.plan_mejoramiento_plan_83"/>
    <s v="__export__.plan_mejoramiento_hallazgo_354"/>
    <s v="22"/>
    <s v="SAF"/>
    <s v="__export__.plan_mejoramiento_origen_44"/>
    <s v="110-817-003736;6/5/2019"/>
    <s v="__export__.hr_department_51"/>
    <d v="2019-05-07T00:00:00"/>
    <x v="28"/>
    <s v="__export__.plan_mejoramiento_plan_83"/>
    <n v="139"/>
    <n v="153"/>
    <n v="83"/>
    <s v="Rad ACI  00110-817-003456   Fecha Informe ACI  26/abr/2019 Gestión Recursos Financieros(Gestión Contable)"/>
    <s v="Gestión de Recursos Financieros"/>
    <x v="1"/>
    <x v="2"/>
    <b v="0"/>
    <n v="0"/>
    <n v="0"/>
    <x v="3"/>
    <n v="0"/>
    <x v="2"/>
    <d v="2020-11-30T00:00:00"/>
    <s v="Antes de 30 nov 2020"/>
    <n v="0"/>
    <n v="154"/>
  </r>
  <r>
    <s v="__export__.plan_mejoramiento_accion_154"/>
    <s v="1. Realizar capacitaciones a los empleados involucrados en el proceso contable"/>
    <s v="No hay un afianzamiento de conocimientos contables y conocimiento en el Nuevo Marco Normativo"/>
    <s v="Accion_154"/>
    <s v="__export__.hr_department_51"/>
    <m/>
    <m/>
    <m/>
    <d v="2019-10-30T00:00:00"/>
    <d v="2019-05-07T00:00:00"/>
    <s v="31. LOS FUNCIONARIOS INVOLUCRADOS EN EL PROCESO CONTABLE POSEEN LAS HABILIDADES Y COMPETENCIAS NECESARIAS PARA SU EJECUCIÓN"/>
    <n v="154"/>
    <s v="__export__.res_users_56"/>
    <s v="__export__.plan_mejoramiento_plan_83"/>
    <s v="__export__.plan_mejoramiento_hallazgo_355"/>
    <s v="22"/>
    <s v="SAF"/>
    <s v="__export__.plan_mejoramiento_origen_44"/>
    <s v="110-817-003736;6/5/2019"/>
    <s v="__export__.hr_department_51"/>
    <d v="2019-05-07T00:00:00"/>
    <x v="19"/>
    <s v="__export__.plan_mejoramiento_plan_83"/>
    <n v="140"/>
    <n v="154"/>
    <n v="83"/>
    <s v="Rad ACI  00110-817-003456   Fecha Informe ACI  26/abr/2019 Gestión Recursos Financieros(Gestión Contable)"/>
    <s v="Gestión de Recursos Financieros"/>
    <x v="1"/>
    <x v="2"/>
    <b v="0"/>
    <n v="0"/>
    <n v="0"/>
    <x v="3"/>
    <n v="0"/>
    <x v="2"/>
    <d v="2020-11-30T00:00:00"/>
    <s v="Antes de 30 nov 2020"/>
    <n v="0"/>
    <n v="155"/>
  </r>
  <r>
    <s v="__export__.plan_mejoramiento_accion_155"/>
    <s v="&quot;1. Actualizar el Mapa de riesgos de la Gestión contable acorde a la metodología de administración del riesgo del DAFP y la Resolución 193/2016 del la CGN (revisión periódica)_x000a_SIN FORMULAR ACCION&quot;"/>
    <s v=" actualizar la matriz de riesgo de acuerdo a la resolución 193/2016 para la vigencia 2019"/>
    <s v="Accion_155"/>
    <s v="__export__.hr_department_51"/>
    <m/>
    <m/>
    <m/>
    <d v="2019-08-30T00:00:00"/>
    <d v="2019-05-07T00:00:00"/>
    <s v="30.2. LOS RIESGOS IDENTIFICADOS SE REVISAN Y ACTUALIZAN PERIÓDICAMENTE"/>
    <n v="155"/>
    <s v="__export__.res_users_56"/>
    <s v="__export__.plan_mejoramiento_plan_83"/>
    <s v="__export__.plan_mejoramiento_hallazgo_372"/>
    <s v="22"/>
    <s v="SAF"/>
    <s v="__export__.plan_mejoramiento_origen_44"/>
    <s v="110-817-003736;6/5/2019"/>
    <s v="__export__.hr_department_51"/>
    <d v="2019-05-07T00:00:00"/>
    <x v="21"/>
    <s v="__export__.plan_mejoramiento_plan_83"/>
    <n v="141"/>
    <n v="155"/>
    <n v="83"/>
    <s v="Rad ACI  00110-817-003456   Fecha Informe ACI  26/abr/2019 Gestión Recursos Financieros(Gestión Contable)"/>
    <s v="Gestión de Recursos Financieros"/>
    <x v="1"/>
    <x v="0"/>
    <n v="100"/>
    <s v="&quot;1. Actualizar el Mapa de riesgos de la Gestión contable acorde a la metodología de administración del riesgo del DAFP y la Resolución 193/2016 del la CGN (revisión periódica)_x000a_SIN FORMULAR ACCION&quot;"/>
    <b v="1"/>
    <x v="3"/>
    <m/>
    <x v="0"/>
    <d v="2020-11-30T00:00:00"/>
    <s v="Antes de 30 nov 2020"/>
    <n v="0"/>
    <n v="156"/>
  </r>
  <r>
    <s v="__export__.plan_mejoramiento_accion_156"/>
    <s v="1 Realizar capacitaciones a los empleados involucrados en el proceso contable"/>
    <m/>
    <s v="Accion_156"/>
    <s v="__export__.hr_department_51"/>
    <s v="&quot;31.1. LAS PERSONAS INVOLUCRADAS EN EL PROCESO CONTABLE ESTÁN CAPACITADAS PARA IDENTIFICAR LOS HECHOS ECONÓMICOS PROPIOS DE LA ENTIDAD QUE TIENEN IMPACTO CONTABLE? _x000a_Vigencia  2018  400&quot;_x000a_"/>
    <m/>
    <m/>
    <d v="2019-10-30T00:00:00"/>
    <d v="2019-05-07T00:00:00"/>
    <s v="31.1. LAS PERSONAS INVOLUCRADAS EN EL PROCESO CONTABLE ESTÁN CAPACITADAS PARA IDENTIFICAR LOS HECHOS ECONÓMICOS PROPIOS DE LA ENTIDAD QUE TIENEN IMPACTO CONTABLE"/>
    <n v="156"/>
    <s v="__export__.res_users_56"/>
    <s v="__export__.plan_mejoramiento_plan_83"/>
    <s v="__export__.plan_mejoramiento_hallazgo_373"/>
    <s v="22"/>
    <s v="SAF"/>
    <s v="__export__.plan_mejoramiento_origen_44"/>
    <s v="110-817-003736;6/5/2019"/>
    <s v="__export__.hr_department_51"/>
    <d v="2019-05-07T00:00:00"/>
    <x v="19"/>
    <s v="__export__.plan_mejoramiento_plan_83"/>
    <n v="142"/>
    <n v="156"/>
    <n v="83"/>
    <s v="Rad ACI  00110-817-003456   Fecha Informe ACI  26/abr/2019 Gestión Recursos Financieros(Gestión Contable)"/>
    <s v="Gestión de Recursos Financieros"/>
    <x v="1"/>
    <x v="2"/>
    <b v="0"/>
    <n v="0"/>
    <n v="0"/>
    <x v="3"/>
    <n v="0"/>
    <x v="2"/>
    <d v="2020-11-30T00:00:00"/>
    <s v="Antes de 30 nov 2020"/>
    <n v="0"/>
    <n v="157"/>
  </r>
  <r>
    <s v="__export__.plan_mejoramiento_accion_157"/>
    <s v="Publicar los estados financieros acorde a las resoluciones 182 de 2017 y 239 de 2017 de la Contaduría General de la Nación"/>
    <s v="No se observa la publicación de Estados Financieros correspondiente al primer semestre del año 2017"/>
    <s v="Accion_157"/>
    <s v="__export__.hr_department_51"/>
    <m/>
    <m/>
    <m/>
    <d v="2019-12-31T00:00:00"/>
    <d v="2018-12-31T00:00:00"/>
    <s v="Vigencia 2017  Publicación de estados financieros"/>
    <n v="157"/>
    <s v="__export__.res_users_56"/>
    <s v="__export__.plan_mejoramiento_plan_84"/>
    <s v="__export__.plan_mejoramiento_hallazgo_376"/>
    <s v="22"/>
    <s v="SAF"/>
    <s v="__export__.plan_mejoramiento_origen_44"/>
    <m/>
    <s v="__export__.hr_department_51"/>
    <d v="2018-12-31T00:00:00"/>
    <x v="4"/>
    <s v="__export__.plan_mejoramiento_plan_84"/>
    <n v="143"/>
    <n v="157"/>
    <n v="84"/>
    <s v="Rad ACI  00110-817-003841   Fecha Informe ACI  21/jul/2017 Gestión Recursos Financieros(Gestión Contable)"/>
    <s v="Gestión de Recursos Financieros"/>
    <x v="1"/>
    <x v="0"/>
    <n v="100"/>
    <s v="Publicar los estados financieros acorde a las resoluciones 182 de 2017 y 239 de 2017 de la Contaduría General de la Nación"/>
    <b v="1"/>
    <x v="3"/>
    <s v="Verificada la pagina web de la Entidad se observa publicación con corte a 31 de diciembre de 2019 y con corte mensual hasta el mes de mayo/20"/>
    <x v="0"/>
    <d v="2020-11-30T00:00:00"/>
    <s v="Antes de 30 nov 2020"/>
    <n v="0"/>
    <n v="158"/>
  </r>
  <r>
    <s v="__export__.plan_mejoramiento_accion_158"/>
    <s v="&quot;SJC remitir por memorando interno a la SAF CID para las acciones a que haya lugar._x000a__x000a_SAF Adelantar las acciones que permitan agotar los procedimientos administrativos y de Control Interno Disciplinario respecto al pago no adecuado&quot;"/>
    <s v=" falta de seguimiento cuenta 14709014 Cuentas por cobrar funcionarios de planta corresponde a John Arciniegas desde 31/12/2012"/>
    <s v="Accion_158"/>
    <s v="__export__.hr_department_51"/>
    <m/>
    <m/>
    <s v="En las evidencias aportadas por la SAF se evidencia la trazabilidad y los conceptos emitidos por la SJC, que permitieron finalizar el proceso y anular la cuenta por cobrar._x000a__x000a_Se evidencia la gestión de la SAF y por ende se solicita el cierre de la acción"/>
    <d v="2019-12-31T00:00:00"/>
    <d v="2018-12-30T00:00:00"/>
    <s v="Observación N° 4:”Se evidencia falta de seguimiento cuenta 14709014 Cuentas por cobrar funcionarios de planta"/>
    <n v="158"/>
    <s v="__export__.res_users_56"/>
    <s v="__export__.plan_mejoramiento_plan_85"/>
    <s v="__export__.plan_mejoramiento_hallazgo_377"/>
    <s v="22"/>
    <s v="SAF"/>
    <s v="__export__.plan_mejoramiento_origen_44"/>
    <m/>
    <s v="__export__.hr_department_51"/>
    <d v="2018-12-30T00:00:00"/>
    <x v="4"/>
    <s v="__export__.plan_mejoramiento_plan_85"/>
    <n v="144"/>
    <n v="158"/>
    <n v="85"/>
    <s v="&quot;Rad ACI  00110-817-003841    Fecha Informe ACI  21/jul/2017 Gestión Recursos Financieros(Gestión Contable)&quot;"/>
    <s v="Gestión de Recursos Financieros"/>
    <x v="1"/>
    <x v="1"/>
    <n v="0"/>
    <s v="&quot;SJC remitir por memorando interno a la SAF CID para las acciones a que haya lugar._x000a__x000a_SAF Adelantar las acciones que permitan agotar los procedimientos administrativos y de Control Interno Disciplinario respecto al pago no adecuado&quot;"/>
    <b v="1"/>
    <x v="3"/>
    <n v="0"/>
    <x v="1"/>
    <d v="2020-11-30T00:00:00"/>
    <s v="Antes de 30 nov 2020"/>
    <n v="0"/>
    <n v="160"/>
  </r>
  <r>
    <s v="__export__.plan_mejoramiento_accion_159"/>
    <s v="Realizar contratación por CPS a abogada para apoyar el proceso de cobro coactivo"/>
    <m/>
    <s v="Accion_159"/>
    <s v="__export__.hr_department_51"/>
    <m/>
    <m/>
    <m/>
    <d v="2019-12-31T00:00:00"/>
    <d v="2015-07-09T00:00:00"/>
    <s v="Publicar mensualmente en las dependencias de la respectiva entidad, en lugar visible y público, los informes de gestión, resultados, financieros y contables que se determinen por autoridad competente, para efectos del control social de que trata la Ley 48"/>
    <n v="159"/>
    <s v="__export__.res_users_56"/>
    <s v="__export__.plan_mejoramiento_plan_86"/>
    <s v="__export__.plan_mejoramiento_hallazgo_378"/>
    <s v="22"/>
    <s v="SAF"/>
    <s v="__export__.plan_mejoramiento_origen_44"/>
    <s v="110-817-003697;29/5/2018"/>
    <s v="__export__.hr_department_51"/>
    <d v="2015-07-09T00:00:00"/>
    <x v="4"/>
    <s v="__export__.plan_mejoramiento_plan_86"/>
    <n v="145"/>
    <n v="159"/>
    <n v="86"/>
    <s v="Rad ACI  00110-817-004029   Fecha Informe ACI  20/ago/2014 Gestión Recursos Financieros(Gestión Contable)"/>
    <s v="Gestión de Recursos Financieros"/>
    <x v="1"/>
    <x v="2"/>
    <n v="0"/>
    <s v="Realizar contratación por CPS a abogada para apoyar el proceso de cobro coactivo"/>
    <b v="1"/>
    <x v="3"/>
    <n v="0"/>
    <x v="1"/>
    <d v="2020-11-30T00:00:00"/>
    <s v="Antes de 30 nov 2020"/>
    <n v="0"/>
    <n v="161"/>
  </r>
  <r>
    <s v="__export__.plan_mejoramiento_accion_160"/>
    <s v="Subir informe trimestral de comisión de personal"/>
    <s v=".La  comisión de personal desconoce la obligatoriedad de informar trimestralmente a la comisión nacional del servicio civi"/>
    <s v="Accion_160"/>
    <s v="__export__.hr_department_51"/>
    <m/>
    <m/>
    <s v="El Día 25 de junio de 2019, se ingresaron a la Plataforma de la Comisión Nacional del Servicio Civil, los informes del primer semestre de 2019. Evidencias que fueron enviadas en su momento. Se adjunta pantallazo. "/>
    <d v="2019-12-31T00:00:00"/>
    <d v="2015-10-09T00:00:00"/>
    <s v="3.La  comisión de personal desconoce la obligatoriedad de informar trimestralmente a la comisión nacional del servicio civil sobre sus actuaciones y el cumplimiento de sus funciones en los asuntos relacionados con la evaluación del desempeño"/>
    <n v="160"/>
    <s v="__export__.res_users_56"/>
    <s v="__export__.plan_mejoramiento_plan_87"/>
    <s v="__export__.plan_mejoramiento_hallazgo_379"/>
    <s v="25"/>
    <s v="SAF"/>
    <s v="__export__.plan_mejoramiento_origen_44"/>
    <s v="110-817-002540;23/4/2018"/>
    <s v="__export__.hr_department_51"/>
    <d v="2015-10-09T00:00:00"/>
    <x v="4"/>
    <s v="__export__.plan_mejoramiento_plan_87"/>
    <n v="146"/>
    <n v="160"/>
    <n v="87"/>
    <s v="Rad ACI  00110-817-004477   Fecha Informe ACI  09/oct/2015 Gestión Talento Humano"/>
    <s v="Gestión de Talento Humano"/>
    <x v="1"/>
    <x v="0"/>
    <n v="100"/>
    <s v="Subir informe trimestral de comisión de personal"/>
    <b v="1"/>
    <x v="3"/>
    <s v="Analizados los soportes se evidencia cumplimiento de publicación de informes trimestrales ante la CNSC, por lo que se procede a cerrar"/>
    <x v="0"/>
    <d v="2020-11-30T00:00:00"/>
    <s v="Antes de 30 nov 2020"/>
    <n v="0"/>
    <n v="162"/>
  </r>
  <r>
    <s v="__export__.plan_mejoramiento_accion_161"/>
    <s v="Publicación de estados financieros en la página web de acuerdo con los lineamientos de la Contaduría General de la Nación y la Ley de transparencia"/>
    <s v=" las fechas de publicación por medio de los soportes de “ORDENES DE SERVICIO Y/O APOYO” que la SAF solicitó a la OAC; las cuales no se hicieron mensualmente.  _x000a_"/>
    <s v="Accion_161"/>
    <s v="__export__.hr_department_51"/>
    <m/>
    <m/>
    <m/>
    <d v="2019-12-31T00:00:00"/>
    <d v="2018-05-30T00:00:00"/>
    <s v="Publicación de Estados Financieros"/>
    <n v="161"/>
    <s v="__export__.res_users_56"/>
    <s v="__export__.plan_mejoramiento_plan_88"/>
    <s v="__export__.plan_mejoramiento_hallazgo_380"/>
    <s v="22"/>
    <s v="SAF"/>
    <s v="__export__.plan_mejoramiento_origen_44"/>
    <s v="110-817-002540;23/4/2018"/>
    <s v="__export__.hr_department_51"/>
    <d v="2018-05-30T00:00:00"/>
    <x v="4"/>
    <s v="__export__.plan_mejoramiento_plan_88"/>
    <n v="147"/>
    <n v="161"/>
    <n v="88"/>
    <s v="&quot;Rad ACI  00110-817-005302 00110-817-005299    Fecha Informe ACI  13/sep/2016 Gestión Recursos Financieros(Gestión Contable)&quot;"/>
    <s v="Gestión de Recursos Financieros"/>
    <x v="1"/>
    <x v="0"/>
    <n v="100"/>
    <s v="Publicación de estados financieros en la página web de acuerdo con los lineamientos de la Contaduría General de la Nación y la Ley de transparencia"/>
    <b v="1"/>
    <x v="3"/>
    <s v="Consultada la pagin web de la entidad se observo cumplimiento en la publicación de los Estados Financieros con corte 31/12/2019 y la publicación mensual de estados financieros hasta el mes de mayo/2020"/>
    <x v="0"/>
    <d v="2020-11-30T00:00:00"/>
    <s v="Antes de 30 nov 2020"/>
    <n v="0"/>
    <n v="163"/>
  </r>
  <r>
    <s v="__export__.plan_mejoramiento_accion_162"/>
    <s v="Implementar indicadores acorde a las exigencias de l marco normativo vigente"/>
    <s v="No existe un sistema de indicadores para analizar e interpretar la realidad financiera"/>
    <s v="Accion_162"/>
    <s v="__export__.hr_department_51"/>
    <s v="&quot;No existe un sistema de indicadores para analizar e interpretar la realidad financiera._x000a_Vigencia  2014  11&quot;_x000a_"/>
    <m/>
    <s v="La Subdirección implementó los indicadores financieros del IPES, los cuales se presentan de manera conjunta con los estados financieros mensuales._x000a__x000a_Se aporta la evidencia de los indicadores financieros con corte a julio de 2020"/>
    <d v="2019-12-31T00:00:00"/>
    <d v="2018-12-31T00:00:00"/>
    <s v="No existe un sistema de indicadores para analizar e interpretar la realidad financiera"/>
    <n v="162"/>
    <s v="__export__.res_users_56"/>
    <s v="__export__.plan_mejoramiento_plan_91"/>
    <s v="__export__.plan_mejoramiento_hallazgo_385"/>
    <s v="22"/>
    <s v="SAF"/>
    <s v="__export__.plan_mejoramiento_origen_44"/>
    <s v="110-817-002540;23/4/2018"/>
    <s v="__export__.hr_department_51"/>
    <d v="2018-12-31T00:00:00"/>
    <x v="4"/>
    <s v="__export__.plan_mejoramiento_plan_91"/>
    <n v="148"/>
    <n v="162"/>
    <n v="91"/>
    <s v="Rad ACI  00110-817-005625   Fecha Informe ACI  04/dic/2014 Gestión Recursos Financieros(Gestión Contable)"/>
    <s v="Gestión de Recursos Físicos"/>
    <x v="1"/>
    <x v="1"/>
    <n v="0"/>
    <s v="Implementar indicadores acorde a las exigencias de l marco normativo vigente"/>
    <b v="1"/>
    <x v="3"/>
    <n v="0"/>
    <x v="1"/>
    <d v="2020-11-30T00:00:00"/>
    <s v="Antes de 30 nov 2020"/>
    <n v="0"/>
    <n v="165"/>
  </r>
  <r>
    <s v="__export__.plan_mejoramiento_accion_164"/>
    <s v="Publicación de estados financieros en la página web de acuerdo con los lineamientos de la Contaduría General de la Nación y la Ley de transparencia"/>
    <s v="Se reitera la inoportuna publicación de los estados contables por parte del IPES,"/>
    <s v="Accion_164"/>
    <s v="__export__.hr_department_51"/>
    <m/>
    <m/>
    <m/>
    <d v="2019-12-31T00:00:00"/>
    <d v="2018-12-31T00:00:00"/>
    <s v="inoportuna publicación de los estados contables por parte del IPES"/>
    <n v="164"/>
    <s v="__export__.res_users_56"/>
    <s v="__export__.plan_mejoramiento_plan_91"/>
    <s v="__export__.plan_mejoramiento_hallazgo_386"/>
    <s v="22"/>
    <s v="SAF"/>
    <s v="__export__.plan_mejoramiento_origen_44"/>
    <s v="110-817-002540;23/4/2018"/>
    <s v="__export__.hr_department_51"/>
    <d v="2018-12-31T00:00:00"/>
    <x v="4"/>
    <s v="__export__.plan_mejoramiento_plan_91"/>
    <n v="149"/>
    <n v="164"/>
    <n v="91"/>
    <s v="Rad ACI  00110-817-005625   Fecha Informe ACI  04/dic/2014 Gestión Recursos Financieros(Gestión Contable)"/>
    <s v="Gestión de Recursos Físicos"/>
    <x v="1"/>
    <x v="0"/>
    <n v="100"/>
    <s v="Publicación de estados financieros en la página web de acuerdo con los lineamientos de la Contaduría General de la Nación y la Ley de transparencia"/>
    <b v="1"/>
    <x v="3"/>
    <s v="Consultada la pagina web de la entidad se observa publicación de los estados financieros con corte a 31/12/2019 y con corte mensual hasta el mes de mayo/20"/>
    <x v="0"/>
    <d v="2020-11-30T00:00:00"/>
    <s v="Antes de 30 nov 2020"/>
    <n v="0"/>
    <n v="166"/>
  </r>
  <r>
    <s v="__export__.plan_mejoramiento_accion_165"/>
    <s v="Solicitar por oficio cumplimiento al contrato de desarrollo del aplicativo SIAFI de interface entre las áreas de Nómina, Cartera, Tesorería y Presupuesto."/>
    <s v=".Inadecuadas interfaces de la información de Nómina, Cartera y  contabilidad, ya que se realiza de manera manual con riesgo inminente a errores y reprocesos"/>
    <s v="Accion_165"/>
    <s v="__export__.hr_department_51"/>
    <s v="2.Inadecuadas interfaces de la información de Nómina, Cartera y  contabilidad, ya que se realiza de manera manual con riesgo inminente a errores y reprocesos.Vigencia  2014  49_x000a_"/>
    <m/>
    <m/>
    <d v="2019-12-31T00:00:00"/>
    <d v="2014-07-14T00:00:00"/>
    <s v="2.Inadecuadas interfaces de la información de Nómina, Cartera y  contabilidad"/>
    <n v="165"/>
    <s v="__export__.res_users_56"/>
    <s v="__export__.plan_mejoramiento_plan_92"/>
    <s v="__export__.plan_mejoramiento_hallazgo_387"/>
    <s v="25"/>
    <s v="SAF"/>
    <s v="__export__.plan_mejoramiento_origen_44"/>
    <s v="110-817-002540;23/4/2018"/>
    <s v="__export__.hr_department_51"/>
    <d v="2014-07-14T00:00:00"/>
    <x v="4"/>
    <s v="__export__.plan_mejoramiento_plan_92"/>
    <n v="150"/>
    <n v="165"/>
    <n v="92"/>
    <s v="Rad ACI  00110-817-005625   Fecha Informe ACI  04/dic/2014 Gestión Talento Humano"/>
    <s v="Gestión Contractual"/>
    <x v="1"/>
    <x v="2"/>
    <n v="0"/>
    <s v="Solicitar por oficio cumplimiento al contrato de desarrollo del aplicativo SIAFI de interface entre las áreas de Nómina, Cartera, Tesorería y Presupuesto."/>
    <b v="1"/>
    <x v="3"/>
    <n v="0"/>
    <x v="1"/>
    <d v="2020-11-30T00:00:00"/>
    <s v="Antes de 30 nov 2020"/>
    <n v="0"/>
    <n v="167"/>
  </r>
  <r>
    <s v="__export__.plan_mejoramiento_accion_166"/>
    <s v="Se solicitará a SGRSI que en la carpeta contractual el estado de cuenta de cartera, reporte de HEMI y RIVI del Vendedor Informal, no podrá tener fecha de expedición superior a 30 días"/>
    <s v="Nota: El día del sorteo deben estar completos los documentos y cumplir con todos los requisitos exigidos, de lo contrario quedará inhabilitado el vendedor para participar en el sorteo. "/>
    <s v="Accion_166"/>
    <s v="__export__.hr_department_50"/>
    <m/>
    <m/>
    <s v="Mediante memorando 110-817-012779, remitido por la Subdirección Jurídica y de Contratación para la Subdirección de Gestión, Redes Sociales e Informalidad en el que se informan los lineamientos para el trámite de los contratos de uso y aprovechamiento"/>
    <d v="2019-09-01T00:00:00"/>
    <d v="2019-08-02T00:00:00"/>
    <s v="N° 1:  INCONSISTENCIAS EN LA ASIGNACIÓN DE ALTERNATIVAS MEDIANTE CONTRATOS DE USO Y APROVECHAMIENTO ECONÓMICO REGULADO"/>
    <n v="166"/>
    <s v="__export__.res_users_51"/>
    <s v="__export__.plan_mejoramiento_plan_94"/>
    <s v="__export__.plan_mejoramiento_hallazgo_389"/>
    <s v="21"/>
    <s v="SJC"/>
    <s v="__export__.plan_mejoramiento_origen_44"/>
    <s v="110-817-007091"/>
    <s v="__export__.hr_department_50"/>
    <d v="2019-08-02T00:00:00"/>
    <x v="29"/>
    <s v="__export__.plan_mejoramiento_plan_94"/>
    <n v="151"/>
    <n v="166"/>
    <n v="94"/>
    <s v="Rad ACI  00110-817-006678   Fecha Informe ACI  23/jul/2019 Gestión Contractual"/>
    <s v="Gestión de Recursos Financieros"/>
    <x v="1"/>
    <x v="2"/>
    <n v="50"/>
    <s v="Se solicitará a SGRSI que en la carpeta contractual el estado de cuenta de cartera, reporte de HEMI y RIVI del Vendedor Informal, no podrá tener fecha de expedición superior a 30 días"/>
    <b v="1"/>
    <x v="4"/>
    <s v="La acción realizada por si sola no evidencia el cierre del hallazgo, se verificara una muestra para identificar si los controles diseñados por las dependencias logran mitigar el riesgo."/>
    <x v="0"/>
    <d v="2020-11-30T00:00:00"/>
    <s v="Antes de 30 nov 2020"/>
    <n v="0"/>
    <n v="168"/>
  </r>
  <r>
    <s v="__export__.plan_mejoramiento_accion_167"/>
    <s v="Se solicitará a SGRSI que una vez firmada la minuta del contrato por parte del contratista (Usuario) deberá hacerse nuevamente la verificación de antecedentes para seguir con el trámite de firma de la Dirección General."/>
    <s v="Nota: El día del sorteo deben estar completos los documentos y cumplir con todos los requisitos exigidos, de lo contrario quedará inhabilitado el vendedor para participar en el sorteo. "/>
    <s v="Accion_167"/>
    <s v="__export__.hr_department_50"/>
    <m/>
    <m/>
    <m/>
    <d v="2019-09-01T00:00:00"/>
    <d v="2019-08-02T00:00:00"/>
    <s v="N° 1:  INCONSISTENCIAS EN LA ASIGNACIÓN DE ALTERNATIVAS MEDIANTE CONTRATOS DE USO Y APROVECHAMIENTO ECONÓMICO REGULADO"/>
    <n v="167"/>
    <s v="__export__.res_users_51"/>
    <s v="__export__.plan_mejoramiento_plan_94"/>
    <s v="__export__.plan_mejoramiento_hallazgo_389"/>
    <s v="21"/>
    <s v="SJC"/>
    <s v="__export__.plan_mejoramiento_origen_44"/>
    <s v="110-817-007091"/>
    <s v="__export__.hr_department_50"/>
    <d v="2019-08-02T00:00:00"/>
    <x v="29"/>
    <s v="__export__.plan_mejoramiento_plan_94"/>
    <n v="152"/>
    <n v="167"/>
    <n v="94"/>
    <s v="Rad ACI  00110-817-006678   Fecha Informe ACI  23/jul/2019 Gestión Contractual"/>
    <s v="Gestión de Recursos Financieros"/>
    <x v="1"/>
    <x v="0"/>
    <n v="100"/>
    <s v="Se solicitará a SGRSI que una vez firmada la minuta del contrato por parte del contratista (Usuario) deberá hacerse nuevamente la verificación de antecedentes para seguir con el trámite de firma de la Dirección General."/>
    <b v="1"/>
    <x v="4"/>
    <s v="Los contratos verificados son enumerados por la plataforma y fechados por el responsable."/>
    <x v="0"/>
    <d v="2020-11-30T00:00:00"/>
    <s v="Antes de 30 nov 2020"/>
    <n v="0"/>
    <n v="169"/>
  </r>
  <r>
    <s v="__export__.plan_mejoramiento_accion_168"/>
    <s v="Una vez se registre el contrato en el sistema de información administrativo - GOOBI - este arroja el número de contrato de  la respectiva alternativa, se numeará y se fechará de manera inmediata"/>
    <s v="Nota: El día del sorteo deben estar completos los documentos y cumplir con todos los requisitos exigidos, de lo contrario quedará inhabilitado el vendedor para participar en el sorteo. "/>
    <s v="Accion_168"/>
    <s v="__export__.hr_department_50"/>
    <m/>
    <m/>
    <s v="mediante memorando 00110-817-012779 Lineamientos para contratos de uso y aprovechamiento, remitido por la Subdirección Jurídica y de Contratación a la Subdirección de Gestión Redes Sociales e Informalidad, se instruyó conforme a la acción de mejora"/>
    <d v="2019-11-01T00:00:00"/>
    <d v="2019-08-02T00:00:00"/>
    <s v="N° 1:  INCONSISTENCIAS EN LA ASIGNACIÓN DE ALTERNATIVAS MEDIANTE CONTRATOS DE USO Y APROVECHAMIENTO ECONÓMICO REGULADO"/>
    <n v="168"/>
    <s v="__export__.res_users_51"/>
    <s v="__export__.plan_mejoramiento_plan_94"/>
    <s v="__export__.plan_mejoramiento_hallazgo_389"/>
    <s v="21"/>
    <s v="SJC"/>
    <s v="__export__.plan_mejoramiento_origen_44"/>
    <s v="110-817-007091"/>
    <s v="__export__.hr_department_50"/>
    <d v="2019-08-02T00:00:00"/>
    <x v="29"/>
    <s v="__export__.plan_mejoramiento_plan_94"/>
    <n v="153"/>
    <n v="168"/>
    <n v="94"/>
    <s v="Rad ACI  00110-817-006678   Fecha Informe ACI  23/jul/2019 Gestión Contractual"/>
    <s v="Gestión de Recursos Financieros"/>
    <x v="1"/>
    <x v="0"/>
    <n v="100"/>
    <s v="Una vez se registre el contrato en el sistema de información administrativo - GOOBI - este arroja el número de contrato de  la respectiva alternativa, se numeará y se fechará de manera inmediata"/>
    <b v="1"/>
    <x v="4"/>
    <s v="Los contratos identificados son enumerados y fechados automáticamente se elaboran."/>
    <x v="0"/>
    <d v="2020-11-30T00:00:00"/>
    <s v="Antes de 30 nov 2020"/>
    <n v="0"/>
    <n v="170"/>
  </r>
  <r>
    <s v="__export__.plan_mejoramiento_accion_169"/>
    <m/>
    <s v=" en el portal del SECOP no se observó la publicación de esta actuación y su ultimo estado es “convocado."/>
    <s v="Accion_169"/>
    <s v="__export__.hr_department_50"/>
    <m/>
    <m/>
    <s v="Se solicitó por memorando 00110-817-008269   la revisión de contratos conforme a la acción de mejora, se anexa solicitud y la respuestas "/>
    <d v="2019-12-20T00:00:00"/>
    <d v="2019-11-01T00:00:00"/>
    <s v="No. :   23  DEBILIDADES EN LA IMPLEMENTACION DEL PROCEDIMIENTO DE LIQUIDACION"/>
    <n v="169"/>
    <s v="__export__.res_users_51"/>
    <s v="__export__.plan_mejoramiento_plan_94"/>
    <s v="__export__.plan_mejoramiento_hallazgo_390"/>
    <s v="21"/>
    <s v="SJC"/>
    <s v="__export__.plan_mejoramiento_origen_44"/>
    <s v="110-817-007091"/>
    <s v="__export__.hr_department_50"/>
    <d v="2019-11-01T00:00:00"/>
    <x v="30"/>
    <s v="__export__.plan_mejoramiento_plan_94"/>
    <n v="154"/>
    <n v="169"/>
    <n v="94"/>
    <s v="Rad ACI  00110-817-006678   Fecha Informe ACI  23/jul/2019 Gestión Contractual"/>
    <s v="Gestión de Recursos Financieros"/>
    <x v="1"/>
    <x v="2"/>
    <n v="50"/>
    <m/>
    <b v="1"/>
    <x v="4"/>
    <m/>
    <x v="0"/>
    <d v="2020-11-30T00:00:00"/>
    <s v="Antes de 30 nov 2020"/>
    <n v="0"/>
    <n v="171"/>
  </r>
  <r>
    <s v="__export__.plan_mejoramiento_accion_170"/>
    <s v="Centralizar en la persona designada, la publicación de los documentos contractuales pertinentes y que son susceptibles de cargarse en la plataforma SECOP I"/>
    <s v=" deficiencias en la oportuna publicación de las actuaciones contractuales,"/>
    <s v="Accion_170"/>
    <s v="__export__.hr_department_50"/>
    <m/>
    <m/>
    <s v="mediante memorando 00110-817-012877 se informó sobre  la designación temporal de la persona para publicación en SECOP I, por efectos de la entrada en operación para el año 2020 del SECOPII"/>
    <d v="2019-12-31T00:00:00"/>
    <d v="2019-08-02T00:00:00"/>
    <s v="&quot;No. :  21  INOPORTUNIDAD EN PUBLICACIÓN DE ACTUACIONES CONTRACTUALES  Al verificar la muestra contractual, se evidenció que en 4 contratos se presentaron deficiencias en la oportuna publicación de las actuaciones contractuales, los contratos son:  La Min"/>
    <n v="170"/>
    <s v="__export__.res_users_51"/>
    <s v="__export__.plan_mejoramiento_plan_94"/>
    <s v="__export__.plan_mejoramiento_hallazgo_391"/>
    <s v="21"/>
    <s v="SJC"/>
    <s v="__export__.plan_mejoramiento_origen_44"/>
    <s v="110-817-007091"/>
    <s v="__export__.hr_department_50"/>
    <d v="2019-08-02T00:00:00"/>
    <x v="4"/>
    <s v="__export__.plan_mejoramiento_plan_94"/>
    <n v="155"/>
    <n v="170"/>
    <n v="94"/>
    <s v="Rad ACI  00110-817-006678   Fecha Informe ACI  23/jul/2019 Gestión Contractual"/>
    <s v="Gestión de Recursos Financieros"/>
    <x v="1"/>
    <x v="2"/>
    <n v="50"/>
    <s v="Centralizar en la persona designada, la publicación de los documentos contractuales pertinentes y que son susceptibles de cargarse en la plataforma SECOP I"/>
    <b v="1"/>
    <x v="4"/>
    <s v="Aunque se identifica personal con las funciones descritas, estas evidencias no soportan el cumplimiento del indicador para el cierre de la acción."/>
    <x v="0"/>
    <d v="2020-11-30T00:00:00"/>
    <s v="Antes de 30 nov 2020"/>
    <n v="0"/>
    <n v="172"/>
  </r>
  <r>
    <s v="__export__.plan_mejoramiento_accion_171"/>
    <s v="Adecuar espacio físico para almacenamiento de los elementos a cargo del almacén para dar cumplimiento al apropiado bodegaje de los bienes muebles a cargo de la entidad."/>
    <s v="condiciones insuficientes de seguridad para los elementos custodiados por el Almacenista y de igual manera, que pueden un peligro para la salud de los trabajadores."/>
    <s v="Accion_171"/>
    <s v="__export__.hr_department_51"/>
    <m/>
    <m/>
    <m/>
    <d v="2019-09-30T00:00:00"/>
    <d v="2019-07-30T00:00:00"/>
    <s v="No. :  12  CONDICIONES INADECUADAS DE ALMACENAMIENTO DE LOS ELEMENTOS EN BODEGAS FÍSICAS"/>
    <n v="171"/>
    <s v="__export__.res_users_56"/>
    <s v="__export__.plan_mejoramiento_plan_95"/>
    <s v="__export__.plan_mejoramiento_hallazgo_393"/>
    <s v="23"/>
    <s v="SAF"/>
    <s v="__export__.plan_mejoramiento_origen_44"/>
    <s v="110-817-007088;2/8/2019"/>
    <s v="__export__.hr_department_51"/>
    <d v="2019-07-30T00:00:00"/>
    <x v="24"/>
    <s v="__export__.plan_mejoramiento_plan_95"/>
    <n v="156"/>
    <n v="171"/>
    <n v="95"/>
    <s v="Rad ACI  00110-817-006678   Fecha Informe ACI  23/jul/2019 Gestión Recursos Físicos"/>
    <s v="Gestión de Talento Humano"/>
    <x v="1"/>
    <x v="2"/>
    <b v="0"/>
    <n v="0"/>
    <n v="0"/>
    <x v="3"/>
    <n v="0"/>
    <x v="2"/>
    <d v="2020-11-30T00:00:00"/>
    <s v="Antes de 30 nov 2020"/>
    <n v="0"/>
    <n v="173"/>
  </r>
  <r>
    <s v="__export__.plan_mejoramiento_accion_172"/>
    <s v=" Ajustar el Formato FO-430 con columnas para bienes obsoletos, faltantes y sobrantes presentados."/>
    <s v="durante la vigencia 2018 no se realizaron las tomas físicas periódicas de inventario de acuerdo a una programación anual,"/>
    <s v="Accion_172"/>
    <s v="__export__.hr_department_51"/>
    <m/>
    <m/>
    <s v="&quot;En cumplimiento de la acción formulada, la SAF realizó la actualización del formato FO-430, el cual se remite anexo como evidencia._x000a__x000a_Se solicita el cierre de la acción&quot;"/>
    <d v="2019-08-30T00:00:00"/>
    <d v="2019-07-30T00:00:00"/>
    <s v="No.:  10  FALTA DE PROGRAMACION ANUAL DE TOMA FISICA DE INVENTARIOS"/>
    <n v="172"/>
    <s v="__export__.res_users_56"/>
    <s v="__export__.plan_mejoramiento_plan_95"/>
    <s v="__export__.plan_mejoramiento_hallazgo_394"/>
    <s v="23"/>
    <s v="SAF"/>
    <s v="__export__.plan_mejoramiento_origen_44"/>
    <s v="110-817-007088;2/8/2019"/>
    <s v="__export__.hr_department_51"/>
    <d v="2019-07-30T00:00:00"/>
    <x v="21"/>
    <s v="__export__.plan_mejoramiento_plan_95"/>
    <n v="157"/>
    <n v="172"/>
    <n v="95"/>
    <s v="Rad ACI  00110-817-006678   Fecha Informe ACI  23/jul/2019 Gestión Recursos Físicos"/>
    <s v="Gestión de Talento Humano"/>
    <x v="1"/>
    <x v="0"/>
    <n v="100"/>
    <s v=" Ajustar el Formato FO-430 con columnas para bienes obsoletos, faltantes y sobrantes presentados."/>
    <b v="1"/>
    <x v="3"/>
    <s v="Se evidencia actualización del FO-430 V3 de 30 /08/2019"/>
    <x v="0"/>
    <d v="2020-11-30T00:00:00"/>
    <s v="Antes de 30 nov 2020"/>
    <n v="0"/>
    <n v="174"/>
  </r>
  <r>
    <s v="__export__.plan_mejoramiento_accion_173"/>
    <s v="Elaborar programación anual que incluya la Metodología e instrucciones específicas de las tomas físicas a realizar en el año y  socializado a las áreas."/>
    <s v="durante la vigencia 2018 no se realizaron las tomas físicas periódicas de inventario de acuerdo a una programación anual,"/>
    <s v="Accion_173"/>
    <s v="__export__.hr_department_51"/>
    <m/>
    <m/>
    <m/>
    <d v="2019-08-30T00:00:00"/>
    <d v="2019-07-30T00:00:00"/>
    <s v="No.:  10  FALTA DE PROGRAMACION ANUAL DE TOMA FISICA DE INVENTARIOS"/>
    <n v="173"/>
    <s v="__export__.res_users_56"/>
    <s v="__export__.plan_mejoramiento_plan_95"/>
    <s v="__export__.plan_mejoramiento_hallazgo_394"/>
    <s v="23"/>
    <s v="SAF"/>
    <s v="__export__.plan_mejoramiento_origen_44"/>
    <s v="110-817-007088;2/8/2019"/>
    <s v="__export__.hr_department_51"/>
    <d v="2019-07-30T00:00:00"/>
    <x v="21"/>
    <s v="__export__.plan_mejoramiento_plan_95"/>
    <n v="158"/>
    <n v="173"/>
    <n v="95"/>
    <s v="Rad ACI  00110-817-006678   Fecha Informe ACI  23/jul/2019 Gestión Recursos Físicos"/>
    <s v="Gestión de Talento Humano"/>
    <x v="1"/>
    <x v="2"/>
    <n v="50"/>
    <s v="Elaborar programación anual que incluya la Metodología e instrucciones específicas de las tomas físicas a realizar en el año y  socializado a las áreas."/>
    <b v="1"/>
    <x v="3"/>
    <s v="Se evidencia la elaboración del cronograma para las tomas físicas de la vigencia 2020, sin evidencia de socialización a las áreas."/>
    <x v="0"/>
    <d v="2020-11-30T00:00:00"/>
    <s v="Antes de 30 nov 2020"/>
    <n v="0"/>
    <n v="175"/>
  </r>
  <r>
    <s v="__export__.plan_mejoramiento_accion_174"/>
    <s v="Identificar todos los bienes recibidos  con los números de placa del Goobi, dando cumplimiento  Procedimiento PR-067  Recepción de Bienes Adquiridos."/>
    <s v="el aplicativo Goobi genera automáticamente la plaqueta, física no se coloca a los bienes adquiridos "/>
    <s v="Accion_174"/>
    <s v="__export__.hr_department_51"/>
    <m/>
    <m/>
    <m/>
    <d v="2019-10-30T00:00:00"/>
    <d v="2019-06-01T00:00:00"/>
    <s v="No.:  14 FALTA DE PLAQUETAS DE INDIVIDUALIZACIÓN Y CLASIFICACIÓN DE LOS ELEMENTOS "/>
    <n v="174"/>
    <s v="__export__.res_users_56"/>
    <s v="__export__.plan_mejoramiento_plan_95"/>
    <s v="__export__.plan_mejoramiento_hallazgo_395"/>
    <s v="23"/>
    <s v="SAF"/>
    <s v="__export__.plan_mejoramiento_origen_44"/>
    <s v="110-817-007088;2/8/2019"/>
    <s v="__export__.hr_department_51"/>
    <d v="2019-06-01T00:00:00"/>
    <x v="19"/>
    <s v="__export__.plan_mejoramiento_plan_95"/>
    <n v="159"/>
    <n v="174"/>
    <n v="95"/>
    <s v="Rad ACI  00110-817-006678   Fecha Informe ACI  23/jul/2019 Gestión Recursos Físicos"/>
    <s v="Gestión de Talento Humano"/>
    <x v="1"/>
    <x v="2"/>
    <n v="50"/>
    <s v="Identificar todos los bienes recibidos  con los números de placa del Goobi, dando cumplimiento  Procedimiento PR-067  Recepción de Bienes Adquiridos."/>
    <b v="1"/>
    <x v="3"/>
    <s v="La SAF entrega como evidencia compra de impresora y equipo de plaqueteo y fotos de marcación de elementos con placa Goobi. No se presenta evidencia de que se haya implementado ya esta metodología de plaqueteo. Razón por la cual permanece abierto_x000a_"/>
    <x v="0"/>
    <d v="2020-11-30T00:00:00"/>
    <s v="Antes de 30 nov 2020"/>
    <n v="0"/>
    <n v="176"/>
  </r>
  <r>
    <s v="__export__.plan_mejoramiento_accion_175"/>
    <s v="Poner en funcionamiento la interface de almacén del aplicativo Goobi en interface con todo el sistema"/>
    <s v=" en el aplicativo Goobi se establece que los movimientos de salida no se han podido realizar en dicho aplicativo por errores que presenta este sistema de información"/>
    <s v="Accion_175"/>
    <s v="__export__.hr_department_51"/>
    <m/>
    <m/>
    <m/>
    <d v="2019-11-30T00:00:00"/>
    <d v="2019-06-30T00:00:00"/>
    <s v="No.:  15  FALTA DE UN APLICATIVO DE INFORMACIÓN CONFIABLE (MÓDULO DE ALMACÉN- GOOBI)"/>
    <n v="175"/>
    <s v="__export__.res_users_56"/>
    <s v="__export__.plan_mejoramiento_plan_95"/>
    <s v="__export__.plan_mejoramiento_hallazgo_396"/>
    <s v="23"/>
    <s v="SAF"/>
    <s v="__export__.plan_mejoramiento_origen_44"/>
    <s v="110-817-007088;2/8/2019"/>
    <s v="__export__.hr_department_51"/>
    <d v="2019-06-30T00:00:00"/>
    <x v="28"/>
    <s v="__export__.plan_mejoramiento_plan_95"/>
    <n v="160"/>
    <n v="175"/>
    <n v="95"/>
    <s v="Rad ACI  00110-817-006678   Fecha Informe ACI  23/jul/2019 Gestión Recursos Físicos"/>
    <s v="Gestión de Talento Humano"/>
    <x v="1"/>
    <x v="2"/>
    <b v="0"/>
    <n v="0"/>
    <n v="0"/>
    <x v="3"/>
    <n v="0"/>
    <x v="2"/>
    <d v="2020-11-30T00:00:00"/>
    <s v="Antes de 30 nov 2020"/>
    <n v="0"/>
    <n v="177"/>
  </r>
  <r>
    <s v="__export__.plan_mejoramiento_accion_176"/>
    <s v="Actualizar el procedimiento PR-068 Salida de Bienes definiendo que solo se dará al servicio los bienes cuando hayan sido registrados , plaqueteados y asignados."/>
    <m/>
    <s v="Accion_176"/>
    <s v="__export__.hr_department_51"/>
    <m/>
    <m/>
    <m/>
    <d v="2019-08-30T00:00:00"/>
    <d v="2019-06-01T00:00:00"/>
    <s v="No.:  16  ENTREGA DE ELEMENTOS SIN NOTAS DE SALIDA DE ALMACÉN"/>
    <n v="176"/>
    <s v="__export__.res_users_56"/>
    <s v="__export__.plan_mejoramiento_plan_95"/>
    <s v="__export__.plan_mejoramiento_hallazgo_397"/>
    <s v="23"/>
    <s v="SAF"/>
    <s v="__export__.plan_mejoramiento_origen_44"/>
    <s v="110-817-007088;2/8/2019"/>
    <s v="__export__.hr_department_51"/>
    <d v="2019-06-01T00:00:00"/>
    <x v="21"/>
    <s v="__export__.plan_mejoramiento_plan_95"/>
    <n v="161"/>
    <n v="176"/>
    <n v="95"/>
    <s v="Rad ACI  00110-817-006678   Fecha Informe ACI  23/jul/2019 Gestión Recursos Físicos"/>
    <s v="Gestión de Talento Humano"/>
    <x v="1"/>
    <x v="2"/>
    <b v="0"/>
    <n v="0"/>
    <n v="0"/>
    <x v="3"/>
    <n v="0"/>
    <x v="2"/>
    <d v="2020-11-30T00:00:00"/>
    <s v="Antes de 30 nov 2020"/>
    <n v="0"/>
    <n v="178"/>
  </r>
  <r>
    <s v="__export__.plan_mejoramiento_accion_177"/>
    <s v="Adelantar las acciones de mantenimiento para la devolución de bienes inmuebles"/>
    <s v="las deficiencias en el mantenimiento de los bienes que administra el IPES y han sido recibidos mediante contrato de Comodato o Convenio interadministrativo de Administración pueden acarrear sanciones,multas y hasta problemas estructurales . "/>
    <s v="Accion_177"/>
    <s v="__export__.hr_department_51"/>
    <m/>
    <m/>
    <m/>
    <d v="2019-12-31T00:00:00"/>
    <d v="2019-06-30T00:00:00"/>
    <s v="No.:  18  DEFICIENCIAS EN MANTENIMIENTO A BIENES RECIBIDOS EN COMODATO O EN ADMINISTRACIÓN "/>
    <n v="177"/>
    <s v="__export__.res_users_56"/>
    <s v="__export__.plan_mejoramiento_plan_95"/>
    <s v="__export__.plan_mejoramiento_hallazgo_398"/>
    <s v="23"/>
    <s v="SAF"/>
    <s v="__export__.plan_mejoramiento_origen_44"/>
    <s v="110-817-007088;2/8/2019"/>
    <s v="__export__.hr_department_51"/>
    <d v="2019-06-30T00:00:00"/>
    <x v="4"/>
    <s v="__export__.plan_mejoramiento_plan_95"/>
    <n v="162"/>
    <n v="177"/>
    <n v="95"/>
    <s v="Rad ACI  00110-817-006678   Fecha Informe ACI  23/jul/2019 Gestión Recursos Físicos"/>
    <s v="Gestión de Talento Humano"/>
    <x v="1"/>
    <x v="2"/>
    <b v="0"/>
    <n v="0"/>
    <n v="0"/>
    <x v="3"/>
    <n v="0"/>
    <x v="2"/>
    <d v="2020-11-30T00:00:00"/>
    <s v="Antes de 30 nov 2020"/>
    <n v="0"/>
    <n v="179"/>
  </r>
  <r>
    <s v="__export__.plan_mejoramiento_accion_178"/>
    <s v="Realizar mesa de trabajo con Planeamiento físico para determinar acciones de mantenimiento y tiempos de realización"/>
    <s v="las deficiencias en el mantenimiento de los bienes que administra el IPES y han sido recibidos mediante contrato de Comodato o Convenio interadministrativo de Administración pueden acarrear sanciones,multas y hasta problemas estructurales . "/>
    <s v="Accion_178"/>
    <s v="__export__.hr_department_51"/>
    <m/>
    <m/>
    <m/>
    <d v="2019-08-30T00:00:00"/>
    <d v="2019-07-01T00:00:00"/>
    <s v="No.:  18  DEFICIENCIAS EN MANTENIMIENTO A BIENES RECIBIDOS EN COMODATO O EN ADMINISTRACIÓN "/>
    <n v="178"/>
    <s v="__export__.res_users_56"/>
    <s v="__export__.plan_mejoramiento_plan_95"/>
    <s v="__export__.plan_mejoramiento_hallazgo_398"/>
    <s v="23"/>
    <s v="SAF"/>
    <s v="__export__.plan_mejoramiento_origen_44"/>
    <s v="110-817-007088;2/8/2019"/>
    <s v="__export__.hr_department_51"/>
    <d v="2019-06-30T00:00:00"/>
    <x v="4"/>
    <s v="__export__.plan_mejoramiento_plan_95"/>
    <n v="163"/>
    <n v="178"/>
    <n v="95"/>
    <s v="Rad ACI  00110-817-006678   Fecha Informe ACI  23/jul/2019 Gestión Recursos Físicos"/>
    <s v="Gestión de Talento Humano"/>
    <x v="1"/>
    <x v="2"/>
    <b v="0"/>
    <n v="0"/>
    <n v="0"/>
    <x v="3"/>
    <n v="0"/>
    <x v="2"/>
    <d v="2020-11-30T00:00:00"/>
    <s v="Antes de 30 nov 2020"/>
    <n v="0"/>
    <n v="180"/>
  </r>
  <r>
    <s v="__export__.plan_mejoramiento_accion_179"/>
    <s v="Reclasificar los bienes en proceso de baja para que se refleje en la contabilidad de la entidad"/>
    <s v="Traslado entre cuentadantes: _x000a_Se encuentran bienes trasladados entre cuentadantes con diferente número de plaqueta. "/>
    <s v="Accion_179"/>
    <s v="__export__.hr_department_51"/>
    <m/>
    <m/>
    <s v="&quot;Los movimiento fueron realizados en el aplicativo.  Se anexa movimiento del traslado 55 de 2018_x000a__x000a_Se solicita el cierre de la acción&quot;"/>
    <d v="2019-09-30T00:00:00"/>
    <d v="2019-07-01T00:00:00"/>
    <s v="No.:  20  INCONSISTENCIAS EN TRASLADO Y REINTEGRO DE ELEMENTOS"/>
    <n v="179"/>
    <s v="__export__.res_users_56"/>
    <s v="__export__.plan_mejoramiento_plan_95"/>
    <s v="__export__.plan_mejoramiento_hallazgo_399"/>
    <s v="23"/>
    <s v="SAF"/>
    <s v="__export__.plan_mejoramiento_origen_44"/>
    <s v="110-817-007088;2/8/2019"/>
    <s v="__export__.hr_department_51"/>
    <d v="2019-07-01T00:00:00"/>
    <x v="24"/>
    <s v="__export__.plan_mejoramiento_plan_95"/>
    <n v="164"/>
    <n v="179"/>
    <n v="95"/>
    <s v="Rad ACI  00110-817-006678   Fecha Informe ACI  23/jul/2019 Gestión Recursos Físicos"/>
    <s v="Gestión de Talento Humano"/>
    <x v="1"/>
    <x v="0"/>
    <n v="100"/>
    <s v="Reclasificar los bienes en proceso de baja para que se refleje en la contabilidad de la entidad"/>
    <b v="1"/>
    <x v="3"/>
    <s v="La SAF entrega como evidencia comprobante de reclasificación de elevapantallas por cuentadante, y teniendo en cuenta que el Hallazgo 444 es por el mismo concepto se cierra este dejando abierto el No. 444 _x000a_"/>
    <x v="0"/>
    <d v="2020-11-30T00:00:00"/>
    <s v="Antes de 30 nov 2020"/>
    <n v="0"/>
    <n v="181"/>
  </r>
  <r>
    <s v="__export__.plan_mejoramiento_accion_180"/>
    <s v="Realizar análisis de Mapa de procesos actual con respecto al Plan Estratégico 2016-2020 y solicitar aprobación al Comité Directivo"/>
    <s v="Elementos del Mapa de procesos, no se encuentra reestructurado de conformidad con la nueva misión y visión de la Entidad"/>
    <s v="Accion_180"/>
    <s v="__export__.hr_department_49"/>
    <m/>
    <m/>
    <m/>
    <d v="2019-12-31T00:00:00"/>
    <d v="2019-04-01T00:00:00"/>
    <s v="Desactualización en el actual mapa de procesos"/>
    <n v="180"/>
    <s v="__export__.res_users_36"/>
    <s v="__export__.plan_mejoramiento_plan_96"/>
    <s v="__export__.plan_mejoramiento_hallazgo_400"/>
    <s v="32"/>
    <s v="SDAE"/>
    <s v="__export__.plan_mejoramiento_origen_47"/>
    <s v="110-817-006776,18/11/2016 PM"/>
    <s v="__export__.hr_department_49"/>
    <d v="2019-04-01T00:00:00"/>
    <x v="4"/>
    <s v="__export__.plan_mejoramiento_plan_96"/>
    <n v="165"/>
    <n v="180"/>
    <n v="96"/>
    <s v="Rad ACI  00110-817-007132   Fecha Informe ACI  06/dic/2016 Planeación Estratégica y Táctica"/>
    <s v="Planificación Estratégica y Táctica"/>
    <x v="1"/>
    <x v="2"/>
    <n v="50"/>
    <s v="Realizar análisis de Mapa de procesos actual con respecto al Plan Estratégico 2016-2020 y solicitar aprobación al Comité Directivo"/>
    <b v="1"/>
    <x v="5"/>
    <s v="Se observa documento borrador direccionamiento estratégico institucional 2019- 2023 y mapa de procesos IPES 2019, Falta aprobación por Comité Directivo"/>
    <x v="0"/>
    <d v="2020-11-30T00:00:00"/>
    <s v="Antes de 30 nov 2020"/>
    <n v="0"/>
    <n v="182"/>
  </r>
  <r>
    <s v="__export__.plan_mejoramiento_accion_181"/>
    <s v="Socializar con los comerciantes el reglamento modificado"/>
    <s v="Falta reglamentar internamente el funcionamiento del mercado itinerante de la plaza de mercado Samper Mendoza PMSM"/>
    <s v="Accion_181"/>
    <s v="__export__.hr_department_44"/>
    <m/>
    <m/>
    <m/>
    <d v="2018-12-10T00:00:00"/>
    <d v="2018-12-10T00:00:00"/>
    <s v="Falta reglamentar internamente el funcionamiento del mercado itinerante de la plaza de mercado Samper Mendoza PMSM"/>
    <n v="181"/>
    <s v="__export__.res_users_53"/>
    <s v="__export__.plan_mejoramiento_plan_97"/>
    <s v="__export__.plan_mejoramiento_hallazgo_401"/>
    <s v="35"/>
    <s v="SESEC"/>
    <s v="__export__.plan_mejoramiento_origen_44"/>
    <s v="110-817-007068;2/8/2019"/>
    <s v="__export__.hr_department_44"/>
    <d v="2018-12-10T00:00:00"/>
    <x v="31"/>
    <s v="__export__.plan_mejoramiento_plan_97"/>
    <n v="166"/>
    <n v="181"/>
    <n v="97"/>
    <s v="Rad ACI  00110-817-007140   Fecha Informe ACI  26/sep/2018 Gestión para la Soberanía, Seguridad Alimentaria y Nutricional"/>
    <s v="Gestión Contractual"/>
    <x v="1"/>
    <x v="2"/>
    <n v="100"/>
    <s v="Socializar con los comerciantes el reglamento modificado"/>
    <b v="1"/>
    <x v="6"/>
    <s v="Las evidencias entregadas por la SESEC acordes con la Pandemia de covid – 19 indican el cumplimiento del indicador en la Plaza de mercado Samper Mendoza"/>
    <x v="0"/>
    <d v="2020-11-30T00:00:00"/>
    <s v="Antes de 30 nov 2020"/>
    <n v="0"/>
    <n v="183"/>
  </r>
  <r>
    <s v="__export__.plan_mejoramiento_accion_182"/>
    <s v="Convocar a una Mesa de trabajo entre SAF, SDAE, IT GOP,  para dar solución a las inconsistencias  informadas en la observación"/>
    <s v="el módulo de nómina en Goobi no opera para el procesamiento de la nómina y la administración de novedades."/>
    <s v="Accion_182"/>
    <s v="__export__.hr_department_51"/>
    <m/>
    <m/>
    <m/>
    <d v="2019-11-30T00:00:00"/>
    <d v="2019-09-01T00:00:00"/>
    <s v="No. :  13  FALTA DE INDIVIDUALIZACIÓN DE LAS OBLIGACIONES Y GASTOS DE NÓMINA"/>
    <n v="182"/>
    <s v="__export__.res_users_56"/>
    <s v="__export__.plan_mejoramiento_plan_98"/>
    <s v="__export__.plan_mejoramiento_hallazgo_402"/>
    <s v="22"/>
    <s v="SAF"/>
    <s v="__export__.plan_mejoramiento_origen_44"/>
    <s v="110-817-010369;17/10/2019"/>
    <s v="__export__.hr_department_51"/>
    <d v="2019-09-01T00:00:00"/>
    <x v="28"/>
    <s v="__export__.plan_mejoramiento_plan_98"/>
    <n v="167"/>
    <n v="182"/>
    <n v="98"/>
    <s v="Rad ACI  00110-817-007657   Fecha Informe ACI  16/ago/2019 Gestión Recursos Financieros(Gestión Contable)"/>
    <s v="Gestión de Recursos Físicos"/>
    <x v="1"/>
    <x v="2"/>
    <b v="0"/>
    <n v="0"/>
    <n v="0"/>
    <x v="3"/>
    <n v="0"/>
    <x v="2"/>
    <d v="2020-11-30T00:00:00"/>
    <s v="Antes de 30 nov 2020"/>
    <n v="0"/>
    <n v="184"/>
  </r>
  <r>
    <s v="__export__.plan_mejoramiento_accion_183"/>
    <s v="Convocar a una Mesa de trabajo entre SAF, SDAE, IT GOP,  para dar solución a las inconsistencias  informadas en la observación"/>
    <s v="De acuerdo con el archivo recibido de nómina presenta diferencia de $519.000, por efecto de los registros en Excel, al no utilizarse el módulo de nómina"/>
    <s v="Accion_183"/>
    <s v="__export__.hr_department_51"/>
    <m/>
    <m/>
    <m/>
    <d v="2019-11-30T00:00:00"/>
    <d v="2019-09-01T00:00:00"/>
    <s v="No. :  14  DIFERENCIAS ENTRE LOS REGISTROS CONTABLES Y LOS SOPORTES DE BENEFICIOS A EMPLEADOS"/>
    <n v="183"/>
    <s v="__export__.res_users_56"/>
    <s v="__export__.plan_mejoramiento_plan_98"/>
    <s v="__export__.plan_mejoramiento_hallazgo_403"/>
    <s v="22"/>
    <s v="SAF"/>
    <s v="__export__.plan_mejoramiento_origen_44"/>
    <s v="110-817-010369;17/10/2019"/>
    <s v="__export__.hr_department_51"/>
    <d v="2019-09-01T00:00:00"/>
    <x v="28"/>
    <s v="__export__.plan_mejoramiento_plan_98"/>
    <n v="168"/>
    <n v="183"/>
    <n v="98"/>
    <s v="Rad ACI  00110-817-007657   Fecha Informe ACI  16/ago/2019 Gestión Recursos Financieros(Gestión Contable)"/>
    <s v="Gestión de Recursos Físicos"/>
    <x v="1"/>
    <x v="2"/>
    <b v="0"/>
    <n v="0"/>
    <n v="0"/>
    <x v="3"/>
    <n v="0"/>
    <x v="2"/>
    <d v="2020-11-30T00:00:00"/>
    <s v="Antes de 30 nov 2020"/>
    <n v="0"/>
    <n v="185"/>
  </r>
  <r>
    <s v="__export__.plan_mejoramiento_accion_184"/>
    <s v="Convocar a una Mesa de trabajo entre SAF, SDAE, IT GOP,  para dar solución a las inconsistencias  informadas en la observación"/>
    <m/>
    <s v="Accion_184"/>
    <s v="__export__.hr_department_51"/>
    <m/>
    <m/>
    <m/>
    <d v="2019-11-30T00:00:00"/>
    <d v="2019-09-01T00:00:00"/>
    <s v="No. :  15  INOPORTUNIDAD EN EL REGISTRO CONTABLE DE APORTES PARAFISCALES Y APORTES DEL EMPLEADOR POR SEGURIDAD SOCIAL"/>
    <n v="184"/>
    <s v="__export__.res_users_56"/>
    <s v="__export__.plan_mejoramiento_plan_98"/>
    <s v="__export__.plan_mejoramiento_hallazgo_404"/>
    <s v="22"/>
    <s v="SAF"/>
    <s v="__export__.plan_mejoramiento_origen_44"/>
    <s v="110-817-010369;17/10/2019"/>
    <s v="__export__.hr_department_51"/>
    <d v="2019-09-01T00:00:00"/>
    <x v="28"/>
    <s v="__export__.plan_mejoramiento_plan_98"/>
    <n v="169"/>
    <n v="184"/>
    <n v="98"/>
    <s v="Rad ACI  00110-817-007657   Fecha Informe ACI  16/ago/2019 Gestión Recursos Financieros(Gestión Contable)"/>
    <s v="Gestión de Recursos Físicos"/>
    <x v="1"/>
    <x v="2"/>
    <b v="0"/>
    <n v="0"/>
    <n v="0"/>
    <x v="3"/>
    <n v="0"/>
    <x v="2"/>
    <d v="2020-11-30T00:00:00"/>
    <s v="Antes de 30 nov 2020"/>
    <n v="0"/>
    <n v="186"/>
  </r>
  <r>
    <s v="__export__.plan_mejoramiento_accion_185"/>
    <s v="Convocar a una Mesa de trabajo entre SAF, SDAE, IT GOP,  para dar solución a las inconsistencias  informadas en la observación"/>
    <m/>
    <s v="Accion_185"/>
    <s v="__export__.hr_department_51"/>
    <m/>
    <m/>
    <m/>
    <d v="2019-11-30T00:00:00"/>
    <d v="2019-09-01T00:00:00"/>
    <s v="No. :  16  SALDOS DE TERCEROS EN CUENTAS CONTABLES DEL BALANCE CON NATURALEZA CONTRARIA"/>
    <n v="185"/>
    <s v="__export__.res_users_56"/>
    <s v="__export__.plan_mejoramiento_plan_98"/>
    <s v="__export__.plan_mejoramiento_hallazgo_405"/>
    <s v="22"/>
    <s v="SAF"/>
    <s v="__export__.plan_mejoramiento_origen_44"/>
    <s v="110-817-010369;17/10/2019"/>
    <s v="__export__.hr_department_51"/>
    <d v="2019-09-01T00:00:00"/>
    <x v="28"/>
    <s v="__export__.plan_mejoramiento_plan_98"/>
    <n v="170"/>
    <n v="185"/>
    <n v="98"/>
    <s v="Rad ACI  00110-817-007657   Fecha Informe ACI  16/ago/2019 Gestión Recursos Financieros(Gestión Contable)"/>
    <s v="Gestión de Recursos Físicos"/>
    <x v="1"/>
    <x v="2"/>
    <n v="0"/>
    <s v="Convocar a una Mesa de trabajo entre SAF, SDAE, IT GOP,  para dar solución a las inconsistencias  informadas en la observación"/>
    <b v="1"/>
    <x v="3"/>
    <s v="SAF no entregó evidencias de esta acción al corte del 19-03-2020, por tal razón no se revisó esta acción en las mesas de trabajo que se realizaron con este seguimiento."/>
    <x v="0"/>
    <d v="2020-11-30T00:00:00"/>
    <s v="Antes de 30 nov 2020"/>
    <n v="0"/>
    <n v="187"/>
  </r>
  <r>
    <s v="__export__.plan_mejoramiento_accion_186"/>
    <m/>
    <m/>
    <s v="Accion_186"/>
    <s v="__export__.hr_department_51"/>
    <m/>
    <m/>
    <s v="En la página web de la entidad se encuentran publicados los estados financieros mensuales, los cuales se han publicado durante la vigencia 2020 dentro de los términos legalmente establecidos._x000a__x000a_Se solicita el cierre de la acción"/>
    <d v="2019-11-30T00:00:00"/>
    <d v="2019-09-01T00:00:00"/>
    <s v="No. :  17  FALTA DE PUBLICACIÓN DE ESTADOS FINANCIEROS DE MANERA MENSUAL"/>
    <n v="186"/>
    <s v="__export__.res_users_56"/>
    <s v="__export__.plan_mejoramiento_plan_98"/>
    <s v="__export__.plan_mejoramiento_hallazgo_406"/>
    <s v="22"/>
    <s v="SAF"/>
    <s v="__export__.plan_mejoramiento_origen_44"/>
    <s v="110-817-010369;17/10/2019"/>
    <s v="__export__.hr_department_51"/>
    <d v="2019-09-01T00:00:00"/>
    <x v="28"/>
    <s v="__export__.plan_mejoramiento_plan_98"/>
    <n v="171"/>
    <n v="186"/>
    <n v="98"/>
    <s v="Rad ACI  00110-817-007657   Fecha Informe ACI  16/ago/2019 Gestión Recursos Financieros(Gestión Contable)"/>
    <s v="Gestión de Recursos Físicos"/>
    <x v="1"/>
    <x v="0"/>
    <n v="100"/>
    <m/>
    <b v="1"/>
    <x v="3"/>
    <s v="Verificada la publicación de los Estados financieros en la página web se observo con corte a 31 de diciembre de 2019 y de forma mensual hasta el mes de mayo de 2020"/>
    <x v="0"/>
    <d v="2020-11-30T00:00:00"/>
    <s v="Antes de 30 nov 2020"/>
    <n v="0"/>
    <n v="188"/>
  </r>
  <r>
    <s v="__export__.plan_mejoramiento_accion_187"/>
    <m/>
    <s v="no presentación separada de activos y pasivos corrientes y no corriente, solo se menciona la naturaleza (debe-haber"/>
    <s v="Accion_187"/>
    <s v="__export__.hr_department_51"/>
    <m/>
    <m/>
    <m/>
    <d v="2019-11-30T00:00:00"/>
    <d v="2019-09-01T00:00:00"/>
    <s v="No. :  18  INCUMPLIMIENTO EN LAS REVELACIONES Y SU PRESENTACIÓN DE BENEFICIOS A EMPLEADOS"/>
    <n v="187"/>
    <s v="__export__.res_users_56"/>
    <s v="__export__.plan_mejoramiento_plan_98"/>
    <s v="__export__.plan_mejoramiento_hallazgo_407"/>
    <s v="22"/>
    <s v="SAF"/>
    <s v="__export__.plan_mejoramiento_origen_44"/>
    <s v="110-817-010369;17/10/2019"/>
    <s v="__export__.hr_department_51"/>
    <d v="2019-09-01T00:00:00"/>
    <x v="28"/>
    <s v="__export__.plan_mejoramiento_plan_98"/>
    <n v="172"/>
    <n v="187"/>
    <n v="98"/>
    <s v="Rad ACI  00110-817-007657   Fecha Informe ACI  16/ago/2019 Gestión Recursos Financieros(Gestión Contable)"/>
    <s v="Gestión de Recursos Físicos"/>
    <x v="1"/>
    <x v="0"/>
    <n v="100"/>
    <m/>
    <b v="1"/>
    <x v="3"/>
    <s v="Para las revelaciones de los EE FF 2019, se realizó de manera voluntaria la presentación en la (Plantilla + Notas) del Anexo de la Resolución 441 de 2019, para el grupo de Beneficios a los Empleados se elaboraron y presentaron las revelaciones "/>
    <x v="0"/>
    <d v="2020-11-30T00:00:00"/>
    <s v="Antes de 30 nov 2020"/>
    <n v="0"/>
    <n v="189"/>
  </r>
  <r>
    <s v="__export__.plan_mejoramiento_accion_188"/>
    <m/>
    <s v=" no se refleja información razonable y confiable"/>
    <s v="Accion_188"/>
    <s v="__export__.hr_department_51"/>
    <m/>
    <m/>
    <m/>
    <d v="2019-12-30T00:00:00"/>
    <d v="2019-09-01T00:00:00"/>
    <s v="No. :  20 DEFICIENCIAS EN LA CALIDAD DE LA INFORMACIÓN FINANCIERA"/>
    <n v="188"/>
    <s v="__export__.res_users_56"/>
    <s v="__export__.plan_mejoramiento_plan_98"/>
    <s v="__export__.plan_mejoramiento_hallazgo_408"/>
    <s v="22"/>
    <s v="SAF"/>
    <s v="__export__.plan_mejoramiento_origen_44"/>
    <s v="110-817-010369;17/10/2019"/>
    <s v="__export__.hr_department_51"/>
    <d v="2019-09-01T00:00:00"/>
    <x v="32"/>
    <s v="__export__.plan_mejoramiento_plan_98"/>
    <n v="173"/>
    <n v="188"/>
    <n v="98"/>
    <s v="Rad ACI  00110-817-007657   Fecha Informe ACI  16/ago/2019 Gestión Recursos Financieros(Gestión Contable)"/>
    <s v="Gestión de Recursos Físicos"/>
    <x v="1"/>
    <x v="2"/>
    <b v="0"/>
    <n v="0"/>
    <n v="0"/>
    <x v="3"/>
    <n v="0"/>
    <x v="2"/>
    <d v="2020-11-30T00:00:00"/>
    <s v="Antes de 30 nov 2020"/>
    <n v="0"/>
    <n v="190"/>
  </r>
  <r>
    <s v="__export__.plan_mejoramiento_accion_189"/>
    <s v="Actualizar MS-021 manual de incapacidades"/>
    <s v="los cobros a EPS por concepto de incapacidad se efectúan de manera extemporánea."/>
    <s v="Accion_189"/>
    <s v="__export__.hr_department_51"/>
    <m/>
    <m/>
    <s v="&quot;En cumplimiento de la acción formulada, la Subdirección Administrativa y Financiera realizó la actualización del manual de incapacidades MS-021_x000a__x000a_Se solicita el cierre de la acción"/>
    <d v="2019-11-30T00:00:00"/>
    <d v="2019-09-01T00:00:00"/>
    <s v="No. :  3   INPORTUNIDAD EN SOLICITUD RECONOCIMIENTO ECONOMICO A LA EPS POR CONCEPTO DE INCAPACIDAD"/>
    <n v="189"/>
    <s v="__export__.res_users_56"/>
    <s v="__export__.plan_mejoramiento_plan_99"/>
    <s v="__export__.plan_mejoramiento_hallazgo_411"/>
    <s v="25"/>
    <s v="SAF"/>
    <s v="__export__.plan_mejoramiento_origen_44"/>
    <s v="110-817-010369;17/10/2019"/>
    <s v="__export__.hr_department_51"/>
    <d v="2019-09-01T00:00:00"/>
    <x v="4"/>
    <s v="__export__.plan_mejoramiento_plan_99"/>
    <n v="174"/>
    <n v="189"/>
    <n v="99"/>
    <s v="Rad ACI  00110-817-007657   Fecha Informe ACI  16/ago/2019 Gestión Talento Humano"/>
    <s v="Planificación Estratégica y Táctica"/>
    <x v="2"/>
    <x v="0"/>
    <n v="100"/>
    <s v="Actualizar MS-021 manual de incapacidades"/>
    <b v="1"/>
    <x v="3"/>
    <s v="Analizados los adjuntos se procede al cierre"/>
    <x v="0"/>
    <d v="2020-11-30T00:00:00"/>
    <s v="Antes de 30 nov 2020"/>
    <n v="0"/>
    <n v="191"/>
  </r>
  <r>
    <s v="__export__.plan_mejoramiento_accion_190"/>
    <s v="Elaborar un tablero de control para efectuar monitoreo periódico al cobro de incapacidades a través de alertas de vencimiento."/>
    <s v="los cobros a EPS por concepto de incapacidad se efectúan de manera extemporánea."/>
    <s v="Accion_190"/>
    <s v="__export__.hr_department_51"/>
    <m/>
    <m/>
    <m/>
    <d v="2019-12-31T00:00:00"/>
    <d v="2019-09-02T00:00:00"/>
    <s v="No. :  3   INPORTUNIDAD EN SOLICITUD RECONOCIMIENTO ECONOMICO A LA EPS POR CONCEPTO DE INCAPACIDAD"/>
    <n v="190"/>
    <s v="__export__.res_users_56"/>
    <s v="__export__.plan_mejoramiento_plan_99"/>
    <s v="__export__.plan_mejoramiento_hallazgo_411"/>
    <s v="25"/>
    <s v="SAF"/>
    <s v="__export__.plan_mejoramiento_origen_44"/>
    <s v="110-817-010369;17/10/2019"/>
    <s v="__export__.hr_department_51"/>
    <d v="2019-09-01T00:00:00"/>
    <x v="4"/>
    <s v="__export__.plan_mejoramiento_plan_99"/>
    <n v="175"/>
    <n v="190"/>
    <n v="99"/>
    <s v="Rad ACI  00110-817-007657   Fecha Informe ACI  16/ago/2019 Gestión Talento Humano"/>
    <s v="Planificación Estratégica y Táctica"/>
    <x v="2"/>
    <x v="0"/>
    <n v="100"/>
    <s v="Elaborar un tablero de control para efectuar monitoreo periódico al cobro de incapacidades a través de alertas de vencimiento."/>
    <b v="1"/>
    <x v="3"/>
    <s v="Analizados los adjuntos se procede al cierre"/>
    <x v="0"/>
    <d v="2020-11-30T00:00:00"/>
    <s v="Antes de 30 nov 2020"/>
    <n v="0"/>
    <n v="192"/>
  </r>
  <r>
    <s v="__export__.plan_mejoramiento_accion_191"/>
    <s v="Iniciar investigación disciplinaria"/>
    <s v="El módulo de nómina del sistema de información GOOBI no está en operación"/>
    <s v="Accion_191"/>
    <s v="__export__.hr_department_51"/>
    <m/>
    <m/>
    <m/>
    <d v="2019-10-30T00:00:00"/>
    <d v="2019-09-01T00:00:00"/>
    <s v="&quot;No. 1:  FALTA UN APLICATIVO DE LIQUIDACION DE NOMINA EN LA ENTIDAD"/>
    <n v="191"/>
    <s v="__export__.res_users_56"/>
    <s v="__export__.plan_mejoramiento_plan_99"/>
    <s v="__export__.plan_mejoramiento_hallazgo_417"/>
    <s v="25"/>
    <s v="SAF"/>
    <s v="__export__.plan_mejoramiento_origen_44"/>
    <s v="110-817-010369;17/10/2019"/>
    <s v="__export__.hr_department_51"/>
    <d v="2019-09-01T00:00:00"/>
    <x v="32"/>
    <s v="__export__.plan_mejoramiento_plan_99"/>
    <n v="176"/>
    <n v="191"/>
    <n v="99"/>
    <s v="Rad ACI  00110-817-007657   Fecha Informe ACI  16/ago/2019 Gestión Talento Humano"/>
    <s v="Planificación Estratégica y Táctica"/>
    <x v="2"/>
    <x v="0"/>
    <n v="100"/>
    <s v="Iniciar investigación disciplinaria"/>
    <b v="1"/>
    <x v="3"/>
    <s v="El almacenista certifica que  la interfase del módulo de almacen esta funcionando en línea en todas sus funcionalidades como reintegros, traslados, salidas (por asignación de bienes) , por lo que se procede a su cierre_x000a_"/>
    <x v="0"/>
    <d v="2020-11-30T00:00:00"/>
    <s v="Antes de 30 nov 2020"/>
    <n v="0"/>
    <n v="193"/>
  </r>
  <r>
    <s v="__export__.plan_mejoramiento_accion_192"/>
    <s v="Realizar la integración  del módulo de nómina con los módulos de contabilidad, presupuesto,  tesorería y en funcionamiento"/>
    <s v="El módulo de nómina del sistema de información GOOBI no está en operación"/>
    <s v="Accion_192"/>
    <s v="__export__.hr_department_51"/>
    <m/>
    <m/>
    <m/>
    <d v="2019-12-30T00:00:00"/>
    <d v="2019-09-01T00:00:00"/>
    <s v="&quot;No. 1:  FALTA UN APLICATIVO DE LIQUIDACION DE NOMINA EN LA ENTIDAD"/>
    <n v="192"/>
    <s v="__export__.res_users_56"/>
    <s v="__export__.plan_mejoramiento_plan_99"/>
    <s v="__export__.plan_mejoramiento_hallazgo_417"/>
    <s v="25"/>
    <s v="SAF"/>
    <s v="__export__.plan_mejoramiento_origen_44"/>
    <s v="110-817-010369;17/10/2019"/>
    <s v="__export__.hr_department_51"/>
    <d v="2019-09-01T00:00:00"/>
    <x v="32"/>
    <s v="__export__.plan_mejoramiento_plan_99"/>
    <n v="177"/>
    <n v="192"/>
    <n v="99"/>
    <s v="Rad ACI  00110-817-007657   Fecha Informe ACI  16/ago/2019 Gestión Talento Humano"/>
    <s v="Planificación Estratégica y Táctica"/>
    <x v="2"/>
    <x v="2"/>
    <b v="0"/>
    <n v="0"/>
    <n v="0"/>
    <x v="3"/>
    <n v="0"/>
    <x v="2"/>
    <d v="2020-11-30T00:00:00"/>
    <s v="Antes de 30 nov 2020"/>
    <n v="0"/>
    <n v="194"/>
  </r>
  <r>
    <s v="__export__.plan_mejoramiento_accion_193"/>
    <s v="Actualización del PR-015 nomina"/>
    <s v="diferencias en la liquidación de prestaciones sociales, presentándose menores valores pagados en prima de servicios y en prima de navidad 2018."/>
    <s v="Accion_193"/>
    <s v="__export__.hr_department_51"/>
    <m/>
    <m/>
    <m/>
    <d v="2019-11-30T00:00:00"/>
    <d v="2019-09-01T00:00:00"/>
    <s v="No. :  4  ERROR EN EL CÁLCULO DE LAS  PRESTACIONES SOCIALES "/>
    <n v="193"/>
    <s v="__export__.res_users_56"/>
    <s v="__export__.plan_mejoramiento_plan_99"/>
    <s v="__export__.plan_mejoramiento_hallazgo_412"/>
    <s v="25"/>
    <s v="SAF"/>
    <s v="__export__.plan_mejoramiento_origen_44"/>
    <s v="110-817-010369;17/10/2019"/>
    <s v="__export__.hr_department_51"/>
    <d v="2019-09-01T00:00:00"/>
    <x v="28"/>
    <s v="__export__.plan_mejoramiento_plan_99"/>
    <n v="178"/>
    <n v="193"/>
    <n v="99"/>
    <s v="Rad ACI  00110-817-007657   Fecha Informe ACI  16/ago/2019 Gestión Talento Humano"/>
    <s v="Planificación Estratégica y Táctica"/>
    <x v="2"/>
    <x v="0"/>
    <n v="100"/>
    <s v="Actualización del PR-015 nomina"/>
    <b v="1"/>
    <x v="3"/>
    <s v="Analizados los adjuntos de las resoluciones 239 de 2019 y 321 de 2019 se evidencia corrección a las inconsistencias presentadas en las liquidaciones de las primas semestral y de navidad de la vigencia 2019"/>
    <x v="0"/>
    <d v="2020-11-30T00:00:00"/>
    <s v="Antes de 30 nov 2020"/>
    <n v="0"/>
    <n v="195"/>
  </r>
  <r>
    <s v="__export__.plan_mejoramiento_accion_194"/>
    <s v="Realizar el proceso precontractual  del plan institucional de capacitación aprobado"/>
    <s v=" retraso se origina por deficiencias de planeación"/>
    <s v="Accion_194"/>
    <s v="__export__.hr_department_51"/>
    <m/>
    <m/>
    <m/>
    <d v="2020-03-30T00:00:00"/>
    <d v="2020-02-01T00:00:00"/>
    <s v="No. :  5  DEFICIENCIAS DE PLANEACIÓN EN LA CONTRATACIÓN DE CAPACITACIONES "/>
    <n v="194"/>
    <s v="__export__.res_users_56"/>
    <s v="__export__.plan_mejoramiento_plan_99"/>
    <s v="__export__.plan_mejoramiento_hallazgo_413"/>
    <s v="25"/>
    <s v="SAF"/>
    <s v="__export__.plan_mejoramiento_origen_44"/>
    <s v="110-817-010369;17/10/2019"/>
    <s v="__export__.hr_department_51"/>
    <d v="2020-02-01T00:00:00"/>
    <x v="1"/>
    <s v="__export__.plan_mejoramiento_plan_99"/>
    <n v="179"/>
    <n v="194"/>
    <n v="99"/>
    <s v="Rad ACI  00110-817-007657   Fecha Informe ACI  16/ago/2019 Gestión Talento Humano"/>
    <s v="Planificación Estratégica y Táctica"/>
    <x v="2"/>
    <x v="2"/>
    <b v="0"/>
    <n v="0"/>
    <n v="0"/>
    <x v="3"/>
    <n v="0"/>
    <x v="2"/>
    <d v="2020-11-30T00:00:00"/>
    <s v="Antes de 30 nov 2020"/>
    <n v="0"/>
    <n v="196"/>
  </r>
  <r>
    <s v="__export__.plan_mejoramiento_accion_195"/>
    <s v="Realizar proceso contractual para la adjudicación  de capacitaciones contempladas en plan institucional de capacitación"/>
    <s v=" retraso se origina por deficiencias de planeación"/>
    <s v="Accion_195"/>
    <s v="__export__.hr_department_51"/>
    <m/>
    <m/>
    <m/>
    <d v="2020-04-30T00:00:00"/>
    <d v="2020-02-01T00:00:00"/>
    <s v="No. :  5  DEFICIENCIAS DE PLANEACIÓN EN LA CONTRATACIÓN DE CAPACITACIONES "/>
    <n v="195"/>
    <s v="__export__.res_users_56"/>
    <s v="__export__.plan_mejoramiento_plan_99"/>
    <s v="__export__.plan_mejoramiento_hallazgo_413"/>
    <s v="25"/>
    <s v="SAF"/>
    <s v="__export__.plan_mejoramiento_origen_44"/>
    <s v="110-817-010369;17/10/2019"/>
    <s v="__export__.hr_department_51"/>
    <d v="2020-02-01T00:00:00"/>
    <x v="1"/>
    <s v="__export__.plan_mejoramiento_plan_99"/>
    <n v="180"/>
    <n v="195"/>
    <n v="99"/>
    <s v="Rad ACI  00110-817-007657   Fecha Informe ACI  16/ago/2019 Gestión Talento Humano"/>
    <s v="Planificación Estratégica y Táctica"/>
    <x v="2"/>
    <x v="2"/>
    <b v="0"/>
    <n v="0"/>
    <n v="0"/>
    <x v="3"/>
    <n v="0"/>
    <x v="2"/>
    <d v="2020-11-30T00:00:00"/>
    <s v="Antes de 30 nov 2020"/>
    <n v="0"/>
    <n v="197"/>
  </r>
  <r>
    <s v="__export__.plan_mejoramiento_accion_196"/>
    <s v="Actualizar el instructivo in-039  evaluación de desempeño"/>
    <m/>
    <s v="Accion_196"/>
    <s v="__export__.hr_department_51"/>
    <m/>
    <m/>
    <s v="Se realizaron los ajustes al Instructivo IN-039, se envio a la Subdirección de Diseño y Analaisis Estrategico, esta pendiente finalizar el documento. Se adjunta pantallazo de envio a SDAE para revisión y proyecto de IN-039."/>
    <d v="2019-11-30T00:00:00"/>
    <d v="2019-09-01T00:00:00"/>
    <s v="No. :  6  INCUMPLIMIENTO NORMATIVO EN LA CONCERTACION DE COMPROMISOS Y EVALUACION DE LOS MISMOS"/>
    <n v="196"/>
    <s v="__export__.res_users_56"/>
    <s v="__export__.plan_mejoramiento_plan_99"/>
    <s v="__export__.plan_mejoramiento_hallazgo_414"/>
    <s v="25"/>
    <s v="SAF"/>
    <s v="__export__.plan_mejoramiento_origen_44"/>
    <s v="110-817-010369;17/10/2019"/>
    <s v="__export__.hr_department_51"/>
    <d v="2019-09-01T00:00:00"/>
    <x v="33"/>
    <s v="__export__.plan_mejoramiento_plan_99"/>
    <n v="181"/>
    <n v="196"/>
    <n v="99"/>
    <s v="Rad ACI  00110-817-007657   Fecha Informe ACI  16/ago/2019 Gestión Talento Humano"/>
    <s v="Planificación Estratégica y Táctica"/>
    <x v="2"/>
    <x v="0"/>
    <n v="100"/>
    <s v="Actualizar el instructivo in-039  evaluación de desempeño"/>
    <b v="1"/>
    <x v="3"/>
    <s v="La SAF presento evidencias de 2 procesos de capacitación uno en diciembre/19 y el otro en Febrero/20"/>
    <x v="0"/>
    <d v="2020-11-30T00:00:00"/>
    <s v="Antes de 30 nov 2020"/>
    <n v="0"/>
    <n v="198"/>
  </r>
  <r>
    <s v="__export__.plan_mejoramiento_accion_197"/>
    <s v="Realizar dos capacitaciones  a los jefes, subdirectores, y funcionarios de carrera sobre evaluación del desempeño laboral"/>
    <m/>
    <s v="Accion_197"/>
    <s v="__export__.hr_department_51"/>
    <m/>
    <m/>
    <m/>
    <d v="2020-01-31T00:00:00"/>
    <d v="2019-09-01T00:00:00"/>
    <s v="No. :  6  INCUMPLIMIENTO NORMATIVO EN LA CONCERTACION DE COMPROMISOS Y EVALUACION DE LOS MISMOS"/>
    <n v="197"/>
    <s v="__export__.res_users_56"/>
    <s v="__export__.plan_mejoramiento_plan_99"/>
    <s v="__export__.plan_mejoramiento_hallazgo_414"/>
    <s v="25"/>
    <s v="SAF"/>
    <s v="__export__.plan_mejoramiento_origen_44"/>
    <s v="110-817-010369;17/10/2019"/>
    <s v="__export__.hr_department_51"/>
    <d v="2019-09-01T00:00:00"/>
    <x v="33"/>
    <s v="__export__.plan_mejoramiento_plan_99"/>
    <n v="182"/>
    <n v="197"/>
    <n v="99"/>
    <s v="Rad ACI  00110-817-007657   Fecha Informe ACI  16/ago/2019 Gestión Talento Humano"/>
    <s v="Planificación Estratégica y Táctica"/>
    <x v="2"/>
    <x v="0"/>
    <n v="100"/>
    <s v="Realizar dos capacitaciones  a los jefes, subdirectores, y funcionarios de carrera sobre evaluación del desempeño laboral"/>
    <b v="1"/>
    <x v="3"/>
    <s v="La SAF presento evidencias de 2 procesos de capacitación uno en diciembre/19 y el otro en Febrero/20"/>
    <x v="0"/>
    <d v="2020-11-30T00:00:00"/>
    <s v="Antes de 30 nov 2020"/>
    <n v="0"/>
    <n v="199"/>
  </r>
  <r>
    <s v="__export__.plan_mejoramiento_accion_198"/>
    <m/>
    <m/>
    <s v="Accion_198"/>
    <s v="__export__.hr_department_51"/>
    <m/>
    <m/>
    <m/>
    <d v="2019-11-30T00:00:00"/>
    <d v="2019-09-01T00:00:00"/>
    <s v="No. :  7  DEFICIENCIAS DE PLANEACIÓN E INCUMPLIMIENTO EN LA EJECUCIÓN DEL PLAN DE BIENESTAR SOCIAL"/>
    <n v="198"/>
    <s v="__export__.res_users_56"/>
    <s v="__export__.plan_mejoramiento_plan_99"/>
    <s v="__export__.plan_mejoramiento_hallazgo_415"/>
    <s v="25"/>
    <s v="SAF"/>
    <s v="__export__.plan_mejoramiento_origen_44"/>
    <s v="110-817-010369;17/10/2019"/>
    <s v="__export__.hr_department_51"/>
    <d v="2019-09-01T00:00:00"/>
    <x v="34"/>
    <s v="__export__.plan_mejoramiento_plan_99"/>
    <n v="183"/>
    <n v="198"/>
    <n v="99"/>
    <s v="Rad ACI  00110-817-007657   Fecha Informe ACI  16/ago/2019 Gestión Talento Humano"/>
    <s v="Planificación Estratégica y Táctica"/>
    <x v="2"/>
    <x v="1"/>
    <n v="0"/>
    <m/>
    <b v="1"/>
    <x v="3"/>
    <n v="0"/>
    <x v="1"/>
    <d v="2020-11-30T00:00:00"/>
    <s v="Antes de 30 nov 2020"/>
    <n v="0"/>
    <n v="201"/>
  </r>
  <r>
    <s v="__export__.plan_mejoramiento_accion_199"/>
    <s v="Realizar el proceso precontractual  del programa de  bienestar  aprobado"/>
    <m/>
    <s v="Accion_199"/>
    <s v="__export__.hr_department_51"/>
    <m/>
    <m/>
    <m/>
    <d v="2020-03-30T00:00:00"/>
    <d v="2020-02-01T00:00:00"/>
    <s v="No. :  7  DEFICIENCIAS DE PLANEACIÓN E INCUMPLIMIENTO EN LA EJECUCIÓN DEL PLAN DE BIENESTAR SOCIAL"/>
    <n v="199"/>
    <s v="__export__.res_users_56"/>
    <s v="__export__.plan_mejoramiento_plan_99"/>
    <s v="__export__.plan_mejoramiento_hallazgo_415"/>
    <s v="25"/>
    <s v="SAF"/>
    <s v="__export__.plan_mejoramiento_origen_44"/>
    <s v="110-817-010369;17/10/2019"/>
    <s v="__export__.hr_department_51"/>
    <d v="2019-09-01T00:00:00"/>
    <x v="34"/>
    <s v="__export__.plan_mejoramiento_plan_99"/>
    <n v="184"/>
    <n v="199"/>
    <n v="99"/>
    <s v="Rad ACI  00110-817-007657   Fecha Informe ACI  16/ago/2019 Gestión Talento Humano"/>
    <s v="Planificación Estratégica y Táctica"/>
    <x v="2"/>
    <x v="2"/>
    <b v="0"/>
    <n v="0"/>
    <n v="0"/>
    <x v="3"/>
    <n v="0"/>
    <x v="2"/>
    <d v="2020-11-30T00:00:00"/>
    <s v="Antes de 30 nov 2020"/>
    <n v="0"/>
    <n v="202"/>
  </r>
  <r>
    <s v="__export__.plan_mejoramiento_accion_200"/>
    <s v="Realizar proceso contractual para la adjudicación  de actividades contempladas en el programa de bienestar social  aprobado"/>
    <m/>
    <s v="Accion_200"/>
    <s v="__export__.hr_department_51"/>
    <m/>
    <m/>
    <m/>
    <d v="2020-05-30T00:00:00"/>
    <d v="2020-04-01T00:00:00"/>
    <s v="No. :  7  DEFICIENCIAS DE PLANEACIÓN E INCUMPLIMIENTO EN LA EJECUCIÓN DEL PLAN DE BIENESTAR SOCIAL"/>
    <n v="200"/>
    <s v="__export__.res_users_56"/>
    <s v="__export__.plan_mejoramiento_plan_99"/>
    <s v="__export__.plan_mejoramiento_hallazgo_415"/>
    <s v="25"/>
    <s v="SAF"/>
    <s v="__export__.plan_mejoramiento_origen_44"/>
    <s v="110-817-010369;17/10/2019"/>
    <s v="__export__.hr_department_51"/>
    <d v="2019-09-01T00:00:00"/>
    <x v="34"/>
    <s v="__export__.plan_mejoramiento_plan_99"/>
    <n v="185"/>
    <n v="200"/>
    <n v="99"/>
    <s v="Rad ACI  00110-817-007657   Fecha Informe ACI  16/ago/2019 Gestión Talento Humano"/>
    <s v="Planificación Estratégica y Táctica"/>
    <x v="2"/>
    <x v="2"/>
    <b v="0"/>
    <n v="0"/>
    <n v="0"/>
    <x v="3"/>
    <n v="0"/>
    <x v="2"/>
    <d v="2020-11-30T00:00:00"/>
    <s v="Antes de 30 nov 2020"/>
    <n v="0"/>
    <n v="203"/>
  </r>
  <r>
    <s v="__export__.plan_mejoramiento_accion_201"/>
    <s v="Actualizar las actividades de revisión en el procedimiento PR-151 selección, vinculación, y desvinculación del personal de planta, describiendo con el criterio legal las condiciones que debe tener el documento entregado para su vinculación"/>
    <m/>
    <s v="Accion_201"/>
    <s v="__export__.hr_department_51"/>
    <m/>
    <m/>
    <m/>
    <d v="2019-11-30T00:00:00"/>
    <d v="2019-09-01T00:00:00"/>
    <s v="No. :  8  DEBILIDADES EN LA REVISION DE LA DOCUMENTACION PARA LA VINCULACION DE PERSONAL"/>
    <n v="201"/>
    <s v="__export__.res_users_56"/>
    <s v="__export__.plan_mejoramiento_plan_99"/>
    <s v="__export__.plan_mejoramiento_hallazgo_416"/>
    <s v="25"/>
    <s v="SAF"/>
    <s v="__export__.plan_mejoramiento_origen_44"/>
    <s v="110-817-010369;17/10/2019"/>
    <s v="__export__.hr_department_51"/>
    <d v="2019-09-01T00:00:00"/>
    <x v="28"/>
    <s v="__export__.plan_mejoramiento_plan_99"/>
    <n v="186"/>
    <n v="201"/>
    <n v="99"/>
    <s v="Rad ACI  00110-817-007657   Fecha Informe ACI  16/ago/2019 Gestión Talento Humano"/>
    <s v="Planificación Estratégica y Táctica"/>
    <x v="2"/>
    <x v="2"/>
    <n v="0"/>
    <s v="Actualizar las actividades de revisión en el procedimiento PR-151 selección, vinculación, y desvinculación del personal de planta, describiendo con el criterio legal las condiciones que debe tener el documento entregado para su vinculación"/>
    <b v="1"/>
    <x v="3"/>
    <n v="0"/>
    <x v="1"/>
    <d v="2020-11-30T00:00:00"/>
    <s v="Antes de 30 nov 2020"/>
    <n v="0"/>
    <n v="204"/>
  </r>
  <r>
    <s v="__export__.plan_mejoramiento_accion_202"/>
    <m/>
    <m/>
    <s v="Accion_202"/>
    <s v="__export__.hr_department_51"/>
    <m/>
    <m/>
    <m/>
    <d v="2019-12-15T00:00:00"/>
    <d v="2019-09-01T00:00:00"/>
    <s v="No. :  10  DEFICIENCIAS EN EL SISTEMA DE SEGURIDAD Y SALUD EN EL TRABAJO"/>
    <n v="202"/>
    <s v="__export__.res_users_56"/>
    <s v="__export__.plan_mejoramiento_plan_99"/>
    <s v="__export__.plan_mejoramiento_hallazgo_409"/>
    <s v="25"/>
    <s v="SAF"/>
    <s v="__export__.plan_mejoramiento_origen_44"/>
    <s v="110-817-010369;17/10/2019"/>
    <s v="__export__.hr_department_51"/>
    <d v="2019-09-01T00:00:00"/>
    <x v="35"/>
    <s v="__export__.plan_mejoramiento_plan_99"/>
    <n v="187"/>
    <n v="202"/>
    <n v="99"/>
    <s v="Rad ACI  00110-817-007657   Fecha Informe ACI  16/ago/2019 Gestión Talento Humano"/>
    <s v="Planificación Estratégica y Táctica"/>
    <x v="2"/>
    <x v="1"/>
    <n v="0"/>
    <m/>
    <b v="0"/>
    <x v="3"/>
    <n v="0"/>
    <x v="1"/>
    <d v="2020-11-30T00:00:00"/>
    <s v="Antes de 30 nov 2020"/>
    <n v="0"/>
    <n v="206"/>
  </r>
  <r>
    <s v="__export__.plan_mejoramiento_accion_203"/>
    <s v="Revisar la redacción del  riesgo incluido en la matriz de riesgos de  la sede administrativa, plazas de mercado, puntos comerciales y puntos de encuentro con base en la  guía de administración de riesgos y ajustarla."/>
    <m/>
    <s v="Accion_203"/>
    <s v="__export__.hr_department_51"/>
    <m/>
    <m/>
    <m/>
    <d v="2020-06-30T00:00:00"/>
    <d v="2019-09-01T00:00:00"/>
    <s v="No. :  12  INDEBIDA GESTIÓN DE CONTROLES SST"/>
    <n v="203"/>
    <s v="__export__.res_users_56"/>
    <s v="__export__.plan_mejoramiento_plan_99"/>
    <s v="__export__.plan_mejoramiento_hallazgo_410"/>
    <s v="25"/>
    <s v="SAF"/>
    <s v="__export__.plan_mejoramiento_origen_44"/>
    <s v="110-817-010369;17/10/2019"/>
    <s v="__export__.hr_department_51"/>
    <d v="2019-09-01T00:00:00"/>
    <x v="3"/>
    <s v="__export__.plan_mejoramiento_plan_99"/>
    <n v="188"/>
    <n v="203"/>
    <n v="99"/>
    <s v="Rad ACI  00110-817-007657   Fecha Informe ACI  16/ago/2019 Gestión Talento Humano"/>
    <s v="Planificación Estratégica y Táctica"/>
    <x v="2"/>
    <x v="0"/>
    <n v="100"/>
    <s v="Revisar la redacción del  riesgo incluido en la matriz de riesgos de  la sede administrativa, plazas de mercado, puntos comerciales y puntos de encuentro con base en la  guía de administración de riesgos y ajustarla."/>
    <b v="1"/>
    <x v="3"/>
    <s v="SAF aporta como evidencia capacitación COPASS de 16/03/20. y Procedimiento PR-091V.3 de 01/06/20 y se evidencia su publicación en SIG "/>
    <x v="0"/>
    <d v="2020-11-30T00:00:00"/>
    <s v="Antes de 30 nov 2020"/>
    <n v="0"/>
    <n v="207"/>
  </r>
  <r>
    <s v="__export__.plan_mejoramiento_accion_204"/>
    <s v="Actualización del procedimiento PR-042 y el IN-86 en las actividades que corresponda."/>
    <m/>
    <s v="Accion_204"/>
    <s v="__export__.hr_department_49"/>
    <m/>
    <m/>
    <m/>
    <d v="2020-02-28T00:00:00"/>
    <d v="2019-09-15T00:00:00"/>
    <s v="No. :  1  INCONSISTENCIAS EN LA PLANEACIÓN Y SEGUIMIENTO A LOS PLANES DE ACCIÓN"/>
    <n v="204"/>
    <s v="__export__.res_users_36"/>
    <s v="__export__.plan_mejoramiento_plan_100"/>
    <s v="__export__.plan_mejoramiento_hallazgo_418"/>
    <s v="32"/>
    <s v="SDAE"/>
    <s v="__export__.plan_mejoramiento_origen_44"/>
    <s v="110-817-009029;13/9/2019"/>
    <s v="__export__.hr_department_49"/>
    <d v="2019-09-15T00:00:00"/>
    <x v="15"/>
    <s v="__export__.plan_mejoramiento_plan_100"/>
    <n v="189"/>
    <n v="204"/>
    <n v="100"/>
    <s v="Rad ACI  00110-817-008038   Fecha Informe ACI  27/ago/2019 Planeación Estratégica y Táctica"/>
    <s v="Gestión para la Soberanía, Seguridad Alimentaria y Nutricional"/>
    <x v="1"/>
    <x v="2"/>
    <n v="50"/>
    <s v="Actualización del procedimiento PR-042 y el IN-86 en las actividades que corresponda."/>
    <b v="1"/>
    <x v="5"/>
    <s v="Las evidencias entregadas no soportan el cierre del hallazgo, Se identifica la actualización del PR-042 v6, falta la actualización del IN-86"/>
    <x v="0"/>
    <d v="2020-11-30T00:00:00"/>
    <s v="Antes de 30 nov 2020"/>
    <n v="0"/>
    <n v="208"/>
  </r>
  <r>
    <s v="__export__.plan_mejoramiento_accion_205"/>
    <s v="Elaborar una guia metodológica de la planeación estratégica y táctica de la entidad."/>
    <m/>
    <s v="Accion_205"/>
    <s v="__export__.hr_department_49"/>
    <m/>
    <m/>
    <m/>
    <d v="2020-02-28T00:00:00"/>
    <d v="2019-10-15T00:00:00"/>
    <s v="No. :  1  INCONSISTENCIAS EN LA PLANEACIÓN Y SEGUIMIENTO A LOS PLANES DE ACCIÓN"/>
    <n v="205"/>
    <s v="__export__.res_users_36"/>
    <s v="__export__.plan_mejoramiento_plan_100"/>
    <s v="__export__.plan_mejoramiento_hallazgo_418"/>
    <s v="32"/>
    <s v="SDAE"/>
    <s v="__export__.plan_mejoramiento_origen_44"/>
    <s v="110-817-009029;13/9/2019"/>
    <s v="__export__.hr_department_49"/>
    <d v="2019-09-15T00:00:00"/>
    <x v="15"/>
    <s v="__export__.plan_mejoramiento_plan_100"/>
    <n v="190"/>
    <n v="205"/>
    <n v="100"/>
    <s v="Rad ACI  00110-817-008038   Fecha Informe ACI  27/ago/2019 Planeación Estratégica y Táctica"/>
    <s v="Gestión para la Soberanía, Seguridad Alimentaria y Nutricional"/>
    <x v="1"/>
    <x v="2"/>
    <n v="10"/>
    <s v="Elaborar una guia metodológica de la planeación estratégica y táctica de la entidad."/>
    <b v="1"/>
    <x v="5"/>
    <s v="En el próximo seguimiento se verificara su cumplimiento."/>
    <x v="0"/>
    <d v="2020-11-30T00:00:00"/>
    <s v="Antes de 30 nov 2020"/>
    <n v="0"/>
    <n v="209"/>
  </r>
  <r>
    <s v="__export__.plan_mejoramiento_accion_206"/>
    <s v="Revisar y actualizar las metas del Plan Estratégico Institucional 2016-2020"/>
    <m/>
    <s v="Accion_206"/>
    <s v="__export__.hr_department_49"/>
    <m/>
    <m/>
    <s v="Se aprobó mediante Resolución No. 391 de 2020 el nuevo Plan Estratégico Institucional que contiene la relación que se desprende del Plan de Desarrollo Distrital, para la vigencia 2020-2024._x000a_Se anexa la Resolución para su verificación."/>
    <d v="2020-02-28T00:00:00"/>
    <d v="2019-09-15T00:00:00"/>
    <s v="No. :  1  INCONSISTENCIAS EN LA PLANEACIÓN Y SEGUIMIENTO A LOS PLANES DE ACCIÓN"/>
    <n v="206"/>
    <s v="__export__.res_users_36"/>
    <s v="__export__.plan_mejoramiento_plan_100"/>
    <s v="__export__.plan_mejoramiento_hallazgo_418"/>
    <s v="32"/>
    <s v="SDAE"/>
    <s v="__export__.plan_mejoramiento_origen_44"/>
    <s v="110-817-009029;13/9/2019"/>
    <s v="__export__.hr_department_49"/>
    <d v="2019-09-15T00:00:00"/>
    <x v="15"/>
    <s v="__export__.plan_mejoramiento_plan_100"/>
    <n v="191"/>
    <n v="206"/>
    <n v="100"/>
    <s v="Rad ACI  00110-817-008038   Fecha Informe ACI  27/ago/2019 Planeación Estratégica y Táctica"/>
    <s v="Gestión para la Soberanía, Seguridad Alimentaria y Nutricional"/>
    <x v="1"/>
    <x v="1"/>
    <n v="0"/>
    <s v="Revisar y actualizar las metas del Plan Estratégico Institucional 2016-2020"/>
    <b v="1"/>
    <x v="5"/>
    <n v="0"/>
    <x v="1"/>
    <d v="2020-11-30T00:00:00"/>
    <s v="Antes de 30 nov 2020"/>
    <n v="0"/>
    <n v="211"/>
  </r>
  <r>
    <s v="__export__.plan_mejoramiento_accion_207"/>
    <s v="Socialización, divulgación y publicación del procedimiento y lineamientos para la elaboración y seguimiento del plan de acción institucional."/>
    <m/>
    <s v="Accion_207"/>
    <s v="__export__.hr_department_49"/>
    <m/>
    <m/>
    <m/>
    <d v="2020-03-30T00:00:00"/>
    <d v="2020-02-28T00:00:00"/>
    <s v="No. :  1  INCONSISTENCIAS EN LA PLANEACIÓN Y SEGUIMIENTO A LOS PLANES DE ACCIÓN"/>
    <n v="207"/>
    <s v="__export__.res_users_36"/>
    <s v="__export__.plan_mejoramiento_plan_100"/>
    <s v="__export__.plan_mejoramiento_hallazgo_418"/>
    <s v="32"/>
    <s v="SDAE"/>
    <s v="__export__.plan_mejoramiento_origen_44"/>
    <s v="110-817-009029;13/9/2019"/>
    <s v="__export__.hr_department_49"/>
    <d v="2019-09-15T00:00:00"/>
    <x v="15"/>
    <s v="__export__.plan_mejoramiento_plan_100"/>
    <n v="192"/>
    <n v="207"/>
    <n v="100"/>
    <s v="Rad ACI  00110-817-008038   Fecha Informe ACI  27/ago/2019 Planeación Estratégica y Táctica"/>
    <s v="Gestión para la Soberanía, Seguridad Alimentaria y Nutricional"/>
    <x v="1"/>
    <x v="2"/>
    <n v="10"/>
    <s v="Socialización, divulgación y publicación del procedimiento y lineamientos para la elaboración y seguimiento del plan de acción institucional."/>
    <b v="1"/>
    <x v="5"/>
    <s v="En el próximo seguimiento se verificara la reprogramacion del plan de mejoramiento y su cumplimiento."/>
    <x v="0"/>
    <d v="2020-11-30T00:00:00"/>
    <s v="Antes de 30 nov 2020"/>
    <n v="0"/>
    <n v="212"/>
  </r>
  <r>
    <s v="__export__.plan_mejoramiento_accion_208"/>
    <s v="Actualización del procedimiento PR-042 y PR-143 en las actividades que corresponda."/>
    <m/>
    <s v="Accion_208"/>
    <s v="__export__.hr_department_49"/>
    <m/>
    <m/>
    <m/>
    <d v="2020-02-28T00:00:00"/>
    <d v="2019-09-15T00:00:00"/>
    <s v="No. :  2  NCUMPLIMIENTO A LA IMPLEMENTACIÓN Y/O ACTUALIZACIÓN DE LOS LINEAMIENTOS ESTRATÉGICOS"/>
    <n v="208"/>
    <s v="__export__.res_users_36"/>
    <s v="__export__.plan_mejoramiento_plan_100"/>
    <s v="__export__.plan_mejoramiento_hallazgo_419"/>
    <s v="32"/>
    <s v="SDAE"/>
    <s v="__export__.plan_mejoramiento_origen_44"/>
    <s v="110-817-009029;13/9/2019"/>
    <s v="__export__.hr_department_49"/>
    <d v="2019-09-15T00:00:00"/>
    <x v="0"/>
    <s v="__export__.plan_mejoramiento_plan_100"/>
    <n v="193"/>
    <n v="208"/>
    <n v="100"/>
    <s v="Rad ACI  00110-817-008038   Fecha Informe ACI  27/ago/2019 Planeación Estratégica y Táctica"/>
    <s v="Gestión para la Soberanía, Seguridad Alimentaria y Nutricional"/>
    <x v="1"/>
    <x v="2"/>
    <n v="10"/>
    <s v="Actualización del procedimiento PR-042 y PR-143 en las actividades que corresponda."/>
    <b v="1"/>
    <x v="5"/>
    <s v="En el próximo seguimiento se verificara la reprogramacion del plan de mejoramiento y su cumplimiento."/>
    <x v="0"/>
    <d v="2020-11-30T00:00:00"/>
    <s v="Antes de 30 nov 2020"/>
    <n v="0"/>
    <n v="213"/>
  </r>
  <r>
    <s v="__export__.plan_mejoramiento_accion_209"/>
    <s v="Estructurar mapas de aseguramiento, en el marco de la segunda línea de defensa"/>
    <m/>
    <s v="Accion_209"/>
    <s v="__export__.hr_department_49"/>
    <m/>
    <m/>
    <m/>
    <d v="2019-12-31T00:00:00"/>
    <d v="2019-09-15T00:00:00"/>
    <s v="No. :  2  NCUMPLIMIENTO A LA IMPLEMENTACIÓN Y/O ACTUALIZACIÓN DE LOS LINEAMIENTOS ESTRATÉGICOS"/>
    <n v="209"/>
    <s v="__export__.res_users_36"/>
    <s v="__export__.plan_mejoramiento_plan_100"/>
    <s v="__export__.plan_mejoramiento_hallazgo_419"/>
    <s v="32"/>
    <s v="SDAE"/>
    <s v="__export__.plan_mejoramiento_origen_44"/>
    <s v="110-817-009029;13/9/2019"/>
    <s v="__export__.hr_department_49"/>
    <d v="2019-09-15T00:00:00"/>
    <x v="0"/>
    <s v="__export__.plan_mejoramiento_plan_100"/>
    <n v="194"/>
    <n v="209"/>
    <n v="100"/>
    <s v="Rad ACI  00110-817-008038   Fecha Informe ACI  27/ago/2019 Planeación Estratégica y Táctica"/>
    <s v="Gestión para la Soberanía, Seguridad Alimentaria y Nutricional"/>
    <x v="1"/>
    <x v="2"/>
    <n v="10"/>
    <s v="Estructurar mapas de aseguramiento, en el marco de la segunda línea de defensa"/>
    <b v="1"/>
    <x v="5"/>
    <s v="En el próximo seguimiento se verificara la reprogramacion del plan de mejoramiento y su cumplimiento."/>
    <x v="0"/>
    <d v="2020-11-30T00:00:00"/>
    <s v="Antes de 30 nov 2020"/>
    <n v="0"/>
    <n v="214"/>
  </r>
  <r>
    <s v="__export__.plan_mejoramiento_accion_210"/>
    <s v="Orientar y hacer seguimiento a la implementación de cada una de las 16 políticas y 7 dimensiones del MIPG, acorde a la modificación que se efectúe en el PR-042."/>
    <m/>
    <s v="Accion_210"/>
    <s v="__export__.hr_department_49"/>
    <m/>
    <m/>
    <m/>
    <d v="2020-02-28T00:00:00"/>
    <d v="2019-09-15T00:00:00"/>
    <s v="No. :  2  NCUMPLIMIENTO A LA IMPLEMENTACIÓN Y/O ACTUALIZACIÓN DE LOS LINEAMIENTOS ESTRATÉGICOS"/>
    <n v="210"/>
    <s v="__export__.res_users_36"/>
    <s v="__export__.plan_mejoramiento_plan_100"/>
    <s v="__export__.plan_mejoramiento_hallazgo_419"/>
    <s v="32"/>
    <s v="SDAE"/>
    <s v="__export__.plan_mejoramiento_origen_44"/>
    <s v="110-817-009029;13/9/2019"/>
    <s v="__export__.hr_department_49"/>
    <d v="2019-09-15T00:00:00"/>
    <x v="0"/>
    <s v="__export__.plan_mejoramiento_plan_100"/>
    <n v="195"/>
    <n v="210"/>
    <n v="100"/>
    <s v="Rad ACI  00110-817-008038   Fecha Informe ACI  27/ago/2019 Planeación Estratégica y Táctica"/>
    <s v="Gestión para la Soberanía, Seguridad Alimentaria y Nutricional"/>
    <x v="1"/>
    <x v="2"/>
    <n v="10"/>
    <s v="Orientar y hacer seguimiento a la implementación de cada una de las 16 políticas y 7 dimensiones del MIPG, acorde a la modificación que se efectúe en el PR-042."/>
    <b v="1"/>
    <x v="5"/>
    <s v="En el próximo seguimiento se verificara la reprogramacion del plan de mejoramiento y su cumplimiento."/>
    <x v="0"/>
    <d v="2020-11-30T00:00:00"/>
    <s v="Antes de 30 nov 2020"/>
    <n v="0"/>
    <n v="215"/>
  </r>
  <r>
    <s v="__export__.plan_mejoramiento_accion_211"/>
    <m/>
    <m/>
    <s v="Accion_211"/>
    <s v="__export__.hr_department_49"/>
    <m/>
    <m/>
    <m/>
    <d v="2020-02-28T00:00:00"/>
    <d v="2019-09-15T00:00:00"/>
    <s v="No. :  2  NCUMPLIMIENTO A LA IMPLEMENTACIÓN Y/O ACTUALIZACIÓN DE LOS LINEAMIENTOS ESTRATÉGICOS"/>
    <n v="211"/>
    <s v="__export__.res_users_36"/>
    <s v="__export__.plan_mejoramiento_plan_100"/>
    <s v="__export__.plan_mejoramiento_hallazgo_419"/>
    <s v="32"/>
    <s v="SDAE"/>
    <s v="__export__.plan_mejoramiento_origen_44"/>
    <s v="110-817-009029;13/9/2019"/>
    <s v="__export__.hr_department_49"/>
    <d v="2019-09-15T00:00:00"/>
    <x v="0"/>
    <s v="__export__.plan_mejoramiento_plan_100"/>
    <n v="196"/>
    <n v="211"/>
    <n v="100"/>
    <s v="Rad ACI  00110-817-008038   Fecha Informe ACI  27/ago/2019 Planeación Estratégica y Táctica"/>
    <s v="Gestión para la Soberanía, Seguridad Alimentaria y Nutricional"/>
    <x v="1"/>
    <x v="2"/>
    <n v="10"/>
    <m/>
    <b v="1"/>
    <x v="5"/>
    <s v="En el próximo seguimiento se verificara la reprogramacion del plan de mejoramiento y su cumplimiento."/>
    <x v="0"/>
    <d v="2020-11-30T00:00:00"/>
    <s v="Antes de 30 nov 2020"/>
    <n v="0"/>
    <n v="216"/>
  </r>
  <r>
    <s v="__export__.plan_mejoramiento_accion_212"/>
    <s v="Revisar y actualizar las metas del Plan Estratégico Institucional 2016-2020."/>
    <m/>
    <s v="Accion_212"/>
    <s v="__export__.hr_department_49"/>
    <m/>
    <m/>
    <s v="Se aprobó mediante Resolución No. 391 de 2020 el nuevo Plan Estratégico Institucional que contiene la relación que se desprende del Plan de Desarrollo Distrital, para la vigencia 2020-2024._x000a_Se anexa la Resolución para su verificación."/>
    <d v="2020-02-28T00:00:00"/>
    <d v="2019-09-15T00:00:00"/>
    <s v="No. :  2  NCUMPLIMIENTO A LA IMPLEMENTACIÓN Y/O ACTUALIZACIÓN DE LOS LINEAMIENTOS ESTRATÉGICOS"/>
    <n v="212"/>
    <s v="__export__.res_users_36"/>
    <s v="__export__.plan_mejoramiento_plan_100"/>
    <s v="__export__.plan_mejoramiento_hallazgo_419"/>
    <s v="32"/>
    <s v="SDAE"/>
    <s v="__export__.plan_mejoramiento_origen_44"/>
    <s v="110-817-009029;13/9/2019"/>
    <s v="__export__.hr_department_49"/>
    <d v="2019-09-15T00:00:00"/>
    <x v="0"/>
    <s v="__export__.plan_mejoramiento_plan_100"/>
    <n v="197"/>
    <n v="212"/>
    <n v="100"/>
    <s v="Rad ACI  00110-817-008038   Fecha Informe ACI  27/ago/2019 Planeación Estratégica y Táctica"/>
    <s v="Gestión para la Soberanía, Seguridad Alimentaria y Nutricional"/>
    <x v="1"/>
    <x v="1"/>
    <n v="0"/>
    <s v="Revisar y actualizar las metas del Plan Estratégico Institucional 2016-2020."/>
    <b v="1"/>
    <x v="5"/>
    <n v="0"/>
    <x v="1"/>
    <d v="2020-11-30T00:00:00"/>
    <s v="Antes de 30 nov 2020"/>
    <n v="0"/>
    <n v="218"/>
  </r>
  <r>
    <s v="__export__.plan_mejoramiento_accion_213"/>
    <s v="Ajustar el esquema documental de la entidad en el marco de MIPG, con el cual contemplar su mejora y  aportar al desarrollo institucional"/>
    <s v="La subdirección de Diseño y Análisis Estratégico no establece, no implementa y no realiza seguimiento a las acciones correctivas y de mejora, producto de los informes de auditoría internas y externas"/>
    <s v="Accion_213"/>
    <s v="__export__.hr_department_49"/>
    <m/>
    <m/>
    <m/>
    <d v="2019-10-15T00:00:00"/>
    <d v="2019-09-30T00:00:00"/>
    <s v="No. :  3  INCUMPLIMIENTO EN LA ARTICULACIÓN DEL MODELO INTEGRADO DE PLANEACIÓN Y GESTIÓN"/>
    <n v="213"/>
    <s v="__export__.res_users_36"/>
    <s v="__export__.plan_mejoramiento_plan_100"/>
    <s v="__export__.plan_mejoramiento_hallazgo_422"/>
    <s v="32"/>
    <s v="SDAE"/>
    <s v="__export__.plan_mejoramiento_origen_44"/>
    <s v="110-817-009029;13/9/2019"/>
    <s v="__export__.hr_department_49"/>
    <d v="2019-09-15T00:00:00"/>
    <x v="4"/>
    <s v="__export__.plan_mejoramiento_plan_100"/>
    <n v="198"/>
    <n v="213"/>
    <n v="100"/>
    <s v="Rad ACI  00110-817-008038   Fecha Informe ACI  27/ago/2019 Planeación Estratégica y Táctica"/>
    <s v="Gestión para la Soberanía, Seguridad Alimentaria y Nutricional"/>
    <x v="1"/>
    <x v="2"/>
    <n v="10"/>
    <s v="Ajustar el esquema documental de la entidad en el marco de MIPG, con el cual contemplar su mejora y  aportar al desarrollo institucional"/>
    <b v="1"/>
    <x v="5"/>
    <s v="En el próximo seguimiento se verificara la reprogramacion del plan de mejoramiento y su cumplimiento."/>
    <x v="0"/>
    <d v="2020-11-30T00:00:00"/>
    <s v="Antes de 30 nov 2020"/>
    <n v="0"/>
    <n v="219"/>
  </r>
  <r>
    <s v="__export__.plan_mejoramiento_accion_214"/>
    <s v="Diseñar un plan de auditorias y mapa de aseguramiento por parte de SDAE que contemple las funciones de control de la segunda línea de defensa"/>
    <s v="La subdirección de Diseño y Análisis Estratégico no establece, no implementa y no realiza seguimiento a las acciones correctivas y de mejora, producto de los informes de auditoría internas y externas"/>
    <s v="Accion_214"/>
    <s v="__export__.hr_department_49"/>
    <m/>
    <m/>
    <m/>
    <d v="2019-11-30T00:00:00"/>
    <d v="2019-09-30T00:00:00"/>
    <s v="No. :  3  INCUMPLIMIENTO EN LA ARTICULACIÓN DEL MODELO INTEGRADO DE PLANEACIÓN Y GESTIÓN"/>
    <n v="214"/>
    <s v="__export__.res_users_36"/>
    <s v="__export__.plan_mejoramiento_plan_100"/>
    <s v="__export__.plan_mejoramiento_hallazgo_422"/>
    <s v="32"/>
    <s v="SDAE"/>
    <s v="__export__.plan_mejoramiento_origen_44"/>
    <s v="110-817-009029;13/9/2019"/>
    <s v="__export__.hr_department_49"/>
    <d v="2019-09-15T00:00:00"/>
    <x v="4"/>
    <s v="__export__.plan_mejoramiento_plan_100"/>
    <n v="199"/>
    <n v="214"/>
    <n v="100"/>
    <s v="Rad ACI  00110-817-008038   Fecha Informe ACI  27/ago/2019 Planeación Estratégica y Táctica"/>
    <s v="Gestión para la Soberanía, Seguridad Alimentaria y Nutricional"/>
    <x v="1"/>
    <x v="2"/>
    <n v="10"/>
    <s v="Diseñar un plan de auditorias y mapa de aseguramiento por parte de SDAE que contemple las funciones de control de la segunda línea de defensa"/>
    <b v="1"/>
    <x v="5"/>
    <s v="En el próximo seguimiento se verificara la reprogramacion del plan de mejoramiento y su cumplimiento."/>
    <x v="0"/>
    <d v="2020-11-30T00:00:00"/>
    <s v="Antes de 30 nov 2020"/>
    <n v="0"/>
    <n v="220"/>
  </r>
  <r>
    <s v="__export__.plan_mejoramiento_accion_215"/>
    <s v="Identificación, actualización  de  controles  y seguimiento a plan de tratamiento de cada uno de los riesgos  de corrupción,  gestión y seguridad de la información  identificados en  los procesos."/>
    <s v="La subdirección de Diseño y Análisis Estratégico no establece, no implementa y no realiza seguimiento a las acciones correctivas y de mejora, producto de los informes de auditoría internas y externas"/>
    <s v="Accion_215"/>
    <s v="__export__.hr_department_49"/>
    <m/>
    <m/>
    <m/>
    <d v="2019-12-31T00:00:00"/>
    <d v="2019-09-30T00:00:00"/>
    <s v="No. :  3  INCUMPLIMIENTO EN LA ARTICULACIÓN DEL MODELO INTEGRADO DE PLANEACIÓN Y GESTIÓN"/>
    <n v="215"/>
    <s v="__export__.res_users_36"/>
    <s v="__export__.plan_mejoramiento_plan_100"/>
    <s v="__export__.plan_mejoramiento_hallazgo_422"/>
    <s v="32"/>
    <s v="SDAE"/>
    <s v="__export__.plan_mejoramiento_origen_44"/>
    <s v="110-817-009029;13/9/2019"/>
    <s v="__export__.hr_department_49"/>
    <d v="2019-09-15T00:00:00"/>
    <x v="4"/>
    <s v="__export__.plan_mejoramiento_plan_100"/>
    <n v="200"/>
    <n v="215"/>
    <n v="100"/>
    <s v="Rad ACI  00110-817-008038   Fecha Informe ACI  27/ago/2019 Planeación Estratégica y Táctica"/>
    <s v="Gestión para la Soberanía, Seguridad Alimentaria y Nutricional"/>
    <x v="1"/>
    <x v="2"/>
    <n v="10"/>
    <s v="Identificación, actualización  de  controles  y seguimiento a plan de tratamiento de cada uno de los riesgos  de corrupción,  gestión y seguridad de la información  identificados en  los procesos."/>
    <b v="1"/>
    <x v="5"/>
    <s v="Esta acción se indica será re formulada por la SDAE por lo que sera revisada en un próximo seguimiento."/>
    <x v="0"/>
    <d v="2020-11-30T00:00:00"/>
    <s v="Antes de 30 nov 2020"/>
    <n v="0"/>
    <n v="221"/>
  </r>
  <r>
    <s v="__export__.plan_mejoramiento_accion_216"/>
    <s v="Ajustar PR-143. Etapa de planeación contractual PAA en el marco del seguimiento que debe realizar la SDAE"/>
    <m/>
    <s v="Accion_216"/>
    <s v="__export__.hr_department_49"/>
    <m/>
    <m/>
    <m/>
    <d v="2019-11-30T00:00:00"/>
    <d v="2019-09-15T00:00:00"/>
    <s v="No. :  4  DEFICIENCIAS EN EL SEGUIMIENTO Y FORTALECIMIENTO DEL SIG"/>
    <n v="216"/>
    <s v="__export__.res_users_36"/>
    <s v="__export__.plan_mejoramiento_plan_100"/>
    <s v="__export__.plan_mejoramiento_hallazgo_420"/>
    <s v="32"/>
    <s v="SDAE"/>
    <s v="__export__.plan_mejoramiento_origen_44"/>
    <s v="110-817-009029;13/9/2019"/>
    <s v="__export__.hr_department_49"/>
    <d v="2019-09-15T00:00:00"/>
    <x v="4"/>
    <s v="__export__.plan_mejoramiento_plan_100"/>
    <n v="201"/>
    <n v="216"/>
    <n v="100"/>
    <s v="Rad ACI  00110-817-008038   Fecha Informe ACI  27/ago/2019 Planeación Estratégica y Táctica"/>
    <s v="Gestión para la Soberanía, Seguridad Alimentaria y Nutricional"/>
    <x v="1"/>
    <x v="2"/>
    <n v="10"/>
    <s v="Ajustar PR-143. Etapa de planeación contractual PAA en el marco del seguimiento que debe realizar la SDAE"/>
    <b v="1"/>
    <x v="5"/>
    <s v="En el próximo seguimiento se verificara la reprogramacion del plan de mejoramiento y su cumplimiento."/>
    <x v="0"/>
    <d v="2020-11-30T00:00:00"/>
    <s v="Antes de 30 nov 2020"/>
    <n v="0"/>
    <n v="222"/>
  </r>
  <r>
    <s v="__export__.plan_mejoramiento_accion_217"/>
    <s v="Ajuste e implementación de los procedimientos PR-004. Control del servicio no conforme y el PR-051. Acciones correctivas, preventivas y de mejora con el fin de garantizar la mejora continua de la gestión de la entidad"/>
    <m/>
    <s v="Accion_217"/>
    <s v="__export__.hr_department_49"/>
    <m/>
    <m/>
    <m/>
    <d v="2019-12-31T00:00:00"/>
    <d v="2019-10-15T00:00:00"/>
    <s v="No. :  4  DEFICIENCIAS EN EL SEGUIMIENTO Y FORTALECIMIENTO DEL SIG"/>
    <n v="217"/>
    <s v="__export__.res_users_36"/>
    <s v="__export__.plan_mejoramiento_plan_100"/>
    <s v="__export__.plan_mejoramiento_hallazgo_420"/>
    <s v="32"/>
    <s v="SDAE"/>
    <s v="__export__.plan_mejoramiento_origen_44"/>
    <s v="110-817-009029;13/9/2019"/>
    <s v="__export__.hr_department_49"/>
    <d v="2019-09-15T00:00:00"/>
    <x v="4"/>
    <s v="__export__.plan_mejoramiento_plan_100"/>
    <n v="202"/>
    <n v="217"/>
    <n v="100"/>
    <s v="Rad ACI  00110-817-008038   Fecha Informe ACI  27/ago/2019 Planeación Estratégica y Táctica"/>
    <s v="Gestión para la Soberanía, Seguridad Alimentaria y Nutricional"/>
    <x v="1"/>
    <x v="2"/>
    <n v="10"/>
    <s v="Ajuste e implementación de los procedimientos PR-004. Control del servicio no conforme y el PR-051. Acciones correctivas, preventivas y de mejora con el fin de garantizar la mejora continua de la gestión de la entidad"/>
    <b v="1"/>
    <x v="5"/>
    <s v="En el próximo seguimiento se verificara la reprogramacion del plan de mejoramiento y su cumplimiento."/>
    <x v="0"/>
    <d v="2020-11-30T00:00:00"/>
    <s v="Antes de 30 nov 2020"/>
    <n v="0"/>
    <n v="223"/>
  </r>
  <r>
    <s v="__export__.plan_mejoramiento_accion_218"/>
    <s v="Diseñar metodología para la evaluación de impacto de las estrategias planes, programas y modelos de intervención"/>
    <m/>
    <s v="Accion_218"/>
    <s v="__export__.hr_department_49"/>
    <m/>
    <m/>
    <m/>
    <d v="2019-11-30T00:00:00"/>
    <d v="2019-09-15T00:00:00"/>
    <s v="No. :  4  DEFICIENCIAS EN EL SEGUIMIENTO Y FORTALECIMIENTO DEL SIG"/>
    <n v="218"/>
    <s v="__export__.res_users_36"/>
    <s v="__export__.plan_mejoramiento_plan_100"/>
    <s v="__export__.plan_mejoramiento_hallazgo_420"/>
    <s v="32"/>
    <s v="SDAE"/>
    <s v="__export__.plan_mejoramiento_origen_44"/>
    <s v="110-817-009029;13/9/2019"/>
    <s v="__export__.hr_department_49"/>
    <d v="2019-09-15T00:00:00"/>
    <x v="4"/>
    <s v="__export__.plan_mejoramiento_plan_100"/>
    <n v="203"/>
    <n v="218"/>
    <n v="100"/>
    <s v="Rad ACI  00110-817-008038   Fecha Informe ACI  27/ago/2019 Planeación Estratégica y Táctica"/>
    <s v="Gestión para la Soberanía, Seguridad Alimentaria y Nutricional"/>
    <x v="1"/>
    <x v="2"/>
    <n v="10"/>
    <s v="Diseñar metodología para la evaluación de impacto de las estrategias planes, programas y modelos de intervención"/>
    <b v="1"/>
    <x v="5"/>
    <s v="En el próximo seguimiento se verificara la reprogramacion del plan de mejoramiento y su cumplimiento."/>
    <x v="0"/>
    <d v="2020-11-30T00:00:00"/>
    <s v="Antes de 30 nov 2020"/>
    <n v="0"/>
    <n v="224"/>
  </r>
  <r>
    <s v="__export__.plan_mejoramiento_accion_219"/>
    <s v="Diseñar metodología y mecanismo de monitoreo y seguimiento a compromisos y decisiones contempladas en los comites MIPG"/>
    <m/>
    <s v="Accion_219"/>
    <s v="__export__.hr_department_49"/>
    <m/>
    <m/>
    <m/>
    <d v="2019-11-30T00:00:00"/>
    <d v="2019-09-16T00:00:00"/>
    <s v="No. :  4  DEFICIENCIAS EN EL SEGUIMIENTO Y FORTALECIMIENTO DEL SIG"/>
    <n v="219"/>
    <s v="__export__.res_users_36"/>
    <s v="__export__.plan_mejoramiento_plan_100"/>
    <s v="__export__.plan_mejoramiento_hallazgo_420"/>
    <s v="32"/>
    <s v="SDAE"/>
    <s v="__export__.plan_mejoramiento_origen_44"/>
    <s v="110-817-009029;13/9/2019"/>
    <s v="__export__.hr_department_49"/>
    <d v="2019-09-15T00:00:00"/>
    <x v="4"/>
    <s v="__export__.plan_mejoramiento_plan_100"/>
    <n v="204"/>
    <n v="219"/>
    <n v="100"/>
    <s v="Rad ACI  00110-817-008038   Fecha Informe ACI  27/ago/2019 Planeación Estratégica y Táctica"/>
    <s v="Gestión para la Soberanía, Seguridad Alimentaria y Nutricional"/>
    <x v="1"/>
    <x v="2"/>
    <n v="10"/>
    <s v="Diseñar metodología y mecanismo de monitoreo y seguimiento a compromisos y decisiones contempladas en los comites MIPG"/>
    <b v="1"/>
    <x v="5"/>
    <s v="En el próximo seguimiento se verificara la reprogramacion del plan de mejoramiento y su cumplimiento."/>
    <x v="0"/>
    <d v="2020-11-30T00:00:00"/>
    <s v="Antes de 30 nov 2020"/>
    <n v="0"/>
    <n v="225"/>
  </r>
  <r>
    <s v="__export__.plan_mejoramiento_accion_220"/>
    <s v="Documentar en el sistema integrado de gestión (Manual del Sistema Integrado),  el control asociado al reporte del SIGD  a la Secretaría General"/>
    <m/>
    <s v="Accion_220"/>
    <s v="__export__.hr_department_49"/>
    <m/>
    <m/>
    <m/>
    <d v="2019-11-30T00:00:00"/>
    <d v="2019-09-16T00:00:00"/>
    <s v="No. :  4  DEFICIENCIAS EN EL SEGUIMIENTO Y FORTALECIMIENTO DEL SIG"/>
    <n v="220"/>
    <s v="__export__.res_users_36"/>
    <s v="__export__.plan_mejoramiento_plan_100"/>
    <s v="__export__.plan_mejoramiento_hallazgo_420"/>
    <s v="32"/>
    <s v="SDAE"/>
    <s v="__export__.plan_mejoramiento_origen_44"/>
    <s v="110-817-009029;13/9/2019"/>
    <s v="__export__.hr_department_49"/>
    <d v="2019-09-15T00:00:00"/>
    <x v="4"/>
    <s v="__export__.plan_mejoramiento_plan_100"/>
    <n v="205"/>
    <n v="220"/>
    <n v="100"/>
    <s v="Rad ACI  00110-817-008038   Fecha Informe ACI  27/ago/2019 Planeación Estratégica y Táctica"/>
    <s v="Gestión para la Soberanía, Seguridad Alimentaria y Nutricional"/>
    <x v="1"/>
    <x v="2"/>
    <n v="10"/>
    <s v="Documentar en el sistema integrado de gestión (Manual del Sistema Integrado),  el control asociado al reporte del SIGD  a la Secretaría General"/>
    <b v="1"/>
    <x v="5"/>
    <s v="En el próximo seguimiento se verificara la reprogramacion del plan de mejoramiento y su cumplimiento."/>
    <x v="0"/>
    <d v="2020-11-30T00:00:00"/>
    <s v="Antes de 30 nov 2020"/>
    <n v="0"/>
    <n v="226"/>
  </r>
  <r>
    <s v="__export__.plan_mejoramiento_accion_221"/>
    <s v="Realizar en Comité Directivo reporte de  resultados frente a compromisos y decisiones de los comites realizados durante la vigencia."/>
    <m/>
    <s v="Accion_221"/>
    <s v="__export__.hr_department_49"/>
    <m/>
    <m/>
    <m/>
    <d v="2019-11-15T00:00:00"/>
    <d v="2019-10-15T00:00:00"/>
    <s v="No. :  4  DEFICIENCIAS EN EL SEGUIMIENTO Y FORTALECIMIENTO DEL SIG"/>
    <n v="221"/>
    <s v="__export__.res_users_36"/>
    <s v="__export__.plan_mejoramiento_plan_100"/>
    <s v="__export__.plan_mejoramiento_hallazgo_420"/>
    <s v="32"/>
    <s v="SDAE"/>
    <s v="__export__.plan_mejoramiento_origen_44"/>
    <s v="110-817-009029;13/9/2019"/>
    <s v="__export__.hr_department_49"/>
    <d v="2019-09-15T00:00:00"/>
    <x v="4"/>
    <s v="__export__.plan_mejoramiento_plan_100"/>
    <n v="206"/>
    <n v="221"/>
    <n v="100"/>
    <s v="Rad ACI  00110-817-008038   Fecha Informe ACI  27/ago/2019 Planeación Estratégica y Táctica"/>
    <s v="Gestión para la Soberanía, Seguridad Alimentaria y Nutricional"/>
    <x v="1"/>
    <x v="2"/>
    <n v="10"/>
    <s v="Realizar en Comité Directivo reporte de  resultados frente a compromisos y decisiones de los comites realizados durante la vigencia."/>
    <b v="1"/>
    <x v="5"/>
    <s v="En el próximo seguimiento se verificara la reprogramacion del plan de mejoramiento y su cumplimiento."/>
    <x v="0"/>
    <d v="2020-11-30T00:00:00"/>
    <s v="Antes de 30 nov 2020"/>
    <n v="0"/>
    <n v="227"/>
  </r>
  <r>
    <s v="__export__.plan_mejoramiento_accion_222"/>
    <s v="Ajuste y actualización al PR- 088 , conforme a los lienamientos que se definan a nivel insitucional de la dimensión de gestión del conocimiento e innovación pública."/>
    <s v=" los ejercicios de mejoramiento continuo deben ser constantes, encontrando que para la vigencia 2018, ni en lo que va de 2019 se realizó actividad relacionada con el procedimiento."/>
    <s v="Accion_222"/>
    <s v="__export__.hr_department_49"/>
    <m/>
    <m/>
    <m/>
    <d v="2020-02-28T00:00:00"/>
    <d v="2019-09-15T00:00:00"/>
    <s v="No. :  5  FALTA DE APLICACIÓN DE MEJORES PRÁCTICAS AL INTERIOR DE LA ENTIDAD"/>
    <n v="222"/>
    <s v="__export__.res_users_36"/>
    <s v="__export__.plan_mejoramiento_plan_100"/>
    <s v="__export__.plan_mejoramiento_hallazgo_421"/>
    <s v="32"/>
    <s v="SDAE"/>
    <s v="__export__.plan_mejoramiento_origen_44"/>
    <s v="110-817-009029;13/9/2019"/>
    <s v="__export__.hr_department_49"/>
    <d v="2019-09-15T00:00:00"/>
    <x v="0"/>
    <s v="__export__.plan_mejoramiento_plan_100"/>
    <n v="207"/>
    <n v="222"/>
    <n v="100"/>
    <s v="Rad ACI  00110-817-008038   Fecha Informe ACI  27/ago/2019 Planeación Estratégica y Táctica"/>
    <s v="Gestión para la Soberanía, Seguridad Alimentaria y Nutricional"/>
    <x v="1"/>
    <x v="2"/>
    <n v="10"/>
    <s v="Ajuste y actualización al PR- 088 , conforme a los lienamientos que se definan a nivel insitucional de la dimensión de gestión del conocimiento e innovación pública."/>
    <b v="1"/>
    <x v="5"/>
    <s v="En el próximo seguimiento se verificara la reprogramacion del plan de mejoramiento y su cumplimiento."/>
    <x v="0"/>
    <d v="2020-11-30T00:00:00"/>
    <s v="Antes de 30 nov 2020"/>
    <n v="0"/>
    <n v="228"/>
  </r>
  <r>
    <s v="__export__.plan_mejoramiento_accion_223"/>
    <s v="Promover la mejora continua, a partir de la  autoevaluación en el marco del monitoreo de la gestión en la entidad"/>
    <s v="La subdirección de Diseño y Análisis Estratégico no establece, no implementa y no realiza seguimiento a las acciones correctivas y de mejora, producto de los informes de auditoría internas y externas"/>
    <s v="Accion_223"/>
    <s v="__export__.hr_department_49"/>
    <m/>
    <m/>
    <m/>
    <d v="2019-12-31T00:00:00"/>
    <d v="2019-09-30T00:00:00"/>
    <s v="No. :  3  INCUMPLIMIENTO EN LA ARTICULACIÓN DEL MODELO INTEGRADO DE PLANEACIÓN Y GESTIÓN"/>
    <n v="223"/>
    <s v="__export__.res_users_36"/>
    <s v="__export__.plan_mejoramiento_plan_100"/>
    <s v="__export__.plan_mejoramiento_hallazgo_422"/>
    <s v="32"/>
    <s v="SDAE"/>
    <s v="__export__.plan_mejoramiento_origen_44"/>
    <s v="110-817-009029;13/9/2019"/>
    <s v="__export__.hr_department_49"/>
    <d v="2019-09-15T00:00:00"/>
    <x v="4"/>
    <s v="__export__.plan_mejoramiento_plan_100"/>
    <n v="208"/>
    <n v="223"/>
    <n v="100"/>
    <s v="Rad ACI  00110-817-008038   Fecha Informe ACI  27/ago/2019 Planeación Estratégica y Táctica"/>
    <s v="Gestión para la Soberanía, Seguridad Alimentaria y Nutricional"/>
    <x v="1"/>
    <x v="2"/>
    <n v="10"/>
    <s v="Promover la mejora continua, a partir de la  autoevaluación en el marco del monitoreo de la gestión en la entidad"/>
    <b v="1"/>
    <x v="5"/>
    <s v="En el próximo seguimiento se verificara la reprogramacion del plan de mejoramiento y su cumplimiento."/>
    <x v="0"/>
    <d v="2020-11-30T00:00:00"/>
    <s v="Antes de 30 nov 2020"/>
    <n v="0"/>
    <n v="229"/>
  </r>
  <r>
    <s v="__export__.plan_mejoramiento_accion_224"/>
    <s v="Revisar la vigencia y operatividad de los procedimientos formulados en la entidad"/>
    <s v="La subdirección de Diseño y Análisis Estratégico no establece, no implementa y no realiza seguimiento a las acciones correctivas y de mejora, producto de los informes de auditoría internas y externas"/>
    <s v="Accion_224"/>
    <s v="__export__.hr_department_49"/>
    <m/>
    <m/>
    <m/>
    <d v="2019-11-30T00:00:00"/>
    <d v="2019-09-30T00:00:00"/>
    <s v="No. :  3  INCUMPLIMIENTO EN LA ARTICULACIÓN DEL MODELO INTEGRADO DE PLANEACIÓN Y GESTIÓN"/>
    <n v="224"/>
    <s v="__export__.res_users_36"/>
    <s v="__export__.plan_mejoramiento_plan_100"/>
    <s v="__export__.plan_mejoramiento_hallazgo_422"/>
    <s v="32"/>
    <s v="SDAE"/>
    <s v="__export__.plan_mejoramiento_origen_44"/>
    <s v="110-817-009029;13/9/2019"/>
    <s v="__export__.hr_department_49"/>
    <d v="2019-09-15T00:00:00"/>
    <x v="4"/>
    <s v="__export__.plan_mejoramiento_plan_100"/>
    <n v="209"/>
    <n v="224"/>
    <n v="100"/>
    <s v="Rad ACI  00110-817-008038   Fecha Informe ACI  27/ago/2019 Planeación Estratégica y Táctica"/>
    <s v="Gestión para la Soberanía, Seguridad Alimentaria y Nutricional"/>
    <x v="1"/>
    <x v="2"/>
    <n v="10"/>
    <s v="Revisar la vigencia y operatividad de los procedimientos formulados en la entidad"/>
    <b v="1"/>
    <x v="5"/>
    <s v="En el próximo seguimiento se verificara la reprogramacion del plan de mejoramiento y su cumplimiento."/>
    <x v="0"/>
    <d v="2020-11-30T00:00:00"/>
    <s v="Antes de 30 nov 2020"/>
    <n v="0"/>
    <n v="230"/>
  </r>
  <r>
    <s v="__export__.plan_mejoramiento_accion_225"/>
    <s v="Revisar y ajustar el  MS 001 – Manual del Sistema Integrado de Gestión - SIG en el marco de las políticas de MIPG."/>
    <s v="La subdirección de Diseño y Análisis Estratégico no establece, no implementa y no realiza seguimiento a las acciones correctivas y de mejora, producto de los informes de auditoría internas y externas"/>
    <s v="Accion_225"/>
    <s v="__export__.hr_department_49"/>
    <m/>
    <m/>
    <m/>
    <d v="2019-11-30T00:00:00"/>
    <d v="2019-09-15T00:00:00"/>
    <s v="No. :  3  INCUMPLIMIENTO EN LA ARTICULACIÓN DEL MODELO INTEGRADO DE PLANEACIÓN Y GESTIÓN"/>
    <n v="225"/>
    <s v="__export__.res_users_36"/>
    <s v="__export__.plan_mejoramiento_plan_100"/>
    <s v="__export__.plan_mejoramiento_hallazgo_422"/>
    <s v="32"/>
    <s v="SDAE"/>
    <s v="__export__.plan_mejoramiento_origen_44"/>
    <s v="110-817-009029;13/9/2019"/>
    <s v="__export__.hr_department_49"/>
    <d v="2019-09-15T00:00:00"/>
    <x v="4"/>
    <s v="__export__.plan_mejoramiento_plan_100"/>
    <n v="210"/>
    <n v="225"/>
    <n v="100"/>
    <s v="Rad ACI  00110-817-008038   Fecha Informe ACI  27/ago/2019 Planeación Estratégica y Táctica"/>
    <s v="Gestión para la Soberanía, Seguridad Alimentaria y Nutricional"/>
    <x v="1"/>
    <x v="2"/>
    <n v="10"/>
    <s v="Revisar y ajustar el  MS 001 – Manual del Sistema Integrado de Gestión - SIG en el marco de las políticas de MIPG."/>
    <b v="1"/>
    <x v="5"/>
    <s v="En el próximo seguimiento se verificara la reprogramacion del plan de mejoramiento y su cumplimiento."/>
    <x v="0"/>
    <d v="2020-11-30T00:00:00"/>
    <s v="Antes de 30 nov 2020"/>
    <n v="0"/>
    <n v="231"/>
  </r>
  <r>
    <s v="__export__.plan_mejoramiento_accion_226"/>
    <s v="Actualización de metas en el HEMI"/>
    <m/>
    <s v="Accion_226"/>
    <s v="__export__.hr_department_49"/>
    <m/>
    <m/>
    <m/>
    <d v="2020-02-28T00:00:00"/>
    <d v="2019-09-15T00:00:00"/>
    <s v="No. :  6  FALTA DE UNIFICACIÓN DE LAS FUENTES DE INFORMACIÓN RELACIONADAS CON SEGUIMIENTO A EJECUCIÓN PROYECTOS DE INVERSIÓN"/>
    <n v="226"/>
    <s v="__export__.res_users_36"/>
    <s v="__export__.plan_mejoramiento_plan_100"/>
    <s v="__export__.plan_mejoramiento_hallazgo_423"/>
    <s v="32"/>
    <s v="SDAE"/>
    <s v="__export__.plan_mejoramiento_origen_44"/>
    <s v="110-817-009029;13/9/2019"/>
    <s v="__export__.hr_department_49"/>
    <d v="2019-09-15T00:00:00"/>
    <x v="3"/>
    <s v="__export__.plan_mejoramiento_plan_100"/>
    <n v="211"/>
    <n v="226"/>
    <n v="100"/>
    <s v="Rad ACI  00110-817-008038   Fecha Informe ACI  27/ago/2019 Planeación Estratégica y Táctica"/>
    <s v="Gestión para la Soberanía, Seguridad Alimentaria y Nutricional"/>
    <x v="1"/>
    <x v="2"/>
    <n v="10"/>
    <s v="Actualización de metas en el HEMI"/>
    <b v="1"/>
    <x v="5"/>
    <s v="En el próximo seguimiento se verificara la reprogramacion del plan de mejoramiento y su cumplimiento."/>
    <x v="0"/>
    <d v="2020-11-30T00:00:00"/>
    <s v="Antes de 30 nov 2020"/>
    <n v="0"/>
    <n v="232"/>
  </r>
  <r>
    <s v="__export__.plan_mejoramiento_accion_227"/>
    <s v="Ajuste al PR-122 en términos de la publicación de las fichas EBID y su periodicidad, definición de metodología de verificación de los reportes por parte del área misional y registro de correcciones de los reportes."/>
    <m/>
    <s v="Accion_227"/>
    <s v="__export__.hr_department_49"/>
    <m/>
    <m/>
    <m/>
    <d v="2020-02-28T00:00:00"/>
    <d v="2019-09-15T00:00:00"/>
    <s v="No. :  6  FALTA DE UNIFICACIÓN DE LAS FUENTES DE INFORMACIÓN RELACIONADAS CON SEGUIMIENTO A EJECUCIÓN PROYECTOS DE INVERSIÓN"/>
    <n v="227"/>
    <s v="__export__.res_users_36"/>
    <s v="__export__.plan_mejoramiento_plan_100"/>
    <s v="__export__.plan_mejoramiento_hallazgo_423"/>
    <s v="32"/>
    <s v="SDAE"/>
    <s v="__export__.plan_mejoramiento_origen_44"/>
    <s v="110-817-009029;13/9/2019"/>
    <s v="__export__.hr_department_49"/>
    <d v="2019-09-15T00:00:00"/>
    <x v="3"/>
    <s v="__export__.plan_mejoramiento_plan_100"/>
    <n v="212"/>
    <n v="227"/>
    <n v="100"/>
    <s v="Rad ACI  00110-817-008038   Fecha Informe ACI  27/ago/2019 Planeación Estratégica y Táctica"/>
    <s v="Gestión para la Soberanía, Seguridad Alimentaria y Nutricional"/>
    <x v="1"/>
    <x v="2"/>
    <n v="10"/>
    <s v="Ajuste al PR-122 en términos de la publicación de las fichas EBID y su periodicidad, definición de metodología de verificación de los reportes por parte del área misional y registro de correcciones de los reportes."/>
    <b v="1"/>
    <x v="5"/>
    <s v="En el próximo seguimiento se verificara la reprogramacion del plan de mejoramiento y su cumplimiento."/>
    <x v="0"/>
    <d v="2020-11-30T00:00:00"/>
    <s v="Antes de 30 nov 2020"/>
    <n v="0"/>
    <n v="233"/>
  </r>
  <r>
    <s v="__export__.plan_mejoramiento_accion_228"/>
    <s v="Construcción e implementación del Cuadro de Mando Integral"/>
    <m/>
    <s v="Accion_228"/>
    <s v="__export__.hr_department_49"/>
    <m/>
    <m/>
    <m/>
    <d v="2020-06-30T00:00:00"/>
    <d v="2019-09-15T00:00:00"/>
    <s v="No. :  6  FALTA DE UNIFICACIÓN DE LAS FUENTES DE INFORMACIÓN RELACIONADAS CON SEGUIMIENTO A EJECUCIÓN PROYECTOS DE INVERSIÓN"/>
    <n v="228"/>
    <s v="__export__.res_users_36"/>
    <s v="__export__.plan_mejoramiento_plan_100"/>
    <s v="__export__.plan_mejoramiento_hallazgo_423"/>
    <s v="32"/>
    <s v="SDAE"/>
    <s v="__export__.plan_mejoramiento_origen_44"/>
    <s v="110-817-009029;13/9/2019"/>
    <s v="__export__.hr_department_49"/>
    <d v="2019-09-15T00:00:00"/>
    <x v="3"/>
    <s v="__export__.plan_mejoramiento_plan_100"/>
    <n v="213"/>
    <n v="228"/>
    <n v="100"/>
    <s v="Rad ACI  00110-817-008038   Fecha Informe ACI  27/ago/2019 Planeación Estratégica y Táctica"/>
    <s v="Gestión para la Soberanía, Seguridad Alimentaria y Nutricional"/>
    <x v="1"/>
    <x v="2"/>
    <n v="10"/>
    <s v="Construcción e implementación del Cuadro de Mando Integral"/>
    <b v="1"/>
    <x v="5"/>
    <s v="En el próximo seguimiento se verificara la reprogramacion del plan de mejoramiento y su cumplimiento."/>
    <x v="0"/>
    <d v="2020-11-30T00:00:00"/>
    <s v="Antes de 30 nov 2020"/>
    <n v="0"/>
    <n v="234"/>
  </r>
  <r>
    <s v="__export__.plan_mejoramiento_accion_229"/>
    <s v="Validar y aclarar la meta poblacional del proyecto de inversión 1078: Ofertar 8000"/>
    <m/>
    <s v="Accion_229"/>
    <s v="__export__.hr_department_49"/>
    <m/>
    <m/>
    <m/>
    <d v="2020-02-28T00:00:00"/>
    <d v="2019-09-15T00:00:00"/>
    <s v="No. :  6  FALTA DE UNIFICACIÓN DE LAS FUENTES DE INFORMACIÓN RELACIONADAS CON SEGUIMIENTO A EJECUCIÓN PROYECTOS DE INVERSIÓN"/>
    <n v="229"/>
    <s v="__export__.res_users_36"/>
    <s v="__export__.plan_mejoramiento_plan_100"/>
    <s v="__export__.plan_mejoramiento_hallazgo_423"/>
    <s v="32"/>
    <s v="SDAE"/>
    <s v="__export__.plan_mejoramiento_origen_44"/>
    <s v="110-817-009029;13/9/2019"/>
    <s v="__export__.hr_department_49"/>
    <d v="2019-09-15T00:00:00"/>
    <x v="3"/>
    <s v="__export__.plan_mejoramiento_plan_100"/>
    <n v="214"/>
    <n v="229"/>
    <n v="100"/>
    <s v="Rad ACI  00110-817-008038   Fecha Informe ACI  27/ago/2019 Planeación Estratégica y Táctica"/>
    <s v="Gestión para la Soberanía, Seguridad Alimentaria y Nutricional"/>
    <x v="1"/>
    <x v="2"/>
    <n v="10"/>
    <s v="Validar y aclarar la meta poblacional del proyecto de inversión 1078: Ofertar 8000"/>
    <b v="1"/>
    <x v="5"/>
    <s v="En el próximo seguimiento se verificara la reprogramacion del plan de mejoramiento y su cumplimiento."/>
    <x v="0"/>
    <d v="2020-11-30T00:00:00"/>
    <s v="Antes de 30 nov 2020"/>
    <n v="0"/>
    <n v="235"/>
  </r>
  <r>
    <s v="__export__.plan_mejoramiento_accion_230"/>
    <s v="Actualización y publicación del PR-053"/>
    <s v="Inconsistencias en los procedimientos que forman parte del proceso PO 001 planeación estratégica y táctica"/>
    <s v="Accion_230"/>
    <s v="__export__.hr_department_49"/>
    <m/>
    <m/>
    <m/>
    <d v="2020-02-28T00:00:00"/>
    <d v="2019-09-15T00:00:00"/>
    <s v="No. :  7  INCONSISTENCIAS EN LA CARACTERIZACIÓN DE PRODUCTOS Y/O SERVICIOS"/>
    <n v="230"/>
    <s v="__export__.res_users_36"/>
    <s v="__export__.plan_mejoramiento_plan_100"/>
    <s v="__export__.plan_mejoramiento_hallazgo_424"/>
    <s v="32"/>
    <s v="SDAE"/>
    <s v="__export__.plan_mejoramiento_origen_44"/>
    <s v="110-817-009029;13/9/2019"/>
    <s v="__export__.hr_department_49"/>
    <d v="2019-09-15T00:00:00"/>
    <x v="0"/>
    <s v="__export__.plan_mejoramiento_plan_100"/>
    <n v="215"/>
    <n v="230"/>
    <n v="100"/>
    <s v="Rad ACI  00110-817-008038   Fecha Informe ACI  27/ago/2019 Planeación Estratégica y Táctica"/>
    <s v="Gestión para la Soberanía, Seguridad Alimentaria y Nutricional"/>
    <x v="1"/>
    <x v="2"/>
    <n v="10"/>
    <s v="Actualización y publicación del PR-053"/>
    <b v="1"/>
    <x v="5"/>
    <s v="En el próximo seguimiento se verificara la reprogramacion del plan de mejoramiento y su cumplimiento."/>
    <x v="0"/>
    <d v="2020-11-30T00:00:00"/>
    <s v="Antes de 30 nov 2020"/>
    <n v="0"/>
    <n v="236"/>
  </r>
  <r>
    <s v="__export__.plan_mejoramiento_accion_231"/>
    <s v="Ajustar formato y contenido de caracterización de productos y/o servicios"/>
    <s v="Inconsistencias en los procedimientos que forman parte del proceso PO 001 planeación estratégica y táctica"/>
    <s v="Accion_231"/>
    <s v="__export__.hr_department_49"/>
    <m/>
    <m/>
    <m/>
    <d v="2020-02-28T00:00:00"/>
    <d v="2019-09-15T00:00:00"/>
    <s v="No. :  7  INCONSISTENCIAS EN LA CARACTERIZACIÓN DE PRODUCTOS Y/O SERVICIOS"/>
    <n v="231"/>
    <s v="__export__.res_users_36"/>
    <s v="__export__.plan_mejoramiento_plan_100"/>
    <s v="__export__.plan_mejoramiento_hallazgo_424"/>
    <s v="32"/>
    <s v="SDAE"/>
    <s v="__export__.plan_mejoramiento_origen_44"/>
    <s v="110-817-009029;13/9/2019"/>
    <s v="__export__.hr_department_49"/>
    <d v="2019-09-15T00:00:00"/>
    <x v="0"/>
    <s v="__export__.plan_mejoramiento_plan_100"/>
    <n v="216"/>
    <n v="231"/>
    <n v="100"/>
    <s v="Rad ACI  00110-817-008038   Fecha Informe ACI  27/ago/2019 Planeación Estratégica y Táctica"/>
    <s v="Gestión para la Soberanía, Seguridad Alimentaria y Nutricional"/>
    <x v="1"/>
    <x v="2"/>
    <n v="10"/>
    <s v="Ajustar formato y contenido de caracterización de productos y/o servicios"/>
    <b v="1"/>
    <x v="5"/>
    <s v="En el próximo seguimiento se verificara la reprogramacion del plan de mejoramiento y su cumplimiento."/>
    <x v="0"/>
    <d v="2020-11-30T00:00:00"/>
    <s v="Antes de 30 nov 2020"/>
    <n v="0"/>
    <n v="237"/>
  </r>
  <r>
    <s v="__export__.plan_mejoramiento_accion_232"/>
    <s v="Realizar capacitación sobre caracterización de productos y/o servicios"/>
    <s v="Inconsistencias en los procedimientos que forman parte del proceso PO 001 planeación estratégica y táctica"/>
    <s v="Accion_232"/>
    <s v="__export__.hr_department_49"/>
    <m/>
    <m/>
    <m/>
    <d v="2020-02-28T00:00:00"/>
    <d v="2019-09-15T00:00:00"/>
    <s v="No. :  7  INCONSISTENCIAS EN LA CARACTERIZACIÓN DE PRODUCTOS Y/O SERVICIOS"/>
    <n v="232"/>
    <s v="__export__.res_users_36"/>
    <s v="__export__.plan_mejoramiento_plan_100"/>
    <s v="__export__.plan_mejoramiento_hallazgo_424"/>
    <s v="32"/>
    <s v="SDAE"/>
    <s v="__export__.plan_mejoramiento_origen_44"/>
    <s v="110-817-009029;13/9/2019"/>
    <s v="__export__.hr_department_49"/>
    <d v="2019-09-15T00:00:00"/>
    <x v="0"/>
    <s v="__export__.plan_mejoramiento_plan_100"/>
    <n v="217"/>
    <n v="232"/>
    <n v="100"/>
    <s v="Rad ACI  00110-817-008038   Fecha Informe ACI  27/ago/2019 Planeación Estratégica y Táctica"/>
    <s v="Gestión para la Soberanía, Seguridad Alimentaria y Nutricional"/>
    <x v="1"/>
    <x v="2"/>
    <n v="10"/>
    <s v="Realizar capacitación sobre caracterización de productos y/o servicios"/>
    <b v="1"/>
    <x v="5"/>
    <s v="En el próximo seguimiento se verificara la reprogramacion del plan de mejoramiento y su cumplimiento."/>
    <x v="0"/>
    <d v="2020-11-30T00:00:00"/>
    <s v="Antes de 30 nov 2020"/>
    <n v="0"/>
    <n v="238"/>
  </r>
  <r>
    <s v="__export__.plan_mejoramiento_accion_233"/>
    <s v="Ajuste al PR-061 actualizado"/>
    <s v="Inconsistencias en las versiones del procedimiento publicadas en sus fuentes de acceso ;Las actividades de control carecen de las seis variables que ha de tener el control"/>
    <s v="Accion_233"/>
    <s v="__export__.hr_department_49"/>
    <m/>
    <m/>
    <m/>
    <d v="2020-02-28T00:00:00"/>
    <d v="2019-09-15T00:00:00"/>
    <s v="No. :  8  INCUMPLIMIENTO AL PROGRAMA DE RENDICIÓN DE CUENTAS INSTITUCIONAL"/>
    <n v="233"/>
    <s v="__export__.res_users_36"/>
    <s v="__export__.plan_mejoramiento_plan_100"/>
    <s v="__export__.plan_mejoramiento_hallazgo_425"/>
    <s v="32"/>
    <s v="SDAE"/>
    <s v="__export__.plan_mejoramiento_origen_44"/>
    <s v="110-817-009029;13/9/2019"/>
    <s v="__export__.hr_department_49"/>
    <d v="2019-09-15T00:00:00"/>
    <x v="0"/>
    <s v="__export__.plan_mejoramiento_plan_100"/>
    <n v="218"/>
    <n v="233"/>
    <n v="100"/>
    <s v="Rad ACI  00110-817-008038   Fecha Informe ACI  27/ago/2019 Planeación Estratégica y Táctica"/>
    <s v="Gestión para la Soberanía, Seguridad Alimentaria y Nutricional"/>
    <x v="1"/>
    <x v="2"/>
    <n v="10"/>
    <s v="Ajuste al PR-061 actualizado"/>
    <b v="1"/>
    <x v="5"/>
    <s v="En el próximo seguimiento se verificara la reprogramacion del plan de mejoramiento y su cumplimiento."/>
    <x v="0"/>
    <d v="2020-11-30T00:00:00"/>
    <s v="Antes de 30 nov 2020"/>
    <n v="0"/>
    <n v="239"/>
  </r>
  <r>
    <s v="__export__.plan_mejoramiento_accion_234"/>
    <m/>
    <s v=" Inexistencia de consolidación de temas y compromisos para revisión por parte de la Dirección General"/>
    <s v="Accion_234"/>
    <s v="__export__.hr_department_49"/>
    <m/>
    <m/>
    <m/>
    <d v="2019-12-31T00:00:00"/>
    <d v="2019-09-30T00:00:00"/>
    <s v="No. :  9  INCUMPLIMIENTO A LA CONSOLIDACIÓN DE INFORMACIÓN PARA LA DIRECCIÓN GENERAL"/>
    <n v="234"/>
    <s v="__export__.res_users_36"/>
    <s v="__export__.plan_mejoramiento_plan_100"/>
    <s v="__export__.plan_mejoramiento_hallazgo_426"/>
    <s v="32"/>
    <s v="SDAE"/>
    <s v="__export__.plan_mejoramiento_origen_44"/>
    <s v="110-817-009029;13/9/2019"/>
    <s v="__export__.hr_department_49"/>
    <d v="2019-09-30T00:00:00"/>
    <x v="4"/>
    <s v="__export__.plan_mejoramiento_plan_100"/>
    <n v="219"/>
    <n v="234"/>
    <n v="100"/>
    <s v="Rad ACI  00110-817-008038   Fecha Informe ACI  27/ago/2019 Planeación Estratégica y Táctica"/>
    <s v="Gestión para la Soberanía, Seguridad Alimentaria y Nutricional"/>
    <x v="1"/>
    <x v="2"/>
    <n v="10"/>
    <m/>
    <b v="1"/>
    <x v="5"/>
    <s v="En el próximo seguimiento se verificara la reprogramacion del plan de mejoramiento y su cumplimiento."/>
    <x v="0"/>
    <d v="2020-11-30T00:00:00"/>
    <s v="Antes de 30 nov 2020"/>
    <n v="0"/>
    <n v="240"/>
  </r>
  <r>
    <s v="__export__.plan_mejoramiento_accion_235"/>
    <s v="Estructurar un cuadro de mando integral que permita el seguimiento de los compromisos y decisiones generados en los diferentes escenarios de revisión por dirección contemplados en  la Resolución 564 de 2018"/>
    <s v=" Inexistencia de consolidación de temas y compromisos para revisión por parte de la Dirección General"/>
    <s v="Accion_235"/>
    <s v="__export__.hr_department_49"/>
    <m/>
    <m/>
    <m/>
    <d v="2019-11-30T00:00:00"/>
    <d v="2019-09-30T00:00:00"/>
    <s v="No. :  9  INCUMPLIMIENTO A LA CONSOLIDACIÓN DE INFORMACIÓN PARA LA DIRECCIÓN GENERAL"/>
    <n v="235"/>
    <s v="__export__.res_users_36"/>
    <s v="__export__.plan_mejoramiento_plan_100"/>
    <s v="__export__.plan_mejoramiento_hallazgo_426"/>
    <s v="32"/>
    <s v="SDAE"/>
    <s v="__export__.plan_mejoramiento_origen_44"/>
    <s v="110-817-009029;13/9/2019"/>
    <s v="__export__.hr_department_49"/>
    <d v="2019-09-30T00:00:00"/>
    <x v="4"/>
    <s v="__export__.plan_mejoramiento_plan_100"/>
    <n v="220"/>
    <n v="235"/>
    <n v="100"/>
    <s v="Rad ACI  00110-817-008038   Fecha Informe ACI  27/ago/2019 Planeación Estratégica y Táctica"/>
    <s v="Gestión para la Soberanía, Seguridad Alimentaria y Nutricional"/>
    <x v="1"/>
    <x v="2"/>
    <n v="10"/>
    <s v="Estructurar un cuadro de mando integral que permita el seguimiento de los compromisos y decisiones generados en los diferentes escenarios de revisión por dirección contemplados en  la Resolución 564 de 2018"/>
    <b v="1"/>
    <x v="5"/>
    <s v="En el próximo seguimiento se verificara la reprogramacion del plan de mejoramiento y su cumplimiento."/>
    <x v="0"/>
    <d v="2020-11-30T00:00:00"/>
    <s v="Antes de 30 nov 2020"/>
    <n v="0"/>
    <n v="241"/>
  </r>
  <r>
    <s v="__export__.plan_mejoramiento_accion_236"/>
    <m/>
    <s v=" Inexistencia de consolidación de temas y compromisos para revisión por parte de la Dirección General"/>
    <s v="Accion_236"/>
    <s v="__export__.hr_department_49"/>
    <m/>
    <m/>
    <m/>
    <d v="2019-12-31T00:00:00"/>
    <d v="2019-09-30T00:00:00"/>
    <s v="No. :  9  INCUMPLIMIENTO A LA CONSOLIDACIÓN DE INFORMACIÓN PARA LA DIRECCIÓN GENERAL"/>
    <n v="236"/>
    <s v="__export__.res_users_36"/>
    <s v="__export__.plan_mejoramiento_plan_100"/>
    <s v="__export__.plan_mejoramiento_hallazgo_426"/>
    <s v="32"/>
    <s v="SDAE"/>
    <s v="__export__.plan_mejoramiento_origen_44"/>
    <s v="110-817-009029;13/9/2019"/>
    <s v="__export__.hr_department_49"/>
    <d v="2019-09-30T00:00:00"/>
    <x v="4"/>
    <s v="__export__.plan_mejoramiento_plan_100"/>
    <n v="221"/>
    <n v="236"/>
    <n v="100"/>
    <s v="Rad ACI  00110-817-008038   Fecha Informe ACI  27/ago/2019 Planeación Estratégica y Táctica"/>
    <s v="Gestión para la Soberanía, Seguridad Alimentaria y Nutricional"/>
    <x v="1"/>
    <x v="2"/>
    <n v="10"/>
    <m/>
    <b v="1"/>
    <x v="5"/>
    <s v="Esta acción se indica será re programará  por la SDAE por lo que sera revisada en un próximo seguimiento."/>
    <x v="0"/>
    <d v="2020-11-30T00:00:00"/>
    <s v="Antes de 30 nov 2020"/>
    <n v="0"/>
    <n v="242"/>
  </r>
  <r>
    <s v="__export__.plan_mejoramiento_accion_237"/>
    <m/>
    <s v=" Inexistencia de consolidación de temas y compromisos para revisión por parte de la Dirección General"/>
    <s v="Accion_237"/>
    <s v="__export__.hr_department_49"/>
    <m/>
    <m/>
    <m/>
    <d v="2019-11-30T00:00:00"/>
    <d v="2019-09-30T00:00:00"/>
    <s v="No. :  9  INCUMPLIMIENTO A LA CONSOLIDACIÓN DE INFORMACIÓN PARA LA DIRECCIÓN GENERAL"/>
    <n v="237"/>
    <s v="__export__.res_users_36"/>
    <s v="__export__.plan_mejoramiento_plan_100"/>
    <s v="__export__.plan_mejoramiento_hallazgo_426"/>
    <s v="32"/>
    <s v="SDAE"/>
    <s v="__export__.plan_mejoramiento_origen_44"/>
    <s v="110-817-009029;13/9/2019"/>
    <s v="__export__.hr_department_49"/>
    <d v="2019-09-30T00:00:00"/>
    <x v="4"/>
    <s v="__export__.plan_mejoramiento_plan_100"/>
    <n v="222"/>
    <n v="237"/>
    <n v="100"/>
    <s v="Rad ACI  00110-817-008038   Fecha Informe ACI  27/ago/2019 Planeación Estratégica y Táctica"/>
    <s v="Gestión para la Soberanía, Seguridad Alimentaria y Nutricional"/>
    <x v="1"/>
    <x v="2"/>
    <n v="10"/>
    <m/>
    <b v="1"/>
    <x v="5"/>
    <s v="Esta acción se indica será re programará  por la SDAE por lo que sera revisada en un próximo seguimiento."/>
    <x v="0"/>
    <d v="2020-11-30T00:00:00"/>
    <s v="Antes de 30 nov 2020"/>
    <n v="0"/>
    <n v="243"/>
  </r>
  <r>
    <s v="__export__.plan_mejoramiento_accion_238"/>
    <s v="Realizar conciliación mensual de la información de los sistemas GOOBI vs PREDIS._x000a_"/>
    <s v=" falta de definición de puntos y actividades de control para garantizar la integridad y exactitud, o por lo menos la conciliación, de la información en los dos sistemas de información presupuestal, al cierre mensual;"/>
    <s v="Accion_238"/>
    <s v="__export__.hr_department_51"/>
    <m/>
    <m/>
    <m/>
    <d v="2019-12-31T00:00:00"/>
    <d v="2019-09-01T00:00:00"/>
    <s v="No. :  1  INCONSISTENCIAS EN LA PLANEACIÓN Y SEGUIMIENTO A LOS PLANES DE ACCIÓN"/>
    <n v="238"/>
    <s v="__export__.res_users_56"/>
    <s v="__export__.plan_mejoramiento_plan_101"/>
    <s v="__export__.plan_mejoramiento_hallazgo_427"/>
    <s v="32"/>
    <s v="SAF"/>
    <s v="__export__.plan_mejoramiento_origen_44"/>
    <s v="110-817-009711;1/10/2019"/>
    <s v="__export__.hr_department_51"/>
    <d v="2019-09-01T00:00:00"/>
    <x v="4"/>
    <s v="__export__.plan_mejoramiento_plan_101"/>
    <n v="223"/>
    <n v="238"/>
    <n v="101"/>
    <s v="Rad ACI  00110-817-008189   Fecha Informe ACI  00/ene/1900 Planeación Estratégica y Táctica"/>
    <s v="Gestión de Recursos Financieros"/>
    <x v="1"/>
    <x v="2"/>
    <n v="0"/>
    <s v="Realizar conciliación mensual de la información de los sistemas GOOBI vs PREDIS._x000a_"/>
    <b v="1"/>
    <x v="3"/>
    <n v="0"/>
    <x v="1"/>
    <d v="2020-11-30T00:00:00"/>
    <s v="Antes de 30 nov 2020"/>
    <n v="0"/>
    <n v="244"/>
  </r>
  <r>
    <s v="__export__.plan_mejoramiento_accion_239"/>
    <s v="Realizar seguimiento bimensual por medio de circularización y registro de indicadores de cartera"/>
    <s v="Insuficiencia en las gestiones por parte de la Tesorería para el cobro del CDT 0006538"/>
    <s v="Accion_239"/>
    <s v="__export__.hr_department_51"/>
    <m/>
    <m/>
    <m/>
    <d v="2019-12-31T00:00:00"/>
    <d v="2018-07-09T00:00:00"/>
    <s v="Insuficiencia en las gestiones por parte de la Tesorería para el cobro del CDT 0006538"/>
    <n v="239"/>
    <s v="__export__.res_users_56"/>
    <s v="__export__.plan_mejoramiento_plan_102"/>
    <s v="__export__.plan_mejoramiento_hallazgo_428"/>
    <s v="22"/>
    <s v="SAF"/>
    <s v="__export__.plan_mejoramiento_origen_44"/>
    <m/>
    <s v="__export__.hr_department_51"/>
    <d v="2018-07-09T00:00:00"/>
    <x v="4"/>
    <s v="__export__.plan_mejoramiento_plan_102"/>
    <n v="224"/>
    <n v="239"/>
    <n v="102"/>
    <s v="Rad ACI  00110-817-008636   Fecha Informe ACI  29/dic/2017 Gestión Recursos Financieros"/>
    <s v="Gestión de Talento Humano"/>
    <x v="1"/>
    <x v="1"/>
    <n v="0"/>
    <s v="Realizar seguimiento bimensual por medio de circularización y registro de indicadores de cartera"/>
    <b v="1"/>
    <x v="3"/>
    <n v="0"/>
    <x v="1"/>
    <d v="2020-11-30T00:00:00"/>
    <s v="Antes de 30 nov 2020"/>
    <n v="0"/>
    <n v="246"/>
  </r>
  <r>
    <s v="__export__.plan_mejoramiento_accion_240"/>
    <m/>
    <s v="la mayor parte de ingresos percibidos es recaudo de beneficiarios que se encuentran sin cartera vencida, más no recuperación de cartera mayor a 90 días"/>
    <s v="Accion_240"/>
    <s v="__export__.hr_department_51"/>
    <m/>
    <m/>
    <m/>
    <d v="2019-12-31T00:00:00"/>
    <d v="2018-07-09T00:00:00"/>
    <s v="la mayor parte de ingresos percibidos es recaudo de beneficiarios que se encuentran sin cartera vencida, más no recuperación de cartera mayor a 90 días"/>
    <n v="240"/>
    <s v="__export__.res_users_56"/>
    <s v="__export__.plan_mejoramiento_plan_102"/>
    <s v="__export__.plan_mejoramiento_hallazgo_429"/>
    <s v="22"/>
    <s v="SAF"/>
    <s v="__export__.plan_mejoramiento_origen_44"/>
    <m/>
    <s v="__export__.hr_department_51"/>
    <d v="2018-07-09T00:00:00"/>
    <x v="4"/>
    <s v="__export__.plan_mejoramiento_plan_102"/>
    <n v="225"/>
    <n v="240"/>
    <n v="102"/>
    <s v="Rad ACI  00110-817-008636   Fecha Informe ACI  29/dic/2017 Gestión Recursos Financieros"/>
    <s v="Gestión de Talento Humano"/>
    <x v="1"/>
    <x v="1"/>
    <n v="0"/>
    <m/>
    <b v="1"/>
    <x v="3"/>
    <n v="0"/>
    <x v="1"/>
    <d v="2020-11-30T00:00:00"/>
    <s v="Antes de 30 nov 2020"/>
    <n v="0"/>
    <n v="248"/>
  </r>
  <r>
    <s v="__export__.plan_mejoramiento_accion_241"/>
    <s v="Incluir parámetro en el procedimiento  PR 126 MANEJO FACTURAS  DE SERVICIOS PUBLICOS  Y OTROS COBROS"/>
    <s v="El pago de facturas de servicios públicos de agua y energía a nombre de terceros"/>
    <s v="Accion_241"/>
    <s v="__export__.hr_department_51"/>
    <m/>
    <m/>
    <m/>
    <d v="2019-04-30T00:00:00"/>
    <d v="2018-12-18T00:00:00"/>
    <s v="El pago de facturas de servicios públicos de agua y energía a nombre de terceros"/>
    <n v="241"/>
    <s v="__export__.res_users_56"/>
    <s v="__export__.plan_mejoramiento_plan_106"/>
    <s v="__export__.plan_mejoramiento_hallazgo_433"/>
    <s v="23"/>
    <s v="SAF"/>
    <s v="__export__.plan_mejoramiento_origen_47"/>
    <s v="110-817-010019;22/12/2018"/>
    <s v="__export__.hr_department_51"/>
    <d v="2018-12-18T00:00:00"/>
    <x v="20"/>
    <s v="__export__.plan_mejoramiento_plan_106"/>
    <n v="226"/>
    <n v="241"/>
    <n v="106"/>
    <s v="Rad ACI  00110-817-009474    Fecha Informe ACI  07/dic/2018 Gestión Recursos Físicos"/>
    <s v="Planificación Estratégica y Táctica"/>
    <x v="1"/>
    <x v="2"/>
    <b v="0"/>
    <n v="0"/>
    <n v="0"/>
    <x v="3"/>
    <n v="0"/>
    <x v="2"/>
    <d v="2020-11-30T00:00:00"/>
    <s v="Antes de 30 nov 2020"/>
    <n v="0"/>
    <n v="249"/>
  </r>
  <r>
    <s v="__export__.plan_mejoramiento_accion_242"/>
    <s v="Realizar solicitud de cambio de nombre  en las facturas correspondientes a servicios públicos de zonas comunes a cargo del IPES  en las plazas de mercado, puntos comerciales,  puntos de encuentro  y alternativas comerciales"/>
    <s v="El Pago de intereses y deudas anteriores en las facturas de servicios públicos de agua y energía"/>
    <s v="Accion_242"/>
    <s v="__export__.hr_department_51"/>
    <m/>
    <m/>
    <m/>
    <d v="2020-03-30T00:00:00"/>
    <d v="2019-12-18T00:00:00"/>
    <s v="El Pago de intereses y deudas anteriores en las facturas de servicios públicos de agua y energía"/>
    <n v="242"/>
    <s v="__export__.res_users_56"/>
    <s v="__export__.plan_mejoramiento_plan_106"/>
    <s v="__export__.plan_mejoramiento_hallazgo_434"/>
    <s v="23"/>
    <s v="SAF"/>
    <s v="__export__.plan_mejoramiento_origen_47"/>
    <s v="110-817-010019;22/12/2018"/>
    <s v="__export__.hr_department_51"/>
    <d v="2019-12-18T00:00:00"/>
    <x v="15"/>
    <s v="__export__.plan_mejoramiento_plan_106"/>
    <n v="227"/>
    <n v="242"/>
    <n v="106"/>
    <s v="Rad ACI  00110-817-009474    Fecha Informe ACI  07/dic/2018 Gestión Recursos Físicos"/>
    <s v="Planificación Estratégica y Táctica"/>
    <x v="1"/>
    <x v="2"/>
    <b v="0"/>
    <n v="0"/>
    <n v="0"/>
    <x v="3"/>
    <n v="0"/>
    <x v="2"/>
    <d v="2020-11-30T00:00:00"/>
    <s v="Antes de 30 nov 2020"/>
    <n v="0"/>
    <n v="250"/>
  </r>
  <r>
    <s v="__export__.plan_mejoramiento_accion_243"/>
    <s v="Seguimiento al cronograma de actividades relacionadas con el mantenimiento y mejoramiento de infraestructura de puntos comerciales cachivaches y galerias"/>
    <s v="Inadecuadas condiciones de infraestructura física de los puntos comerciales"/>
    <s v="Accion_243"/>
    <s v="__export__.hr_department_49"/>
    <m/>
    <m/>
    <m/>
    <d v="2019-12-18T00:00:00"/>
    <d v="2019-01-10T00:00:00"/>
    <s v="Inadecuadas condiciones de infraestructura física de los puntos comerciales"/>
    <n v="243"/>
    <s v="__export__.res_users_36"/>
    <s v="__export__.plan_mejoramiento_plan_107"/>
    <s v="__export__.plan_mejoramiento_hallazgo_435"/>
    <s v="32"/>
    <s v="SDAE"/>
    <s v="__export__.plan_mejoramiento_origen_47"/>
    <s v="110-817-010147;27/12/2018"/>
    <s v="__export__.hr_department_49"/>
    <d v="2019-01-10T00:00:00"/>
    <x v="36"/>
    <s v="__export__.plan_mejoramiento_plan_107"/>
    <n v="228"/>
    <n v="243"/>
    <n v="107"/>
    <s v="Rad ACI  00110-817-009474    Fecha Informe ACI  07/dic/2018 Planeación Estratégica y Táctica"/>
    <s v="Planificación Estratégica y Táctica"/>
    <x v="1"/>
    <x v="2"/>
    <n v="10"/>
    <s v="Seguimiento al cronograma de actividades relacionadas con el mantenimiento y mejoramiento de infraestructura de puntos comerciales cachivaches y galerias"/>
    <b v="1"/>
    <x v="5"/>
    <s v="Esta acción se indica será re programará  por la SDAE por lo que sera revisada en un próximo seguimiento."/>
    <x v="0"/>
    <d v="2020-11-30T00:00:00"/>
    <s v="Antes de 30 nov 2020"/>
    <n v="0"/>
    <n v="251"/>
  </r>
  <r>
    <s v="__export__.plan_mejoramiento_accion_244"/>
    <s v="Seguimiento a solicitudes de mantenimiento control de fugas puntos comerciales"/>
    <s v="La insuficiencia en la implementación de llaves ahorradoras de agua"/>
    <s v="Accion_244"/>
    <s v="__export__.hr_department_49"/>
    <m/>
    <m/>
    <s v="El contratista envió soporte gráfico de las acciones realizadas con respecto a las llaves ahorradoras instaladas en Galerias, Cachivaches y Furatena a fin de dar cumplimiento a las acciones de mejora."/>
    <d v="2019-12-18T00:00:00"/>
    <d v="2019-01-10T00:00:00"/>
    <s v="La insuficiencia en la implementación de llaves ahorradoras de agua"/>
    <n v="244"/>
    <s v="__export__.res_users_36"/>
    <s v="__export__.plan_mejoramiento_plan_107"/>
    <s v="__export__.plan_mejoramiento_hallazgo_436"/>
    <s v="32"/>
    <s v="SDAE"/>
    <s v="__export__.plan_mejoramiento_origen_47"/>
    <s v="110-817-010147;27/12/2018"/>
    <s v="__export__.hr_department_49"/>
    <d v="2019-01-10T00:00:00"/>
    <x v="36"/>
    <s v="__export__.plan_mejoramiento_plan_107"/>
    <n v="229"/>
    <n v="244"/>
    <n v="107"/>
    <s v="Rad ACI  00110-817-009474    Fecha Informe ACI  07/dic/2018 Planeación Estratégica y Táctica"/>
    <s v="Planificación Estratégica y Táctica"/>
    <x v="1"/>
    <x v="1"/>
    <n v="0"/>
    <s v="Seguimiento a solicitudes de mantenimiento control de fugas puntos comerciales"/>
    <b v="1"/>
    <x v="5"/>
    <n v="0"/>
    <x v="1"/>
    <d v="2020-11-30T00:00:00"/>
    <s v="Antes de 30 nov 2020"/>
    <n v="0"/>
    <n v="253"/>
  </r>
  <r>
    <s v="__export__.plan_mejoramiento_accion_245"/>
    <s v="Revisar y ajustar los puntos de control y actividades contenidas en el PR 134 versus los contenidos en la matriz de riesgos del proceso"/>
    <s v=" inconsistencias en los datos"/>
    <s v="Accion_245"/>
    <s v="__export__.hr_department_52"/>
    <m/>
    <m/>
    <m/>
    <d v="2020-11-28T00:00:00"/>
    <d v="2019-11-29T00:00:00"/>
    <s v="No.:  1  INCONSISTENCIAS EN REPORTES HEMI PARA SEGUIMIENTO MENSUAL DE LAS ALTERNATIVAS COMERCIALES"/>
    <n v="245"/>
    <s v="__export__.res_users_48"/>
    <s v="__export__.plan_mejoramiento_plan_108"/>
    <s v="__export__.plan_mejoramiento_hallazgo_437"/>
    <s v="33"/>
    <s v="SGRSI"/>
    <s v="__export__.plan_mejoramiento_origen_44"/>
    <s v="110-817-012162;28/11/2019"/>
    <s v="__export__.hr_department_52"/>
    <d v="2019-11-29T00:00:00"/>
    <x v="37"/>
    <s v="__export__.plan_mejoramiento_plan_108"/>
    <n v="230"/>
    <n v="245"/>
    <n v="108"/>
    <s v="Rad ACI  00110-817-011535   Fecha Informe ACI  18/nov/2019 Fortalecimiento de la Economía Popular"/>
    <s v="Gestión de Recursos Financieros"/>
    <x v="1"/>
    <x v="1"/>
    <n v="0"/>
    <s v="Revisar y ajustar los puntos de control y actividades contenidas en el PR 134 versus los contenidos en la matriz de riesgos del proceso"/>
    <b v="1"/>
    <x v="1"/>
    <n v="0"/>
    <x v="1"/>
    <d v="2020-11-30T00:00:00"/>
    <s v="Antes de 30 nov 2020"/>
    <n v="0"/>
    <n v="255"/>
  </r>
  <r>
    <s v="__export__.plan_mejoramiento_accion_246"/>
    <s v="Revisar y ajustar los puntos de control y actividades contenidas en el PR 134 versus los contenidos en la matriz de riesgos del proceso"/>
    <s v=" falta de control y/o laxitud en la aplicación de actividades de control para el registro oportuno del seguimiento efectuado a alternativas comerciales"/>
    <s v="Accion_246"/>
    <s v="__export__.hr_department_52"/>
    <m/>
    <m/>
    <m/>
    <d v="2020-11-28T00:00:00"/>
    <d v="2019-11-29T00:00:00"/>
    <s v="No.:  2  INCONSISTENCIAS EN LOS REPORTES DE SEGUIMIENTO A LAS ALTERNATIVAS COMERCIALES"/>
    <n v="246"/>
    <s v="__export__.res_users_48"/>
    <s v="__export__.plan_mejoramiento_plan_108"/>
    <s v="__export__.plan_mejoramiento_hallazgo_438"/>
    <s v="33"/>
    <s v="SGRSI"/>
    <s v="__export__.plan_mejoramiento_origen_44"/>
    <s v="110-817-012162;28/11/2019"/>
    <s v="__export__.hr_department_52"/>
    <d v="2019-11-29T00:00:00"/>
    <x v="37"/>
    <s v="__export__.plan_mejoramiento_plan_108"/>
    <n v="231"/>
    <n v="246"/>
    <n v="108"/>
    <s v="Rad ACI  00110-817-011535   Fecha Informe ACI  18/nov/2019 Fortalecimiento de la Economía Popular"/>
    <s v="Gestión de Recursos Financieros"/>
    <x v="1"/>
    <x v="1"/>
    <n v="0"/>
    <s v="Revisar y ajustar los puntos de control y actividades contenidas en el PR 134 versus los contenidos en la matriz de riesgos del proceso"/>
    <b v="1"/>
    <x v="1"/>
    <n v="0"/>
    <x v="1"/>
    <d v="2020-11-30T00:00:00"/>
    <s v="Antes de 30 nov 2020"/>
    <n v="0"/>
    <n v="257"/>
  </r>
  <r>
    <s v="__export__.plan_mejoramiento_accion_247"/>
    <s v="Realizar una capacitación a supervisores y apoyos de supervisión sobre el adecuado manejo del SECOP II y sus deberes y responsabilidades al respecto."/>
    <s v=" falta de seguimiento de los supervisores de los contratos, los cuales delegan dicha función en sus profesionales de apoyo, pero sin verificar"/>
    <s v="Accion_247"/>
    <s v="__export__.hr_department_52"/>
    <m/>
    <m/>
    <m/>
    <d v="2020-11-28T00:00:00"/>
    <d v="2019-11-29T00:00:00"/>
    <s v="No.:  15  FALTA DE PUBLICACIÓN EN SECOP II DE LA DOCUMENTACION DE EJECUCION DE LOS CONTRATOS POR PARTE DE LOS SUPERVISORES"/>
    <n v="247"/>
    <s v="__export__.res_users_48"/>
    <s v="__export__.plan_mejoramiento_plan_109"/>
    <s v="__export__.plan_mejoramiento_hallazgo_443"/>
    <s v="21"/>
    <s v="SGRSI"/>
    <s v="__export__.plan_mejoramiento_origen_44"/>
    <s v="110-817-000205;9/1/2020"/>
    <s v="__export__.hr_department_52"/>
    <d v="2019-11-29T00:00:00"/>
    <x v="37"/>
    <s v="__export__.plan_mejoramiento_plan_109"/>
    <n v="232"/>
    <n v="247"/>
    <n v="109"/>
    <s v="Rad ACI  00110-817-011535   Fecha Informe ACI  18/nov/2019 Gestión Contractual"/>
    <s v="Gestión Documental"/>
    <x v="1"/>
    <x v="1"/>
    <n v="0"/>
    <s v="Realizar una capacitación a supervisores y apoyos de supervisión sobre el adecuado manejo del SECOP II y sus deberes y responsabilidades al respecto."/>
    <b v="1"/>
    <x v="1"/>
    <n v="0"/>
    <x v="1"/>
    <d v="2020-11-30T00:00:00"/>
    <s v="Antes de 30 nov 2020"/>
    <n v="0"/>
    <n v="259"/>
  </r>
  <r>
    <s v="__export__.plan_mejoramiento_accion_248"/>
    <s v="Solicitar a la Subdirección Jurídica y de Contratación, la realización de una capacitación dirigida a las personas que participan en los procesos de contratación de la SESEC, abordando las diferentes modalidades de contratación."/>
    <s v="debilidad en el proceso de análisis y construcción del estudio económico, dada la imprecisión frente a la población objeto a cubrir con el convenio._x000a_"/>
    <s v="Accion_248"/>
    <s v="__export__.hr_department_44"/>
    <m/>
    <m/>
    <m/>
    <d v="2020-01-31T00:00:00"/>
    <d v="2019-12-01T00:00:00"/>
    <s v="No.:  14  SUSCRIPCION DE CONTRATOS NO RELACIONADOS CON LOS OBJETIVOS DE LA ENTIDAD"/>
    <n v="248"/>
    <s v="__export__.res_users_53"/>
    <s v="__export__.plan_mejoramiento_plan_109"/>
    <s v="__export__.plan_mejoramiento_hallazgo_439"/>
    <s v="21"/>
    <s v="SESEC"/>
    <s v="__export__.plan_mejoramiento_origen_44"/>
    <s v="110-817-000205;9/1/2020"/>
    <s v="__export__.hr_department_44"/>
    <d v="2019-12-01T00:00:00"/>
    <x v="33"/>
    <s v="__export__.plan_mejoramiento_plan_109"/>
    <n v="233"/>
    <n v="248"/>
    <n v="109"/>
    <s v="Rad ACI  00110-817-011535   Fecha Informe ACI  18/nov/2019 Gestión Contractual"/>
    <s v="Gestión Documental"/>
    <x v="1"/>
    <x v="2"/>
    <n v="25"/>
    <s v="Solicitar a la Subdirección Jurídica y de Contratación, la realización de una capacitación dirigida a las personas que participan en los procesos de contratación de la SESEC, abordando las diferentes modalidades de contratación."/>
    <b v="1"/>
    <x v="6"/>
    <s v="Este hallazgo está siendo verificado en auditoria, las evidencias entregadas por la SESEC no indican el cumplimiento de las actuaciones que generaron su creación"/>
    <x v="0"/>
    <d v="2020-11-30T00:00:00"/>
    <s v="Antes de 30 nov 2020"/>
    <n v="0"/>
    <n v="260"/>
  </r>
  <r>
    <s v="__export__.plan_mejoramiento_accion_249"/>
    <s v="De acuerdo a las observaciones realizadas en el Hallazgo, se informará sobre la consolidación del PAA y para futuras solicitudes de los comités de contratación, se realizarán desde el correo del Subdirector(a) de la SDAE."/>
    <s v="los controles determinados en el Manual no se están cumpliendo por parte de la Subdirección de Diseño y Análisis Estratégico en el entendido que no se cuenta con evidencia de la ejecución de la actividad de control"/>
    <s v="Accion_249"/>
    <s v="__export__.hr_department_49"/>
    <m/>
    <m/>
    <m/>
    <d v="2020-12-31T00:00:00"/>
    <d v="2020-01-15T00:00:00"/>
    <s v="No. :  13  LAXITUD EN LA APLICACIÓN DE CONTROLES PARA LA ELABORACIÓN Y MODIFICACIÓN DEL PLAN ANUAL DE ADQUISICIONES"/>
    <n v="249"/>
    <s v="__export__.res_users_36"/>
    <s v="__export__.plan_mejoramiento_plan_109"/>
    <s v="__export__.plan_mejoramiento_hallazgo_440"/>
    <s v="21"/>
    <s v="SDAE"/>
    <s v="__export__.plan_mejoramiento_origen_44"/>
    <s v="110-817-000205;9/1/2020"/>
    <s v="__export__.hr_department_49"/>
    <d v="2020-01-15T00:00:00"/>
    <x v="6"/>
    <s v="__export__.plan_mejoramiento_plan_109"/>
    <n v="234"/>
    <n v="249"/>
    <n v="109"/>
    <s v="Rad ACI  00110-817-011535   Fecha Informe ACI  18/nov/2019 Gestión Contractual"/>
    <s v="Gestión Documental"/>
    <x v="1"/>
    <x v="2"/>
    <n v="10"/>
    <s v="De acuerdo a las observaciones realizadas en el Hallazgo, se informará sobre la consolidación del PAA y para futuras solicitudes de los comités de contratación, se realizarán desde el correo del Subdirector(a) de la SDAE."/>
    <b v="1"/>
    <x v="5"/>
    <s v="Esta acción se indica será re programará  por la SDAE por lo que sera revisada en un próximo seguimiento."/>
    <x v="0"/>
    <d v="2020-11-30T00:00:00"/>
    <s v="En término"/>
    <n v="0"/>
    <n v="261"/>
  </r>
  <r>
    <s v="__export__.plan_mejoramiento_accion_250"/>
    <s v="Realizar revisión y complementar la documentación faltante correspondiente al expediente contractual del contrato CPS 346 de 2018"/>
    <s v=" falta de documentación en las etapas contractual y pos contractual en los expedientes contractuales"/>
    <s v="Accion_250"/>
    <s v="__export__.hr_department_49"/>
    <m/>
    <m/>
    <m/>
    <d v="2020-01-31T00:00:00"/>
    <d v="2020-01-15T00:00:00"/>
    <s v="No. 16  FALTA DE DOCUMENTACIÓN EN EL EXPEDIENTE CONTRACTUAL"/>
    <n v="250"/>
    <s v="__export__.res_users_36"/>
    <s v="__export__.plan_mejoramiento_plan_109"/>
    <s v="__export__.plan_mejoramiento_hallazgo_441"/>
    <s v="21"/>
    <s v="SDAE"/>
    <s v="__export__.plan_mejoramiento_origen_44"/>
    <s v="110-817-000205;9/1/2020"/>
    <s v="__export__.hr_department_49"/>
    <d v="2020-01-15T00:00:00"/>
    <x v="33"/>
    <s v="__export__.plan_mejoramiento_plan_109"/>
    <n v="235"/>
    <n v="250"/>
    <n v="109"/>
    <s v="Rad ACI  00110-817-011535   Fecha Informe ACI  18/nov/2019 Gestión Contractual"/>
    <s v="Gestión Documental"/>
    <x v="1"/>
    <x v="2"/>
    <n v="10"/>
    <s v="Realizar revisión y complementar la documentación faltante correspondiente al expediente contractual del contrato CPS 346 de 2018"/>
    <b v="1"/>
    <x v="5"/>
    <s v="Esta acción se indica será re programará  por la SDAE por lo que sera revisada en un próximo seguimiento."/>
    <x v="0"/>
    <d v="2020-11-30T00:00:00"/>
    <s v="Antes de 30 nov 2020"/>
    <n v="0"/>
    <n v="262"/>
  </r>
  <r>
    <s v="__export__.plan_mejoramiento_accion_251"/>
    <s v="Realizar revisión y subir la documentación faltante correspondiente a los contratos CPS 748 de 2018, CPS 726 de 2018, CPS 466 de 2018 y CPS 571 de 2017"/>
    <s v=" falta de seguimiento de los supervisores de los contratos, los cuales delegan dicha función en sus profesionales de apoyo, pero sin verificar"/>
    <s v="Accion_251"/>
    <s v="__export__.hr_department_49"/>
    <m/>
    <m/>
    <m/>
    <d v="2020-01-31T00:00:00"/>
    <d v="2020-01-15T00:00:00"/>
    <s v="No.:  14  FALTA DE PUBLICACIÓN EN SECOP II DE LA DOCUMENTACION DE EJECUCION DE LOS CONTRATOS POR PARTE DE LOS SUPERVISORES"/>
    <n v="251"/>
    <s v="__export__.res_users_36"/>
    <s v="__export__.plan_mejoramiento_plan_109"/>
    <s v="__export__.plan_mejoramiento_hallazgo_442"/>
    <s v="21"/>
    <s v="SDAE"/>
    <s v="__export__.plan_mejoramiento_origen_44"/>
    <s v="110-817-000205;9/1/2020"/>
    <s v="__export__.hr_department_49"/>
    <d v="2020-01-15T00:00:00"/>
    <x v="33"/>
    <s v="__export__.plan_mejoramiento_plan_109"/>
    <n v="236"/>
    <n v="251"/>
    <n v="109"/>
    <s v="Rad ACI  00110-817-011535   Fecha Informe ACI  18/nov/2019 Gestión Contractual"/>
    <s v="Gestión Documental"/>
    <x v="1"/>
    <x v="2"/>
    <n v="10"/>
    <s v="Realizar revisión y subir la documentación faltante correspondiente a los contratos CPS 748 de 2018, CPS 726 de 2018, CPS 466 de 2018 y CPS 571 de 2017"/>
    <b v="1"/>
    <x v="5"/>
    <s v="Esta acción se indica será re programará  por la SDAE por lo que sera revisada en un próximo seguimiento."/>
    <x v="0"/>
    <d v="2020-11-30T00:00:00"/>
    <s v="Antes de 30 nov 2020"/>
    <n v="0"/>
    <n v="263"/>
  </r>
  <r>
    <s v="__export__.plan_mejoramiento_accion_252"/>
    <s v="Establecer control para la recepción de las actas de entrega de mobiliario institucional a beneficiarios por parte de los responsables de las áreas misionales, el cual quedara incluido  en la actualización del procedimiento PR 068 salida de bienes"/>
    <s v=" falta de cuidado en el manejo de los archivos y ocasiona falta de confiabilidad y garantía de la Información del área de Almacén"/>
    <s v="Accion_252"/>
    <s v="__export__.hr_department_51"/>
    <m/>
    <m/>
    <m/>
    <d v="2020-01-15T00:00:00"/>
    <d v="2020-01-10T00:00:00"/>
    <s v="No.:  11  FALTA LEGALIZACION DE SALIDAS DE ALMACÉN"/>
    <n v="252"/>
    <s v="__export__.res_users_56"/>
    <s v="__export__.plan_mejoramiento_plan_110"/>
    <s v="__export__.plan_mejoramiento_hallazgo_447"/>
    <s v="23"/>
    <s v="SAF"/>
    <s v="__export__.plan_mejoramiento_origen_44"/>
    <s v="110-817-012172;28/11/2019"/>
    <s v="__export__.hr_department_51"/>
    <d v="2020-01-10T00:00:00"/>
    <x v="27"/>
    <s v="__export__.plan_mejoramiento_plan_110"/>
    <n v="237"/>
    <n v="252"/>
    <n v="110"/>
    <s v="Rad ACI  00110-817-011535   Fecha Informe ACI  18/nov/2019 Gestión Recursos Físicos"/>
    <s v="Gestión de Recursos Físicos"/>
    <x v="1"/>
    <x v="2"/>
    <b v="0"/>
    <n v="0"/>
    <n v="0"/>
    <x v="3"/>
    <n v="0"/>
    <x v="2"/>
    <d v="2020-11-30T00:00:00"/>
    <s v="Antes de 30 nov 2020"/>
    <n v="0"/>
    <n v="264"/>
  </r>
  <r>
    <s v="__export__.plan_mejoramiento_accion_253"/>
    <s v="Realizar seguimiento al control establecido"/>
    <s v=" falta de cuidado en el manejo de los archivos y ocasiona falta de confiabilidad y garantía de la Información del área de Almacén"/>
    <s v="Accion_253"/>
    <s v="__export__.hr_department_51"/>
    <m/>
    <m/>
    <m/>
    <d v="2020-01-15T00:00:00"/>
    <d v="2020-01-10T00:00:00"/>
    <s v="No.:  11  FALTA LEGALIZACION DE SALIDAS DE ALMACÉN"/>
    <n v="253"/>
    <s v="__export__.res_users_56"/>
    <s v="__export__.plan_mejoramiento_plan_110"/>
    <s v="__export__.plan_mejoramiento_hallazgo_447"/>
    <s v="23"/>
    <s v="SAF"/>
    <s v="__export__.plan_mejoramiento_origen_44"/>
    <s v="110-817-012172;28/11/2019"/>
    <s v="__export__.hr_department_51"/>
    <d v="2020-01-10T00:00:00"/>
    <x v="27"/>
    <s v="__export__.plan_mejoramiento_plan_110"/>
    <n v="238"/>
    <n v="253"/>
    <n v="110"/>
    <s v="Rad ACI  00110-817-011535   Fecha Informe ACI  18/nov/2019 Gestión Recursos Físicos"/>
    <s v="Gestión de Recursos Físicos"/>
    <x v="1"/>
    <x v="2"/>
    <b v="0"/>
    <n v="0"/>
    <n v="0"/>
    <x v="3"/>
    <n v="0"/>
    <x v="2"/>
    <d v="2020-11-30T00:00:00"/>
    <s v="Antes de 30 nov 2020"/>
    <n v="0"/>
    <n v="265"/>
  </r>
  <r>
    <s v="__export__.plan_mejoramiento_accion_254"/>
    <s v="Unificar el criterio de entrega de bienes al servicio en la actualización del procedimiento PR 068 salida de bienes"/>
    <m/>
    <s v="Accion_254"/>
    <s v="__export__.hr_department_51"/>
    <m/>
    <m/>
    <m/>
    <d v="2019-12-30T00:00:00"/>
    <d v="2019-12-01T00:00:00"/>
    <s v="No.:  9  FALTA DE UNIFICACIÓN EN EL CRITERIO DE SALIDA DEL MOBILIARIO PARA ALTERNATIVAS COMERCIALES"/>
    <n v="254"/>
    <s v="__export__.res_users_56"/>
    <s v="__export__.plan_mejoramiento_plan_110"/>
    <s v="__export__.plan_mejoramiento_hallazgo_449"/>
    <s v="23"/>
    <s v="SAF"/>
    <s v="__export__.plan_mejoramiento_origen_44"/>
    <s v="110-817-012172;28/11/2019"/>
    <s v="__export__.hr_department_51"/>
    <d v="2019-12-01T00:00:00"/>
    <x v="32"/>
    <s v="__export__.plan_mejoramiento_plan_110"/>
    <n v="239"/>
    <n v="254"/>
    <n v="110"/>
    <s v="Rad ACI  00110-817-011535   Fecha Informe ACI  18/nov/2019 Gestión Recursos Físicos"/>
    <s v="Gestión de Recursos Físicos"/>
    <x v="1"/>
    <x v="2"/>
    <b v="0"/>
    <n v="0"/>
    <n v="0"/>
    <x v="3"/>
    <n v="0"/>
    <x v="2"/>
    <d v="2020-11-30T00:00:00"/>
    <s v="Antes de 30 nov 2020"/>
    <n v="0"/>
    <n v="266"/>
  </r>
  <r>
    <s v="__export__.plan_mejoramiento_accion_255"/>
    <s v="Realizar capacitación al equipo de almacén donde se socialice los lineamientos sobre salida de bienes"/>
    <s v="falta articulación entre las áreas misionales y el almacén para hacer oportunamente a nombre de cada beneficiario de las alternativas comerciales, las correspondientes salidas."/>
    <s v="Accion_255"/>
    <s v="__export__.hr_department_51"/>
    <m/>
    <m/>
    <m/>
    <d v="2019-12-15T00:00:00"/>
    <d v="2019-12-01T00:00:00"/>
    <s v="No.:  12  SALIDA DE BIENES EN FORMA GLOBAL A LAS SUBDIRECCIONES Y ENTREGA DE ELEMENTOS SIN EL AVAL DEL ALMACENISTA"/>
    <n v="255"/>
    <s v="__export__.res_users_56"/>
    <s v="__export__.plan_mejoramiento_plan_110"/>
    <s v="__export__.plan_mejoramiento_hallazgo_448"/>
    <s v="23"/>
    <s v="SAF"/>
    <s v="__export__.plan_mejoramiento_origen_44"/>
    <s v="110-817-012172;28/11/2019"/>
    <s v="__export__.hr_department_51"/>
    <d v="2019-12-01T00:00:00"/>
    <x v="4"/>
    <s v="__export__.plan_mejoramiento_plan_110"/>
    <n v="240"/>
    <n v="255"/>
    <n v="110"/>
    <s v="Rad ACI  00110-817-011535   Fecha Informe ACI  18/nov/2019 Gestión Recursos Físicos"/>
    <s v="Gestión de Recursos Físicos"/>
    <x v="1"/>
    <x v="2"/>
    <b v="0"/>
    <n v="0"/>
    <n v="0"/>
    <x v="3"/>
    <n v="0"/>
    <x v="2"/>
    <d v="2020-11-30T00:00:00"/>
    <s v="Antes de 30 nov 2020"/>
    <n v="0"/>
    <n v="267"/>
  </r>
  <r>
    <s v="__export__.plan_mejoramiento_accion_256"/>
    <s v="Unificar el criterio de entrega de bienes al servicio en la actualización del procedimiento PR 068 salida de bienes"/>
    <s v="falta articulación entre las áreas misionales y el almacén para hacer oportunamente a nombre de cada beneficiario de las alternativas comerciales, las correspondientes salidas."/>
    <s v="Accion_256"/>
    <s v="__export__.hr_department_51"/>
    <m/>
    <m/>
    <m/>
    <d v="2019-12-31T00:00:00"/>
    <d v="2019-12-01T00:00:00"/>
    <s v="No.:  12  SALIDA DE BIENES EN FORMA GLOBAL A LAS SUBDIRECCIONES Y ENTREGA DE ELEMENTOS SIN EL AVAL DEL ALMACENISTA"/>
    <n v="256"/>
    <s v="__export__.res_users_56"/>
    <s v="__export__.plan_mejoramiento_plan_110"/>
    <s v="__export__.plan_mejoramiento_hallazgo_448"/>
    <s v="23"/>
    <s v="SAF"/>
    <s v="__export__.plan_mejoramiento_origen_44"/>
    <s v="110-817-012172;28/11/2019"/>
    <s v="__export__.hr_department_51"/>
    <d v="2019-12-01T00:00:00"/>
    <x v="4"/>
    <s v="__export__.plan_mejoramiento_plan_110"/>
    <n v="241"/>
    <n v="256"/>
    <n v="110"/>
    <s v="Rad ACI  00110-817-011535   Fecha Informe ACI  18/nov/2019 Gestión Recursos Físicos"/>
    <s v="Gestión de Recursos Físicos"/>
    <x v="1"/>
    <x v="2"/>
    <b v="0"/>
    <n v="0"/>
    <n v="0"/>
    <x v="3"/>
    <n v="0"/>
    <x v="2"/>
    <d v="2020-11-30T00:00:00"/>
    <s v="Antes de 30 nov 2020"/>
    <n v="0"/>
    <n v="268"/>
  </r>
  <r>
    <s v="__export__.plan_mejoramiento_accion_257"/>
    <s v="Clasificación de la cartera conforme al NMNC e iniciar las acciones pertinentes"/>
    <s v="desbordado incremento de la cartera adeudada por los vivanderos de las Plazas de Mercado Distritales"/>
    <s v="Accion_257"/>
    <s v="__export__.hr_department_51"/>
    <m/>
    <m/>
    <m/>
    <d v="2019-11-30T00:00:00"/>
    <d v="2019-03-01T00:00:00"/>
    <s v="desbordado incremento de la cartera adeudada por los vivanderos de las Plazas de Mercado Distritales"/>
    <n v="257"/>
    <s v="__export__.res_users_56"/>
    <s v="__export__.plan_mejoramiento_plan_112"/>
    <s v="__export__.plan_mejoramiento_hallazgo_451"/>
    <s v="22"/>
    <s v="SAF"/>
    <s v="__export__.plan_mejoramiento_origen_44"/>
    <m/>
    <s v="__export__.hr_department_51"/>
    <d v="2019-03-01T00:00:00"/>
    <x v="28"/>
    <s v="__export__.plan_mejoramiento_plan_112"/>
    <n v="242"/>
    <n v="257"/>
    <n v="112"/>
    <s v="Rad ACI  10000-11016     Fecha Informe ACI  00/ene/1900 Control Advertencia"/>
    <s v="Gestión de Recursos Físicos"/>
    <x v="2"/>
    <x v="2"/>
    <n v="10"/>
    <s v="Clasificación de la cartera conforme al NMNC e iniciar las acciones pertinentes"/>
    <b v="1"/>
    <x v="3"/>
    <s v="Para seguimiento en próximo corte"/>
    <x v="0"/>
    <d v="2020-11-30T00:00:00"/>
    <s v="Antes de 30 nov 2020"/>
    <n v="0"/>
    <n v="269"/>
  </r>
  <r>
    <s v="__export__.plan_mejoramiento_accion_258"/>
    <s v="&quot;1 Realizar la conciliación mensual haciendo seguimiento periódico sobre los datos que arroje GOOBI en el flujo de ejecución contractual y presupuestal de las obras, soportado  por los informes de ejecución de obra a cargo de la SDAE"/>
    <s v="Debido a la ausencia de procedimientos, entendimiento de la política contable y falta de control en el flujo de información entre la SDAE y SAF,"/>
    <s v="Accion_258"/>
    <s v="__export__.hr_department_51"/>
    <m/>
    <m/>
    <m/>
    <d v="2020-12-31T00:00:00"/>
    <d v="2020-04-01T00:00:00"/>
    <s v="No.: 1  OCURRENCIA DE HECHOS ECONÓMICOS NO RECONOCIDOS – DEFICIENCIA EN CARACTERIZACIÓN"/>
    <n v="258"/>
    <s v="__export__.res_users_56"/>
    <s v="__export__.plan_mejoramiento_plan_77"/>
    <s v="__export__.plan_mejoramiento_hallazgo_307"/>
    <s v="22"/>
    <s v="SAF"/>
    <s v="__export__.plan_mejoramiento_origen_44"/>
    <m/>
    <s v="__export__.hr_department_51"/>
    <d v="2020-04-01T00:00:00"/>
    <x v="6"/>
    <s v="__export__.plan_mejoramiento_plan_77"/>
    <n v="243"/>
    <n v="258"/>
    <n v="77"/>
    <s v="Rad ACI  00110-817-001648   Fecha Informe ACI  25/feb/2020 Gestión Recursos Financieros(Gestión Contable)"/>
    <s v="Gestión de Recursos Financieros"/>
    <x v="1"/>
    <x v="2"/>
    <b v="0"/>
    <n v="0"/>
    <n v="0"/>
    <x v="3"/>
    <n v="0"/>
    <x v="2"/>
    <d v="2020-11-30T00:00:00"/>
    <s v="En término"/>
    <n v="0"/>
    <n v="270"/>
  </r>
  <r>
    <s v="__export__.plan_mejoramiento_accion_259"/>
    <m/>
    <s v="Debido a la ausencia de procedimientos, entendimiento de la política contable y falta de control en el flujo de información entre la SDAE y SAF,"/>
    <s v="Accion_259"/>
    <s v="__export__.hr_department_51"/>
    <m/>
    <m/>
    <m/>
    <d v="2020-12-31T00:00:00"/>
    <d v="2020-04-01T00:00:00"/>
    <s v="No.: 1  OCURRENCIA DE HECHOS ECONÓMICOS NO RECONOCIDOS – DEFICIENCIA EN CARACTERIZACIÓN"/>
    <n v="259"/>
    <s v="__export__.res_users_56"/>
    <s v="__export__.plan_mejoramiento_plan_77"/>
    <s v="__export__.plan_mejoramiento_hallazgo_307"/>
    <s v="22"/>
    <s v="SAF"/>
    <s v="__export__.plan_mejoramiento_origen_44"/>
    <m/>
    <s v="__export__.hr_department_51"/>
    <d v="2020-04-01T00:00:00"/>
    <x v="6"/>
    <s v="__export__.plan_mejoramiento_plan_77"/>
    <n v="244"/>
    <n v="259"/>
    <n v="77"/>
    <s v="Rad ACI  00110-817-001648   Fecha Informe ACI  25/feb/2020 Gestión Recursos Financieros(Gestión Contable)"/>
    <s v="Gestión de Recursos Financieros"/>
    <x v="1"/>
    <x v="2"/>
    <b v="0"/>
    <n v="0"/>
    <n v="0"/>
    <x v="3"/>
    <n v="0"/>
    <x v="2"/>
    <d v="2020-11-30T00:00:00"/>
    <s v="En término"/>
    <n v="0"/>
    <n v="271"/>
  </r>
  <r>
    <s v="__export__.plan_mejoramiento_accion_260"/>
    <s v="3 Ajustar la documentación y los controles establecidos en el SIG"/>
    <s v="Debido a la ausencia de procedimientos, entendimiento de la política contable y falta de control en el flujo de información entre la SDAE y SAF,"/>
    <s v="Accion_260"/>
    <s v="__export__.hr_department_51"/>
    <m/>
    <m/>
    <m/>
    <d v="2020-12-31T00:00:00"/>
    <d v="2020-04-01T00:00:00"/>
    <s v="No.: 1  OCURRENCIA DE HECHOS ECONÓMICOS NO RECONOCIDOS – DEFICIENCIA EN CARACTERIZACIÓN"/>
    <n v="260"/>
    <s v="__export__.res_users_56"/>
    <s v="__export__.plan_mejoramiento_plan_77"/>
    <s v="__export__.plan_mejoramiento_hallazgo_307"/>
    <s v="22"/>
    <s v="SAF"/>
    <s v="__export__.plan_mejoramiento_origen_44"/>
    <m/>
    <s v="__export__.hr_department_51"/>
    <d v="2020-04-01T00:00:00"/>
    <x v="6"/>
    <s v="__export__.plan_mejoramiento_plan_77"/>
    <n v="245"/>
    <n v="260"/>
    <n v="77"/>
    <s v="Rad ACI  00110-817-001648   Fecha Informe ACI  25/feb/2020 Gestión Recursos Financieros(Gestión Contable)"/>
    <s v="Gestión de Recursos Financieros"/>
    <x v="1"/>
    <x v="2"/>
    <b v="0"/>
    <n v="0"/>
    <n v="0"/>
    <x v="3"/>
    <n v="0"/>
    <x v="2"/>
    <d v="2020-11-30T00:00:00"/>
    <s v="En término"/>
    <n v="0"/>
    <n v="272"/>
  </r>
  <r>
    <s v="__export__.plan_mejoramiento_accion_261"/>
    <s v="1 Realizar requerimiento técnicos al proveedor GOOBI respecto a las necesidades y ajustes del Módulo de Almacén para garantizar información clara, trazable y oportuna, así mismo, efectuar seguimientos completos y oportunos a los requerimientos"/>
    <s v="las conciliaciones se realizan hasta dos meses después del mes que se está cerrando contablemente"/>
    <s v="Accion_261"/>
    <s v="__export__.hr_department_51"/>
    <m/>
    <m/>
    <m/>
    <d v="2020-12-31T00:00:00"/>
    <d v="2020-04-01T00:00:00"/>
    <s v="No.: 2  ERROR EN LA CLASIFICACIÓN DE LOS HECHOS ECONÓMICOS"/>
    <n v="261"/>
    <s v="__export__.res_users_56"/>
    <s v="__export__.plan_mejoramiento_plan_77"/>
    <s v="__export__.plan_mejoramiento_hallazgo_308"/>
    <s v="22"/>
    <s v="SAF"/>
    <s v="__export__.plan_mejoramiento_origen_44"/>
    <m/>
    <s v="__export__.hr_department_51"/>
    <d v="2020-04-01T00:00:00"/>
    <x v="6"/>
    <s v="__export__.plan_mejoramiento_plan_77"/>
    <n v="246"/>
    <n v="261"/>
    <n v="77"/>
    <s v="Rad ACI  00110-817-001648   Fecha Informe ACI  25/feb/2020 Gestión Recursos Financieros(Gestión Contable)"/>
    <s v="Gestión de Recursos Financieros"/>
    <x v="1"/>
    <x v="2"/>
    <b v="0"/>
    <n v="0"/>
    <n v="0"/>
    <x v="3"/>
    <n v="0"/>
    <x v="2"/>
    <d v="2020-11-30T00:00:00"/>
    <s v="En término"/>
    <n v="0"/>
    <n v="273"/>
  </r>
  <r>
    <s v="__export__.plan_mejoramiento_accion_262"/>
    <s v="2  Realizar el cierre  mensual del Módulo de Almacén dentro de los 10 días calendario siguientes al mes de cierre contable"/>
    <s v="las conciliaciones se realizan hasta dos meses después del mes que se está cerrando contablemente"/>
    <s v="Accion_262"/>
    <s v="__export__.hr_department_51"/>
    <m/>
    <m/>
    <m/>
    <d v="2020-12-31T00:00:00"/>
    <d v="2020-04-01T00:00:00"/>
    <s v="No.: 2  ERROR EN LA CLASIFICACIÓN DE LOS HECHOS ECONÓMICOS"/>
    <n v="262"/>
    <s v="__export__.res_users_56"/>
    <s v="__export__.plan_mejoramiento_plan_77"/>
    <s v="__export__.plan_mejoramiento_hallazgo_308"/>
    <s v="22"/>
    <s v="SAF"/>
    <s v="__export__.plan_mejoramiento_origen_44"/>
    <m/>
    <s v="__export__.hr_department_51"/>
    <d v="2020-04-01T00:00:00"/>
    <x v="6"/>
    <s v="__export__.plan_mejoramiento_plan_77"/>
    <n v="247"/>
    <n v="262"/>
    <n v="77"/>
    <s v="Rad ACI  00110-817-001648   Fecha Informe ACI  25/feb/2020 Gestión Recursos Financieros(Gestión Contable)"/>
    <s v="Gestión de Recursos Financieros"/>
    <x v="1"/>
    <x v="2"/>
    <b v="0"/>
    <n v="0"/>
    <n v="0"/>
    <x v="3"/>
    <n v="0"/>
    <x v="2"/>
    <d v="2020-11-30T00:00:00"/>
    <s v="En término"/>
    <n v="0"/>
    <n v="274"/>
  </r>
  <r>
    <s v="__export__.plan_mejoramiento_accion_263"/>
    <s v="3 Realizar requerimiento técnicos al proveedor del sistema GOOBI, para que se realicen los ajustes pertinentes al catálogo de Almacén"/>
    <s v="las conciliaciones se realizan hasta dos meses después del mes que se está cerrando contablemente"/>
    <s v="Accion_263"/>
    <s v="__export__.hr_department_51"/>
    <m/>
    <m/>
    <m/>
    <d v="2020-12-31T00:00:00"/>
    <d v="2020-04-01T00:00:00"/>
    <s v="No.: 2  ERROR EN LA CLASIFICACIÓN DE LOS HECHOS ECONÓMICOS"/>
    <n v="263"/>
    <s v="__export__.res_users_56"/>
    <s v="__export__.plan_mejoramiento_plan_77"/>
    <s v="__export__.plan_mejoramiento_hallazgo_308"/>
    <s v="22"/>
    <s v="SAF"/>
    <s v="__export__.plan_mejoramiento_origen_44"/>
    <m/>
    <s v="__export__.hr_department_51"/>
    <d v="2020-04-01T00:00:00"/>
    <x v="6"/>
    <s v="__export__.plan_mejoramiento_plan_77"/>
    <n v="248"/>
    <n v="263"/>
    <n v="77"/>
    <s v="Rad ACI  00110-817-001648   Fecha Informe ACI  25/feb/2020 Gestión Recursos Financieros(Gestión Contable)"/>
    <s v="Gestión de Recursos Financieros"/>
    <x v="1"/>
    <x v="2"/>
    <b v="0"/>
    <n v="0"/>
    <n v="0"/>
    <x v="3"/>
    <n v="0"/>
    <x v="2"/>
    <d v="2020-11-30T00:00:00"/>
    <s v="En término"/>
    <n v="0"/>
    <n v="275"/>
  </r>
  <r>
    <s v="__export__.plan_mejoramiento_accion_264"/>
    <s v="4 Ajustar la documentación y los controles establecidos en el SIG relacionados con la gestión contable del IPES"/>
    <s v="las conciliaciones se realizan hasta dos meses después del mes que se está cerrando contablemente"/>
    <s v="Accion_264"/>
    <s v="__export__.hr_department_51"/>
    <m/>
    <m/>
    <m/>
    <d v="2020-12-31T00:00:00"/>
    <d v="2020-04-01T00:00:00"/>
    <s v="No.: 2  ERROR EN LA CLASIFICACIÓN DE LOS HECHOS ECONÓMICOS"/>
    <n v="264"/>
    <s v="__export__.res_users_56"/>
    <s v="__export__.plan_mejoramiento_plan_77"/>
    <s v="__export__.plan_mejoramiento_hallazgo_308"/>
    <s v="22"/>
    <s v="SAF"/>
    <s v="__export__.plan_mejoramiento_origen_44"/>
    <m/>
    <s v="__export__.hr_department_51"/>
    <d v="2020-04-01T00:00:00"/>
    <x v="6"/>
    <s v="__export__.plan_mejoramiento_plan_77"/>
    <n v="249"/>
    <n v="264"/>
    <n v="77"/>
    <s v="Rad ACI  00110-817-001648   Fecha Informe ACI  25/feb/2020 Gestión Recursos Financieros(Gestión Contable)"/>
    <s v="Gestión de Recursos Financieros"/>
    <x v="1"/>
    <x v="2"/>
    <b v="0"/>
    <n v="0"/>
    <n v="0"/>
    <x v="3"/>
    <n v="0"/>
    <x v="2"/>
    <d v="2020-11-30T00:00:00"/>
    <s v="En término"/>
    <n v="0"/>
    <n v="276"/>
  </r>
  <r>
    <s v="__export__.plan_mejoramiento_accion_265"/>
    <s v="1 Realizar la toma física  de inventarios de la Entidad atendiendo en los lineamiento establecidos en el Manual de Políticas de Operación Contable"/>
    <s v="Los análisis y ajustes realizados para los saldos inciales bajo el NMNC no se han terminado de sustentar"/>
    <s v="Accion_265"/>
    <s v="__export__.hr_department_51"/>
    <m/>
    <m/>
    <m/>
    <d v="2020-12-31T00:00:00"/>
    <d v="2020-04-01T00:00:00"/>
    <s v="No.: 3  ERRORES EN MEDICION INICIAL E INOPORTUNIDAD EN EL RECONOCIMIENTO Responsable de las acciones de mejora: SAF"/>
    <n v="265"/>
    <s v="__export__.res_users_56"/>
    <s v="__export__.plan_mejoramiento_plan_77"/>
    <s v="__export__.plan_mejoramiento_hallazgo_309"/>
    <s v="22"/>
    <s v="SAF"/>
    <s v="__export__.plan_mejoramiento_origen_44"/>
    <m/>
    <s v="__export__.hr_department_51"/>
    <d v="2020-04-01T00:00:00"/>
    <x v="6"/>
    <s v="__export__.plan_mejoramiento_plan_77"/>
    <n v="250"/>
    <n v="265"/>
    <n v="77"/>
    <s v="Rad ACI  00110-817-001648   Fecha Informe ACI  25/feb/2020 Gestión Recursos Financieros(Gestión Contable)"/>
    <s v="Gestión de Recursos Financieros"/>
    <x v="1"/>
    <x v="2"/>
    <b v="0"/>
    <n v="0"/>
    <n v="0"/>
    <x v="3"/>
    <n v="0"/>
    <x v="2"/>
    <d v="2020-11-30T00:00:00"/>
    <s v="En término"/>
    <n v="0"/>
    <n v="277"/>
  </r>
  <r>
    <s v="__export__.plan_mejoramiento_accion_266"/>
    <s v="2 Validar y ajustar la información en el sistema de información Goobi a partir de la toma física del inventario realizado durante la vigencia 2020"/>
    <s v="Los análisis y ajustes realizados para los saldos inciales bajo el NMNC no se han terminado de sustentar"/>
    <s v="Accion_266"/>
    <s v="__export__.hr_department_51"/>
    <m/>
    <m/>
    <m/>
    <d v="2020-12-31T00:00:00"/>
    <d v="2020-04-01T00:00:00"/>
    <s v="No.: 3  ERRORES EN MEDICION INICIAL E INOPORTUNIDAD EN EL RECONOCIMIENTO Responsable de las acciones de mejora: SAF"/>
    <n v="266"/>
    <s v="__export__.res_users_56"/>
    <s v="__export__.plan_mejoramiento_plan_77"/>
    <s v="__export__.plan_mejoramiento_hallazgo_309"/>
    <s v="22"/>
    <s v="SAF"/>
    <s v="__export__.plan_mejoramiento_origen_44"/>
    <m/>
    <s v="__export__.hr_department_51"/>
    <d v="2020-04-01T00:00:00"/>
    <x v="6"/>
    <s v="__export__.plan_mejoramiento_plan_77"/>
    <n v="251"/>
    <n v="266"/>
    <n v="77"/>
    <s v="Rad ACI  00110-817-001648   Fecha Informe ACI  25/feb/2020 Gestión Recursos Financieros(Gestión Contable)"/>
    <s v="Gestión de Recursos Financieros"/>
    <x v="1"/>
    <x v="2"/>
    <b v="0"/>
    <n v="0"/>
    <n v="0"/>
    <x v="3"/>
    <n v="0"/>
    <x v="2"/>
    <d v="2020-11-30T00:00:00"/>
    <s v="En término"/>
    <n v="0"/>
    <n v="278"/>
  </r>
  <r>
    <s v="__export__.plan_mejoramiento_accion_267"/>
    <s v="3 Realizar un análisis de las vidas útiles de los bienes muebles e inmuebles de propiedad o administrados por la entidad y parametrización correcta en el sistema GOOBI"/>
    <s v="Los análisis y ajustes realizados para los saldos inciales bajo el NMNC no se han terminado de sustentar"/>
    <s v="Accion_267"/>
    <s v="__export__.hr_department_51"/>
    <m/>
    <m/>
    <m/>
    <d v="2020-12-31T00:00:00"/>
    <d v="2020-04-01T00:00:00"/>
    <s v="No.: 3  ERRORES EN MEDICION INICIAL E INOPORTUNIDAD EN EL RECONOCIMIENTO Responsable de las acciones de mejora: SAF"/>
    <n v="267"/>
    <s v="__export__.res_users_56"/>
    <s v="__export__.plan_mejoramiento_plan_77"/>
    <s v="__export__.plan_mejoramiento_hallazgo_309"/>
    <s v="22"/>
    <s v="SAF"/>
    <s v="__export__.plan_mejoramiento_origen_44"/>
    <m/>
    <s v="__export__.hr_department_51"/>
    <d v="2020-04-01T00:00:00"/>
    <x v="6"/>
    <s v="__export__.plan_mejoramiento_plan_77"/>
    <n v="252"/>
    <n v="267"/>
    <n v="77"/>
    <s v="Rad ACI  00110-817-001648   Fecha Informe ACI  25/feb/2020 Gestión Recursos Financieros(Gestión Contable)"/>
    <s v="Gestión de Recursos Financieros"/>
    <x v="1"/>
    <x v="2"/>
    <b v="0"/>
    <n v="0"/>
    <n v="0"/>
    <x v="3"/>
    <n v="0"/>
    <x v="2"/>
    <d v="2020-11-30T00:00:00"/>
    <s v="En término"/>
    <n v="0"/>
    <n v="279"/>
  </r>
  <r>
    <s v="__export__.plan_mejoramiento_accion_268"/>
    <s v="1 Realizar la toma física de inventarios de la Entidad atendiendo a los lineamientos establecidos en el Manual de Políticas de Operación Contable"/>
    <s v="demoras en la conciliación de los saldos contables vs los saldos del módulo de almacén"/>
    <s v="Accion_268"/>
    <s v="__export__.hr_department_51"/>
    <m/>
    <m/>
    <m/>
    <d v="2020-12-31T00:00:00"/>
    <d v="2020-04-01T00:00:00"/>
    <s v="No.: 4  ANÁLISIS Y REGISTRO INOPORTUNO DE LOS HECHOS ECONÓMICOS"/>
    <n v="268"/>
    <s v="__export__.res_users_56"/>
    <s v="__export__.plan_mejoramiento_plan_77"/>
    <s v="__export__.plan_mejoramiento_hallazgo_310"/>
    <s v="22"/>
    <s v="SAF"/>
    <s v="__export__.plan_mejoramiento_origen_44"/>
    <m/>
    <s v="__export__.hr_department_51"/>
    <d v="2020-04-01T00:00:00"/>
    <x v="6"/>
    <s v="__export__.plan_mejoramiento_plan_77"/>
    <n v="253"/>
    <n v="268"/>
    <n v="77"/>
    <s v="Rad ACI  00110-817-001648   Fecha Informe ACI  25/feb/2020 Gestión Recursos Financieros(Gestión Contable)"/>
    <s v="Gestión de Recursos Financieros"/>
    <x v="1"/>
    <x v="2"/>
    <b v="0"/>
    <n v="0"/>
    <n v="0"/>
    <x v="3"/>
    <n v="0"/>
    <x v="2"/>
    <d v="2020-11-30T00:00:00"/>
    <s v="En término"/>
    <n v="0"/>
    <n v="280"/>
  </r>
  <r>
    <s v="__export__.plan_mejoramiento_accion_269"/>
    <s v="2 Establecer desde el área contable un seguimiento a la entrega de la información por parte de las áreas gestoras a la información, documentado el grado de oportunidad en cada área"/>
    <s v="demoras en la conciliación de los saldos contables vs los saldos del módulo de almacén"/>
    <s v="Accion_269"/>
    <s v="__export__.hr_department_51"/>
    <m/>
    <m/>
    <m/>
    <d v="2020-12-31T00:00:00"/>
    <d v="2020-04-01T00:00:00"/>
    <s v="No.: 4  ANÁLISIS Y REGISTRO INOPORTUNO DE LOS HECHOS ECONÓMICOS"/>
    <n v="269"/>
    <s v="__export__.res_users_56"/>
    <s v="__export__.plan_mejoramiento_plan_77"/>
    <s v="__export__.plan_mejoramiento_hallazgo_310"/>
    <s v="22"/>
    <s v="SAF"/>
    <s v="__export__.plan_mejoramiento_origen_44"/>
    <m/>
    <s v="__export__.hr_department_51"/>
    <d v="2020-04-01T00:00:00"/>
    <x v="6"/>
    <s v="__export__.plan_mejoramiento_plan_77"/>
    <n v="254"/>
    <n v="269"/>
    <n v="77"/>
    <s v="Rad ACI  00110-817-001648   Fecha Informe ACI  25/feb/2020 Gestión Recursos Financieros(Gestión Contable)"/>
    <s v="Gestión de Recursos Financieros"/>
    <x v="1"/>
    <x v="2"/>
    <n v="0"/>
    <s v="2 Establecer desde el área contable un seguimiento a la entrega de la información por parte de las áreas gestoras a la información, documentado el grado de oportunidad en cada área"/>
    <b v="1"/>
    <x v="3"/>
    <n v="0"/>
    <x v="1"/>
    <d v="2020-11-30T00:00:00"/>
    <s v="En término"/>
    <n v="0"/>
    <n v="281"/>
  </r>
  <r>
    <s v="__export__.plan_mejoramiento_accion_270"/>
    <s v="3 Realizar mesas de trabajo con el proveedor del sistema GOOBI para articular las necesidades del usuario con los desarrollos del sistema en el informe de Boletín de Almacén"/>
    <s v="demoras en la conciliación de los saldos contables vs los saldos del módulo de almacén"/>
    <s v="Accion_270"/>
    <s v="__export__.hr_department_51"/>
    <m/>
    <m/>
    <m/>
    <d v="2020-12-31T00:00:00"/>
    <d v="2020-04-01T00:00:00"/>
    <s v="No.: 4  ANÁLISIS Y REGISTRO INOPORTUNO DE LOS HECHOS ECONÓMICOS"/>
    <n v="270"/>
    <s v="__export__.res_users_56"/>
    <s v="__export__.plan_mejoramiento_plan_77"/>
    <s v="__export__.plan_mejoramiento_hallazgo_310"/>
    <s v="22"/>
    <s v="SAF"/>
    <s v="__export__.plan_mejoramiento_origen_44"/>
    <m/>
    <s v="__export__.hr_department_51"/>
    <d v="2020-04-01T00:00:00"/>
    <x v="6"/>
    <s v="__export__.plan_mejoramiento_plan_77"/>
    <n v="255"/>
    <n v="270"/>
    <n v="77"/>
    <s v="Rad ACI  00110-817-001648   Fecha Informe ACI  25/feb/2020 Gestión Recursos Financieros(Gestión Contable)"/>
    <s v="Gestión de Recursos Financieros"/>
    <x v="1"/>
    <x v="2"/>
    <b v="0"/>
    <n v="0"/>
    <n v="0"/>
    <x v="3"/>
    <n v="0"/>
    <x v="2"/>
    <d v="2020-11-30T00:00:00"/>
    <s v="En término"/>
    <n v="0"/>
    <n v="282"/>
  </r>
  <r>
    <s v="__export__.plan_mejoramiento_accion_271"/>
    <s v="4 Realizar capacitaciones a los usuarios de las áreas de Almacén y Contabilidad de la información en el sistema de información (GOOBI)"/>
    <s v="demoras en la conciliación de los saldos contables vs los saldos del módulo de almacén"/>
    <s v="Accion_271"/>
    <s v="__export__.hr_department_51"/>
    <m/>
    <m/>
    <m/>
    <d v="2020-12-31T00:00:00"/>
    <d v="2020-04-01T00:00:00"/>
    <s v="No.: 4  ANÁLISIS Y REGISTRO INOPORTUNO DE LOS HECHOS ECONÓMICOS"/>
    <n v="271"/>
    <s v="__export__.res_users_56"/>
    <s v="__export__.plan_mejoramiento_plan_77"/>
    <s v="__export__.plan_mejoramiento_hallazgo_310"/>
    <s v="22"/>
    <s v="SAF"/>
    <s v="__export__.plan_mejoramiento_origen_44"/>
    <m/>
    <s v="__export__.hr_department_51"/>
    <d v="2020-04-01T00:00:00"/>
    <x v="6"/>
    <s v="__export__.plan_mejoramiento_plan_77"/>
    <n v="256"/>
    <n v="271"/>
    <n v="77"/>
    <s v="Rad ACI  00110-817-001648   Fecha Informe ACI  25/feb/2020 Gestión Recursos Financieros(Gestión Contable)"/>
    <s v="Gestión de Recursos Financieros"/>
    <x v="1"/>
    <x v="2"/>
    <b v="0"/>
    <n v="0"/>
    <n v="0"/>
    <x v="3"/>
    <n v="0"/>
    <x v="2"/>
    <d v="2020-11-30T00:00:00"/>
    <s v="En término"/>
    <n v="0"/>
    <n v="283"/>
  </r>
  <r>
    <s v="__export__.plan_mejoramiento_accion_281"/>
    <s v="1  Realizar un análisis de las vidas útiles de los bienes muebles e inmuebles de propiedad o administrados por la entidad y parametrización correcta en el sistema GOOBI"/>
    <s v=" no se cuenta con un reporte definitivo de las tomas físicas realizadas al cierre de 2018 y durante el 2019, esta información es importante para validar los saldos dentro de las mediciones posteriores"/>
    <s v="Accion_281"/>
    <s v="__export__.hr_department_51"/>
    <m/>
    <m/>
    <m/>
    <d v="2020-12-31T00:00:00"/>
    <d v="2020-04-01T00:00:00"/>
    <s v="No.: 5  CÁLCULOS ERRADOS O APLICACIÓN DE CRITERIOS DE MEDICIÓN POSTERIOR ERRADOS"/>
    <n v="281"/>
    <s v="__export__.res_users_56"/>
    <s v="__export__.plan_mejoramiento_plan_77"/>
    <s v="__export__.plan_mejoramiento_hallazgo_311"/>
    <s v="22"/>
    <s v="SAF"/>
    <s v="__export__.plan_mejoramiento_origen_44"/>
    <m/>
    <s v="__export__.hr_department_51"/>
    <d v="2020-04-01T00:00:00"/>
    <x v="6"/>
    <s v="__export__.plan_mejoramiento_plan_77"/>
    <n v="262"/>
    <n v="281"/>
    <n v="77"/>
    <s v="Rad ACI  00110-817-001648   Fecha Informe ACI  25/feb/2020 Gestión Recursos Financieros(Gestión Contable)"/>
    <s v="Gestión de Recursos Financieros"/>
    <x v="1"/>
    <x v="2"/>
    <b v="0"/>
    <n v="0"/>
    <n v="0"/>
    <x v="3"/>
    <n v="0"/>
    <x v="2"/>
    <d v="2020-11-30T00:00:00"/>
    <s v="En término"/>
    <n v="0"/>
    <n v="284"/>
  </r>
  <r>
    <s v="__export__.plan_mejoramiento_accion_282"/>
    <s v="2 Realizar mesas de trabajo con el proveedor del sistema GOOBI para articular las necesidades del usuario con los desarrollos del sistema en el informe de Boletín de Almacén"/>
    <s v=" no se cuenta con un reporte definitivo de las tomas físicas realizadas al cierre de 2018 y durante el 2019, esta información es importante para validar los saldos dentro de las mediciones posteriores"/>
    <s v="Accion_282"/>
    <s v="__export__.hr_department_51"/>
    <m/>
    <m/>
    <m/>
    <d v="2020-12-31T00:00:00"/>
    <d v="2020-04-01T00:00:00"/>
    <s v="No.: 5  CÁLCULOS ERRADOS O APLICACIÓN DE CRITERIOS DE MEDICIÓN POSTERIOR ERRADOS"/>
    <n v="282"/>
    <s v="__export__.res_users_56"/>
    <s v="__export__.plan_mejoramiento_plan_77"/>
    <s v="__export__.plan_mejoramiento_hallazgo_311"/>
    <s v="22"/>
    <s v="SAF"/>
    <s v="__export__.plan_mejoramiento_origen_44"/>
    <m/>
    <s v="__export__.hr_department_51"/>
    <d v="2020-04-01T00:00:00"/>
    <x v="6"/>
    <s v="__export__.plan_mejoramiento_plan_77"/>
    <n v="263"/>
    <n v="282"/>
    <n v="77"/>
    <s v="Rad ACI  00110-817-001648   Fecha Informe ACI  25/feb/2020 Gestión Recursos Financieros(Gestión Contable)"/>
    <s v="Gestión de Recursos Financieros"/>
    <x v="1"/>
    <x v="2"/>
    <b v="0"/>
    <n v="0"/>
    <n v="0"/>
    <x v="3"/>
    <n v="0"/>
    <x v="2"/>
    <d v="2020-11-30T00:00:00"/>
    <s v="En término"/>
    <n v="0"/>
    <n v="285"/>
  </r>
  <r>
    <s v="__export__.plan_mejoramiento_accion_283"/>
    <s v="3 Realizar capacitaciones a los usuarios de las áreas de Almacén y Contabilidad de la información en el sistema de información (GOOBI)"/>
    <s v=" no se cuenta con un reporte definitivo de las tomas físicas realizadas al cierre de 2018 y durante el 2019, esta información es importante para validar los saldos dentro de las mediciones posteriores"/>
    <s v="Accion_283"/>
    <s v="__export__.hr_department_51"/>
    <m/>
    <m/>
    <m/>
    <d v="2020-12-31T00:00:00"/>
    <d v="2020-04-01T00:00:00"/>
    <s v="No.: 5  CÁLCULOS ERRADOS O APLICACIÓN DE CRITERIOS DE MEDICIÓN POSTERIOR ERRADOS"/>
    <n v="283"/>
    <s v="__export__.res_users_56"/>
    <s v="__export__.plan_mejoramiento_plan_77"/>
    <s v="__export__.plan_mejoramiento_hallazgo_311"/>
    <s v="22"/>
    <s v="SAF"/>
    <s v="__export__.plan_mejoramiento_origen_44"/>
    <m/>
    <s v="__export__.hr_department_51"/>
    <d v="2020-04-01T00:00:00"/>
    <x v="6"/>
    <s v="__export__.plan_mejoramiento_plan_77"/>
    <n v="264"/>
    <n v="283"/>
    <n v="77"/>
    <s v="Rad ACI  00110-817-001648   Fecha Informe ACI  25/feb/2020 Gestión Recursos Financieros(Gestión Contable)"/>
    <s v="Gestión de Recursos Financieros"/>
    <x v="1"/>
    <x v="2"/>
    <b v="0"/>
    <n v="0"/>
    <n v="0"/>
    <x v="3"/>
    <n v="0"/>
    <x v="2"/>
    <d v="2020-11-30T00:00:00"/>
    <s v="En término"/>
    <n v="0"/>
    <n v="286"/>
  </r>
  <r>
    <s v="__export__.plan_mejoramiento_accion_284"/>
    <s v="1 Establecer desde el área contable un seguimiento a la entrega de la información por parte de las áreas gestoras a la información, documentado el grado de oportunidad en cada área"/>
    <s v="se realizan conciliaciones 1 o 2 meses después del cierre mensual, existen conciliaciones de saldos iniciales que todavía no se han cerrado"/>
    <s v="Accion_284"/>
    <s v="__export__.hr_department_51"/>
    <m/>
    <m/>
    <m/>
    <d v="2020-12-31T00:00:00"/>
    <d v="2020-04-01T00:00:00"/>
    <s v="No.: 6  PRESENTACION INOPORTUNA DE LOS ESTADOS FINANCIEROS"/>
    <n v="284"/>
    <s v="__export__.res_users_56"/>
    <s v="__export__.plan_mejoramiento_plan_77"/>
    <s v="__export__.plan_mejoramiento_hallazgo_312"/>
    <s v="22"/>
    <s v="SAF"/>
    <s v="__export__.plan_mejoramiento_origen_44"/>
    <m/>
    <s v="__export__.hr_department_51"/>
    <d v="2020-04-01T00:00:00"/>
    <x v="6"/>
    <s v="__export__.plan_mejoramiento_plan_77"/>
    <n v="265"/>
    <n v="284"/>
    <n v="77"/>
    <s v="Rad ACI  00110-817-001648   Fecha Informe ACI  25/feb/2020 Gestión Recursos Financieros(Gestión Contable)"/>
    <s v="Gestión de Recursos Financieros"/>
    <x v="1"/>
    <x v="2"/>
    <n v="0"/>
    <s v="1 Establecer desde el área contable un seguimiento a la entrega de la información por parte de las áreas gestoras a la información, documentado el grado de oportunidad en cada área"/>
    <b v="1"/>
    <x v="3"/>
    <n v="0"/>
    <x v="1"/>
    <d v="2020-11-30T00:00:00"/>
    <s v="En término"/>
    <n v="0"/>
    <n v="287"/>
  </r>
  <r>
    <s v="__export__.plan_mejoramiento_accion_285"/>
    <s v="2 Elaborar y socializar un calendario de presentación de información financiera y contable"/>
    <s v="se realizan conciliaciones 1 o 2 meses después del cierre mensual, existen conciliaciones de saldos iniciales que todavía no se han cerrado"/>
    <s v="Accion_285"/>
    <s v="__export__.hr_department_51"/>
    <m/>
    <m/>
    <m/>
    <d v="2020-12-31T00:00:00"/>
    <d v="2020-04-01T00:00:00"/>
    <s v="No.: 6  PRESENTACION INOPORTUNA DE LOS ESTADOS FINANCIEROS"/>
    <n v="285"/>
    <s v="__export__.res_users_56"/>
    <s v="__export__.plan_mejoramiento_plan_77"/>
    <s v="__export__.plan_mejoramiento_hallazgo_312"/>
    <s v="22"/>
    <s v="SAF"/>
    <s v="__export__.plan_mejoramiento_origen_44"/>
    <m/>
    <s v="__export__.hr_department_51"/>
    <d v="2020-04-01T00:00:00"/>
    <x v="6"/>
    <s v="__export__.plan_mejoramiento_plan_77"/>
    <n v="266"/>
    <n v="285"/>
    <n v="77"/>
    <s v="Rad ACI  00110-817-001648   Fecha Informe ACI  25/feb/2020 Gestión Recursos Financieros(Gestión Contable)"/>
    <s v="Gestión de Recursos Financieros"/>
    <x v="1"/>
    <x v="2"/>
    <b v="0"/>
    <n v="0"/>
    <n v="0"/>
    <x v="3"/>
    <n v="0"/>
    <x v="2"/>
    <d v="2020-11-30T00:00:00"/>
    <s v="En término"/>
    <n v="0"/>
    <n v="288"/>
  </r>
  <r>
    <s v="__export__.plan_mejoramiento_accion_286"/>
    <s v="1 Realizar mesas de trabajo con el fin de definir los requisitos necesarios para construir las revelaciones de los EEFF de acuerdo a la exigido por la CGN"/>
    <s v="las dependencias por Subdirección, no conoce los requerimientos del NMNC, tampoco tienen procedimientos ni la evidencia suficiente para identificar y justificar las operaciones inusuales o extraordinarias de cada mes"/>
    <s v="Accion_286"/>
    <s v="__export__.hr_department_51"/>
    <m/>
    <m/>
    <m/>
    <d v="2020-12-31T00:00:00"/>
    <d v="2020-04-01T00:00:00"/>
    <s v="No.: 7  REVELACIONES INSUFICIENTES EN LOS ESTADOS FINANCIEROS"/>
    <n v="286"/>
    <s v="__export__.res_users_56"/>
    <s v="__export__.plan_mejoramiento_plan_77"/>
    <s v="__export__.plan_mejoramiento_hallazgo_313"/>
    <s v="22"/>
    <s v="SAF"/>
    <s v="__export__.plan_mejoramiento_origen_44"/>
    <m/>
    <s v="__export__.hr_department_51"/>
    <d v="2020-04-01T00:00:00"/>
    <x v="6"/>
    <s v="__export__.plan_mejoramiento_plan_77"/>
    <n v="267"/>
    <n v="286"/>
    <n v="77"/>
    <s v="Rad ACI  00110-817-001648   Fecha Informe ACI  25/feb/2020 Gestión Recursos Financieros(Gestión Contable)"/>
    <s v="Gestión de Recursos Financieros"/>
    <x v="1"/>
    <x v="2"/>
    <b v="0"/>
    <n v="0"/>
    <n v="0"/>
    <x v="3"/>
    <n v="0"/>
    <x v="2"/>
    <d v="2020-11-30T00:00:00"/>
    <s v="En término"/>
    <n v="0"/>
    <n v="289"/>
  </r>
  <r>
    <s v="__export__.plan_mejoramiento_accion_287"/>
    <s v="1 Realizar una mesa de trabajo con la Subdirección de Diseño, Subdirección de SESEC y Subdirección de SGRSI para definir la estrategia y actualizar los mts 2 de cada módulo"/>
    <s v="no se cuenta con bases de información que contengan, en algunos casos no están actualizadas, todas las variables que establece la metodología para la definición de tarifas y que determina el ingreso y la cuenta por cobrar que se reconoce en Contabilidad."/>
    <s v="Accion_287"/>
    <s v="__export__.hr_department_51"/>
    <m/>
    <m/>
    <m/>
    <d v="2020-12-31T00:00:00"/>
    <d v="2020-04-01T00:00:00"/>
    <s v="No.: 1 OCURRENCIA DE HECHOS ECONÓMICOS NO RECONOCIDOS – DEFICIENCIA EN CARACTERIZACIÓN"/>
    <n v="287"/>
    <s v="__export__.res_users_56"/>
    <s v="__export__.plan_mejoramiento_plan_78"/>
    <s v="__export__.plan_mejoramiento_hallazgo_314"/>
    <s v="22"/>
    <s v="SAF"/>
    <s v="__export__.plan_mejoramiento_origen_44"/>
    <m/>
    <s v="__export__.hr_department_51"/>
    <d v="2020-04-01T00:00:00"/>
    <x v="6"/>
    <s v="__export__.plan_mejoramiento_plan_78"/>
    <n v="268"/>
    <n v="287"/>
    <n v="78"/>
    <s v="Rad ACI  00110-817-001740   Fecha Informe ACI  27/feb/2020 Gestión Recursos Financieros(Gestión Contable)"/>
    <s v="Gestión de Recursos Financieros"/>
    <x v="1"/>
    <x v="2"/>
    <b v="0"/>
    <n v="0"/>
    <n v="0"/>
    <x v="3"/>
    <n v="0"/>
    <x v="2"/>
    <d v="2020-11-30T00:00:00"/>
    <s v="En término"/>
    <n v="0"/>
    <n v="290"/>
  </r>
  <r>
    <s v="__export__.plan_mejoramiento_accion_288"/>
    <s v="2 Solicitar actualización del modelo tarifario para plazas de mercado"/>
    <s v="no se cuenta con bases de información que contengan, en algunos casos no están actualizadas, todas las variables que establece la metodología para la definición de tarifas y que determina el ingreso y la cuenta por cobrar que se reconoce en Contabilidad."/>
    <s v="Accion_288"/>
    <s v="__export__.hr_department_51"/>
    <m/>
    <m/>
    <m/>
    <d v="2020-12-31T00:00:00"/>
    <d v="2020-04-01T00:00:00"/>
    <s v="No.: 1 OCURRENCIA DE HECHOS ECONÓMICOS NO RECONOCIDOS – DEFICIENCIA EN CARACTERIZACIÓN"/>
    <n v="288"/>
    <s v="__export__.res_users_56"/>
    <s v="__export__.plan_mejoramiento_plan_78"/>
    <s v="__export__.plan_mejoramiento_hallazgo_314"/>
    <s v="22"/>
    <s v="SAF"/>
    <s v="__export__.plan_mejoramiento_origen_44"/>
    <m/>
    <s v="__export__.hr_department_51"/>
    <d v="2020-04-01T00:00:00"/>
    <x v="6"/>
    <s v="__export__.plan_mejoramiento_plan_78"/>
    <n v="269"/>
    <n v="288"/>
    <n v="78"/>
    <s v="Rad ACI  00110-817-001740   Fecha Informe ACI  27/feb/2020 Gestión Recursos Financieros(Gestión Contable)"/>
    <s v="Gestión de Recursos Financieros"/>
    <x v="1"/>
    <x v="2"/>
    <b v="0"/>
    <n v="0"/>
    <n v="0"/>
    <x v="3"/>
    <n v="0"/>
    <x v="2"/>
    <d v="2020-11-30T00:00:00"/>
    <s v="En término"/>
    <n v="0"/>
    <n v="291"/>
  </r>
  <r>
    <s v="__export__.plan_mejoramiento_accion_289"/>
    <s v="3 Solicitar la actualización oportuna del estado de los contratos de ocupación en las Plazas de Mercado y Alternativas comerciales"/>
    <s v="no se cuenta con bases de información que contengan, en algunos casos no están actualizadas, todas las variables que establece la metodología para la definición de tarifas y que determina el ingreso y la cuenta por cobrar que se reconoce en Contabilidad."/>
    <s v="Accion_289"/>
    <s v="__export__.hr_department_51"/>
    <m/>
    <m/>
    <m/>
    <d v="2020-12-31T00:00:00"/>
    <d v="2020-04-01T00:00:00"/>
    <s v="No.: 1 OCURRENCIA DE HECHOS ECONÓMICOS NO RECONOCIDOS – DEFICIENCIA EN CARACTERIZACIÓN"/>
    <n v="289"/>
    <s v="__export__.res_users_56"/>
    <s v="__export__.plan_mejoramiento_plan_78"/>
    <s v="__export__.plan_mejoramiento_hallazgo_314"/>
    <s v="22"/>
    <s v="SAF"/>
    <s v="__export__.plan_mejoramiento_origen_44"/>
    <m/>
    <s v="__export__.hr_department_51"/>
    <d v="2020-04-01T00:00:00"/>
    <x v="6"/>
    <s v="__export__.plan_mejoramiento_plan_78"/>
    <n v="270"/>
    <n v="289"/>
    <n v="78"/>
    <s v="Rad ACI  00110-817-001740   Fecha Informe ACI  27/feb/2020 Gestión Recursos Financieros(Gestión Contable)"/>
    <s v="Gestión de Recursos Financieros"/>
    <x v="1"/>
    <x v="2"/>
    <b v="0"/>
    <n v="0"/>
    <n v="0"/>
    <x v="3"/>
    <n v="0"/>
    <x v="2"/>
    <d v="2020-11-30T00:00:00"/>
    <s v="En término"/>
    <n v="0"/>
    <n v="292"/>
  </r>
  <r>
    <s v="__export__.plan_mejoramiento_accion_290"/>
    <s v="4 Definir una estrategia depuración de los saldos pendientes por identificar correspondiente a la vigencia 2018 y 2019 por parte del área de cartera"/>
    <s v="no se cuenta con bases de información que contengan, en algunos casos no están actualizadas, todas las variables que establece la metodología para la definición de tarifas y que determina el ingreso y la cuenta por cobrar que se reconoce en Contabilidad."/>
    <s v="Accion_290"/>
    <s v="__export__.hr_department_51"/>
    <m/>
    <m/>
    <m/>
    <d v="2020-12-31T00:00:00"/>
    <d v="2020-04-01T00:00:00"/>
    <s v="No.: 1 OCURRENCIA DE HECHOS ECONÓMICOS NO RECONOCIDOS – DEFICIENCIA EN CARACTERIZACIÓN"/>
    <n v="290"/>
    <s v="__export__.res_users_56"/>
    <s v="__export__.plan_mejoramiento_plan_78"/>
    <s v="__export__.plan_mejoramiento_hallazgo_314"/>
    <s v="22"/>
    <s v="SAF"/>
    <s v="__export__.plan_mejoramiento_origen_44"/>
    <m/>
    <s v="__export__.hr_department_51"/>
    <d v="2020-04-01T00:00:00"/>
    <x v="6"/>
    <s v="__export__.plan_mejoramiento_plan_78"/>
    <n v="271"/>
    <n v="290"/>
    <n v="78"/>
    <s v="Rad ACI  00110-817-001740   Fecha Informe ACI  27/feb/2020 Gestión Recursos Financieros(Gestión Contable)"/>
    <s v="Gestión de Recursos Financieros"/>
    <x v="1"/>
    <x v="2"/>
    <b v="0"/>
    <n v="0"/>
    <n v="0"/>
    <x v="3"/>
    <n v="0"/>
    <x v="2"/>
    <d v="2020-11-30T00:00:00"/>
    <s v="En término"/>
    <n v="0"/>
    <n v="293"/>
  </r>
  <r>
    <s v="__export__.plan_mejoramiento_accion_291"/>
    <s v="1 Realizar un plan de revisión, ajuste e implementación que permita garantizar la utilización del sistema de información GOOBI para gestionar automáticamente la información y permita desmontar otras aplicaciones utilizadas (Access, Excel)"/>
    <m/>
    <s v="Accion_291"/>
    <s v="__export__.hr_department_51"/>
    <m/>
    <m/>
    <m/>
    <d v="2020-12-31T00:00:00"/>
    <d v="2020-04-01T00:00:00"/>
    <s v="No.: 2  ERROR EN LA CLASIFICACIÓN DE LOS HECHOS ECONÓMICOS"/>
    <n v="291"/>
    <s v="__export__.res_users_56"/>
    <s v="__export__.plan_mejoramiento_plan_78"/>
    <s v="__export__.plan_mejoramiento_hallazgo_315"/>
    <s v="22"/>
    <s v="SAF"/>
    <s v="__export__.plan_mejoramiento_origen_44"/>
    <m/>
    <s v="__export__.hr_department_51"/>
    <d v="2020-04-01T00:00:00"/>
    <x v="6"/>
    <s v="__export__.plan_mejoramiento_plan_78"/>
    <n v="272"/>
    <n v="291"/>
    <n v="78"/>
    <s v="Rad ACI  00110-817-001740   Fecha Informe ACI  27/feb/2020 Gestión Recursos Financieros(Gestión Contable)"/>
    <s v="Gestión de Recursos Financieros"/>
    <x v="1"/>
    <x v="2"/>
    <b v="0"/>
    <n v="0"/>
    <n v="0"/>
    <x v="3"/>
    <n v="0"/>
    <x v="2"/>
    <d v="2020-11-30T00:00:00"/>
    <s v="En término"/>
    <n v="0"/>
    <n v="294"/>
  </r>
  <r>
    <s v="__export__.plan_mejoramiento_accion_292"/>
    <s v="2 Actualizar los documentos del SIG, estableciendo responsables y puntos de control sobre todas las actividades relacionadas con la cartera del IPES, así como las novedades de los contratos de plazas de mercado y proyectos comerciales"/>
    <m/>
    <s v="Accion_292"/>
    <s v="__export__.hr_department_51"/>
    <m/>
    <m/>
    <m/>
    <d v="2020-12-31T00:00:00"/>
    <d v="2020-04-01T00:00:00"/>
    <s v="No.: 2  ERROR EN LA CLASIFICACIÓN DE LOS HECHOS ECONÓMICOS"/>
    <n v="292"/>
    <s v="__export__.res_users_56"/>
    <s v="__export__.plan_mejoramiento_plan_78"/>
    <s v="__export__.plan_mejoramiento_hallazgo_315"/>
    <s v="22"/>
    <s v="SAF"/>
    <s v="__export__.plan_mejoramiento_origen_44"/>
    <m/>
    <s v="__export__.hr_department_51"/>
    <d v="2020-04-01T00:00:00"/>
    <x v="6"/>
    <s v="__export__.plan_mejoramiento_plan_78"/>
    <n v="273"/>
    <n v="292"/>
    <n v="78"/>
    <s v="Rad ACI  00110-817-001740   Fecha Informe ACI  27/feb/2020 Gestión Recursos Financieros(Gestión Contable)"/>
    <s v="Gestión de Recursos Financieros"/>
    <x v="1"/>
    <x v="2"/>
    <b v="0"/>
    <n v="0"/>
    <n v="0"/>
    <x v="3"/>
    <n v="0"/>
    <x v="2"/>
    <d v="2020-11-30T00:00:00"/>
    <s v="En término"/>
    <n v="0"/>
    <n v="295"/>
  </r>
  <r>
    <s v="__export__.plan_mejoramiento_accion_293"/>
    <s v="3 Diseñar un documento para el requerimiento de las especificaciones técnicas que permitan integrar la funcionalidad de cartera al proceso contable para que alimente la información en su totalidad"/>
    <m/>
    <s v="Accion_293"/>
    <s v="__export__.hr_department_51"/>
    <m/>
    <m/>
    <m/>
    <d v="2020-12-31T00:00:00"/>
    <d v="2020-04-01T00:00:00"/>
    <s v="No.: 2  ERROR EN LA CLASIFICACIÓN DE LOS HECHOS ECONÓMICOS"/>
    <n v="293"/>
    <s v="__export__.res_users_56"/>
    <s v="__export__.plan_mejoramiento_plan_78"/>
    <s v="__export__.plan_mejoramiento_hallazgo_315"/>
    <s v="22"/>
    <s v="SAF"/>
    <s v="__export__.plan_mejoramiento_origen_44"/>
    <m/>
    <s v="__export__.hr_department_51"/>
    <d v="2020-04-01T00:00:00"/>
    <x v="6"/>
    <s v="__export__.plan_mejoramiento_plan_78"/>
    <n v="274"/>
    <n v="293"/>
    <n v="78"/>
    <s v="Rad ACI  00110-817-001740   Fecha Informe ACI  27/feb/2020 Gestión Recursos Financieros(Gestión Contable)"/>
    <s v="Gestión de Recursos Financieros"/>
    <x v="1"/>
    <x v="2"/>
    <b v="0"/>
    <n v="0"/>
    <n v="0"/>
    <x v="3"/>
    <n v="0"/>
    <x v="2"/>
    <d v="2020-11-30T00:00:00"/>
    <s v="En término"/>
    <n v="0"/>
    <n v="296"/>
  </r>
  <r>
    <s v="__export__.plan_mejoramiento_accion_294"/>
    <s v="Realizar mensualmente Conciliación de información de los contratos entre Cartera y Subdirección de Jurídica y Contratación y actualizarla de acuerdo con los resultaos obtenidos"/>
    <m/>
    <s v="Accion_294"/>
    <s v="__export__.hr_department_51"/>
    <m/>
    <m/>
    <m/>
    <d v="2020-12-31T00:00:00"/>
    <d v="2020-04-01T00:00:00"/>
    <s v="No.: 3  ERRORES EN MEDICION INICIAL E INOPORTUNIDAD EN EL RECONOCIMIENTO"/>
    <n v="294"/>
    <s v="__export__.res_users_56"/>
    <s v="__export__.plan_mejoramiento_plan_78"/>
    <s v="__export__.plan_mejoramiento_hallazgo_316"/>
    <s v="22"/>
    <s v="SAF"/>
    <s v="__export__.plan_mejoramiento_origen_44"/>
    <m/>
    <s v="__export__.hr_department_51"/>
    <d v="2020-04-01T00:00:00"/>
    <x v="6"/>
    <s v="__export__.plan_mejoramiento_plan_78"/>
    <n v="275"/>
    <n v="294"/>
    <n v="78"/>
    <s v="Rad ACI  00110-817-001740   Fecha Informe ACI  27/feb/2020 Gestión Recursos Financieros(Gestión Contable)"/>
    <s v="Gestión de Recursos Financieros"/>
    <x v="1"/>
    <x v="2"/>
    <b v="0"/>
    <n v="0"/>
    <n v="0"/>
    <x v="3"/>
    <n v="0"/>
    <x v="2"/>
    <d v="2020-11-30T00:00:00"/>
    <s v="En término"/>
    <n v="0"/>
    <n v="297"/>
  </r>
  <r>
    <s v="__export__.plan_mejoramiento_accion_295"/>
    <s v="Realizar mensualmente Conciliación de información de los contratos entre Cartera y Subdirección de Jurídica y Contratación y actualizarla de acuerdo con los resultados obtenidos"/>
    <s v="En el sistema de información GOOBI no se evidencian todos los parámetros de identificación de terceros, numeración de los documentos contractuales, variables para el análisis y cálculo de los derechos y obligaciones."/>
    <s v="Accion_295"/>
    <s v="__export__.hr_department_51"/>
    <m/>
    <m/>
    <m/>
    <d v="2020-12-31T00:00:00"/>
    <d v="2020-04-01T00:00:00"/>
    <s v="No.: 4  ANÁLISIS Y REGISTRO INOPORTUNO DE LOS HECHOS ECONÓMICOS"/>
    <n v="295"/>
    <s v="__export__.res_users_56"/>
    <s v="__export__.plan_mejoramiento_plan_78"/>
    <s v="__export__.plan_mejoramiento_hallazgo_317"/>
    <s v="22"/>
    <s v="SAF"/>
    <s v="__export__.plan_mejoramiento_origen_44"/>
    <m/>
    <s v="__export__.hr_department_51"/>
    <d v="2020-04-01T00:00:00"/>
    <x v="6"/>
    <s v="__export__.plan_mejoramiento_plan_78"/>
    <n v="276"/>
    <n v="295"/>
    <n v="78"/>
    <s v="Rad ACI  00110-817-001740   Fecha Informe ACI  27/feb/2020 Gestión Recursos Financieros(Gestión Contable)"/>
    <s v="Gestión de Recursos Financieros"/>
    <x v="1"/>
    <x v="2"/>
    <b v="0"/>
    <n v="0"/>
    <n v="0"/>
    <x v="3"/>
    <n v="0"/>
    <x v="2"/>
    <d v="2020-11-30T00:00:00"/>
    <s v="En término"/>
    <n v="0"/>
    <n v="298"/>
  </r>
  <r>
    <s v="__export__.plan_mejoramiento_accion_296"/>
    <s v="1 Realizar una mesa de trabajo con la Subdirección de Diseño, Subdirección de SESEC y Subdirección de SGRSI para definir la estrategia y actualizar los mts 2 de cada módulo"/>
    <s v="no se cuenta con las bases de información de SESEC y de SGRSI que contengan las variables que se establecen en la resolución 391 de 2018 y en el DE-035 "/>
    <s v="Accion_296"/>
    <s v="__export__.hr_department_51"/>
    <m/>
    <m/>
    <m/>
    <d v="2020-12-31T00:00:00"/>
    <d v="2020-04-01T00:00:00"/>
    <s v="No.: 5  CÁLCULOS ERRADOS O APLICACIÓN DE CRITERIOS DE MEDICIÓN POSTERIOR ERRADOS."/>
    <n v="296"/>
    <s v="__export__.res_users_56"/>
    <s v="__export__.plan_mejoramiento_plan_78"/>
    <s v="__export__.plan_mejoramiento_hallazgo_318"/>
    <s v="22"/>
    <s v="SAF"/>
    <s v="__export__.plan_mejoramiento_origen_44"/>
    <m/>
    <s v="__export__.hr_department_51"/>
    <d v="2020-04-01T00:00:00"/>
    <x v="6"/>
    <s v="__export__.plan_mejoramiento_plan_78"/>
    <n v="277"/>
    <n v="296"/>
    <n v="78"/>
    <s v="Rad ACI  00110-817-001740   Fecha Informe ACI  27/feb/2020 Gestión Recursos Financieros(Gestión Contable)"/>
    <s v="Gestión de Recursos Financieros"/>
    <x v="1"/>
    <x v="2"/>
    <b v="0"/>
    <n v="0"/>
    <n v="0"/>
    <x v="3"/>
    <n v="0"/>
    <x v="2"/>
    <d v="2020-11-30T00:00:00"/>
    <s v="En término"/>
    <n v="0"/>
    <n v="299"/>
  </r>
  <r>
    <s v="__export__.plan_mejoramiento_accion_297"/>
    <s v="2 Solicitar actualización del modelo tarifario para plazas de  mercado"/>
    <s v="no se cuenta con las bases de información de SESEC y de SGRSI que contengan las variables que se establecen en la resolución 391 de 2018 y en el DE-035 "/>
    <s v="Accion_297"/>
    <s v="__export__.hr_department_51"/>
    <m/>
    <m/>
    <m/>
    <d v="2020-12-31T00:00:00"/>
    <d v="2020-04-01T00:00:00"/>
    <s v="No.: 5  CÁLCULOS ERRADOS O APLICACIÓN DE CRITERIOS DE MEDICIÓN POSTERIOR ERRADOS."/>
    <n v="297"/>
    <s v="__export__.res_users_56"/>
    <s v="__export__.plan_mejoramiento_plan_78"/>
    <s v="__export__.plan_mejoramiento_hallazgo_318"/>
    <s v="22"/>
    <s v="SAF"/>
    <s v="__export__.plan_mejoramiento_origen_44"/>
    <m/>
    <s v="__export__.hr_department_51"/>
    <d v="2020-04-01T00:00:00"/>
    <x v="6"/>
    <s v="__export__.plan_mejoramiento_plan_78"/>
    <n v="278"/>
    <n v="297"/>
    <n v="78"/>
    <s v="Rad ACI  00110-817-001740   Fecha Informe ACI  27/feb/2020 Gestión Recursos Financieros(Gestión Contable)"/>
    <s v="Gestión de Recursos Financieros"/>
    <x v="1"/>
    <x v="2"/>
    <b v="0"/>
    <n v="0"/>
    <n v="0"/>
    <x v="3"/>
    <n v="0"/>
    <x v="2"/>
    <d v="2020-11-30T00:00:00"/>
    <s v="En término"/>
    <n v="0"/>
    <n v="300"/>
  </r>
  <r>
    <s v="__export__.plan_mejoramiento_accion_298"/>
    <s v="3 Realizar la toma física de los inventarios de la Entidad atendiendo a los lineamientos establecidos en el Manual de Políticas de Operación Contable"/>
    <s v="no se cuenta con las bases de información de SESEC y de SGRSI que contengan las variables que se establecen en la resolución 391 de 2018 y en el DE-035 "/>
    <s v="Accion_298"/>
    <s v="__export__.hr_department_51"/>
    <m/>
    <m/>
    <m/>
    <d v="2020-12-31T00:00:00"/>
    <d v="2020-04-01T00:00:00"/>
    <s v="No.: 5  CÁLCULOS ERRADOS O APLICACIÓN DE CRITERIOS DE MEDICIÓN POSTERIOR ERRADOS."/>
    <n v="298"/>
    <s v="__export__.res_users_56"/>
    <s v="__export__.plan_mejoramiento_plan_78"/>
    <s v="__export__.plan_mejoramiento_hallazgo_318"/>
    <s v="22"/>
    <s v="SAF"/>
    <s v="__export__.plan_mejoramiento_origen_44"/>
    <m/>
    <s v="__export__.hr_department_51"/>
    <d v="2020-04-01T00:00:00"/>
    <x v="6"/>
    <s v="__export__.plan_mejoramiento_plan_78"/>
    <n v="279"/>
    <n v="298"/>
    <n v="78"/>
    <s v="Rad ACI  00110-817-001740   Fecha Informe ACI  27/feb/2020 Gestión Recursos Financieros(Gestión Contable)"/>
    <s v="Gestión de Recursos Financieros"/>
    <x v="1"/>
    <x v="2"/>
    <b v="0"/>
    <n v="0"/>
    <n v="0"/>
    <x v="3"/>
    <n v="0"/>
    <x v="2"/>
    <d v="2020-11-30T00:00:00"/>
    <s v="En término"/>
    <n v="0"/>
    <n v="301"/>
  </r>
  <r>
    <s v="__export__.plan_mejoramiento_accion_299"/>
    <s v="4 Solicitar capacitación y asesoría en la implementación y manejo del módulo de facturación y Cartera en el Sistema de información Goobi"/>
    <s v="no se cuenta con las bases de información de SESEC y de SGRSI que contengan las variables que se establecen en la resolución 391 de 2018 y en el DE-035 "/>
    <s v="Accion_299"/>
    <s v="__export__.hr_department_51"/>
    <m/>
    <m/>
    <m/>
    <d v="2020-12-31T00:00:00"/>
    <d v="2020-04-01T00:00:00"/>
    <s v="No.: 5  CÁLCULOS ERRADOS O APLICACIÓN DE CRITERIOS DE MEDICIÓN POSTERIOR ERRADOS."/>
    <n v="299"/>
    <s v="__export__.res_users_56"/>
    <s v="__export__.plan_mejoramiento_plan_78"/>
    <s v="__export__.plan_mejoramiento_hallazgo_318"/>
    <s v="22"/>
    <s v="SAF"/>
    <s v="__export__.plan_mejoramiento_origen_44"/>
    <m/>
    <s v="__export__.hr_department_51"/>
    <d v="2020-04-01T00:00:00"/>
    <x v="6"/>
    <s v="__export__.plan_mejoramiento_plan_78"/>
    <n v="280"/>
    <n v="299"/>
    <n v="78"/>
    <s v="Rad ACI  00110-817-001740   Fecha Informe ACI  27/feb/2020 Gestión Recursos Financieros(Gestión Contable)"/>
    <s v="Gestión de Recursos Financieros"/>
    <x v="1"/>
    <x v="2"/>
    <b v="0"/>
    <n v="0"/>
    <n v="0"/>
    <x v="3"/>
    <n v="0"/>
    <x v="2"/>
    <d v="2020-11-30T00:00:00"/>
    <s v="En término"/>
    <n v="0"/>
    <n v="302"/>
  </r>
  <r>
    <s v="__export__.plan_mejoramiento_accion_300"/>
    <s v="5 Realizar una mesa de trabajo en la que se analice el Manual de administración y cobro de cartera, definiendo la manera en la cual serán aplicados los pagos de los beneficiarios"/>
    <s v="no se cuenta con las bases de información de SESEC y de SGRSI que contengan las variables que se establecen en la resolución 391 de 2018 y en el DE-035 "/>
    <s v="Accion_300"/>
    <s v="__export__.hr_department_51"/>
    <m/>
    <m/>
    <m/>
    <d v="2020-12-31T00:00:00"/>
    <d v="2020-04-01T00:00:00"/>
    <s v="No.: 5  CÁLCULOS ERRADOS O APLICACIÓN DE CRITERIOS DE MEDICIÓN POSTERIOR ERRADOS."/>
    <n v="300"/>
    <s v="__export__.res_users_56"/>
    <s v="__export__.plan_mejoramiento_plan_78"/>
    <s v="__export__.plan_mejoramiento_hallazgo_318"/>
    <s v="22"/>
    <s v="SAF"/>
    <s v="__export__.plan_mejoramiento_origen_44"/>
    <m/>
    <s v="__export__.hr_department_51"/>
    <d v="2020-04-01T00:00:00"/>
    <x v="6"/>
    <s v="__export__.plan_mejoramiento_plan_78"/>
    <n v="281"/>
    <n v="300"/>
    <n v="78"/>
    <s v="Rad ACI  00110-817-001740   Fecha Informe ACI  27/feb/2020 Gestión Recursos Financieros(Gestión Contable)"/>
    <s v="Gestión de Recursos Financieros"/>
    <x v="1"/>
    <x v="2"/>
    <b v="0"/>
    <n v="0"/>
    <n v="0"/>
    <x v="3"/>
    <n v="0"/>
    <x v="2"/>
    <d v="2020-11-30T00:00:00"/>
    <s v="En término"/>
    <n v="0"/>
    <n v="303"/>
  </r>
  <r>
    <s v="__export__.plan_mejoramiento_accion_301"/>
    <s v="1 Realizar un plan de revisión, ajuste e implementación que permita garantizar la utilización del sistema de información GOOBI para generar automáticamente la información y permita desmontar otras aplicaciones utilizadas (Access, Excel)"/>
    <s v="La no generación y presentación inoportuna de los estados financieros pueden ser la causa de que la información financiera no se esté tomando para la toma de decisiones sobre la operación y resultados de la Entidad."/>
    <s v="Accion_301"/>
    <s v="__export__.hr_department_51"/>
    <m/>
    <m/>
    <m/>
    <d v="2020-12-31T00:00:00"/>
    <d v="2020-04-01T00:00:00"/>
    <s v="No.: 6  PRESENTACION INOPORTUNA DE LOS ESTADOS FINANCIEROS"/>
    <n v="301"/>
    <s v="__export__.res_users_56"/>
    <s v="__export__.plan_mejoramiento_plan_78"/>
    <s v="__export__.plan_mejoramiento_hallazgo_319"/>
    <s v="22"/>
    <s v="SAF"/>
    <s v="__export__.plan_mejoramiento_origen_44"/>
    <m/>
    <s v="__export__.hr_department_51"/>
    <d v="2020-04-01T00:00:00"/>
    <x v="6"/>
    <s v="__export__.plan_mejoramiento_plan_78"/>
    <n v="282"/>
    <n v="301"/>
    <n v="78"/>
    <s v="Rad ACI  00110-817-001740   Fecha Informe ACI  27/feb/2020 Gestión Recursos Financieros(Gestión Contable)"/>
    <s v="Gestión de Recursos Financieros"/>
    <x v="1"/>
    <x v="2"/>
    <b v="0"/>
    <n v="0"/>
    <n v="0"/>
    <x v="3"/>
    <n v="0"/>
    <x v="2"/>
    <d v="2020-11-30T00:00:00"/>
    <s v="En término"/>
    <n v="0"/>
    <n v="304"/>
  </r>
  <r>
    <s v="__export__.plan_mejoramiento_accion_302"/>
    <s v="2 Establecer desde el área contable un seguimiento a la entrega de la información por parte de las áreas gestoras de la información, documentando el grado de oportunidad en cada área"/>
    <s v="La no generación y presentación inoportuna de los estados financieros pueden ser la causa de que la información financiera no se esté tomando para la toma de decisiones sobre la operación y resultados de la Entidad."/>
    <s v="Accion_302"/>
    <s v="__export__.hr_department_51"/>
    <m/>
    <m/>
    <m/>
    <d v="2020-12-31T00:00:00"/>
    <d v="2020-04-01T00:00:00"/>
    <s v="No.: 6  PRESENTACION INOPORTUNA DE LOS ESTADOS FINANCIEROS"/>
    <n v="302"/>
    <s v="__export__.res_users_56"/>
    <s v="__export__.plan_mejoramiento_plan_78"/>
    <s v="__export__.plan_mejoramiento_hallazgo_319"/>
    <s v="22"/>
    <s v="SAF"/>
    <s v="__export__.plan_mejoramiento_origen_44"/>
    <m/>
    <s v="__export__.hr_department_51"/>
    <d v="2020-04-01T00:00:00"/>
    <x v="6"/>
    <s v="__export__.plan_mejoramiento_plan_78"/>
    <n v="283"/>
    <n v="302"/>
    <n v="78"/>
    <s v="Rad ACI  00110-817-001740   Fecha Informe ACI  27/feb/2020 Gestión Recursos Financieros(Gestión Contable)"/>
    <s v="Gestión de Recursos Financieros"/>
    <x v="1"/>
    <x v="2"/>
    <n v="0"/>
    <s v="2 Establecer desde el área contable un seguimiento a la entrega de la información por parte de las áreas gestoras de la información, documentando el grado de oportunidad en cada área"/>
    <b v="1"/>
    <x v="3"/>
    <n v="0"/>
    <x v="1"/>
    <d v="2020-11-30T00:00:00"/>
    <s v="En término"/>
    <n v="0"/>
    <n v="305"/>
  </r>
  <r>
    <s v="__export__.plan_mejoramiento_accion_303"/>
    <s v="1 Solicitar capacitaciones con la Dirección Distrital de Contabilidad en los casos que sea necesaria una orientación para el correcto diligenciamiento de los formatos necesarios para Realizar las revelaciones"/>
    <s v="No se evidencian cronogramas con tiempos reales para realizar el análisis de la información para el cierre contable"/>
    <s v="Accion_303"/>
    <s v="__export__.hr_department_51"/>
    <m/>
    <m/>
    <m/>
    <d v="2020-12-31T00:00:00"/>
    <d v="2020-04-01T00:00:00"/>
    <s v="No.: 7  REVELACIONES INSUFICIENTES EN LOS ESTADOS FINANCIEROS"/>
    <n v="303"/>
    <s v="__export__.res_users_56"/>
    <s v="__export__.plan_mejoramiento_plan_78"/>
    <s v="__export__.plan_mejoramiento_hallazgo_320"/>
    <s v="22"/>
    <s v="SAF"/>
    <s v="__export__.plan_mejoramiento_origen_44"/>
    <m/>
    <s v="__export__.hr_department_51"/>
    <d v="2020-04-01T00:00:00"/>
    <x v="6"/>
    <s v="__export__.plan_mejoramiento_plan_78"/>
    <n v="284"/>
    <n v="303"/>
    <n v="78"/>
    <s v="Rad ACI  00110-817-001740   Fecha Informe ACI  27/feb/2020 Gestión Recursos Financieros(Gestión Contable)"/>
    <s v="Gestión de Recursos Financieros"/>
    <x v="1"/>
    <x v="2"/>
    <b v="0"/>
    <n v="0"/>
    <n v="0"/>
    <x v="3"/>
    <n v="0"/>
    <x v="2"/>
    <d v="2020-11-30T00:00:00"/>
    <s v="En término"/>
    <n v="0"/>
    <n v="306"/>
  </r>
  <r>
    <s v="__export__.plan_mejoramiento_accion_304"/>
    <s v="2 Realizar mesas de trabajo con cada área gestora de información y precisar el alcance de la solicitud de la información que se debe revelar"/>
    <s v="No se evidencian cronogramas con tiempos reales para realizar el análisis de la información para el cierre contable"/>
    <s v="Accion_304"/>
    <s v="__export__.hr_department_51"/>
    <m/>
    <m/>
    <m/>
    <d v="2020-12-31T00:00:00"/>
    <d v="2020-04-01T00:00:00"/>
    <s v="No.: 7  REVELACIONES INSUFICIENTES EN LOS ESTADOS FINANCIEROS"/>
    <n v="304"/>
    <s v="__export__.res_users_56"/>
    <s v="__export__.plan_mejoramiento_plan_78"/>
    <s v="__export__.plan_mejoramiento_hallazgo_320"/>
    <s v="22"/>
    <s v="SAF"/>
    <s v="__export__.plan_mejoramiento_origen_44"/>
    <m/>
    <s v="__export__.hr_department_51"/>
    <d v="2020-04-01T00:00:00"/>
    <x v="6"/>
    <s v="__export__.plan_mejoramiento_plan_78"/>
    <n v="285"/>
    <n v="304"/>
    <n v="78"/>
    <s v="Rad ACI  00110-817-001740   Fecha Informe ACI  27/feb/2020 Gestión Recursos Financieros(Gestión Contable)"/>
    <s v="Gestión de Recursos Financieros"/>
    <x v="1"/>
    <x v="2"/>
    <b v="0"/>
    <n v="0"/>
    <n v="0"/>
    <x v="3"/>
    <n v="0"/>
    <x v="2"/>
    <d v="2020-11-30T00:00:00"/>
    <s v="En término"/>
    <n v="0"/>
    <n v="307"/>
  </r>
  <r>
    <s v="__export__.plan_mejoramiento_accion_305"/>
    <s v="3 Realizar una verificación cualitativa y cuantitativa de la información entregada por las áreas gestoras de la información en cuanto a su calidad y oportunidad"/>
    <s v="No se evidencian cronogramas con tiempos reales para realizar el análisis de la información para el cierre contable"/>
    <s v="Accion_305"/>
    <s v="__export__.hr_department_51"/>
    <m/>
    <m/>
    <m/>
    <d v="2020-12-31T00:00:00"/>
    <d v="2020-04-01T00:00:00"/>
    <s v="No.: 7  REVELACIONES INSUFICIENTES EN LOS ESTADOS FINANCIEROS"/>
    <n v="305"/>
    <s v="__export__.res_users_56"/>
    <s v="__export__.plan_mejoramiento_plan_78"/>
    <s v="__export__.plan_mejoramiento_hallazgo_320"/>
    <s v="22"/>
    <s v="SAF"/>
    <s v="__export__.plan_mejoramiento_origen_44"/>
    <m/>
    <s v="__export__.hr_department_51"/>
    <d v="2020-04-01T00:00:00"/>
    <x v="6"/>
    <s v="__export__.plan_mejoramiento_plan_78"/>
    <n v="286"/>
    <n v="305"/>
    <n v="78"/>
    <s v="Rad ACI  00110-817-001740   Fecha Informe ACI  27/feb/2020 Gestión Recursos Financieros(Gestión Contable)"/>
    <s v="Gestión de Recursos Financieros"/>
    <x v="1"/>
    <x v="2"/>
    <b v="0"/>
    <n v="0"/>
    <n v="0"/>
    <x v="3"/>
    <n v="0"/>
    <x v="2"/>
    <d v="2020-11-30T00:00:00"/>
    <s v="En término"/>
    <n v="0"/>
    <n v="308"/>
  </r>
  <r>
    <s v="__export__.plan_mejoramiento_accion_306"/>
    <s v="1 Expedir la Circular de seguimiento para la ejecución financiera de convenios actualizada para la vigencia 2020, que informe a los supervisores de los convenios la obligación de reportar la ejecución de conformidad con la normatividad vigente"/>
    <s v="Deficiencia en la caracterización de derechos y obligaciones del IPES"/>
    <s v="Accion_306"/>
    <s v="__export__.hr_department_51"/>
    <m/>
    <m/>
    <m/>
    <d v="2020-12-31T00:00:00"/>
    <d v="2020-04-01T00:00:00"/>
    <s v="No.: 1  OCURRENCIA DE HECHOS ECONÓMICOS NO RECONOCIDOS – DEFICIENCIA EN CARACTERIZACIÓN"/>
    <n v="306"/>
    <s v="__export__.res_users_56"/>
    <s v="__export__.plan_mejoramiento_plan_80"/>
    <s v="__export__.plan_mejoramiento_hallazgo_341"/>
    <s v="22"/>
    <s v="SAF"/>
    <s v="__export__.plan_mejoramiento_origen_44"/>
    <m/>
    <s v="__export__.hr_department_51"/>
    <d v="2020-04-01T00:00:00"/>
    <x v="6"/>
    <s v="__export__.plan_mejoramiento_plan_80"/>
    <n v="287"/>
    <n v="306"/>
    <n v="80"/>
    <s v="Rad ACI  00110-817-002470   Fecha Informe ACI  24/mar/2020 Gestión Recursos Financieros(Gestión Contable)"/>
    <s v="Gestión de Recursos Financieros"/>
    <x v="1"/>
    <x v="2"/>
    <b v="0"/>
    <n v="0"/>
    <n v="0"/>
    <x v="3"/>
    <n v="0"/>
    <x v="2"/>
    <d v="2020-11-30T00:00:00"/>
    <s v="En término"/>
    <n v="0"/>
    <n v="309"/>
  </r>
  <r>
    <s v="__export__.plan_mejoramiento_accion_307"/>
    <m/>
    <s v="Deficiencia en la caracterización de derechos y obligaciones del IPES"/>
    <s v="Accion_307"/>
    <s v="__export__.hr_department_51"/>
    <m/>
    <m/>
    <m/>
    <d v="2020-12-31T00:00:00"/>
    <d v="2020-04-01T00:00:00"/>
    <s v="No.: 1  OCURRENCIA DE HECHOS ECONÓMICOS NO RECONOCIDOS – DEFICIENCIA EN CARACTERIZACIÓN"/>
    <n v="307"/>
    <s v="__export__.res_users_56"/>
    <s v="__export__.plan_mejoramiento_plan_80"/>
    <s v="__export__.plan_mejoramiento_hallazgo_341"/>
    <s v="22"/>
    <s v="SAF"/>
    <s v="__export__.plan_mejoramiento_origen_44"/>
    <m/>
    <s v="__export__.hr_department_51"/>
    <d v="2020-04-01T00:00:00"/>
    <x v="6"/>
    <s v="__export__.plan_mejoramiento_plan_80"/>
    <n v="288"/>
    <n v="307"/>
    <n v="80"/>
    <s v="Rad ACI  00110-817-002470   Fecha Informe ACI  24/mar/2020 Gestión Recursos Financieros(Gestión Contable)"/>
    <s v="Gestión de Recursos Financieros"/>
    <x v="1"/>
    <x v="2"/>
    <b v="0"/>
    <n v="0"/>
    <n v="0"/>
    <x v="3"/>
    <n v="0"/>
    <x v="2"/>
    <d v="2020-11-30T00:00:00"/>
    <s v="En término"/>
    <n v="0"/>
    <n v="310"/>
  </r>
  <r>
    <s v="__export__.plan_mejoramiento_accion_308"/>
    <s v="3 Establecer desde el área contable un seguimiento a la entrega de la información por parte de las áreas gestoras de la información, documentado el grado de oportunidad en cada área"/>
    <s v="Deficiencia en la caracterización de derechos y obligaciones del IPES"/>
    <s v="Accion_308"/>
    <s v="__export__.hr_department_51"/>
    <m/>
    <m/>
    <m/>
    <d v="2020-12-31T00:00:00"/>
    <d v="2020-04-01T00:00:00"/>
    <s v="No.: 1  OCURRENCIA DE HECHOS ECONÓMICOS NO RECONOCIDOS – DEFICIENCIA EN CARACTERIZACIÓN"/>
    <n v="308"/>
    <s v="__export__.res_users_56"/>
    <s v="__export__.plan_mejoramiento_plan_80"/>
    <s v="__export__.plan_mejoramiento_hallazgo_341"/>
    <s v="22"/>
    <s v="SAF"/>
    <s v="__export__.plan_mejoramiento_origen_44"/>
    <m/>
    <s v="__export__.hr_department_51"/>
    <d v="2020-04-01T00:00:00"/>
    <x v="6"/>
    <s v="__export__.plan_mejoramiento_plan_80"/>
    <n v="289"/>
    <n v="308"/>
    <n v="80"/>
    <s v="Rad ACI  00110-817-002470   Fecha Informe ACI  24/mar/2020 Gestión Recursos Financieros(Gestión Contable)"/>
    <s v="Gestión de Recursos Financieros"/>
    <x v="1"/>
    <x v="2"/>
    <n v="0"/>
    <s v="3 Establecer desde el área contable un seguimiento a la entrega de la información por parte de las áreas gestoras de la información, documentado el grado de oportunidad en cada área"/>
    <b v="1"/>
    <x v="3"/>
    <n v="0"/>
    <x v="1"/>
    <d v="2020-11-30T00:00:00"/>
    <s v="En término"/>
    <n v="0"/>
    <n v="311"/>
  </r>
  <r>
    <s v="__export__.plan_mejoramiento_accion_309"/>
    <s v="4 Diseñar un formato donde se registre el cronograma de entrega de las conciliaciones de los convenios elaborados  y debidamente revisados por parte del responsable y del Grupo de Gestión Contable al contador de la entidad"/>
    <s v="Deficiencia en la caracterización de derechos y obligaciones del IPES"/>
    <s v="Accion_309"/>
    <s v="__export__.hr_department_51"/>
    <m/>
    <m/>
    <m/>
    <d v="2020-12-31T00:00:00"/>
    <d v="2020-04-01T00:00:00"/>
    <s v="No.: 1  OCURRENCIA DE HECHOS ECONÓMICOS NO RECONOCIDOS – DEFICIENCIA EN CARACTERIZACIÓN"/>
    <n v="309"/>
    <s v="__export__.res_users_56"/>
    <s v="__export__.plan_mejoramiento_plan_80"/>
    <s v="__export__.plan_mejoramiento_hallazgo_341"/>
    <s v="22"/>
    <s v="SAF"/>
    <s v="__export__.plan_mejoramiento_origen_44"/>
    <m/>
    <s v="__export__.hr_department_51"/>
    <d v="2020-04-01T00:00:00"/>
    <x v="6"/>
    <s v="__export__.plan_mejoramiento_plan_80"/>
    <n v="290"/>
    <n v="309"/>
    <n v="80"/>
    <s v="Rad ACI  00110-817-002470   Fecha Informe ACI  24/mar/2020 Gestión Recursos Financieros(Gestión Contable)"/>
    <s v="Gestión de Recursos Financieros"/>
    <x v="1"/>
    <x v="2"/>
    <b v="0"/>
    <n v="0"/>
    <n v="0"/>
    <x v="3"/>
    <n v="0"/>
    <x v="2"/>
    <d v="2020-11-30T00:00:00"/>
    <s v="En término"/>
    <n v="0"/>
    <n v="312"/>
  </r>
  <r>
    <s v="__export__.plan_mejoramiento_accion_310"/>
    <m/>
    <s v="Deficiencia en la caracterización de derechos y obligaciones del IPES"/>
    <s v="Accion_310"/>
    <s v="__export__.hr_department_51"/>
    <m/>
    <m/>
    <m/>
    <d v="2020-12-31T00:00:00"/>
    <d v="2020-04-01T00:00:00"/>
    <s v="No.: 1  OCURRENCIA DE HECHOS ECONÓMICOS NO RECONOCIDOS – DEFICIENCIA EN CARACTERIZACIÓN"/>
    <n v="310"/>
    <s v="__export__.res_users_56"/>
    <s v="__export__.plan_mejoramiento_plan_80"/>
    <s v="__export__.plan_mejoramiento_hallazgo_341"/>
    <s v="22"/>
    <s v="SAF"/>
    <s v="__export__.plan_mejoramiento_origen_44"/>
    <m/>
    <s v="__export__.hr_department_51"/>
    <d v="2020-04-01T00:00:00"/>
    <x v="6"/>
    <s v="__export__.plan_mejoramiento_plan_80"/>
    <n v="291"/>
    <n v="310"/>
    <n v="80"/>
    <s v="Rad ACI  00110-817-002470   Fecha Informe ACI  24/mar/2020 Gestión Recursos Financieros(Gestión Contable)"/>
    <s v="Gestión de Recursos Financieros"/>
    <x v="1"/>
    <x v="2"/>
    <b v="0"/>
    <n v="0"/>
    <n v="0"/>
    <x v="3"/>
    <n v="0"/>
    <x v="2"/>
    <d v="2020-11-30T00:00:00"/>
    <s v="En término"/>
    <n v="0"/>
    <n v="313"/>
  </r>
  <r>
    <s v="__export__.plan_mejoramiento_accion_311"/>
    <s v="supervisión del convenio no la suministre y reportar esta novedad a la SAF"/>
    <s v="Deficiencia en la caracterización de derechos y obligaciones del IPES"/>
    <s v="Accion_311"/>
    <s v="__export__.hr_department_51"/>
    <m/>
    <m/>
    <m/>
    <d v="2020-12-31T00:00:00"/>
    <d v="2020-04-01T00:00:00"/>
    <s v="No.: 1  OCURRENCIA DE HECHOS ECONÓMICOS NO RECONOCIDOS – DEFICIENCIA EN CARACTERIZACIÓN"/>
    <n v="311"/>
    <s v="__export__.res_users_56"/>
    <s v="__export__.plan_mejoramiento_plan_80"/>
    <s v="__export__.plan_mejoramiento_hallazgo_341"/>
    <s v="22"/>
    <s v="SAF"/>
    <s v="__export__.plan_mejoramiento_origen_44"/>
    <m/>
    <s v="__export__.hr_department_51"/>
    <d v="2020-04-01T00:00:00"/>
    <x v="6"/>
    <s v="__export__.plan_mejoramiento_plan_80"/>
    <n v="292"/>
    <n v="311"/>
    <n v="80"/>
    <s v="Rad ACI  00110-817-002470   Fecha Informe ACI  24/mar/2020 Gestión Recursos Financieros(Gestión Contable)"/>
    <s v="Gestión de Recursos Financieros"/>
    <x v="1"/>
    <x v="2"/>
    <b v="0"/>
    <n v="0"/>
    <n v="0"/>
    <x v="3"/>
    <n v="0"/>
    <x v="2"/>
    <d v="2020-11-30T00:00:00"/>
    <s v="En término"/>
    <n v="0"/>
    <n v="314"/>
  </r>
  <r>
    <s v="__export__.plan_mejoramiento_accion_312"/>
    <s v="1 Establecer desde el área contable un seguimiento a la entrega de la información por parte de las áreas gestoras de la información, documentado el grado de oportunidad en cada área"/>
    <s v="falta del corte mensual oportuno en los procesos de revisión, actualización y entrega de la información de las misionales a contabilidad"/>
    <s v="Accion_312"/>
    <s v="__export__.hr_department_51"/>
    <m/>
    <m/>
    <m/>
    <d v="2020-12-31T00:00:00"/>
    <d v="2020-04-01T00:00:00"/>
    <s v="No.: 2  ERRORES EN MEDICIÓN INICIAL E INOPORTUNIDAD EN EL RECONOCIMIENTO"/>
    <n v="312"/>
    <s v="__export__.res_users_56"/>
    <s v="__export__.plan_mejoramiento_plan_80"/>
    <s v="__export__.plan_mejoramiento_hallazgo_342"/>
    <s v="22"/>
    <s v="SAF"/>
    <s v="__export__.plan_mejoramiento_origen_44"/>
    <m/>
    <s v="__export__.hr_department_51"/>
    <d v="2020-04-01T00:00:00"/>
    <x v="6"/>
    <s v="__export__.plan_mejoramiento_plan_80"/>
    <n v="293"/>
    <n v="312"/>
    <n v="80"/>
    <s v="Rad ACI  00110-817-002470   Fecha Informe ACI  24/mar/2020 Gestión Recursos Financieros(Gestión Contable)"/>
    <s v="Gestión de Recursos Financieros"/>
    <x v="1"/>
    <x v="2"/>
    <n v="0"/>
    <s v="1 Establecer desde el área contable un seguimiento a la entrega de la información por parte de las áreas gestoras de la información, documentado el grado de oportunidad en cada área"/>
    <b v="1"/>
    <x v="3"/>
    <n v="0"/>
    <x v="1"/>
    <d v="2020-11-30T00:00:00"/>
    <s v="En término"/>
    <n v="0"/>
    <n v="315"/>
  </r>
  <r>
    <s v="__export__.plan_mejoramiento_accion_313"/>
    <s v="2 Efectuar Nota contable de reclasificación del tercero objeto del hallazgo en el mes de enero de 2020"/>
    <s v="falta del corte mensual oportuno en los procesos de revisión, actualización y entrega de la información de las misionales a contabilidad"/>
    <s v="Accion_313"/>
    <s v="__export__.hr_department_51"/>
    <m/>
    <m/>
    <m/>
    <d v="2020-12-31T00:00:00"/>
    <d v="2020-04-01T00:00:00"/>
    <s v="No.: 2  ERRORES EN MEDICIÓN INICIAL E INOPORTUNIDAD EN EL RECONOCIMIENTO"/>
    <n v="313"/>
    <s v="__export__.res_users_56"/>
    <s v="__export__.plan_mejoramiento_plan_80"/>
    <s v="__export__.plan_mejoramiento_hallazgo_342"/>
    <s v="22"/>
    <s v="SAF"/>
    <s v="__export__.plan_mejoramiento_origen_44"/>
    <m/>
    <s v="__export__.hr_department_51"/>
    <d v="2020-04-01T00:00:00"/>
    <x v="6"/>
    <s v="__export__.plan_mejoramiento_plan_80"/>
    <n v="294"/>
    <n v="313"/>
    <n v="80"/>
    <s v="Rad ACI  00110-817-002470   Fecha Informe ACI  24/mar/2020 Gestión Recursos Financieros(Gestión Contable)"/>
    <s v="Gestión de Recursos Financieros"/>
    <x v="1"/>
    <x v="2"/>
    <b v="0"/>
    <n v="0"/>
    <n v="0"/>
    <x v="3"/>
    <n v="0"/>
    <x v="2"/>
    <d v="2020-11-30T00:00:00"/>
    <s v="En término"/>
    <n v="0"/>
    <n v="316"/>
  </r>
  <r>
    <s v="__export__.plan_mejoramiento_accion_314"/>
    <s v="3 Registrar en el cuadro de observaciones del formato F 53 Conciliación CUD la justificación de las diferencias entre los saldos del IPES frente a los de SHD  y documentarlo con el soporte que debe incluirse en la carpeta digital del respectivo mes"/>
    <s v="falta del corte mensual oportuno en los procesos de revisión, actualización y entrega de la información de las misionales a contabilidad"/>
    <s v="Accion_314"/>
    <s v="__export__.hr_department_51"/>
    <m/>
    <m/>
    <m/>
    <d v="2020-12-31T00:00:00"/>
    <d v="2020-04-01T00:00:00"/>
    <s v="No.: 2  ERRORES EN MEDICIÓN INICIAL E INOPORTUNIDAD EN EL RECONOCIMIENTO"/>
    <n v="314"/>
    <s v="__export__.res_users_56"/>
    <s v="__export__.plan_mejoramiento_plan_80"/>
    <s v="__export__.plan_mejoramiento_hallazgo_342"/>
    <s v="22"/>
    <s v="SAF"/>
    <s v="__export__.plan_mejoramiento_origen_44"/>
    <m/>
    <s v="__export__.hr_department_51"/>
    <d v="2020-04-01T00:00:00"/>
    <x v="6"/>
    <s v="__export__.plan_mejoramiento_plan_80"/>
    <n v="295"/>
    <n v="314"/>
    <n v="80"/>
    <s v="Rad ACI  00110-817-002470   Fecha Informe ACI  24/mar/2020 Gestión Recursos Financieros(Gestión Contable)"/>
    <s v="Gestión de Recursos Financieros"/>
    <x v="1"/>
    <x v="2"/>
    <b v="0"/>
    <n v="0"/>
    <n v="0"/>
    <x v="3"/>
    <n v="0"/>
    <x v="2"/>
    <d v="2020-11-30T00:00:00"/>
    <s v="En término"/>
    <n v="0"/>
    <n v="317"/>
  </r>
  <r>
    <s v="__export__.plan_mejoramiento_accion_315"/>
    <s v="1 Actualizar los instructivos IN-063, IN-064 y IN-067 así como sus formatos, garantizando que los controles que se establezcan permitan garantizar un oportuno reporte y registro del estado, ejecución y novedades de los convenios suscritos por el Instituto"/>
    <s v="Estas situaciones que se evidencian en esta observación de análisis y registro de los hechos económicos se producen por la falta de lineamientos en procedimientos entre contabilidad y las misionales"/>
    <s v="Accion_315"/>
    <s v="__export__.hr_department_51"/>
    <m/>
    <m/>
    <m/>
    <d v="2020-12-31T00:00:00"/>
    <d v="2020-04-01T00:00:00"/>
    <s v="No.: 3  ANÁLISIS Y REGISTRO INOPORTUNO DE LOS HECHOS ECONÓMICOS"/>
    <n v="315"/>
    <s v="__export__.res_users_56"/>
    <s v="__export__.plan_mejoramiento_plan_80"/>
    <s v="__export__.plan_mejoramiento_hallazgo_343"/>
    <s v="22"/>
    <s v="SAF"/>
    <s v="__export__.plan_mejoramiento_origen_44"/>
    <m/>
    <s v="__export__.hr_department_51"/>
    <d v="2020-04-01T00:00:00"/>
    <x v="6"/>
    <s v="__export__.plan_mejoramiento_plan_80"/>
    <n v="296"/>
    <n v="315"/>
    <n v="80"/>
    <s v="Rad ACI  00110-817-002470   Fecha Informe ACI  24/mar/2020 Gestión Recursos Financieros(Gestión Contable)"/>
    <s v="Gestión de Recursos Financieros"/>
    <x v="1"/>
    <x v="2"/>
    <b v="0"/>
    <n v="0"/>
    <n v="0"/>
    <x v="3"/>
    <n v="0"/>
    <x v="2"/>
    <d v="2020-11-30T00:00:00"/>
    <s v="En término"/>
    <n v="0"/>
    <n v="318"/>
  </r>
  <r>
    <s v="__export__.plan_mejoramiento_accion_316"/>
    <s v="2 Emitir una comunicación interna dirigida a los Directivos y Supervisores del IPES, recordando la importancia y obligatoriedad de reportar el estado, ejecución y novedades de los convenios suscritos por el Instituto"/>
    <s v="Estas situaciones que se evidencian en esta observación de análisis y registro de los hechos económicos se producen por la falta de lineamientos en procedimientos entre contabilidad y las misionales"/>
    <s v="Accion_316"/>
    <s v="__export__.hr_department_51"/>
    <m/>
    <m/>
    <m/>
    <d v="2020-12-31T00:00:00"/>
    <d v="2020-04-01T00:00:00"/>
    <s v="No.: 3  ANÁLISIS Y REGISTRO INOPORTUNO DE LOS HECHOS ECONÓMICOS"/>
    <n v="316"/>
    <s v="__export__.res_users_56"/>
    <s v="__export__.plan_mejoramiento_plan_80"/>
    <s v="__export__.plan_mejoramiento_hallazgo_343"/>
    <s v="22"/>
    <s v="SAF"/>
    <s v="__export__.plan_mejoramiento_origen_44"/>
    <m/>
    <s v="__export__.hr_department_51"/>
    <d v="2020-04-01T00:00:00"/>
    <x v="6"/>
    <s v="__export__.plan_mejoramiento_plan_80"/>
    <n v="297"/>
    <n v="316"/>
    <n v="80"/>
    <s v="Rad ACI  00110-817-002470   Fecha Informe ACI  24/mar/2020 Gestión Recursos Financieros(Gestión Contable)"/>
    <s v="Gestión de Recursos Financieros"/>
    <x v="1"/>
    <x v="2"/>
    <b v="0"/>
    <n v="0"/>
    <n v="0"/>
    <x v="3"/>
    <n v="0"/>
    <x v="2"/>
    <d v="2020-11-30T00:00:00"/>
    <s v="En término"/>
    <n v="0"/>
    <n v="319"/>
  </r>
  <r>
    <s v="__export__.plan_mejoramiento_accion_317"/>
    <s v="3 Elaborar Nota contable de reclasificación del tercero objeto del hallazgo en la cuenta 2701 Provisiones Procesos Judiciales "/>
    <s v="Estas situaciones que se evidencian en esta observación de análisis y registro de los hechos económicos se producen por la falta de lineamientos en procedimientos entre contabilidad y las misionales"/>
    <s v="Accion_317"/>
    <s v="__export__.hr_department_51"/>
    <m/>
    <m/>
    <m/>
    <d v="2020-12-31T00:00:00"/>
    <d v="2020-04-01T00:00:00"/>
    <s v="No.: 3  ANÁLISIS Y REGISTRO INOPORTUNO DE LOS HECHOS ECONÓMICOS"/>
    <n v="317"/>
    <s v="__export__.res_users_56"/>
    <s v="__export__.plan_mejoramiento_plan_80"/>
    <s v="__export__.plan_mejoramiento_hallazgo_343"/>
    <s v="22"/>
    <s v="SAF"/>
    <s v="__export__.plan_mejoramiento_origen_44"/>
    <m/>
    <s v="__export__.hr_department_51"/>
    <d v="2020-04-01T00:00:00"/>
    <x v="6"/>
    <s v="__export__.plan_mejoramiento_plan_80"/>
    <n v="298"/>
    <n v="317"/>
    <n v="80"/>
    <s v="Rad ACI  00110-817-002470   Fecha Informe ACI  24/mar/2020 Gestión Recursos Financieros(Gestión Contable)"/>
    <s v="Gestión de Recursos Financieros"/>
    <x v="1"/>
    <x v="2"/>
    <b v="0"/>
    <n v="0"/>
    <n v="0"/>
    <x v="3"/>
    <n v="0"/>
    <x v="2"/>
    <d v="2020-11-30T00:00:00"/>
    <s v="En término"/>
    <n v="0"/>
    <n v="320"/>
  </r>
  <r>
    <s v="__export__.plan_mejoramiento_accion_318"/>
    <s v="1 Emitir la Resolución Actualizada del Comité Técnico de Sostenibilidad Contable"/>
    <m/>
    <s v="Accion_318"/>
    <s v="__export__.hr_department_51"/>
    <m/>
    <m/>
    <s v="Dando cumplimiento a la conformación del Comité Técnico de Sostenibilidad Contable del IPES, se remiten las evidencias de las sesiones trimestrales de lo corrido de la vigencia 2020._x000a__x000a_Se da cumplimiento a lo acordado y se solicita el cierre de la acción"/>
    <d v="2020-12-31T00:00:00"/>
    <d v="2020-04-01T00:00:00"/>
    <s v="No.: 1  PRESENTACION INOPORTUNA DE LOS ESTADOS FINANCIEROS"/>
    <n v="318"/>
    <s v="__export__.res_users_56"/>
    <s v="__export__.plan_mejoramiento_plan_81"/>
    <s v="__export__.plan_mejoramiento_hallazgo_344"/>
    <s v="22"/>
    <s v="SAF"/>
    <s v="__export__.plan_mejoramiento_origen_44"/>
    <m/>
    <s v="__export__.hr_department_51"/>
    <d v="2020-04-01T00:00:00"/>
    <x v="6"/>
    <s v="__export__.plan_mejoramiento_plan_81"/>
    <n v="299"/>
    <n v="318"/>
    <n v="81"/>
    <s v="Rad ACI  00110-817-002471   Fecha Informe ACI  24/mar/2020 Gestión Recursos Financieros(Gestión Contable)"/>
    <s v="Gestión de Recursos Financieros"/>
    <x v="1"/>
    <x v="1"/>
    <n v="0"/>
    <s v="1 Emitir la Resolución Actualizada del Comité Técnico de Sostenibilidad Contable"/>
    <b v="1"/>
    <x v="3"/>
    <n v="0"/>
    <x v="1"/>
    <d v="2020-11-30T00:00:00"/>
    <s v="Antes de 30 nov 2020"/>
    <n v="0"/>
    <n v="322"/>
  </r>
  <r>
    <s v="__export__.plan_mejoramiento_accion_319"/>
    <s v="2 Realizar las reuniones Trimestrales del Comité Técnico de Sostenibilidad Contable"/>
    <m/>
    <s v="Accion_319"/>
    <s v="__export__.hr_department_51"/>
    <m/>
    <m/>
    <s v="Dando cumplimiento a la conformación del Comité Técnico de Sostenibilidad Contable del IPES, se remiten las evidencias de las sesiones trimestrales de lo corrido de la vigencia 2020._x000a__x000a_Se da cumplimiento a lo acordado y se solicita el cierre de la acción"/>
    <d v="2020-12-31T00:00:00"/>
    <d v="2020-04-01T00:00:00"/>
    <s v="No.: 1  PRESENTACION INOPORTUNA DE LOS ESTADOS FINANCIEROS"/>
    <n v="319"/>
    <s v="__export__.res_users_56"/>
    <s v="__export__.plan_mejoramiento_plan_81"/>
    <s v="__export__.plan_mejoramiento_hallazgo_344"/>
    <s v="22"/>
    <s v="SAF"/>
    <s v="__export__.plan_mejoramiento_origen_44"/>
    <m/>
    <s v="__export__.hr_department_51"/>
    <d v="2020-04-01T00:00:00"/>
    <x v="6"/>
    <s v="__export__.plan_mejoramiento_plan_81"/>
    <n v="300"/>
    <n v="319"/>
    <n v="81"/>
    <s v="Rad ACI  00110-817-002471   Fecha Informe ACI  24/mar/2020 Gestión Recursos Financieros(Gestión Contable)"/>
    <s v="Gestión de Recursos Financieros"/>
    <x v="1"/>
    <x v="2"/>
    <n v="0"/>
    <s v="2 Realizar las reuniones Trimestrales del Comité Técnico de Sostenibilidad Contable"/>
    <b v="1"/>
    <x v="3"/>
    <n v="0"/>
    <x v="1"/>
    <d v="2020-11-30T00:00:00"/>
    <s v="En término"/>
    <n v="0"/>
    <n v="323"/>
  </r>
  <r>
    <s v="__export__.plan_mejoramiento_accion_320"/>
    <s v="3 Efectuar un análisis de las actividades propuestas en el Plan de Sostenibilidad Contable teniendo en cuenta las características necesarias para realizar el seguimiento de acuerdo al artículo No. 7 de la Resolución 357 del 23 de julio de 2008"/>
    <m/>
    <s v="Accion_320"/>
    <s v="__export__.hr_department_51"/>
    <m/>
    <m/>
    <m/>
    <d v="2020-12-31T00:00:00"/>
    <d v="2020-04-01T00:00:00"/>
    <s v="No.: 1  PRESENTACION INOPORTUNA DE LOS ESTADOS FINANCIEROS"/>
    <n v="320"/>
    <s v="__export__.res_users_56"/>
    <s v="__export__.plan_mejoramiento_plan_81"/>
    <s v="__export__.plan_mejoramiento_hallazgo_344"/>
    <s v="22"/>
    <s v="SAF"/>
    <s v="__export__.plan_mejoramiento_origen_44"/>
    <m/>
    <s v="__export__.hr_department_51"/>
    <d v="2020-04-01T00:00:00"/>
    <x v="6"/>
    <s v="__export__.plan_mejoramiento_plan_81"/>
    <n v="301"/>
    <n v="320"/>
    <n v="81"/>
    <s v="Rad ACI  00110-817-002471   Fecha Informe ACI  24/mar/2020 Gestión Recursos Financieros(Gestión Contable)"/>
    <s v="Gestión de Recursos Financieros"/>
    <x v="1"/>
    <x v="2"/>
    <b v="0"/>
    <n v="0"/>
    <n v="0"/>
    <x v="3"/>
    <n v="0"/>
    <x v="2"/>
    <d v="2020-11-30T00:00:00"/>
    <s v="En término"/>
    <n v="0"/>
    <n v="324"/>
  </r>
  <r>
    <s v="__export__.plan_mejoramiento_accion_321"/>
    <s v="4 Socializar las actividades del Plan de Sostenibilidad Contable con las áreas gestoras de la información a través de su publicación en el SIG"/>
    <m/>
    <s v="Accion_321"/>
    <s v="__export__.hr_department_51"/>
    <m/>
    <m/>
    <m/>
    <d v="2020-12-31T00:00:00"/>
    <d v="2020-04-01T00:00:00"/>
    <s v="No.: 1  PRESENTACION INOPORTUNA DE LOS ESTADOS FINANCIEROS"/>
    <n v="321"/>
    <s v="__export__.res_users_56"/>
    <s v="__export__.plan_mejoramiento_plan_81"/>
    <s v="__export__.plan_mejoramiento_hallazgo_344"/>
    <s v="22"/>
    <s v="SAF"/>
    <s v="__export__.plan_mejoramiento_origen_44"/>
    <m/>
    <s v="__export__.hr_department_51"/>
    <d v="2020-04-01T00:00:00"/>
    <x v="6"/>
    <s v="__export__.plan_mejoramiento_plan_81"/>
    <n v="302"/>
    <n v="321"/>
    <n v="81"/>
    <s v="Rad ACI  00110-817-002471   Fecha Informe ACI  24/mar/2020 Gestión Recursos Financieros(Gestión Contable)"/>
    <s v="Gestión de Recursos Financieros"/>
    <x v="1"/>
    <x v="2"/>
    <b v="0"/>
    <n v="0"/>
    <n v="0"/>
    <x v="3"/>
    <n v="0"/>
    <x v="2"/>
    <d v="2020-11-30T00:00:00"/>
    <s v="En término"/>
    <n v="0"/>
    <n v="325"/>
  </r>
  <r>
    <s v="__export__.plan_mejoramiento_accion_322"/>
    <s v="5 Realizar seguimiento a las actividades propuestas en el Plan de Sostenibilidad Contable"/>
    <m/>
    <s v="Accion_322"/>
    <s v="__export__.hr_department_51"/>
    <m/>
    <m/>
    <m/>
    <d v="2020-12-31T00:00:00"/>
    <d v="2020-04-01T00:00:00"/>
    <s v="No.: 1  PRESENTACION INOPORTUNA DE LOS ESTADOS FINANCIEROS"/>
    <n v="322"/>
    <s v="__export__.res_users_56"/>
    <s v="__export__.plan_mejoramiento_plan_81"/>
    <s v="__export__.plan_mejoramiento_hallazgo_344"/>
    <s v="22"/>
    <s v="SAF"/>
    <s v="__export__.plan_mejoramiento_origen_44"/>
    <m/>
    <s v="__export__.hr_department_51"/>
    <d v="2020-04-01T00:00:00"/>
    <x v="6"/>
    <s v="__export__.plan_mejoramiento_plan_81"/>
    <n v="303"/>
    <n v="322"/>
    <n v="81"/>
    <s v="Rad ACI  00110-817-002471   Fecha Informe ACI  24/mar/2020 Gestión Recursos Financieros(Gestión Contable)"/>
    <s v="Gestión de Recursos Financieros"/>
    <x v="1"/>
    <x v="2"/>
    <b v="0"/>
    <n v="0"/>
    <n v="0"/>
    <x v="3"/>
    <n v="0"/>
    <x v="2"/>
    <d v="2020-11-30T00:00:00"/>
    <s v="En término"/>
    <n v="0"/>
    <n v="326"/>
  </r>
  <r>
    <s v="__export__.plan_mejoramiento_accion_323"/>
    <s v="6 Establecer desde el área contable un seguimiento a la entrega de la información por parte de las áreas gestoras de la información,  documentando el grado de oportunidad en cada área"/>
    <m/>
    <s v="Accion_323"/>
    <s v="__export__.hr_department_51"/>
    <m/>
    <m/>
    <m/>
    <d v="2020-12-31T00:00:00"/>
    <d v="2020-04-01T00:00:00"/>
    <s v="No.: 1  PRESENTACION INOPORTUNA DE LOS ESTADOS FINANCIEROS"/>
    <n v="323"/>
    <s v="__export__.res_users_56"/>
    <s v="__export__.plan_mejoramiento_plan_81"/>
    <s v="__export__.plan_mejoramiento_hallazgo_344"/>
    <s v="22"/>
    <s v="SAF"/>
    <s v="__export__.plan_mejoramiento_origen_44"/>
    <m/>
    <s v="__export__.hr_department_51"/>
    <d v="2020-04-01T00:00:00"/>
    <x v="6"/>
    <s v="__export__.plan_mejoramiento_plan_81"/>
    <n v="304"/>
    <n v="323"/>
    <n v="81"/>
    <s v="Rad ACI  00110-817-002471   Fecha Informe ACI  24/mar/2020 Gestión Recursos Financieros(Gestión Contable)"/>
    <s v="Gestión de Recursos Financieros"/>
    <x v="1"/>
    <x v="2"/>
    <n v="0"/>
    <s v="6 Establecer desde el área contable un seguimiento a la entrega de la información por parte de las áreas gestoras de la información,  documentando el grado de oportunidad en cada área"/>
    <b v="1"/>
    <x v="3"/>
    <n v="0"/>
    <x v="1"/>
    <d v="2020-11-30T00:00:00"/>
    <s v="En término"/>
    <n v="0"/>
    <n v="327"/>
  </r>
  <r>
    <s v="__export__.plan_mejoramiento_accion_324"/>
    <s v="7 Elaborar una herramienta que permita verificar las fechas de entrega y realizar seguimiento ala oportunidad de publicación de los Estados Financieros"/>
    <m/>
    <s v="Accion_324"/>
    <s v="__export__.hr_department_51"/>
    <m/>
    <m/>
    <m/>
    <d v="2020-12-31T00:00:00"/>
    <d v="2020-04-01T00:00:00"/>
    <s v="No.: 1  PRESENTACION INOPORTUNA DE LOS ESTADOS FINANCIEROS"/>
    <n v="324"/>
    <s v="__export__.res_users_56"/>
    <s v="__export__.plan_mejoramiento_plan_81"/>
    <s v="__export__.plan_mejoramiento_hallazgo_344"/>
    <s v="22"/>
    <s v="SAF"/>
    <s v="__export__.plan_mejoramiento_origen_44"/>
    <m/>
    <s v="__export__.hr_department_51"/>
    <d v="2020-04-01T00:00:00"/>
    <x v="6"/>
    <s v="__export__.plan_mejoramiento_plan_81"/>
    <n v="305"/>
    <n v="324"/>
    <n v="81"/>
    <s v="Rad ACI  00110-817-002471   Fecha Informe ACI  24/mar/2020 Gestión Recursos Financieros(Gestión Contable)"/>
    <s v="Gestión de Recursos Financieros"/>
    <x v="1"/>
    <x v="2"/>
    <b v="0"/>
    <n v="0"/>
    <n v="0"/>
    <x v="3"/>
    <n v="0"/>
    <x v="2"/>
    <d v="2020-11-30T00:00:00"/>
    <s v="En término"/>
    <n v="0"/>
    <n v="328"/>
  </r>
  <r>
    <s v="__export__.plan_mejoramiento_accion_325"/>
    <m/>
    <m/>
    <s v="Accion_325"/>
    <s v="__export__.hr_department_51"/>
    <m/>
    <m/>
    <m/>
    <d v="2020-12-31T00:00:00"/>
    <d v="2020-04-01T00:00:00"/>
    <s v="No.: 2  ERRORES EN MEDICIÓN INICIAL E INOPORTUNIDAD EN EL RECONOCIMIENTO"/>
    <n v="325"/>
    <s v="__export__.res_users_56"/>
    <s v="__export__.plan_mejoramiento_plan_81"/>
    <s v="__export__.plan_mejoramiento_hallazgo_345"/>
    <s v="22"/>
    <s v="SAF"/>
    <s v="__export__.plan_mejoramiento_origen_44"/>
    <m/>
    <s v="__export__.hr_department_51"/>
    <d v="2020-04-01T00:00:00"/>
    <x v="6"/>
    <s v="__export__.plan_mejoramiento_plan_81"/>
    <n v="306"/>
    <n v="325"/>
    <n v="81"/>
    <s v="Rad ACI  00110-817-002471   Fecha Informe ACI  24/mar/2020 Gestión Recursos Financieros(Gestión Contable)"/>
    <s v="Gestión de Recursos Financieros"/>
    <x v="1"/>
    <x v="2"/>
    <b v="0"/>
    <n v="0"/>
    <n v="0"/>
    <x v="3"/>
    <n v="0"/>
    <x v="2"/>
    <d v="2020-11-30T00:00:00"/>
    <s v="En término"/>
    <n v="0"/>
    <n v="329"/>
  </r>
  <r>
    <s v="__export__.plan_mejoramiento_accion_326"/>
    <s v="2 Elaborar notas a los EEFF de manera trimestral teniendo en cuenta los requisitos normativos Resolución N 441 de 2019."/>
    <m/>
    <s v="Accion_326"/>
    <s v="__export__.hr_department_51"/>
    <m/>
    <m/>
    <m/>
    <d v="2020-12-31T00:00:00"/>
    <d v="2020-04-01T00:00:00"/>
    <s v="No.: 2  ERRORES EN MEDICIÓN INICIAL E INOPORTUNIDAD EN EL RECONOCIMIENTO"/>
    <n v="326"/>
    <s v="__export__.res_users_56"/>
    <s v="__export__.plan_mejoramiento_plan_81"/>
    <s v="__export__.plan_mejoramiento_hallazgo_345"/>
    <s v="22"/>
    <s v="SAF"/>
    <s v="__export__.plan_mejoramiento_origen_44"/>
    <m/>
    <s v="__export__.hr_department_51"/>
    <d v="2020-04-01T00:00:00"/>
    <x v="6"/>
    <s v="__export__.plan_mejoramiento_plan_81"/>
    <n v="307"/>
    <n v="326"/>
    <n v="81"/>
    <s v="Rad ACI  00110-817-002471   Fecha Informe ACI  24/mar/2020 Gestión Recursos Financieros(Gestión Contable)"/>
    <s v="Gestión de Recursos Financieros"/>
    <x v="1"/>
    <x v="2"/>
    <b v="0"/>
    <n v="0"/>
    <n v="0"/>
    <x v="3"/>
    <n v="0"/>
    <x v="2"/>
    <d v="2020-11-30T00:00:00"/>
    <s v="En término"/>
    <n v="0"/>
    <n v="330"/>
  </r>
  <r>
    <s v="__export__.plan_mejoramiento_accion_336"/>
    <s v="Con rad 110-817-002678 de 24 abril SJC responde: Se revisaron las actas de comité  con la revisión y respectiva firma, se adjuntan actas de 13 febrero 2020, 24 febrero 2020 y 10 marzo 2020"/>
    <s v="incumplimiento a los deberes de secretario técnico por parte de la Subdirectora Jurídica y de Contratación del IPES"/>
    <s v="Accion_336"/>
    <s v="__export__.hr_department_50"/>
    <m/>
    <m/>
    <s v="Se adjunta actas de 13 de febrero, 24 de febrero y 10 de marzo revisadas y firmadas "/>
    <d v="2020-05-19T00:00:00"/>
    <d v="2019-12-23T00:00:00"/>
    <s v="No.:  17  INCUMPLIMIENTO A LAS FUNCIONES DEL COMITÉ DE CONTRATACION"/>
    <n v="336"/>
    <s v="__export__.res_users_51"/>
    <s v="__export__.plan_mejoramiento_plan_111"/>
    <s v="__export__.plan_mejoramiento_hallazgo_450"/>
    <s v="21"/>
    <s v="SJC"/>
    <s v="__export__.plan_mejoramiento_origen_44"/>
    <m/>
    <s v="__export__.hr_department_50"/>
    <d v="2019-12-23T00:00:00"/>
    <x v="38"/>
    <s v="__export__.plan_mejoramiento_plan_111"/>
    <n v="317"/>
    <n v="336"/>
    <n v="111"/>
    <s v="Rad ACI  00110-817-011535   Fecha Informe ACI  24/ene/2020 Gestión Contractual"/>
    <s v="Gestión de Recursos Financieros"/>
    <x v="1"/>
    <x v="1"/>
    <n v="0"/>
    <s v="Contratación de digitador por 6 meses"/>
    <b v="1"/>
    <x v="4"/>
    <s v="segunda parte"/>
    <x v="0"/>
    <d v="2020-11-30T00:00:00"/>
    <s v="Antes de 30 nov 2020"/>
    <n v="0"/>
    <n v="332"/>
  </r>
  <r>
    <s v="__export__.plan_mejoramiento_accion_358"/>
    <s v="Revisar por parte de SDAE, el concepto emitido por FAMOC y comunicar las decisiones administrativas a la Veeduría. Esta acción reemplaza la número 50 dado que por error involuntario se pasó a cancelada el dia 15 de julio de 2020 al momento de calificar"/>
    <m/>
    <s v="Accion_358"/>
    <s v="__export__.hr_department_51"/>
    <s v="El ascensor no cuenta con un espejo que ayude al usuario en silla de ruedas para que este pueda observar los obstáculos detrás, cuando sale de espaldas de la cabina.Vigencia  2019  330_x000a_"/>
    <m/>
    <s v="Se remite Certificación Internacional del Ascensor, el cual se comentó a la Auditora Rosa Turriago quien la revisaría, teniendo en cuenta que dan la certificación sin incluír el espejo. _x000a__x000a_Se adjuntan las evidencias de los ajustes realizados"/>
    <d v="2019-12-19T00:00:00"/>
    <d v="2019-07-19T00:00:00"/>
    <s v="El ascensor no cuenta con un espejo que ayude al usuario en silla de ruedas"/>
    <n v="358"/>
    <s v="__export__.res_users_56"/>
    <s v="__export__.plan_mejoramiento_plan_71"/>
    <s v="__export__.plan_mejoramiento_hallazgo_282"/>
    <s v="28"/>
    <s v="SAF"/>
    <s v="__export__.plan_mejoramiento_origen_47"/>
    <m/>
    <s v="__export__.hr_department_51"/>
    <d v="2019-07-19T00:00:00"/>
    <x v="8"/>
    <s v="__export__.plan_mejoramiento_plan_71"/>
    <n v="337"/>
    <n v="358"/>
    <n v="71"/>
    <s v="Rad ACI  00110-812-003981   Fecha Informe ACI  00/ene/1900 Atención al Usuario"/>
    <s v="Servicio al Ciudadano"/>
    <x v="2"/>
    <x v="2"/>
    <n v="0"/>
    <s v="Revisar por parte de SDAE, el concepto emitido por FAMOC y comunicar las decisiones administrativas a la Veeduría. Esta acción reemplaza la número 50 dado que por error involuntario se pasó a cancelada el dia 15 de julio de 2020 al momento de calificar"/>
    <b v="1"/>
    <x v="3"/>
    <n v="0"/>
    <x v="1"/>
    <d v="2020-11-30T00:00:00"/>
    <s v="Antes de 30 nov 2020"/>
    <n v="0"/>
    <n v="333"/>
  </r>
  <r>
    <s v="__export__.plan_mejoramiento_accion_359"/>
    <s v="3. Depurar el 100% de las partidas conciliatorias a Diciembre de 2018. Esta acción reemplaza la número 96 que se  pasó a estadp de cancelada por error hoy 15 julio 2020 al momento de calificar"/>
    <s v="La parametrización de los recibos de caja, no refleja fecha, nombre de documento, da la opción de listar solo los aprobados y ocultar los anulados"/>
    <s v="Accion_359"/>
    <s v="__export__.hr_department_51"/>
    <m/>
    <m/>
    <m/>
    <d v="2019-05-30T00:00:00"/>
    <d v="2019-04-04T00:00:00"/>
    <s v="Hallazgo N°5 DEFICIENCIAS EN EL TRATAMIENTO DEL EFECTIVO Y EQUIVALENTES DE EFECTIVO"/>
    <n v="359"/>
    <s v="__export__.res_users_56"/>
    <s v="__export__.plan_mejoramiento_plan_79"/>
    <s v="__export__.plan_mejoramiento_hallazgo_325"/>
    <s v="22"/>
    <s v="SAF"/>
    <s v="__export__.plan_mejoramiento_origen_44"/>
    <s v="110-817-002895, 8/4/2019"/>
    <s v="__export__.hr_department_51"/>
    <d v="2019-04-04T00:00:00"/>
    <x v="22"/>
    <s v="__export__.plan_mejoramiento_plan_79"/>
    <n v="338"/>
    <n v="359"/>
    <n v="79"/>
    <s v="Rad ACI  00110-817-001954   Fecha Informe ACI  23/mar/2018 Gestión Recursos Financieros(Gestión Contable)"/>
    <s v="Gestión de Recursos Financieros"/>
    <x v="1"/>
    <x v="2"/>
    <n v="0"/>
    <s v="3. Depurar el 100% de las partidas conciliatorias a Diciembre de 2018. Esta acción reemplaza la número 96 que se  pasó a estadp de cancelada por error hoy 15 julio 2020 al momento de calificar"/>
    <b v="1"/>
    <x v="3"/>
    <s v="Para cerrar esta actividad se requiere depurar el 100% de las partidas conciliatorias de 2018."/>
    <x v="0"/>
    <d v="2020-11-30T00:00:00"/>
    <s v="Antes de 30 nov 2020"/>
    <n v="0"/>
    <n v="334"/>
  </r>
  <r>
    <s v="__export__.plan_mejoramiento_accion_360"/>
    <m/>
    <s v="Incumplimiento del Manual de Funciones."/>
    <s v="Accion_360"/>
    <s v="__export__.hr_department_50"/>
    <m/>
    <m/>
    <s v="Para el año 2020 no se han recibido solicitudes de la Subdirección de Redes Sociales e Informalidad de elaboración de contratos, las carpetas con contratos de uso y aprovechamiento ya cuentan con la hoja de control FO 809 se adjunta archivo en excel"/>
    <d v="2021-07-31T00:00:00"/>
    <d v="2020-07-01T00:00:00"/>
    <s v="Deficiencias en la verificación y validación de los documentos del expediente contractual presentado para su suscripcion."/>
    <n v="360"/>
    <s v="__export__.res_users_51"/>
    <s v="__export__.plan_mejoramiento_plan_138"/>
    <s v="__export__.plan_mejoramiento_hallazgo_500"/>
    <s v="26"/>
    <s v="SJC"/>
    <s v="__export__.plan_mejoramiento_origen_46"/>
    <m/>
    <s v="__export__.hr_department_50"/>
    <d v="2020-07-01T00:00:00"/>
    <x v="39"/>
    <s v="__export__.plan_mejoramiento_plan_138"/>
    <n v="339"/>
    <n v="360"/>
    <n v="138"/>
    <s v="Rad 00110-812.008140 1 jul 2020 Informe custodia de los contratos quioscos y antojitos GESTION DOCUMENTAL Personerìa"/>
    <s v="Gestión de Recursos Físicos"/>
    <x v="1"/>
    <x v="2"/>
    <n v="0"/>
    <m/>
    <b v="1"/>
    <x v="4"/>
    <n v="0"/>
    <x v="1"/>
    <d v="2020-11-30T00:00:00"/>
    <s v="En término"/>
    <n v="0"/>
    <n v="335"/>
  </r>
  <r>
    <s v="__export__.plan_mejoramiento_accion_361"/>
    <s v="Realizar capacitaciones especificas  relacionadas con la implementeación de la Tabla de Retención Documental  y la aplicación adecuada de los procedimientos establecidos en el Instructivo -IN -005 Administración de Archivos."/>
    <s v="Incumplimiento del manual de funciones"/>
    <s v="Accion_361"/>
    <s v="__export__.hr_department_51"/>
    <s v="Deficiencias en la organización, digitalización,  microfilmación ,preservación y facilidad de medios de consulta de los documentos y archivos del IPES"/>
    <m/>
    <m/>
    <d v="2021-07-31T00:00:00"/>
    <d v="2020-07-02T00:00:00"/>
    <s v="Deficiencias en la organización, digitalización,  microfilmación ,preservación y facilidad de medios de consulta de los documentos y archivos del IPES"/>
    <n v="361"/>
    <s v="__export__.res_users_56"/>
    <s v="__export__.plan_mejoramiento_plan_138"/>
    <s v="__export__.plan_mejoramiento_hallazgo_499"/>
    <s v="26"/>
    <s v="SAF"/>
    <s v="__export__.plan_mejoramiento_origen_46"/>
    <m/>
    <s v="__export__.hr_department_51"/>
    <d v="2020-07-02T00:00:00"/>
    <x v="39"/>
    <s v="__export__.plan_mejoramiento_plan_138"/>
    <n v="340"/>
    <n v="361"/>
    <n v="138"/>
    <s v="Rad 00110-812.008140 1 jul 2020 Informe custodia de los contratos quioscos y antojitos GESTION DOCUMENTAL Personerìa"/>
    <s v="Gestión de Recursos Físicos"/>
    <x v="1"/>
    <x v="0"/>
    <n v="100"/>
    <s v="Realizar capacitaciones especificas  relacionadas con la implementeación de la Tabla de Retención Documental  y la aplicación adecuada de los procedimientos establecidos en el Instructivo -IN -005 Administración de Archivos."/>
    <b v="1"/>
    <x v="3"/>
    <s v="La SAF resenta evidencia de capacitaciones en TRD celebradas el 12-06-20 y 22-10-20, por esto se cierra"/>
    <x v="0"/>
    <d v="2020-11-30T00:00:00"/>
    <s v="En término"/>
    <n v="0"/>
    <n v="336"/>
  </r>
  <r>
    <s v="__export__.plan_mejoramiento_accion_362"/>
    <s v="Realizar capacitaciones especificas  relacionadas con la implementeación de la Tabla de Retención Documental  y la aplicación adecuada de los procedimientos establecidos en el Instructivo -IN -005 Administración de Archivos."/>
    <s v="Incumplimiento del manual de funciones"/>
    <s v="Accion_362"/>
    <s v="__export__.hr_department_51"/>
    <s v="Falta de capacitación a los funcionarios de la entidad en temas de Gestión documental y manejo archivistico"/>
    <m/>
    <m/>
    <d v="2021-07-31T00:00:00"/>
    <d v="2020-07-02T00:00:00"/>
    <s v="Falta de capacitación a los funcionarios de la entidad en temas de Gestión documental y manejo archivistico"/>
    <n v="362"/>
    <s v="__export__.res_users_56"/>
    <s v="__export__.plan_mejoramiento_plan_138"/>
    <s v="__export__.plan_mejoramiento_hallazgo_497"/>
    <s v="26"/>
    <s v="SAF"/>
    <s v="__export__.plan_mejoramiento_origen_46"/>
    <m/>
    <s v="__export__.hr_department_51"/>
    <d v="2020-07-02T00:00:00"/>
    <x v="39"/>
    <s v="__export__.plan_mejoramiento_plan_138"/>
    <n v="341"/>
    <n v="362"/>
    <n v="138"/>
    <s v="Rad 00110-812.008140 1 jul 2020 Informe custodia de los contratos quioscos y antojitos GESTION DOCUMENTAL Personerìa"/>
    <s v="Gestión de Recursos Físicos"/>
    <x v="1"/>
    <x v="0"/>
    <n v="100"/>
    <s v="Realizar capacitaciones especificas  relacionadas con la implementeación de la Tabla de Retención Documental  y la aplicación adecuada de los procedimientos establecidos en el Instructivo -IN -005 Administración de Archivos."/>
    <b v="1"/>
    <x v="3"/>
    <s v="La SAF presenta evidencia de 2 capacitaciones una el 12-06-2020 y otra el 22-10-2020 en TRD y Admon de archivos"/>
    <x v="0"/>
    <d v="2020-11-30T00:00:00"/>
    <s v="En término"/>
    <n v="0"/>
    <n v="337"/>
  </r>
  <r>
    <s v="__export__.plan_mejoramiento_accion_363"/>
    <s v="Realizar capacitaciones especificas  relacionadas con la implementeación de la Tabla de Retención Documental  y la aplicación adecuada de los procedimientos establecidos en el Instructivo -IN -005 Administración de Archivos."/>
    <s v="Incumplimiento del manual de funciones"/>
    <s v="Accion_363"/>
    <s v="__export__.hr_department_51"/>
    <s v="Deficiencias en la implementación de herramientas tecnológicas para la conservación, preservación y consulta de los documentos y archivos del IPES"/>
    <m/>
    <m/>
    <d v="2021-07-31T00:00:00"/>
    <d v="2020-07-02T00:00:00"/>
    <s v="Deficiencias en la implementación de herramientas tecnológicas para la conservación, preservación y consulta de los documentos y archivos del IPES"/>
    <n v="363"/>
    <s v="__export__.res_users_56"/>
    <s v="__export__.plan_mejoramiento_plan_138"/>
    <s v="__export__.plan_mejoramiento_hallazgo_498"/>
    <s v="26"/>
    <s v="SAF"/>
    <s v="__export__.plan_mejoramiento_origen_46"/>
    <m/>
    <s v="__export__.hr_department_51"/>
    <d v="2020-07-02T00:00:00"/>
    <x v="39"/>
    <s v="__export__.plan_mejoramiento_plan_138"/>
    <n v="342"/>
    <n v="363"/>
    <n v="138"/>
    <s v="Rad 00110-812.008140 1 jul 2020 Informe custodia de los contratos quioscos y antojitos GESTION DOCUMENTAL Personerìa"/>
    <s v="Gestión de Recursos Físicos"/>
    <x v="1"/>
    <x v="0"/>
    <n v="100"/>
    <s v="Realizar capacitaciones especificas  relacionadas con la implementeación de la Tabla de Retención Documental  y la aplicación adecuada de los procedimientos establecidos en el Instructivo -IN -005 Administración de Archivos."/>
    <b v="1"/>
    <x v="3"/>
    <s v="La SAF adjunta evidencia de capacitaciones realizadas el 12-06-2020 y el 22-10-2020, en TRD y administracion de archivos"/>
    <x v="0"/>
    <d v="2020-11-30T00:00:00"/>
    <s v="En término"/>
    <n v="0"/>
    <n v="338"/>
  </r>
  <r>
    <s v="__export__.plan_mejoramiento_accion_364"/>
    <s v="Revisar, depurar  y organizar los expedientes de los beneficiarios de antojitos, bajo las directrices de la SAF - Gestión Documental "/>
    <s v="Incumplimiento del procedimiento IN-005 V.3 Administración de archivos"/>
    <s v="Accion_364"/>
    <s v="__export__.hr_department_44"/>
    <m/>
    <m/>
    <s v="Se elaboró el cronograma para la &quot;revisión, depuración y organización de los expedientes de emprendimiento social – Antojitos”, con lo que se subsanará la inactividad de la presente acción, generada por las limitaciones de la Pandemia."/>
    <d v="2021-07-31T00:00:00"/>
    <d v="2020-07-02T00:00:00"/>
    <s v="Inadecuada custodia de los expedientes contractuales"/>
    <n v="364"/>
    <s v="__export__.res_users_53"/>
    <s v="__export__.plan_mejoramiento_plan_139"/>
    <s v="__export__.plan_mejoramiento_hallazgo_501"/>
    <s v="21"/>
    <s v="SESEC"/>
    <s v="__export__.plan_mejoramiento_origen_46"/>
    <m/>
    <s v="__export__.hr_department_44"/>
    <d v="2020-07-02T00:00:00"/>
    <x v="39"/>
    <s v="__export__.plan_mejoramiento_plan_139"/>
    <n v="343"/>
    <n v="364"/>
    <n v="139"/>
    <s v="Rad 00110-812.008140 1 jul 2020 Informe custodia de los contratos quioscos y antojitos GESTION CONTRACTUAL Personerìa"/>
    <s v="Gestión Contractual"/>
    <x v="1"/>
    <x v="2"/>
    <n v="0"/>
    <s v="Revisar, depurar  y organizar los expedientes de los beneficiarios de antojitos, bajo las directrices de la SAF - Gestión Documental "/>
    <b v="1"/>
    <x v="6"/>
    <n v="0"/>
    <x v="1"/>
    <d v="2020-11-30T00:00:00"/>
    <s v="En término"/>
    <n v="0"/>
    <n v="339"/>
  </r>
  <r>
    <s v="__export__.plan_mejoramiento_accion_365"/>
    <s v="Revisar, depurar  y organizar los expedientes de los beneficiarios de antojitos, bajo las directrices de la SAF - Gestión Documental "/>
    <s v="Incumplimiento del procedimiento IN-005 V.3 Administración de archivos"/>
    <s v="Accion_365"/>
    <s v="__export__.hr_department_44"/>
    <m/>
    <m/>
    <s v="Se elaboró el cronograma para la &quot;revisión, depuración y organización de los expedientes de emprendimiento social – Antojitos”, con lo que se subsanará la inactividad de la presente acción, generada por las limitaciones de la Pandemia."/>
    <d v="2021-07-31T00:00:00"/>
    <d v="2020-07-02T00:00:00"/>
    <s v="Inadecuada organización y diligenciamiento de los expedientes contracuales "/>
    <n v="365"/>
    <s v="__export__.res_users_53"/>
    <s v="__export__.plan_mejoramiento_plan_139"/>
    <s v="__export__.plan_mejoramiento_hallazgo_502"/>
    <s v="21"/>
    <s v="SESEC"/>
    <s v="__export__.plan_mejoramiento_origen_46"/>
    <m/>
    <s v="__export__.hr_department_44"/>
    <d v="2020-07-02T00:00:00"/>
    <x v="39"/>
    <s v="__export__.plan_mejoramiento_plan_139"/>
    <n v="344"/>
    <n v="365"/>
    <n v="139"/>
    <s v="Rad 00110-812.008140 1 jul 2020 Informe custodia de los contratos quioscos y antojitos GESTION CONTRACTUAL Personerìa"/>
    <s v="Gestión Contractual"/>
    <x v="1"/>
    <x v="2"/>
    <n v="0"/>
    <s v="Revisar, depurar  y organizar los expedientes de los beneficiarios de antojitos, bajo las directrices de la SAF - Gestión Documental "/>
    <b v="1"/>
    <x v="6"/>
    <n v="0"/>
    <x v="1"/>
    <d v="2020-11-30T00:00:00"/>
    <s v="En término"/>
    <n v="0"/>
    <n v="340"/>
  </r>
  <r>
    <s v="__export__.plan_mejoramiento_accion_366"/>
    <s v="Revisar, depurar  y organizar los expedientes de los beneficiarios de antojitos, bajo las directrices de la SAF - Gestión Documental "/>
    <s v="Incumplimiento Manual de Funciones_x000a_Incumplimiento Manual de Contratacion y Supervision."/>
    <s v="Accion_366"/>
    <s v="__export__.hr_department_44"/>
    <s v="La Personeria identificó deficiencias en los controles de los supervisores de los contratos para su diligenciamiento, formalizacion, organización  y custudia."/>
    <m/>
    <s v="Se elaboró el cronograma para la &quot;revisión, depuración y organización de los expedientes de emprendimiento social – Antojitos”, con lo que se subsanará la inactividad de la presente acción, generada por las limitaciones de la Pandemia."/>
    <d v="2021-07-31T00:00:00"/>
    <d v="2020-07-02T00:00:00"/>
    <s v="Debilidades en las labores de supervision y apoyo a la supervision de los servidores publicos  encargados de las labores misionales"/>
    <n v="366"/>
    <s v="__export__.res_users_53"/>
    <s v="__export__.plan_mejoramiento_plan_139"/>
    <s v="__export__.plan_mejoramiento_hallazgo_503"/>
    <s v="21"/>
    <s v="SESEC"/>
    <s v="__export__.plan_mejoramiento_origen_46"/>
    <m/>
    <s v="__export__.hr_department_44"/>
    <d v="2020-07-02T00:00:00"/>
    <x v="39"/>
    <s v="__export__.plan_mejoramiento_plan_139"/>
    <n v="345"/>
    <n v="366"/>
    <n v="139"/>
    <s v="Rad 00110-812.008140 1 jul 2020 Informe custodia de los contratos quioscos y antojitos GESTION CONTRACTUAL Personerìa"/>
    <s v="Gestión Contractual"/>
    <x v="1"/>
    <x v="2"/>
    <n v="0"/>
    <s v="Revisar, depurar  y organizar los expedientes de los beneficiarios de antojitos, bajo las directrices de la SAF - Gestión Documental "/>
    <b v="1"/>
    <x v="6"/>
    <n v="0"/>
    <x v="1"/>
    <d v="2020-11-30T00:00:00"/>
    <s v="En término"/>
    <n v="0"/>
    <n v="341"/>
  </r>
  <r>
    <s v="__export__.plan_mejoramiento_accion_367"/>
    <m/>
    <s v="Incumplimiento del procedimiento IN-005 V.3 Administración de archivos"/>
    <s v="Accion_367"/>
    <s v="__export__.hr_department_52"/>
    <m/>
    <m/>
    <m/>
    <d v="2021-07-31T00:00:00"/>
    <d v="2020-07-02T00:00:00"/>
    <s v="Inadecuada custodia de los expedientes contractuales"/>
    <n v="367"/>
    <s v="__export__.res_users_48"/>
    <s v="__export__.plan_mejoramiento_plan_139"/>
    <s v="__export__.plan_mejoramiento_hallazgo_504"/>
    <s v="21"/>
    <s v="SGRSI"/>
    <s v="__export__.plan_mejoramiento_origen_46"/>
    <m/>
    <s v="__export__.hr_department_52"/>
    <d v="2020-07-02T00:00:00"/>
    <x v="39"/>
    <s v="__export__.plan_mejoramiento_plan_139"/>
    <n v="346"/>
    <n v="367"/>
    <n v="139"/>
    <s v="Rad 00110-812.008140 1 jul 2020 Informe custodia de los contratos quioscos y antojitos GESTION CONTRACTUAL Personerìa"/>
    <s v="Gestión Contractual"/>
    <x v="1"/>
    <x v="2"/>
    <n v="20"/>
    <m/>
    <b v="1"/>
    <x v="1"/>
    <s v="Se califica con 20 % teniendo en cuenta acta de compromiso firmada con SAF para el levantamiento del inventario documental que seran trasladadoa a custodia de SJC"/>
    <x v="0"/>
    <d v="2020-11-30T00:00:00"/>
    <s v="En término"/>
    <n v="0"/>
    <n v="342"/>
  </r>
  <r>
    <s v="__export__.plan_mejoramiento_accion_368"/>
    <m/>
    <s v="Incumplimiento del procedimiento IN-005 V.3 Administración de archivos"/>
    <s v="Accion_368"/>
    <s v="__export__.hr_department_52"/>
    <m/>
    <m/>
    <m/>
    <d v="2021-07-31T00:00:00"/>
    <d v="2020-07-02T00:00:00"/>
    <s v="Inadecuada organización y diligenciamiento de los expedientes contracuales "/>
    <n v="368"/>
    <s v="__export__.res_users_48"/>
    <s v="__export__.plan_mejoramiento_plan_139"/>
    <s v="__export__.plan_mejoramiento_hallazgo_505"/>
    <s v="21"/>
    <s v="SGRSI"/>
    <s v="__export__.plan_mejoramiento_origen_46"/>
    <m/>
    <s v="__export__.hr_department_52"/>
    <d v="2020-07-02T00:00:00"/>
    <x v="39"/>
    <s v="__export__.plan_mejoramiento_plan_139"/>
    <n v="347"/>
    <n v="368"/>
    <n v="139"/>
    <s v="Rad 00110-812.008140 1 jul 2020 Informe custodia de los contratos quioscos y antojitos GESTION CONTRACTUAL Personerìa"/>
    <s v="Gestión Contractual"/>
    <x v="1"/>
    <x v="2"/>
    <n v="20"/>
    <m/>
    <b v="1"/>
    <x v="1"/>
    <s v="Se califica con 20 % de avance de acuerdo a acta de compromiso suscrita con SAF sobre inventadio documental y traslado SJC"/>
    <x v="0"/>
    <d v="2020-11-30T00:00:00"/>
    <s v="En término"/>
    <n v="0"/>
    <n v="343"/>
  </r>
  <r>
    <s v="__export__.plan_mejoramiento_accion_369"/>
    <s v="Fortalecer la Supervision mediante la realizacion de jornadas de reinducion de capacitacion a los Supervisores y/o apoyos a la supervision con el apoyo de la Subdireccion Juridica y de Contratacion."/>
    <s v="Incumplimiento Manual de Funciones_x000a_Incumplimiento Manual de Contratacion y Supervision."/>
    <s v="Accion_369"/>
    <s v="__export__.hr_department_52"/>
    <s v="La Personería identificó deficiencias en los controles de los supervisores de los contratos para su diligencia-miento, formalizacion, organización  y custodia."/>
    <m/>
    <m/>
    <d v="2021-07-31T00:00:00"/>
    <d v="2020-07-02T00:00:00"/>
    <s v="Debilidades en las labores de supervision y apoyo a la supervision de los servidores publicos  encargados de las labores misionales"/>
    <n v="369"/>
    <s v="__export__.res_users_48"/>
    <s v="__export__.plan_mejoramiento_plan_139"/>
    <s v="__export__.plan_mejoramiento_hallazgo_506"/>
    <s v="21"/>
    <s v="SGRSI"/>
    <s v="__export__.plan_mejoramiento_origen_46"/>
    <m/>
    <s v="__export__.hr_department_52"/>
    <d v="2020-07-02T00:00:00"/>
    <x v="39"/>
    <s v="__export__.plan_mejoramiento_plan_139"/>
    <n v="348"/>
    <n v="369"/>
    <n v="139"/>
    <s v="Rad 00110-812.008140 1 jul 2020 Informe custodia de los contratos quioscos y antojitos GESTION CONTRACTUAL Personerìa"/>
    <s v="Gestión Contractual"/>
    <x v="1"/>
    <x v="2"/>
    <n v="50"/>
    <s v="Fortalecer la Supervision mediante la realizacion de jornadas de reinducion de capacitacion a los Supervisores y/o apoyos a la supervision con el apoyo de la Subdireccion Juridica y de Contratacion."/>
    <b v="1"/>
    <x v="1"/>
    <s v="De acuerdo a soportes analizadas se evidencia cumplimiento de las acciones de capacitación y fortalecimiento a la supervisión, sin embargo teniendo en cuenta la fecha de vencimiento se otorga un 50 % de avance"/>
    <x v="0"/>
    <d v="2020-11-30T00:00:00"/>
    <s v="En término"/>
    <n v="0"/>
    <n v="344"/>
  </r>
  <r>
    <s v="__export__.plan_mejoramiento_accion_370"/>
    <s v="PUBLICAR EN LA PLATAFORMA SECOP II LOS DOCUMENTOS QUE DEN CUENTA AL CUMPLIMIENTO DE LAS OBLIGACIONES GENERADAS EN EL MARCO DEL CONTRATO 361 DE 2019_x000a_"/>
    <m/>
    <s v="Accion_370"/>
    <s v="__export__.hr_department_51"/>
    <m/>
    <m/>
    <m/>
    <d v="2020-12-31T00:00:00"/>
    <d v="2020-09-01T00:00:00"/>
    <s v="3.1.3.2 Cod Acción 4 HALLAZGO ADMINISTRATIVO CON PRESUNTA INCIDENCIA DISCIPLINARIA POR INCUMPLIMIENTO EN LOS TÉRMINOS Y CONDICIONES QUE EXIGE LA LEY PARA LA PUBLICACIÓN DE LOS DOCUMENTOS EN LA PLATAFORMA SECOP, DE LOS CONTRATOS DE PRESTACIÓN DE SERVICIOS "/>
    <n v="370"/>
    <s v="__export__.res_users_56"/>
    <s v="__export__.plan_mejoramiento_plan_141"/>
    <s v="__export__.plan_mejoramiento_hallazgo_507"/>
    <b v="0"/>
    <s v="SAF"/>
    <b v="0"/>
    <s v="2-2020-12594 de 12 agosto 2020"/>
    <s v="__export__.hr_department_51"/>
    <d v="2020-09-01T00:00:00"/>
    <x v="6"/>
    <s v="__export__.plan_mejoramiento_plan_141"/>
    <n v="349"/>
    <n v="370"/>
    <n v="141"/>
    <s v="01 - AUDITORIA DE REGULARIDAD  Vigencia 2020 Cod Auditoria  15 Fecha reporte  2020-08-12  # 2-2020-12594 "/>
    <s v="Gestión de Recursos Financieros"/>
    <x v="1"/>
    <x v="2"/>
    <b v="0"/>
    <n v="0"/>
    <n v="0"/>
    <x v="3"/>
    <n v="0"/>
    <x v="2"/>
    <d v="2020-11-30T00:00:00"/>
    <s v="En término"/>
    <n v="0"/>
    <n v="345"/>
  </r>
  <r>
    <s v="__export__.plan_mejoramiento_accion_371"/>
    <m/>
    <m/>
    <s v="Accion_371"/>
    <s v="__export__.hr_department_51"/>
    <m/>
    <m/>
    <m/>
    <d v="2020-12-31T00:00:00"/>
    <d v="2020-09-01T00:00:00"/>
    <s v="3.1.3.2 Cod Acción 5 HALLAZGO ADMINISTRATIVO CON PRESUNTA INCIDENCIA DISCIPLINARIA POR INCUMPLIMIENTO EN LOS TÉRMINOS Y CONDICIONES QUE EXIGE LA LEY PARA LA PUBLICACIÓN DE LOS DOCUMENTOS EN LA PLATAFORMA SECOP, DE LOS CONTRATOS DE PRESTACIÓN DE SERVICIOS "/>
    <n v="371"/>
    <s v="__export__.res_users_56"/>
    <s v="__export__.plan_mejoramiento_plan_141"/>
    <s v="__export__.plan_mejoramiento_hallazgo_508"/>
    <b v="0"/>
    <s v="SAF"/>
    <b v="0"/>
    <s v="2-2020-12594 de 12 agosto 2020"/>
    <s v="__export__.hr_department_51"/>
    <d v="2020-09-01T00:00:00"/>
    <x v="6"/>
    <s v="__export__.plan_mejoramiento_plan_141"/>
    <n v="350"/>
    <n v="371"/>
    <n v="141"/>
    <s v="01 - AUDITORIA DE REGULARIDAD  Vigencia 2020 Cod Auditoria  15 Fecha reporte  2020-08-12  # 2-2020-12594 "/>
    <s v="Gestión de Recursos Financieros"/>
    <x v="1"/>
    <x v="2"/>
    <b v="0"/>
    <n v="0"/>
    <n v="0"/>
    <x v="3"/>
    <n v="0"/>
    <x v="2"/>
    <d v="2020-11-30T00:00:00"/>
    <s v="En término"/>
    <n v="0"/>
    <n v="346"/>
  </r>
  <r>
    <s v="__export__.plan_mejoramiento_accion_372"/>
    <s v="REMITIR UNA COMUNICACIÓN A LA SUBDIRECCIÓN JURÍDICA Y DE CONTRATACIÓN EN LA CUAL SE ACLARE Y SUBSANE EL ERROR DE DIGITACIÓN EN EL FORMATO FO-374 DE LA JUSTIFICACIÓN DE LA ADICIÓN Y PRORROGA 01, Y 02 DEL CONTRATO DE PRESTACIÓN DE SERVICIOS NO.16 DE 2019._x000a_"/>
    <s v="FALTA DE SEGUIMIENTO Y CONTROL EFECTIVO POR PARTE DEL SUPERVISOR DEL CONTRATO, NO OBSTANTE, HABER CERTIFICADO EL CUMPLIMIENTO DEL MISMO._x000a_"/>
    <s v="Accion_372"/>
    <s v="__export__.hr_department_51"/>
    <s v="3.1.3.4 Cod Acción 1 HALLAZGO ADMINISTRATIVO POR NÚMERO ERRADO EN LA JUSTIFICACIÓN DE LA ADICIÓN Y PRORROGA 01, Y 02 DEL CONTRATO DE PRESTACIÓN DE SERVICIOS NO.16 DE 2019 VigenciaNum 502_x000a_"/>
    <m/>
    <m/>
    <d v="2020-09-30T00:00:00"/>
    <d v="2020-09-01T00:00:00"/>
    <s v="3.1.3.4 Cod Acción 1 HALLAZGO ADMINISTRATIVO POR NÚMERO ERRADO EN LA JUSTIFICACIÓN DE LA ADICIÓN Y PRORROGA 01, Y 02 DEL CONTRATO DE PRESTACIÓN DE SERVICIOS NO.16 DE 2019 VigenciaNum 502"/>
    <n v="372"/>
    <s v="__export__.res_users_56"/>
    <s v="__export__.plan_mejoramiento_plan_141"/>
    <s v="__export__.plan_mejoramiento_hallazgo_509"/>
    <b v="0"/>
    <s v="SAF"/>
    <b v="0"/>
    <s v="2-2020-12594 de 12 agosto 2020"/>
    <s v="__export__.hr_department_51"/>
    <d v="2020-09-01T00:00:00"/>
    <x v="40"/>
    <s v="__export__.plan_mejoramiento_plan_141"/>
    <n v="351"/>
    <n v="372"/>
    <n v="141"/>
    <s v="01 - AUDITORIA DE REGULARIDAD  Vigencia 2020 Cod Auditoria  15 Fecha reporte  2020-08-12  # 2-2020-12594 "/>
    <s v="Gestión de Recursos Financieros"/>
    <x v="1"/>
    <x v="0"/>
    <n v="100"/>
    <s v="REMITIR UNA COMUNICACIÓN A LA SUBDIRECCIÓN JURÍDICA Y DE CONTRATACIÓN EN LA CUAL SE ACLARE Y SUBSANE EL ERROR DE DIGITACIÓN EN EL FORMATO FO-374 DE LA JUSTIFICACIÓN DE LA ADICIÓN Y PRORROGA 01, Y 02 DEL CONTRATO DE PRESTACIÓN DE SERVICIOS NO.16 DE 2019._x000a_"/>
    <b v="1"/>
    <x v="3"/>
    <s v="Teniendo en cuenta el soporte adjunto se cierra la accion"/>
    <x v="0"/>
    <d v="2020-11-30T00:00:00"/>
    <s v="Antes de 30 nov 2020"/>
    <n v="0"/>
    <n v="347"/>
  </r>
  <r>
    <s v="__export__.plan_mejoramiento_accion_373"/>
    <s v="CAPACITAR A LOS COLABORADORES DE LA SUBDIRECCIÓN ADMINISTRATIVA Y FINANCIERA, EN LOS ASPECTOS GENERALES PARA EL TRÁMITE DE MODIFICACIONES CONTRACTUALES._x000a_"/>
    <s v="FALTA DE SEGUIMIENTO Y CONTROL EFECTIVO POR PARTE DEL SUPERVISOR DEL CONTRATO, NO OBSTANTE, HABER CERTIFICADO EL CUMPLIMIENTO DEL MISMO._x000a_"/>
    <s v="Accion_373"/>
    <s v="__export__.hr_department_51"/>
    <s v="3.1.3.4 Cod Acción 2 HALLAZGO ADMINISTRATIVO POR NÚMERO ERRADO EN LA JUSTIFICACIÓN DE LA ADICIÓN Y PRORROGA 01, Y 02 DEL CONTRATO DE PRESTACIÓN DE SERVICIOS NO.16 DE 2019 VigenciaNum 503_x000a_"/>
    <m/>
    <m/>
    <d v="2020-12-31T00:00:00"/>
    <d v="2020-09-01T00:00:00"/>
    <s v="3.1.3.4 Cod Acción 2 HALLAZGO ADMINISTRATIVO POR NÚMERO ERRADO EN LA JUSTIFICACIÓN DE LA ADICIÓN Y PRORROGA 01, Y 02 DEL CONTRATO DE PRESTACIÓN DE SERVICIOS NO.16 DE 2019 VigenciaNum 503"/>
    <n v="373"/>
    <s v="__export__.res_users_56"/>
    <s v="__export__.plan_mejoramiento_plan_141"/>
    <s v="__export__.plan_mejoramiento_hallazgo_510"/>
    <b v="0"/>
    <s v="SAF"/>
    <b v="0"/>
    <s v="2-2020-12594 de 12 agosto 2020"/>
    <s v="__export__.hr_department_51"/>
    <d v="2020-09-01T00:00:00"/>
    <x v="6"/>
    <s v="__export__.plan_mejoramiento_plan_141"/>
    <n v="352"/>
    <n v="373"/>
    <n v="141"/>
    <s v="01 - AUDITORIA DE REGULARIDAD  Vigencia 2020 Cod Auditoria  15 Fecha reporte  2020-08-12  # 2-2020-12594 "/>
    <s v="Gestión de Recursos Financieros"/>
    <x v="1"/>
    <x v="2"/>
    <b v="0"/>
    <n v="0"/>
    <n v="0"/>
    <x v="3"/>
    <n v="0"/>
    <x v="2"/>
    <d v="2020-11-30T00:00:00"/>
    <s v="En término"/>
    <n v="0"/>
    <n v="348"/>
  </r>
  <r>
    <s v="__export__.plan_mejoramiento_accion_374"/>
    <s v="DEFINIR E IMPLEMENTAR UNA ESTRATEGIA DE DEPURACIÓN DE LOS SALDOS DE CARTERA PENDIENTES POR IDENTIFICAR CORRESPONDIENTES A LA VIGENCIA 2018 Y 2019 POR PARTE DEL ÁREA DE CARTERA._x000a_"/>
    <s v="DEFICIENCIAS EN LA CONCILIACIÓN DE LOS PAGOS REALIZADOS POR LOS BENEFICIARIOS DE LAS ALTERNATIVAS COMERCIALES._x000a_"/>
    <s v="Accion_374"/>
    <s v="__export__.hr_department_51"/>
    <s v="3.3.1.1 Cod Acción 1 HALLAZGO ADMINISTRATIVO POR VULNERAR EL PRINCIPIO DE CONTABILIDAD PÚBLICA DE DEVENGO, E INADVERTIR LAS ETAPAS DEL PROCESO CONTABLE EN EL RECONOCIMIENTO DEL EFECTIVO Y EQUIVALENTES DE EFECTIVO. VigenciaNum 592_x000a_"/>
    <m/>
    <s v="La Subdirección Administrativa y Financiera implementó una estrategia que se encuentra en su etapa de ejecución, cuyo propósito es depurar los saldos de cartera pendientes por identificar; adjunto se remiten avances de la actividad."/>
    <d v="2021-07-31T00:00:00"/>
    <d v="2020-09-01T00:00:00"/>
    <s v="3.3.1.1 Cod Acción 1 HALLAZGO ADMINISTRATIVO POR VULNERAR EL PRINCIPIO DE CONTABILIDAD PÚBLICA DE DEVENGO, E INADVERTIR LAS ETAPAS DEL PROCESO CONTABLE EN EL RECONOCIMIENTO DEL EFECTIVO Y EQUIVALENTES DE EFECTIVO. VigenciaNum 592"/>
    <n v="374"/>
    <s v="__export__.res_users_56"/>
    <s v="__export__.plan_mejoramiento_plan_141"/>
    <s v="__export__.plan_mejoramiento_hallazgo_512"/>
    <b v="0"/>
    <s v="SAF"/>
    <b v="0"/>
    <s v="2-2020-12594 de 12 agosto 2020"/>
    <s v="__export__.hr_department_51"/>
    <d v="2020-09-01T00:00:00"/>
    <x v="39"/>
    <s v="__export__.plan_mejoramiento_plan_141"/>
    <n v="353"/>
    <n v="374"/>
    <n v="141"/>
    <s v="01 - AUDITORIA DE REGULARIDAD  Vigencia 2020 Cod Auditoria  15 Fecha reporte  2020-08-12  # 2-2020-12594 "/>
    <s v="Gestión de Recursos Financieros"/>
    <x v="1"/>
    <x v="2"/>
    <n v="25"/>
    <s v="DEFINIR E IMPLEMENTAR UNA ESTRATEGIA DE DEPURACIÓN DE LOS SALDOS DE CARTERA PENDIENTES POR IDENTIFICAR CORRESPONDIENTES A LA VIGENCIA 2018 Y 2019 POR PARTE DEL ÁREA DE CARTERA._x000a_"/>
    <b v="1"/>
    <x v="3"/>
    <s v="Se observa alguna gestion cl identificar las paritdas conciliatorias con corte octubre 31-2020, sin embargo se observa que falta la implementación de la estrategia de depuración de que habla la acción"/>
    <x v="0"/>
    <d v="2020-11-30T00:00:00"/>
    <s v="En término"/>
    <n v="0"/>
    <n v="349"/>
  </r>
  <r>
    <s v="__export__.plan_mejoramiento_accion_375"/>
    <s v="REALIZAR LOS REGISTROS CORRESPONDIENTES A LOS CENTAVOS IDENTIFICADOS EN LA CONCILIACIONES BANCARIAS._x000a_"/>
    <s v="DEFICIENCIAS EN LA CONCILIACIÓN DE LOS PAGOS REALIZADOS POR LOS BENEFICIARIOS DE LAS ALTERNATIVAS COMERCIALES._x000a_"/>
    <s v="Accion_375"/>
    <s v="__export__.hr_department_51"/>
    <s v="3.3.1.1 Cod Acción 2 HALLAZGO ADMINISTRATIVO POR VULNERAR EL PRINCIPIO DE CONTABILIDAD PÚBLICA DE DEVENGO, E INADVERTIR LAS ETAPAS DEL PROCESO CONTABLE EN EL RECONOCIMIENTO DEL EFECTIVO Y EQUIVALENTES DE EFECTIVO. VigenciaNum 593_x000a_"/>
    <m/>
    <s v="La Subdirección Administrativa y Financiera ya realizó el registro de las partidas con centavos de la vigencia 2019 y está trabajando en las partidas de la vigencia 2020; adjunto se remiten avances de esta actividad"/>
    <d v="2020-12-31T00:00:00"/>
    <d v="2020-09-01T00:00:00"/>
    <s v="3.3.1.1 Cod Acción 2 HALLAZGO ADMINISTRATIVO POR VULNERAR EL PRINCIPIO DE CONTABILIDAD PÚBLICA DE DEVENGO, E INADVERTIR LAS ETAPAS DEL PROCESO CONTABLE EN EL RECONOCIMIENTO DEL EFECTIVO Y EQUIVALENTES DE EFECTIVO. VigenciaNum 593"/>
    <n v="375"/>
    <s v="__export__.res_users_56"/>
    <s v="__export__.plan_mejoramiento_plan_141"/>
    <s v="__export__.plan_mejoramiento_hallazgo_513"/>
    <b v="0"/>
    <s v="SAF"/>
    <b v="0"/>
    <s v="2-2020-12594 de 12 agosto 2020"/>
    <s v="__export__.hr_department_51"/>
    <d v="2020-09-01T00:00:00"/>
    <x v="6"/>
    <s v="__export__.plan_mejoramiento_plan_141"/>
    <n v="354"/>
    <n v="375"/>
    <n v="141"/>
    <s v="01 - AUDITORIA DE REGULARIDAD  Vigencia 2020 Cod Auditoria  15 Fecha reporte  2020-08-12  # 2-2020-12594 "/>
    <s v="Gestión de Recursos Financieros"/>
    <x v="1"/>
    <x v="2"/>
    <n v="50"/>
    <s v="REALIZAR LOS REGISTROS CORRESPONDIENTES A LOS CENTAVOS IDENTIFICADOS EN LA CONCILIACIONES BANCARIAS._x000a_"/>
    <b v="1"/>
    <x v="3"/>
    <s v="De acuerdo a archivos adjuntos se observa gestión respecto del año 2019, e idenificación de partidas a agosto 2020. Por esa razón se califica en un 50 % de avance"/>
    <x v="0"/>
    <d v="2020-11-30T00:00:00"/>
    <s v="En término"/>
    <n v="0"/>
    <n v="350"/>
  </r>
  <r>
    <s v="__export__.plan_mejoramiento_accion_376"/>
    <s v="DISEÑAR E IMPLEMENTAR UNA LISTA DE CHEQUEO DE CIERRE CONTABLE PARA VERIFICAR EL CUMPLIMIENTO DE LOS REQUISITOS DE CONFORMIDAD CON LA NORMATIVIDAD VIGENTE._x000a_"/>
    <s v="AUSENCIA DE UN INSTRUMENTO QUE PERMITA VERIFICAR EL CUMPLIMIENTO DE LOS REQUISITOS DE ACUERDO CON EL  MODELO ESTABLECIDO EN LA POLÍTICAS DE OPERACIÓN CONTABLE._x000a_"/>
    <s v="Accion_376"/>
    <s v="__export__.hr_department_51"/>
    <s v="3.3.1.10 Cod Acción 1 HALLAZGO ADMINISTRATIVO POR PRESENTACIÓN DE LOS ESTADOS FINANCIEROS SIN AJUSTARSE A LO ESTABLECIDO EN LOS ANEXOS 1, 2, 3 Y 4 DE LA POLÍTICA DE PREPARACIÓN DE ESTADOS FINANCIEROS APROBADA POR EL IPES. VigenciaNum 594_x000a_"/>
    <m/>
    <m/>
    <d v="2021-02-28T00:00:00"/>
    <d v="2020-09-01T00:00:00"/>
    <s v="3.3.1.10 Cod Acción 1 HALLAZGO ADMINISTRATIVO POR PRESENTACIÓN DE LOS ESTADOS FINANCIEROS SIN AJUSTARSE A LO ESTABLECIDO EN LOS ANEXOS 1, 2, 3 Y 4 DE LA POLÍTICA DE PREPARACIÓN DE ESTADOS FINANCIEROS APROBADA POR EL IPES. VigenciaNum 594"/>
    <n v="376"/>
    <s v="__export__.res_users_56"/>
    <s v="__export__.plan_mejoramiento_plan_141"/>
    <s v="__export__.plan_mejoramiento_hallazgo_514"/>
    <b v="0"/>
    <s v="SAF"/>
    <b v="0"/>
    <s v="2-2020-12594 de 12 agosto 2020"/>
    <s v="__export__.hr_department_51"/>
    <d v="2020-09-01T00:00:00"/>
    <x v="41"/>
    <s v="__export__.plan_mejoramiento_plan_141"/>
    <n v="355"/>
    <n v="376"/>
    <n v="141"/>
    <s v="01 - AUDITORIA DE REGULARIDAD  Vigencia 2020 Cod Auditoria  15 Fecha reporte  2020-08-12  # 2-2020-12594 "/>
    <s v="Gestión de Recursos Financieros"/>
    <x v="1"/>
    <x v="0"/>
    <n v="100"/>
    <s v="DISEÑAR E IMPLEMENTAR UNA LISTA DE CHEQUEO DE CIERRE CONTABLE PARA VERIFICAR EL CUMPLIMIENTO DE LOS REQUISITOS DE CONFORMIDAD CON LA NORMATIVIDAD VIGENTE._x000a_"/>
    <b v="1"/>
    <x v="3"/>
    <s v="En adjunto se evidencia lista de chequeo vinculada al IN-089 Instructivo de cierre de Estados Financieros, por lo cual se cierra la acción"/>
    <x v="0"/>
    <d v="2020-11-30T00:00:00"/>
    <s v="En término"/>
    <n v="0"/>
    <n v="351"/>
  </r>
  <r>
    <s v="__export__.plan_mejoramiento_accion_377"/>
    <m/>
    <s v="NO SE CONTABA CON UN INVENTARIO ACTUALIZADO QUE PERMITIERA IDENTIFICAR QUE LOS BIENES INMUEBLES CUMPLEN CON LAS CARACTERÍSTICAS NECESARIAS PARA SER RECONOCIDOS EN LOS EEFF._x000a_"/>
    <s v="Accion_377"/>
    <s v="__export__.hr_department_51"/>
    <m/>
    <m/>
    <s v="El Almacén General IPES con el acompañamiento de la Subdirección de Diseño y Análisis Estratégico  (SDAE), del 29/09/2020 al 22/10/2020, efectúo el inventario de bienes muebles de la entidad, actualmente nos encontramos en proceso de elaborar informe."/>
    <d v="2020-12-31T00:00:00"/>
    <d v="2020-09-01T00:00:00"/>
    <s v="3.3.1.11 Cod Acción 1 HALLAZGO ADMINISTRATIVO POR CUANTO EL RECONOCIMIENTO DE LA ENTREGA DEL TERRENO AL DADEP Y LA BAJA DE LAS OFICINAS Y LOCALES DEL CENTRO COMERCIAL CARAVANA NO SE EFECTUÓ EN EL TÉRMINO DE SU OCURRENCIA, DESCONOCIENDO EL PRINCIPIO DE DEV"/>
    <n v="377"/>
    <s v="__export__.res_users_56"/>
    <s v="__export__.plan_mejoramiento_plan_141"/>
    <s v="__export__.plan_mejoramiento_hallazgo_515"/>
    <b v="0"/>
    <s v="SAF"/>
    <b v="0"/>
    <s v="2-2020-12594 de 12 agosto 2020"/>
    <s v="__export__.hr_department_51"/>
    <d v="2020-09-01T00:00:00"/>
    <x v="6"/>
    <s v="__export__.plan_mejoramiento_plan_141"/>
    <n v="356"/>
    <n v="377"/>
    <n v="141"/>
    <s v="01 - AUDITORIA DE REGULARIDAD  Vigencia 2020 Cod Auditoria  15 Fecha reporte  2020-08-12  # 2-2020-12594 "/>
    <s v="Gestión de Recursos Financieros"/>
    <x v="1"/>
    <x v="2"/>
    <n v="0"/>
    <m/>
    <b v="1"/>
    <x v="3"/>
    <s v="La SAF informa que esta en proceso de elaboración de informe, sin embargo ya ha pasado mas de un mes desde la ultima toma, segun cronograma"/>
    <x v="0"/>
    <d v="2020-11-30T00:00:00"/>
    <s v="En término"/>
    <n v="0"/>
    <n v="352"/>
  </r>
  <r>
    <s v="__export__.plan_mejoramiento_accion_378"/>
    <s v="ESTABLECER PUNTOS DE CONTROL EN LOS PROCEDIMIENTOS E INSTRUCTIVOS RELACIONADOS CON LOS MOVIMIENTOS DE LOS BIENES MUEBLES DEL IPES, EN EL SIG._x000a_"/>
    <s v="DEFICIENCIAS EN LA APLICACIÓN DE LOS PROCEDIMIENTOS E INSTRUCTIVOS EN LO RELACIONADO AL REGISTRO DE LOS MOVIMIENTOS DE LOS BIENES MUEBLES INSTITUCIONALES_x000a_"/>
    <s v="Accion_378"/>
    <s v="__export__.hr_department_51"/>
    <m/>
    <m/>
    <m/>
    <d v="2020-12-31T00:00:00"/>
    <d v="2020-09-01T00:00:00"/>
    <s v="3.3.1.12 Cod Acción 1 HALLAZGO ADMINISTRATIVO  POR DESCONOCER LAS ETAPAS DEL PROCESO CONTABLE QUE NO PERMITA RECONOCER LA SALIDA DE ACTIVOS CUANDO OCURREN Y POR FALLAS EN LOS PROCEDIMIENTOS INTERNOS QUE NO ASEGURAN EL RECONOCIMIENTO REAL DE LOS HECHOS ECO"/>
    <n v="378"/>
    <s v="__export__.res_users_56"/>
    <s v="__export__.plan_mejoramiento_plan_141"/>
    <s v="__export__.plan_mejoramiento_hallazgo_516"/>
    <b v="0"/>
    <s v="SAF"/>
    <b v="0"/>
    <s v="2-2020-12594 de 12 agosto 2020"/>
    <s v="__export__.hr_department_51"/>
    <d v="2020-09-01T00:00:00"/>
    <x v="6"/>
    <s v="__export__.plan_mejoramiento_plan_141"/>
    <n v="357"/>
    <n v="378"/>
    <n v="141"/>
    <s v="01 - AUDITORIA DE REGULARIDAD  Vigencia 2020 Cod Auditoria  15 Fecha reporte  2020-08-12  # 2-2020-12594 "/>
    <s v="Gestión de Recursos Financieros"/>
    <x v="1"/>
    <x v="2"/>
    <b v="0"/>
    <n v="0"/>
    <n v="0"/>
    <x v="3"/>
    <n v="0"/>
    <x v="2"/>
    <d v="2020-11-30T00:00:00"/>
    <s v="En término"/>
    <n v="0"/>
    <n v="353"/>
  </r>
  <r>
    <s v="__export__.plan_mejoramiento_accion_379"/>
    <s v="FORMALIZAR LA ASIGNACIÓN Y REGISTRO EN EL SISTEMA DE INFORMACIÓN DE LOS BIENES EN SERVICIO RELACIONADOS EN EL HALLAZGO POR EL ENTE DE CONTROL_x000a_"/>
    <s v="NO SE REGISTRARON EN EL SISTEMA DE INFORMACIÓN INSTITUCIONAL, LOS MOVIMIENTOS DE ASIGNACIÓN DE LOS BIENES MUEBLES A LOS COLABORADORES DEL IPES._x000a_"/>
    <s v="Accion_379"/>
    <s v="__export__.hr_department_51"/>
    <m/>
    <m/>
    <m/>
    <d v="2020-12-31T00:00:00"/>
    <d v="2020-09-01T00:00:00"/>
    <s v="3.3.1.13 Cod Acción 1 HALLAZGO ADMINISTRATIVO CON PRESUNTA INCIDENCIA DISCIPLINARIA POR CUANTO SEGÚN LA INFORMACIÓN CONTABLE E INVENTARIO ALLEGADO POR EL IPES A TRAVÉS DE SIVICOF LA PERMANENCIA DE ALGUNOS BIENES EN BODEGA SUPERÓ ENTRE 1 A 4 AÑOS, Y HACEN "/>
    <n v="379"/>
    <s v="__export__.res_users_56"/>
    <s v="__export__.plan_mejoramiento_plan_141"/>
    <s v="__export__.plan_mejoramiento_hallazgo_517"/>
    <b v="0"/>
    <s v="SAF"/>
    <b v="0"/>
    <s v="2-2020-12594 de 12 agosto 2020"/>
    <s v="__export__.hr_department_51"/>
    <d v="2020-09-01T00:00:00"/>
    <x v="6"/>
    <s v="__export__.plan_mejoramiento_plan_141"/>
    <n v="358"/>
    <n v="379"/>
    <n v="141"/>
    <s v="01 - AUDITORIA DE REGULARIDAD  Vigencia 2020 Cod Auditoria  15 Fecha reporte  2020-08-12  # 2-2020-12594 "/>
    <s v="Gestión de Recursos Financieros"/>
    <x v="1"/>
    <x v="2"/>
    <n v="50"/>
    <s v="FORMALIZAR LA ASIGNACIÓN Y REGISTRO EN EL SISTEMA DE INFORMACIÓN DE LOS BIENES EN SERVICIO RELACIONADOS EN EL HALLAZGO POR EL ENTE DE CONTROL_x000a_"/>
    <b v="1"/>
    <x v="3"/>
    <s v="Se observa avance, pero la acción no ha sido cumplida en su totalidad"/>
    <x v="0"/>
    <d v="2020-11-30T00:00:00"/>
    <s v="En término"/>
    <n v="0"/>
    <n v="354"/>
  </r>
  <r>
    <s v="__export__.plan_mejoramiento_accion_380"/>
    <s v="REALIZAR SEGUIMIENTO MENSUAL DESDE EL ÁREA CONTABLE A TRAVÉS DEL MÓDULO DE ALMACÉN A LOS ELEMENTOS EN BODEGA Y NO EXPLOTADOS, ACTIVIDAD DOCUMENTADA EN EL SIG._x000a_"/>
    <s v="NO ESTÁN REALIZANDO LAS ACCIONES CORRESPONDIENTES PARA EL SEGUIMIENTO DE LOS ELEMENTOS._x000a_"/>
    <s v="Accion_380"/>
    <s v="__export__.hr_department_51"/>
    <m/>
    <m/>
    <s v="La Subdirección Administrativa y Financiera está realizando el seguimiento respectivo a los elementos en bodega y no explotados, a través del sistema de información institucional_x000a__x000a_Adjunto se remite avances del desarrollo de la actividad"/>
    <d v="2020-12-31T00:00:00"/>
    <d v="2020-09-01T00:00:00"/>
    <s v="3.3.1.13 Cod Acción 2 HALLAZGO ADMINISTRATIVO CON PRESUNTA INCIDENCIA DISCIPLINARIA POR CUANTO SEGÚN LA INFORMACIÓN CONTABLE E INVENTARIO ALLEGADO POR EL IPES A TRAVÉS DE SIVICOF LA PERMANENCIA DE ALGUNOS BIENES EN BODEGA SUPERÓ ENTRE 1 A 4 AÑOS, Y HACEN "/>
    <n v="380"/>
    <s v="__export__.res_users_56"/>
    <s v="__export__.plan_mejoramiento_plan_141"/>
    <s v="__export__.plan_mejoramiento_hallazgo_518"/>
    <b v="0"/>
    <s v="SAF"/>
    <b v="0"/>
    <s v="2-2020-12594 de 12 agosto 2020"/>
    <s v="__export__.hr_department_51"/>
    <d v="2020-09-01T00:00:00"/>
    <x v="6"/>
    <s v="__export__.plan_mejoramiento_plan_141"/>
    <n v="359"/>
    <n v="380"/>
    <n v="141"/>
    <s v="01 - AUDITORIA DE REGULARIDAD  Vigencia 2020 Cod Auditoria  15 Fecha reporte  2020-08-12  # 2-2020-12594 "/>
    <s v="Gestión de Recursos Financieros"/>
    <x v="1"/>
    <x v="2"/>
    <n v="50"/>
    <s v="REALIZAR SEGUIMIENTO MENSUAL DESDE EL ÁREA CONTABLE A TRAVÉS DEL MÓDULO DE ALMACÉN A LOS ELEMENTOS EN BODEGA Y NO EXPLOTADOS, ACTIVIDAD DOCUMENTADA EN EL SIG._x000a_"/>
    <b v="1"/>
    <x v="3"/>
    <s v="La SAF adjunto avance de seguimiento a septiembre pero la acción no ha concluido"/>
    <x v="0"/>
    <d v="2020-11-30T00:00:00"/>
    <s v="En término"/>
    <n v="0"/>
    <n v="355"/>
  </r>
  <r>
    <s v="__export__.plan_mejoramiento_accion_381"/>
    <s v="REALIZAR CONCILIACIÓN MENSUAL DONDE SE VERIFIQUE EL REGISTRO DEL PROCESO DE DEPRECIACIÓN DE LOS BIENES MUEBLES DEL IPES_x000a_"/>
    <s v="DEFICIENCIA EN LAS CONCILIACIONES CONTABLES DE LA DEPRECIACIÓN DE LOS BIENES DEL IPES_x000a_"/>
    <s v="Accion_381"/>
    <s v="__export__.hr_department_51"/>
    <s v="3.3.1.14 Cod Acción 1 HALLAZGO ADMINISTRATIVO POR CUANTO LA DEPRECIACIÓN DE FEBRERO Y MARZO DE TODA LAS PROPIEDADES, PLANTA Y EQUIPO SE RECONOCIÓ EN EL MES DE ENERO. VigenciaNum 607_x000a_"/>
    <m/>
    <m/>
    <d v="2020-12-31T00:00:00"/>
    <d v="2020-09-01T00:00:00"/>
    <s v="3.3.1.14 Cod Acción 1 HALLAZGO ADMINISTRATIVO POR CUANTO LA DEPRECIACIÓN DE FEBRERO Y MARZO DE TODA LAS PROPIEDADES, PLANTA Y EQUIPO SE RECONOCIÓ EN EL MES DE ENERO. VigenciaNum 607"/>
    <n v="381"/>
    <s v="__export__.res_users_56"/>
    <s v="__export__.plan_mejoramiento_plan_141"/>
    <s v="__export__.plan_mejoramiento_hallazgo_519"/>
    <b v="0"/>
    <s v="SAF"/>
    <b v="0"/>
    <s v="2-2020-12594 de 12 agosto 2020"/>
    <s v="__export__.hr_department_51"/>
    <d v="2020-09-01T00:00:00"/>
    <x v="6"/>
    <s v="__export__.plan_mejoramiento_plan_141"/>
    <n v="360"/>
    <n v="381"/>
    <n v="141"/>
    <s v="01 - AUDITORIA DE REGULARIDAD  Vigencia 2020 Cod Auditoria  15 Fecha reporte  2020-08-12  # 2-2020-12594 "/>
    <s v="Gestión de Recursos Financieros"/>
    <x v="1"/>
    <x v="2"/>
    <n v="50"/>
    <s v="REALIZAR CONCILIACIÓN MENSUAL DONDE SE VERIFIQUE EL REGISTRO DEL PROCESO DE DEPRECIACIÓN DE LOS BIENES MUEBLES DEL IPES_x000a_"/>
    <b v="1"/>
    <x v="3"/>
    <s v="Se observa conciliación mensual de la depreciación a septiembre-20, sin embargo la exactitud de esa conciliación depende de los resultados del inventario fisico, por eso se califica al 50 %"/>
    <x v="0"/>
    <d v="2020-11-30T00:00:00"/>
    <s v="En término"/>
    <n v="0"/>
    <n v="356"/>
  </r>
  <r>
    <s v="__export__.plan_mejoramiento_accion_382"/>
    <m/>
    <s v="DEFICIENCIAS EN EL REGISTRO CONTABLE DE LA DEPRECIACIÓN DE LOS BIENES DEL IPES._x000a_"/>
    <s v="Accion_382"/>
    <s v="__export__.hr_department_51"/>
    <m/>
    <m/>
    <s v="La Subdirección Administrativa y Financiera ya solicitó al proveedor del sistema de información institucional, los respectivos ajustes relacionados con la depreciación de los bienes muebles en bodega y propiedades, planta y equipo no explotados."/>
    <d v="2021-07-31T00:00:00"/>
    <d v="2020-09-01T00:00:00"/>
    <s v="3.3.1.15 Cod Acción 1 HALLAZGO ADMINISTRATIVO POR NO UTILIZAR LA CUENTA DE DEPRECIACIÓN DE BIENES MUEBLES EN BODEGA Y PROPIEDADES, PLANTA Y EQUIPO NO EXPLOTADOS, GASTOS DEPRECIACIÓN BIENES MUEBLES EN BODEGA Y PROPIEDADES, PLANTA Y EQUIPO NO EXPLOTADOS. Vi"/>
    <n v="382"/>
    <s v="__export__.res_users_56"/>
    <s v="__export__.plan_mejoramiento_plan_141"/>
    <s v="__export__.plan_mejoramiento_hallazgo_520"/>
    <b v="0"/>
    <s v="SAF"/>
    <b v="0"/>
    <s v="2-2020-12594 de 12 agosto 2020"/>
    <s v="__export__.hr_department_47"/>
    <d v="2020-09-01T00:00:00"/>
    <x v="39"/>
    <s v="__export__.plan_mejoramiento_plan_141"/>
    <n v="361"/>
    <n v="382"/>
    <n v="141"/>
    <s v="01 - AUDITORIA DE REGULARIDAD  Vigencia 2020 Cod Auditoria  15 Fecha reporte  2020-08-12  # 2-2020-12594 "/>
    <s v="Gestión de Recursos Financieros"/>
    <x v="1"/>
    <x v="2"/>
    <n v="50"/>
    <m/>
    <b v="1"/>
    <x v="3"/>
    <s v="En adjunto se observa que se solicitó el ajuste al proveedor del sistema, sin embargo no hay evidencia de solución por parte del proveedor del sistema"/>
    <x v="0"/>
    <d v="2020-11-30T00:00:00"/>
    <s v="En término"/>
    <n v="0"/>
    <n v="357"/>
  </r>
  <r>
    <s v="__export__.plan_mejoramiento_accion_383"/>
    <m/>
    <s v="DEFICIENCIAS EN EL REGISTRO CONTABLE DE LA DEPRECIACIÓN DE LOS BIENES DEL IPES._x000a_"/>
    <s v="Accion_383"/>
    <s v="__export__.hr_department_51"/>
    <s v="3.3.1.16 Cod Acción 1 HALLAZGO ADMINISTRATIVO POR NO TRASLADAR EL SALDO DE LA DEPRECIACIÓN ACUMULADA DEL BIEN QUE SE TRASLADA A LA SUBCUENTA PROPIEDADES, PLANTA Y EQUIPO NO EXPLOTADOS. VigenciaNum 611_x000a_"/>
    <m/>
    <s v="La Subdirección Administrativa y Financiera ya solicitó al proveedor del sistema de información institucional, los respectivos ajustes relacionados con la depreciación de los bienes muebles en bodega y propiedades, planta y equipo no explotados."/>
    <d v="2021-07-31T00:00:00"/>
    <d v="2020-09-01T00:00:00"/>
    <s v="3.3.1.16 Cod Acción 1 HALLAZGO ADMINISTRATIVO POR NO TRASLADAR EL SALDO DE LA DEPRECIACIÓN ACUMULADA DEL BIEN QUE SE TRASLADA A LA SUBCUENTA PROPIEDADES, PLANTA Y EQUIPO NO EXPLOTADOS. VigenciaNum 611"/>
    <n v="383"/>
    <s v="__export__.res_users_56"/>
    <s v="__export__.plan_mejoramiento_plan_141"/>
    <s v="__export__.plan_mejoramiento_hallazgo_521"/>
    <b v="0"/>
    <s v="SAF"/>
    <b v="0"/>
    <s v="2-2020-12594 de 12 agosto 2020"/>
    <s v="__export__.hr_department_51"/>
    <d v="2020-09-01T00:00:00"/>
    <x v="39"/>
    <s v="__export__.plan_mejoramiento_plan_141"/>
    <n v="362"/>
    <n v="383"/>
    <n v="141"/>
    <s v="01 - AUDITORIA DE REGULARIDAD  Vigencia 2020 Cod Auditoria  15 Fecha reporte  2020-08-12  # 2-2020-12594 "/>
    <s v="Gestión de Recursos Financieros"/>
    <x v="1"/>
    <x v="2"/>
    <n v="50"/>
    <m/>
    <b v="1"/>
    <x v="3"/>
    <s v="Se observa la solicitud de ajuste al proveedor del sistema mas no se evidencia la respuesta de este o evidencia de ajuste"/>
    <x v="0"/>
    <d v="2020-11-30T00:00:00"/>
    <s v="En término"/>
    <n v="0"/>
    <n v="358"/>
  </r>
  <r>
    <s v="__export__.plan_mejoramiento_accion_384"/>
    <s v="ACTUALIZAR Y SOCIALIZAR LOS PROCEDIMIENTOS E INSTRUCTIVOS PARA EL TRÁMITE DE BAJA DE BIENES POR  PÉRDIDA O HURTO, DAÑO Y OBSOLESCENCIA_x000a_"/>
    <s v="DEFICIENCIAS EN LA APLICACIÓN DE LOS PROCEDIMIENTOS E INSTRUCTIVOS EN LO RELACIONADO A LA BAJA POR PÉRDIDA O HURTO DE LOS BIENES MUEBLES INSTITUCIONALES_x000a_"/>
    <s v="Accion_384"/>
    <s v="__export__.hr_department_51"/>
    <s v="3.3.1.17 Cod Acción 1 HALLAZGO ADMINISTRATIVO POR NO RETIRAR DEL SALDO DE PROPIEDADES, PLANTA Y EQUIPO LOS BIENES QUE FUERON HURTADOS O PERDIDOS. VigenciaNum 612_x000a_"/>
    <m/>
    <m/>
    <d v="2020-12-31T00:00:00"/>
    <d v="2020-09-01T00:00:00"/>
    <s v="3.3.1.17 Cod Acción 1 HALLAZGO ADMINISTRATIVO POR NO RETIRAR DEL SALDO DE PROPIEDADES, PLANTA Y EQUIPO LOS BIENES QUE FUERON HURTADOS O PERDIDOS. VigenciaNum 612"/>
    <n v="384"/>
    <s v="__export__.res_users_56"/>
    <s v="__export__.plan_mejoramiento_plan_141"/>
    <s v="__export__.plan_mejoramiento_hallazgo_522"/>
    <b v="0"/>
    <s v="SAF"/>
    <b v="0"/>
    <s v="2-2020-12594 de 12 agosto 2020"/>
    <s v="__export__.hr_department_51"/>
    <d v="2020-09-01T00:00:00"/>
    <x v="6"/>
    <s v="__export__.plan_mejoramiento_plan_141"/>
    <n v="363"/>
    <n v="384"/>
    <n v="141"/>
    <s v="01 - AUDITORIA DE REGULARIDAD  Vigencia 2020 Cod Auditoria  15 Fecha reporte  2020-08-12  # 2-2020-12594 "/>
    <s v="Gestión de Recursos Financieros"/>
    <x v="1"/>
    <x v="2"/>
    <b v="0"/>
    <n v="0"/>
    <n v="0"/>
    <x v="3"/>
    <n v="0"/>
    <x v="2"/>
    <d v="2020-11-30T00:00:00"/>
    <s v="En término"/>
    <n v="0"/>
    <n v="359"/>
  </r>
  <r>
    <s v="__export__.plan_mejoramiento_accion_385"/>
    <s v="MESA DE TRABAJO CON EL APOYO SHD ENTRE IDPC - IDEARTES - IPES CON EL FIN DE FACILITAR EL PROCESO DE RECONOCIMIENTO DEL HECHO ECONÓMICO._x000a_"/>
    <s v="EL ÁREA CONTABLE NO CUENTA CON LOS DOCUMENTOS SOPORTE DE MANERA OPORTUNA, PARA REALIZAR EL REGISTRO DE LA EJECUCIÓN DE CONVENIOS_x000a_"/>
    <s v="Accion_385"/>
    <s v="__export__.hr_department_51"/>
    <m/>
    <m/>
    <s v="La Subdirección Administrativa y Financiera ha remitido las respectivas comunicaciones para solicitar la documentación correspondiente para hacer el traslado al activo fijo._x000a__x000a_Se remiten los avances de esta actividad"/>
    <d v="2021-07-31T00:00:00"/>
    <d v="2020-09-01T00:00:00"/>
    <s v="3.3.1.18 Cod Acción 1 HALLAZGO ADMINISTRATIVO POR DESCONOCER EL RECONOCIMIENTO DE LA CONSTRUCCIÓN DE LAS PLAZAS Y DERIVADAS DEL CONVENIO INTERADMINISTRATIVO CON EL IDPC Y EL CONTRATO DE OBRA CON LOS CONTRATISTAS IDENTIFICADOS CON EL NIT 76307837 Y 9009222"/>
    <n v="385"/>
    <s v="__export__.res_users_56"/>
    <s v="__export__.plan_mejoramiento_plan_141"/>
    <s v="__export__.plan_mejoramiento_hallazgo_523"/>
    <b v="0"/>
    <s v="SAF"/>
    <b v="0"/>
    <s v="2-2020-12594 de 12 agosto 2020"/>
    <s v="__export__.hr_department_51"/>
    <d v="2020-09-01T00:00:00"/>
    <x v="39"/>
    <s v="__export__.plan_mejoramiento_plan_141"/>
    <n v="364"/>
    <n v="385"/>
    <n v="141"/>
    <s v="01 - AUDITORIA DE REGULARIDAD  Vigencia 2020 Cod Auditoria  15 Fecha reporte  2020-08-12  # 2-2020-12594 "/>
    <s v="Gestión de Recursos Financieros"/>
    <x v="1"/>
    <x v="2"/>
    <n v="50"/>
    <s v="MESA DE TRABAJO CON EL APOYO SHD ENTRE IDPC - IDEARTES - IPES CON EL FIN DE FACILITAR EL PROCESO DE RECONOCIMIENTO DEL HECHO ECONÓMICO._x000a_"/>
    <b v="1"/>
    <x v="3"/>
    <s v="Se observa gestión de SAF para trasladar el bien de construcciones en curso a activo fijo, pero no se ha efectuado la mesa con las entidades involucradas en el convenio"/>
    <x v="0"/>
    <d v="2020-11-30T00:00:00"/>
    <s v="En término"/>
    <n v="0"/>
    <n v="360"/>
  </r>
  <r>
    <s v="__export__.plan_mejoramiento_accion_386"/>
    <s v="SOCIALIZAR LAS OBLIGACIONES DE LOS SUPERVISORES DE LOS CONVENIOS A CADA SUBDIRECCIÓN EN LO RELACIONADO AL REPORTE DE LA INFORMACIÓN A LA SUBDIRECCIÓN ADMINISTRATIVA Y FINANCIERA._x000a_"/>
    <s v="EL ÁREA CONTABLE NO CUENTA CON LOS DOCUMENTOS SOPORTE DE MANERA OPORTUNA, PARA REALIZAR EL REGISTRO DE LA EJECUCIÓN DE CONVENIOS_x000a_"/>
    <s v="Accion_386"/>
    <s v="__export__.hr_department_51"/>
    <m/>
    <m/>
    <m/>
    <d v="2020-12-31T00:00:00"/>
    <d v="2020-09-01T00:00:00"/>
    <s v="3.3.1.18 Cod Acción 2 HALLAZGO ADMINISTRATIVO POR DESCONOCER EL RECONOCIMIENTO DE LA CONSTRUCCIÓN DE LAS PLAZAS Y DERIVADAS DEL CONVENIO INTERADMINISTRATIVO CON EL IDPC Y EL CONTRATO DE OBRA CON LOS CONTRATISTAS IDENTIFICADOS CON EL NIT 76307837 Y 9009222"/>
    <n v="386"/>
    <s v="__export__.res_users_56"/>
    <s v="__export__.plan_mejoramiento_plan_141"/>
    <s v="__export__.plan_mejoramiento_hallazgo_524"/>
    <b v="0"/>
    <s v="SAF"/>
    <b v="0"/>
    <s v="2-2020-12594 de 12 agosto 2020"/>
    <s v="__export__.hr_department_51"/>
    <d v="2020-09-01T00:00:00"/>
    <x v="6"/>
    <s v="__export__.plan_mejoramiento_plan_141"/>
    <n v="365"/>
    <n v="386"/>
    <n v="141"/>
    <s v="01 - AUDITORIA DE REGULARIDAD  Vigencia 2020 Cod Auditoria  15 Fecha reporte  2020-08-12  # 2-2020-12594 "/>
    <s v="Gestión de Recursos Financieros"/>
    <x v="1"/>
    <x v="0"/>
    <n v="100"/>
    <s v="SOCIALIZAR LAS OBLIGACIONES DE LOS SUPERVISORES DE LOS CONVENIOS A CADA SUBDIRECCIÓN EN LO RELACIONADO AL REPORTE DE LA INFORMACIÓN A LA SUBDIRECCIÓN ADMINISTRATIVA Y FINANCIERA._x000a_"/>
    <b v="1"/>
    <x v="3"/>
    <m/>
    <x v="0"/>
    <d v="2020-11-30T00:00:00"/>
    <s v="En término"/>
    <n v="0"/>
    <n v="361"/>
  </r>
  <r>
    <s v="__export__.plan_mejoramiento_accion_387"/>
    <s v="REALIZAR SEGUIMIENTO A LOS ANTICIPOS DE MANERA TRIMESTRAL, TENIENDO EN CUENTA SU ANTIGÜEDAD Y SU MATERIALIDAD_x000a_"/>
    <s v="DEFICIENCIA EN EL SEGUIMIENTO A LOS ANTICIPOS_x000a_"/>
    <s v="Accion_387"/>
    <s v="__export__.hr_department_51"/>
    <s v="3.3.1.19 Cod Acción 1 HALLAZGO ADMINISTRATIVO POR REGISTRAR LA CONSTRUCCIÓN DE LA OBRA OTROS BIENES DE USO PÚBLICO E HISTÓRICOS Y CULTURALES, HECHOS ECONÓMICOS DESPUÉS DE SUCEDIDOS Y NO AMORTIZAR EL ANTICIPO ENTREGADO. VigenciaNum 615_x000a_"/>
    <m/>
    <s v="Se realizó mesa de trabajo para analizar el caso y se legalizaron 160MM, quedan pendientes 284MM, se escribe correo solicitando fecha estimada de liquidación del contrato."/>
    <d v="2021-07-31T00:00:00"/>
    <d v="2020-09-01T00:00:00"/>
    <s v="3.3.1.19 Cod Acción 1 HALLAZGO ADMINISTRATIVO POR REGISTRAR LA CONSTRUCCIÓN DE LA OBRA OTROS BIENES DE USO PÚBLICO E HISTÓRICOS Y CULTURALES, HECHOS ECONÓMICOS DESPUÉS DE SUCEDIDOS Y NO AMORTIZAR EL ANTICIPO ENTREGADO. VigenciaNum 615"/>
    <n v="387"/>
    <s v="__export__.res_users_56"/>
    <s v="__export__.plan_mejoramiento_plan_141"/>
    <s v="__export__.plan_mejoramiento_hallazgo_525"/>
    <b v="0"/>
    <s v="SAF"/>
    <b v="0"/>
    <s v="2-2020-12594 de 12 agosto 2020"/>
    <s v="__export__.hr_department_51"/>
    <d v="2020-09-01T00:00:00"/>
    <x v="39"/>
    <s v="__export__.plan_mejoramiento_plan_141"/>
    <n v="366"/>
    <n v="387"/>
    <n v="141"/>
    <s v="01 - AUDITORIA DE REGULARIDAD  Vigencia 2020 Cod Auditoria  15 Fecha reporte  2020-08-12  # 2-2020-12594 "/>
    <s v="Gestión de Recursos Financieros"/>
    <x v="1"/>
    <x v="2"/>
    <n v="36"/>
    <s v="REALIZAR SEGUIMIENTO A LOS ANTICIPOS DE MANERA TRIMESTRAL, TENIENDO EN CUENTA SU ANTIGÜEDAD Y SU MATERIALIDAD_x000a_"/>
    <b v="1"/>
    <x v="3"/>
    <s v="Se da esta calificación teniendo en cuenta la proporción que se ha legalizado en los anticipos"/>
    <x v="0"/>
    <d v="2020-11-30T00:00:00"/>
    <s v="En término"/>
    <n v="0"/>
    <n v="362"/>
  </r>
  <r>
    <s v="__export__.plan_mejoramiento_accion_388"/>
    <s v="DESARROLLO Y PUESTA EN MARCHA DEL MÓDULO DE CARTERA EN EL SISTEMA DE INFORMACIÓN INSTITUCIONAL PARA LA INTEGRALIDAD DE LA INFORMACIÓN DE CARTERA CON EL REGISTRO CONTABLE._x000a_"/>
    <s v="DEFICIENCIAS EN LA PUESTA EN MARCHA DEL MÓDULO DE CARTERA EN EL SISTEMA DE INFORMACIÓN INSTITUCIONAL._x000a_"/>
    <s v="Accion_388"/>
    <s v="__export__.hr_department_51"/>
    <s v="3.3.1.2 Cod Acción 1 HALLAZGO ADMINISTRATIVO POR FALTA DE INTEGRALIDAD Y UNIDAD DE LA INFORMACIÓN REFERENTE A LOS DEUDORES DE LA ENTIDAD (CUENTAS POR COBRAR, PAGOS, ABONOS Y/O ACUERDOS DE PAGO) EN EL SISTEMA DE INFORMACIÓN GOOBI VigenciaNum 616_x000a_"/>
    <m/>
    <m/>
    <d v="2021-07-31T00:00:00"/>
    <d v="2020-09-01T00:00:00"/>
    <s v="3.3.1.2 Cod Acción 1 HALLAZGO ADMINISTRATIVO POR FALTA DE INTEGRALIDAD Y UNIDAD DE LA INFORMACIÓN REFERENTE A LOS DEUDORES DE LA ENTIDAD (CUENTAS POR COBRAR, PAGOS, ABONOS Y/O ACUERDOS DE PAGO) EN EL SISTEMA DE INFORMACIÓN GOOBI VigenciaNum 616"/>
    <n v="388"/>
    <s v="__export__.res_users_56"/>
    <s v="__export__.plan_mejoramiento_plan_141"/>
    <s v="__export__.plan_mejoramiento_hallazgo_526"/>
    <b v="0"/>
    <s v="SAF"/>
    <b v="0"/>
    <s v="2-2020-12594 de 12 agosto 2020"/>
    <s v="__export__.hr_department_51"/>
    <d v="2020-09-01T00:00:00"/>
    <x v="39"/>
    <s v="__export__.plan_mejoramiento_plan_141"/>
    <n v="367"/>
    <n v="388"/>
    <n v="141"/>
    <s v="01 - AUDITORIA DE REGULARIDAD  Vigencia 2020 Cod Auditoria  15 Fecha reporte  2020-08-12  # 2-2020-12594 "/>
    <s v="Gestión de Recursos Financieros"/>
    <x v="1"/>
    <x v="2"/>
    <b v="0"/>
    <n v="0"/>
    <n v="0"/>
    <x v="3"/>
    <n v="0"/>
    <x v="2"/>
    <d v="2020-11-30T00:00:00"/>
    <s v="En término"/>
    <n v="0"/>
    <n v="363"/>
  </r>
  <r>
    <s v="__export__.plan_mejoramiento_accion_389"/>
    <s v="REALIZAR CONCILIACIÓN MENSUAL DONDE SE VERIFIQUE EL REGISTRO DEL PROCESO DE DEPRECIACIÓN._x000a_"/>
    <s v="NO SE REALIZAN LAS CONCILIACIONES MENSUALES QUE PERMITAN IDENTIFICAR ESTAS INCONSISTENCIAS_x000a_"/>
    <s v="Accion_389"/>
    <s v="__export__.hr_department_51"/>
    <s v="3.3.1.21 Cod Acción 1 HALLAZGO ADMINISTRATIVO POR ANTICIPAR EL RECONOCIMIENTO DE LA DEPRECIACIÓN DE LOS BIENES DE USO PÚBLICO PLAZAS PÚBLICAS Y EDIFICACIONES. VigenciaNum 619_x000a_"/>
    <m/>
    <s v="Solicitar cierre del hallazgo teniendo en cuenta el cumplimiento de las conciliaciones mensuales y los reportes de la depreciación._x000a__x000a_Se adjuntan las evidencias"/>
    <d v="2020-12-31T00:00:00"/>
    <d v="2020-09-01T00:00:00"/>
    <s v="3.3.1.21 Cod Acción 1 HALLAZGO ADMINISTRATIVO POR ANTICIPAR EL RECONOCIMIENTO DE LA DEPRECIACIÓN DE LOS BIENES DE USO PÚBLICO PLAZAS PÚBLICAS Y EDIFICACIONES. VigenciaNum 619"/>
    <n v="389"/>
    <s v="__export__.res_users_56"/>
    <s v="__export__.plan_mejoramiento_plan_141"/>
    <s v="__export__.plan_mejoramiento_hallazgo_527"/>
    <b v="0"/>
    <s v="SAF"/>
    <b v="0"/>
    <s v="2-2020-12594 de 12 agosto 2020"/>
    <s v="__export__.hr_department_51"/>
    <d v="2020-09-01T00:00:00"/>
    <x v="6"/>
    <s v="__export__.plan_mejoramiento_plan_141"/>
    <n v="368"/>
    <n v="389"/>
    <n v="141"/>
    <s v="01 - AUDITORIA DE REGULARIDAD  Vigencia 2020 Cod Auditoria  15 Fecha reporte  2020-08-12  # 2-2020-12594 "/>
    <s v="Gestión de Recursos Financieros"/>
    <x v="1"/>
    <x v="2"/>
    <n v="50"/>
    <s v="REALIZAR CONCILIACIÓN MENSUAL DONDE SE VERIFIQUE EL REGISTRO DEL PROCESO DE DEPRECIACIÓN._x000a_"/>
    <b v="1"/>
    <x v="3"/>
    <m/>
    <x v="0"/>
    <d v="2020-11-30T00:00:00"/>
    <s v="En término"/>
    <n v="0"/>
    <n v="364"/>
  </r>
  <r>
    <s v="__export__.plan_mejoramiento_accion_390"/>
    <s v="REALIZAR CONCILIACIONES MENSUALES Y AJUSTAR LOS TERCEROS DE ACUERDO CON LO ANALIZADO Y DEJAR DOCUMENTADOS LAS ACCIONES QUE CORRESPONDAN._x000a_"/>
    <s v="EN EL ANÁLISIS DE LAS CONCILIACIONES NO SE ESTÁ INCLUYENDO LA REVISIÓN DE LOS TERCEROS QUE REPORTA LA CUENTA._x000a_"/>
    <s v="Accion_390"/>
    <s v="__export__.hr_department_51"/>
    <m/>
    <m/>
    <m/>
    <d v="2020-12-31T00:00:00"/>
    <d v="2020-09-01T00:00:00"/>
    <s v="3.3.1.22 Cod Acción 1 HALLAZGO ADMINISTRATIVOA POR CUANTO EN LA COMPOSICIÓN DE RECURSOS ENTREGADOS EN ADMINISTRACIÓN A CIERRE DE LA VIGENCIA LOS SALDOS DE TERCEROS PRESENTAN INCONSISTENCIAS, POR LAS FALLAS EN LA ETAPA DEL PROCESO CONTABLE Y LA CONCILIACIÓ"/>
    <n v="390"/>
    <s v="__export__.res_users_56"/>
    <s v="__export__.plan_mejoramiento_plan_141"/>
    <s v="__export__.plan_mejoramiento_hallazgo_528"/>
    <b v="0"/>
    <s v="SAF"/>
    <b v="0"/>
    <s v="2-2020-12594 de 12 agosto 2020"/>
    <s v="__export__.hr_department_51"/>
    <d v="2020-09-01T00:00:00"/>
    <x v="6"/>
    <s v="__export__.plan_mejoramiento_plan_141"/>
    <n v="369"/>
    <n v="390"/>
    <n v="141"/>
    <s v="01 - AUDITORIA DE REGULARIDAD  Vigencia 2020 Cod Auditoria  15 Fecha reporte  2020-08-12  # 2-2020-12594 "/>
    <s v="Gestión de Recursos Financieros"/>
    <x v="1"/>
    <x v="2"/>
    <b v="0"/>
    <n v="0"/>
    <n v="0"/>
    <x v="3"/>
    <n v="0"/>
    <x v="2"/>
    <d v="2020-11-30T00:00:00"/>
    <s v="En término"/>
    <n v="0"/>
    <n v="365"/>
  </r>
  <r>
    <s v="__export__.plan_mejoramiento_accion_391"/>
    <s v="CIRCULARIZAR TRIMESTRALMENTE LOS SALDOS DE LAS CUENTAS DE CONVENIOS CON LAS ENTIDADES PARTICIPANTES._x000a_"/>
    <s v="EN EL ANÁLISIS DE LAS CONCILIACIONES NO SE ESTÁ INCLUYENDO LA REVISIÓN DE LOS TERCEROS QUE REPORTA LA CUENTA._x000a_"/>
    <s v="Accion_391"/>
    <s v="__export__.hr_department_51"/>
    <m/>
    <m/>
    <s v="Se adjunta la evidencia de la circularización, por tal razón se solicita considerar el cierre de la acción."/>
    <d v="2020-12-31T00:00:00"/>
    <d v="2020-09-01T00:00:00"/>
    <s v="3.3.1.22 Cod Acción 2 HALLAZGO ADMINISTRATIVOA POR CUANTO EN LA COMPOSICIÓN DE RECURSOS ENTREGADOS EN ADMINISTRACIÓN A CIERRE DE LA VIGENCIA LOS SALDOS DE TERCEROS PRESENTAN INCONSISTENCIAS, POR LAS FALLAS EN LA ETAPA DEL PROCESO CONTABLE Y LA CONCILIACIÓ"/>
    <n v="391"/>
    <s v="__export__.res_users_56"/>
    <s v="__export__.plan_mejoramiento_plan_141"/>
    <s v="__export__.plan_mejoramiento_hallazgo_529"/>
    <b v="0"/>
    <s v="SAF"/>
    <b v="0"/>
    <s v="2-2020-12594 de 12 agosto 2020"/>
    <s v="__export__.hr_department_51"/>
    <d v="2020-09-01T00:00:00"/>
    <x v="6"/>
    <s v="__export__.plan_mejoramiento_plan_141"/>
    <n v="370"/>
    <n v="391"/>
    <n v="141"/>
    <s v="01 - AUDITORIA DE REGULARIDAD  Vigencia 2020 Cod Auditoria  15 Fecha reporte  2020-08-12  # 2-2020-12594 "/>
    <s v="Gestión de Recursos Financieros"/>
    <x v="1"/>
    <x v="2"/>
    <n v="25"/>
    <s v="CIRCULARIZAR TRIMESTRALMENTE LOS SALDOS DE LAS CUENTAS DE CONVENIOS CON LAS ENTIDADES PARTICIPANTES._x000a_"/>
    <b v="1"/>
    <x v="3"/>
    <m/>
    <x v="0"/>
    <d v="2020-11-30T00:00:00"/>
    <s v="En término"/>
    <n v="0"/>
    <n v="366"/>
  </r>
  <r>
    <s v="__export__.plan_mejoramiento_accion_392"/>
    <s v="ELABORAR Y SOCIALIZAR UN PROCEDIMIENTO O INSTRUCTIVO DE CONCILIACIÓN PRESUPUESTO Y CONTABILIDAD EN EL SISTEMA INTEGRADO DE GESTIÓN._x000a_"/>
    <s v="NO SE CUENTA CON UN DOCUMENTO BAJO EL CUAL SE DETERMINAN LOS LINEAMIENTOS PARA REALIZAR LA CONCILIACIÓN ENTRE LOS GRUPOS DE PRESUPUESTO Y CONTABILIDAD._x000a_"/>
    <s v="Accion_392"/>
    <s v="__export__.hr_department_51"/>
    <s v="3.3.1.24 Cod Acción 1 HALLAZGO ADMINISTRATIVO POR CUANTO EL INSTITUTO NO ESTÁ RECONOCIENDO TODAS SUS CUENTAS POR PAGAR POR TANTO NO ESTÁN GARANTIZANDO LA VERACIDAD DE SU SALDO. VigenciaNum 622_x000a_"/>
    <m/>
    <m/>
    <d v="2021-06-30T00:00:00"/>
    <d v="2020-09-01T00:00:00"/>
    <s v="3.3.1.24 Cod Acción 1 HALLAZGO ADMINISTRATIVO POR CUANTO EL INSTITUTO NO ESTÁ RECONOCIENDO TODAS SUS CUENTAS POR PAGAR POR TANTO NO ESTÁN GARANTIZANDO LA VERACIDAD DE SU SALDO. VigenciaNum 622"/>
    <n v="392"/>
    <s v="__export__.res_users_56"/>
    <s v="__export__.plan_mejoramiento_plan_141"/>
    <s v="__export__.plan_mejoramiento_hallazgo_530"/>
    <b v="0"/>
    <s v="SAF"/>
    <b v="0"/>
    <s v="2-2020-12594 de 12 agosto 2020"/>
    <s v="__export__.hr_department_51"/>
    <d v="2020-09-01T00:00:00"/>
    <x v="42"/>
    <s v="__export__.plan_mejoramiento_plan_141"/>
    <n v="371"/>
    <n v="392"/>
    <n v="141"/>
    <s v="01 - AUDITORIA DE REGULARIDAD  Vigencia 2020 Cod Auditoria  15 Fecha reporte  2020-08-12  # 2-2020-12594 "/>
    <s v="Gestión de Recursos Financieros"/>
    <x v="1"/>
    <x v="2"/>
    <b v="0"/>
    <n v="0"/>
    <n v="0"/>
    <x v="3"/>
    <n v="0"/>
    <x v="2"/>
    <d v="2020-11-30T00:00:00"/>
    <s v="En término"/>
    <n v="0"/>
    <n v="367"/>
  </r>
  <r>
    <s v="__export__.plan_mejoramiento_accion_393"/>
    <s v="REALIZAR CONCILIACIÓN MENSUAL DONDE SE ELABORE EL ANÁLISIS, SEGUIMIENTO Y DEPURACIÓN DE LA INFORMACIÓN CONTABLE CORRESPONDIENTE._x000a_"/>
    <s v="NO SE REALIZAN LAS CONCILIACIONES MENSUALES QUE PERMITAN IDENTIFICAR ESTAS INCONSISTENCIAS._x000a_"/>
    <s v="Accion_393"/>
    <s v="__export__.hr_department_51"/>
    <m/>
    <m/>
    <m/>
    <d v="2021-01-31T00:00:00"/>
    <d v="2020-09-01T00:00:00"/>
    <s v="3.3.1.25 Cod Acción 1 HALLAZGO ADMINISTRATIVO POR NO ADELANTAR LAS ACCIONES NECESARIAS DIRIGIDAS PARA ASEGURAR LA ELABORACIÓN Y PRESENTACIÓN DE LA INFORMACIÓN FINANCIERA EN CUMPLIMIENTO DEL MARCO NORMATIVO, PRESENTÓ PASIVOS COMO RECURSOS A FAVOR DE TERCER"/>
    <n v="393"/>
    <s v="__export__.res_users_56"/>
    <s v="__export__.plan_mejoramiento_plan_141"/>
    <s v="__export__.plan_mejoramiento_hallazgo_531"/>
    <b v="0"/>
    <s v="SAF"/>
    <b v="0"/>
    <s v="2-2020-12594 de 12 agosto 2020"/>
    <s v="__export__.hr_department_51"/>
    <d v="2020-09-01T00:00:00"/>
    <x v="43"/>
    <s v="__export__.plan_mejoramiento_plan_141"/>
    <n v="372"/>
    <n v="393"/>
    <n v="141"/>
    <s v="01 - AUDITORIA DE REGULARIDAD  Vigencia 2020 Cod Auditoria  15 Fecha reporte  2020-08-12  # 2-2020-12594 "/>
    <s v="Gestión de Recursos Financieros"/>
    <x v="1"/>
    <x v="2"/>
    <n v="25"/>
    <s v="REALIZAR CONCILIACIÓN MENSUAL DONDE SE ELABORE EL ANÁLISIS, SEGUIMIENTO Y DEPURACIÓN DE LA INFORMACIÓN CONTABLE CORRESPONDIENTE._x000a_"/>
    <b v="1"/>
    <x v="3"/>
    <s v="Se evidencia en adjuntos que tienen las partidas identificadas pero esta pendiente la aprobación por parte del Comite de Sostenibilidad Contable para depurar esas partidas"/>
    <x v="0"/>
    <d v="2020-11-30T00:00:00"/>
    <s v="En término"/>
    <n v="0"/>
    <n v="368"/>
  </r>
  <r>
    <s v="__export__.plan_mejoramiento_accion_394"/>
    <s v="REALIZAR LA PROYECCIÓN DE LAS NOTAS A LOS ESTADOS FINANCIEROS DOS VECES DURANTE LA VIGENCIA._x000a_"/>
    <s v="FALTA DE ANÁLISIS DEL CONTENIDO DE LA RESOLUCIÓN 441 DE 2019 PLANTILLA PARA EL REPORTE UNIFORME DE LAS NOTAS A LA CGN Y ANEXOS DE APOYO PARA LA PREPARACIÓN DE ESTAS NOTAS._x000a_"/>
    <s v="Accion_394"/>
    <s v="__export__.hr_department_51"/>
    <m/>
    <m/>
    <s v="La Subdirección Administrativa y Financiera anexa la versión de los EEFF con notas a septiembre, está pendiente generar el informe a cierre de año con sus notas."/>
    <d v="2021-07-31T00:00:00"/>
    <d v="2020-09-01T00:00:00"/>
    <s v="3.3.1.26 Cod Acción 1 HALLAZGO ADMINISTRATIVO POR NO REVELAR EN LA NOTA A LOS ESTADOS FINANCIEROS DE CUENTAS POR PAGAR LA INFORMACIÓN QUE EXIGE LAS NORMAS PARA EL RECONOCIMIENTO, MEDICIÓN, REVELACIÓN Y PRESENTACIÓN DE LOS HECHOS ECONÓMICOS DE LAS ENTIDADE"/>
    <n v="394"/>
    <s v="__export__.res_users_56"/>
    <s v="__export__.plan_mejoramiento_plan_141"/>
    <s v="__export__.plan_mejoramiento_hallazgo_532"/>
    <b v="0"/>
    <s v="SAF"/>
    <b v="0"/>
    <s v="2-2020-12594 de 12 agosto 2020"/>
    <s v="__export__.hr_department_51"/>
    <d v="2020-09-01T00:00:00"/>
    <x v="39"/>
    <s v="__export__.plan_mejoramiento_plan_141"/>
    <n v="373"/>
    <n v="394"/>
    <n v="141"/>
    <s v="01 - AUDITORIA DE REGULARIDAD  Vigencia 2020 Cod Auditoria  15 Fecha reporte  2020-08-12  # 2-2020-12594 "/>
    <s v="Gestión de Recursos Financieros"/>
    <x v="1"/>
    <x v="2"/>
    <n v="50"/>
    <s v="REALIZAR LA PROYECCIÓN DE LAS NOTAS A LOS ESTADOS FINANCIEROS DOS VECES DURANTE LA VIGENCIA._x000a_"/>
    <b v="1"/>
    <x v="3"/>
    <s v="Se evidencian notas a los estados financieros al corte de septiembre. Pendientes las notas a las Estados financieros de diciembre. Verificar en proximo seguimiento"/>
    <x v="0"/>
    <d v="2020-11-30T00:00:00"/>
    <s v="En término"/>
    <n v="0"/>
    <n v="369"/>
  </r>
  <r>
    <s v="__export__.plan_mejoramiento_accion_395"/>
    <s v="ACTUALIZAR Y APLICAR EL INSTRUCTIVO DE CONCILIACIÓN SIPROJ INCLUYENDO ACTIVIDADES QUE PERMITAN REALIZAR CON SJC UN ANÁLISIS CONJUNTO DE LOS FALLOS DESFAVORABLES EN SEGUNDA INSTANCIA._x000a_"/>
    <s v="DENTRO DE LA MESAS DE TRABAJO CON EL ÁREA JURÍDICA NO SE INCLUYE UN ANÁLISIS DE LOS FALLOS EN SEGUNDA INSTANCIA._x000a_"/>
    <s v="Accion_395"/>
    <s v="__export__.hr_department_51"/>
    <m/>
    <m/>
    <s v="Se está modificando el instructivo de conciliación SIPROJ y dentro de las actas correspondientes se realizará una reunión antes del informe trimestral realizando el análisis y una reunión posterior verificando posibles inconsistencias en los procesos."/>
    <d v="2020-12-31T00:00:00"/>
    <d v="2020-09-01T00:00:00"/>
    <s v="3.3.1.27 Cod Acción 1 HALLAZGO ADMINISTRATIVO CON PRESUNTA INCIDENCIA DISCIPLINARIA POR FALLAS DE CONTROL EN UN PROCESO LITIGIOSO EN CONTRA DE LA ENTIDAD EN EL QUE EL PROCESO 529480 TIENE FALLO DESFAVORABLE EN SEGUNDA INSTANCIA PROFERIDO DESDE EL 9 DE NOV"/>
    <n v="395"/>
    <s v="__export__.res_users_56"/>
    <s v="__export__.plan_mejoramiento_plan_141"/>
    <s v="__export__.plan_mejoramiento_hallazgo_533"/>
    <b v="0"/>
    <s v="SAF"/>
    <b v="0"/>
    <s v="2-2020-12594 de 12 agosto 2020"/>
    <s v="__export__.hr_department_51"/>
    <d v="2020-09-01T00:00:00"/>
    <x v="6"/>
    <s v="__export__.plan_mejoramiento_plan_141"/>
    <n v="374"/>
    <n v="395"/>
    <n v="141"/>
    <s v="01 - AUDITORIA DE REGULARIDAD  Vigencia 2020 Cod Auditoria  15 Fecha reporte  2020-08-12  # 2-2020-12594 "/>
    <s v="Gestión de Recursos Financieros"/>
    <x v="1"/>
    <x v="2"/>
    <n v="30"/>
    <s v="ACTUALIZAR Y APLICAR EL INSTRUCTIVO DE CONCILIACIÓN SIPROJ INCLUYENDO ACTIVIDADES QUE PERMITAN REALIZAR CON SJC UN ANÁLISIS CONJUNTO DE LOS FALLOS DESFAVORABLES EN SEGUNDA INSTANCIA._x000a_"/>
    <b v="1"/>
    <x v="3"/>
    <s v="En adjuntos se observa alguna gestión relacionada con la conciliación de los procesos entre SJC y SAF pero la accion de actualizar y aplicar el instructivo no se ha surtido"/>
    <x v="0"/>
    <d v="2020-11-30T00:00:00"/>
    <s v="En término"/>
    <n v="0"/>
    <n v="370"/>
  </r>
  <r>
    <s v="__export__.plan_mejoramiento_accion_396"/>
    <s v="HACER SEGUIMIENTO MENSUAL DE LOS PROCESOS JURÍDICOS QUE SE ENCUENTRAN CON CLASIFICACIÓN: - PROBABLES EN CUENTA DE PROVISIÓN  - POSIBLE EN PASIVOS CONTINGENTE. REALIZANDO UN RESUMEN POR ANTIGÜEDAD Y MONTO CON EL FIN DE VERIFICAR EL AVANCE DE CADA PROCESO._x000a_"/>
    <s v="DENTRO DE LA MESAS DE TRABAJO CON EL ÁREA JURÍDICA NO SE INCLUYE UN ANÁLISIS MAS DETALLADO SOBRE LAS PROVISIONES Y PASIVOS CONTINGENTES DE LOS PROCESOS JURÍDICOS EN CONTRA DE LA ENTIDAD._x000a_"/>
    <s v="Accion_396"/>
    <s v="__export__.hr_department_51"/>
    <s v="3.3.1.28 Cod Acción 1 HALLAZGO ADMINISTRATIVO POR REVELAR INFORMACIÓN IMPRECISA SOBRE LAS PROVISIONES DE LOS PROCESOS JURÍDICOS EN CONTRA DE LA ENTIDAD. VigenciaNum 627_x000a_"/>
    <m/>
    <s v="En el desarrollo de las actas con la SJC se incluye el análisis correspondiente, sin embargo, la acción no puede ser mensual porque el reporte se genera trimestralmente."/>
    <d v="2020-12-31T00:00:00"/>
    <d v="2020-09-01T00:00:00"/>
    <s v="3.3.1.28 Cod Acción 1 HALLAZGO ADMINISTRATIVO POR REVELAR INFORMACIÓN IMPRECISA SOBRE LAS PROVISIONES DE LOS PROCESOS JURÍDICOS EN CONTRA DE LA ENTIDAD. VigenciaNum 627"/>
    <n v="396"/>
    <s v="__export__.res_users_56"/>
    <s v="__export__.plan_mejoramiento_plan_141"/>
    <s v="__export__.plan_mejoramiento_hallazgo_534"/>
    <b v="0"/>
    <s v="SAF"/>
    <b v="0"/>
    <s v="2-2020-12594 de 12 agosto 2020"/>
    <s v="__export__.hr_department_51"/>
    <d v="2020-09-01T00:00:00"/>
    <x v="6"/>
    <s v="__export__.plan_mejoramiento_plan_141"/>
    <n v="375"/>
    <n v="396"/>
    <n v="141"/>
    <s v="01 - AUDITORIA DE REGULARIDAD  Vigencia 2020 Cod Auditoria  15 Fecha reporte  2020-08-12  # 2-2020-12594 "/>
    <s v="Gestión de Recursos Financieros"/>
    <x v="1"/>
    <x v="0"/>
    <n v="100"/>
    <s v="HACER SEGUIMIENTO MENSUAL DE LOS PROCESOS JURÍDICOS QUE SE ENCUENTRAN CON CLASIFICACIÓN: - PROBABLES EN CUENTA DE PROVISIÓN  - POSIBLE EN PASIVOS CONTINGENTE. REALIZANDO UN RESUMEN POR ANTIGÜEDAD Y MONTO CON EL FIN DE VERIFICAR EL AVANCE DE CADA PROCESO._x000a_"/>
    <b v="1"/>
    <x v="3"/>
    <s v="Se cierra teniendo en cuenta que el seguimiento si se realiza, com periodicidad trimestral y teniendo en cuenta que se adjuntan evidencias de los 3 seguimientos a septiembre 30/20. (Recomendación modificar el título del acta del tercer seguimiento)"/>
    <x v="0"/>
    <d v="2020-11-30T00:00:00"/>
    <s v="En término"/>
    <n v="0"/>
    <n v="371"/>
  </r>
  <r>
    <s v="__export__.plan_mejoramiento_accion_397"/>
    <s v="REALIZAR CONCILIACIÓN MENSUAL DONDE SE VERIFIQUE LOS TERCEROS Y ANTIGÜEDAD DE LOS SALDOS._x000a_"/>
    <s v="LA ENTIDAD NO TIENE ACTUALIZADAS SUS CONCILIACIONES DE LA CUENTA OTROS PASIVOS._x000a_"/>
    <s v="Accion_397"/>
    <s v="__export__.hr_department_51"/>
    <m/>
    <m/>
    <m/>
    <d v="2020-12-31T00:00:00"/>
    <d v="2020-09-01T00:00:00"/>
    <s v="3.3.1.29 Cod Acción 1 HALLAZGO ADMINISTRATIVO POR CUANTO LA SUBCUENTA DE OTROS PASIVOS - AVANCES Y ANTICIPOS RECIBIDOS, EL SALDO REFLEJADO ES EL MISMO DE LA VIGENCIA ANTERIOR Y NO HA SIDO OBJETO DE MEDICIÓN POSTERIOR O EN SU DEFECTO DE REVELACIÓN. ADEMÁS,"/>
    <n v="397"/>
    <s v="__export__.res_users_56"/>
    <s v="__export__.plan_mejoramiento_plan_141"/>
    <s v="__export__.plan_mejoramiento_hallazgo_535"/>
    <b v="0"/>
    <s v="SAF"/>
    <b v="0"/>
    <s v="2-2020-12594 de 12 agosto 2020"/>
    <s v="__export__.hr_department_51"/>
    <d v="2020-09-01T00:00:00"/>
    <x v="6"/>
    <s v="__export__.plan_mejoramiento_plan_141"/>
    <n v="376"/>
    <n v="397"/>
    <n v="141"/>
    <s v="01 - AUDITORIA DE REGULARIDAD  Vigencia 2020 Cod Auditoria  15 Fecha reporte  2020-08-12  # 2-2020-12594 "/>
    <s v="Gestión de Recursos Financieros"/>
    <x v="1"/>
    <x v="2"/>
    <b v="0"/>
    <n v="0"/>
    <n v="0"/>
    <x v="3"/>
    <n v="0"/>
    <x v="2"/>
    <d v="2020-11-30T00:00:00"/>
    <s v="En término"/>
    <n v="0"/>
    <n v="372"/>
  </r>
  <r>
    <s v="__export__.plan_mejoramiento_accion_398"/>
    <s v="DOCUMENTAR EL  SEGUIMIENTO MENSUAL DE LA ENTREGA DE LA INFORMACIÓN POR PARTE DE LAS ÁREAS GESTORAS IDENTIFICANDO CALIDAD Y OPORTUNIDAD DE LA MISMA._x000a_"/>
    <s v="NO SE HA REALIZADO UN SEGUIMIENTO DOCUMENTADO A LA ENTREGA DE LA INFORMACIÓN POR PARTE DE CONTABILIDAD DONDE SE EVIDENCIE EL CUMPLIMENTO DE CADA ÁREA_x000a_"/>
    <s v="Accion_398"/>
    <s v="__export__.hr_department_51"/>
    <s v="3.3.1.30 Cod Acción 1 HALLAZGO ADMINISTRATIVO POR DESCONOCER LOS PRINCIPIOS DE CONTABILIDAD PÚBLICA DE: DEVENGO, ASOCIACIÓN, UNIFORMIDAD Y PERIODO CONTABLE EN EL REGISTRO DE LOS GASTOS. VigenciaNum 635_x000a_"/>
    <m/>
    <m/>
    <d v="2021-07-31T00:00:00"/>
    <d v="2020-09-01T00:00:00"/>
    <s v="3.3.1.30 Cod Acción 1 HALLAZGO ADMINISTRATIVO POR DESCONOCER LOS PRINCIPIOS DE CONTABILIDAD PÚBLICA DE: DEVENGO, ASOCIACIÓN, UNIFORMIDAD Y PERIODO CONTABLE EN EL REGISTRO DE LOS GASTOS. VigenciaNum 635"/>
    <n v="398"/>
    <s v="__export__.res_users_56"/>
    <s v="__export__.plan_mejoramiento_plan_141"/>
    <s v="__export__.plan_mejoramiento_hallazgo_536"/>
    <b v="0"/>
    <s v="SAF"/>
    <b v="0"/>
    <s v="2-2020-12594 de 12 agosto 2020"/>
    <s v="__export__.hr_department_51"/>
    <d v="2020-09-01T00:00:00"/>
    <x v="39"/>
    <s v="__export__.plan_mejoramiento_plan_141"/>
    <n v="377"/>
    <n v="398"/>
    <n v="141"/>
    <s v="01 - AUDITORIA DE REGULARIDAD  Vigencia 2020 Cod Auditoria  15 Fecha reporte  2020-08-12  # 2-2020-12594 "/>
    <s v="Gestión de Recursos Financieros"/>
    <x v="1"/>
    <x v="0"/>
    <n v="100"/>
    <s v="DOCUMENTAR EL  SEGUIMIENTO MENSUAL DE LA ENTREGA DE LA INFORMACIÓN POR PARTE DE LAS ÁREAS GESTORAS IDENTIFICANDO CALIDAD Y OPORTUNIDAD DE LA MISMA._x000a_"/>
    <b v="1"/>
    <x v="3"/>
    <s v="De acuerdo a los archivos adjuntos se observa la implementación de un cuadro control y seguimiento por cada clase. Se observa control efectivo. Recomendación seguir llevando este control"/>
    <x v="0"/>
    <d v="2020-11-30T00:00:00"/>
    <s v="En término"/>
    <n v="0"/>
    <n v="373"/>
  </r>
  <r>
    <s v="__export__.plan_mejoramiento_accion_399"/>
    <s v="VERIFICAR Y REALIZAR LOS AJUSTES CORRESPONDIENTES EN EL SISTEMA DE INFORMACIÓN GOOBI PARA QUE LA PARAMETRIZACIÓN FUNCIONE DE MANERA ADECUADA Y DE ESTA FORMA PERMITA IDENTIFICAR DE MANERA OPORTUNA LAS INCONSISTENCIAS QUE SE PRESENTEN._x000a_"/>
    <s v="NO SE HAN REALIZADO UNA REVISIÓN DE LA PARAMETRIZACIÓN DE ESTE TIPO DE CONTRATOS._x000a_"/>
    <s v="Accion_399"/>
    <s v="__export__.hr_department_51"/>
    <s v="3.3.1.31 Cod Acción 1 HALLAZGO ADMINISTRATIVO POR RECONOCER COMO GASTO GENERAL HECHOS ECONÓMICOS QUE DEBIERON SER REGISTRADOS COMO MAYOR VALOR DE LOS BIENES DE USO PÚBLICO EN CONSTRUCCIÓN. VigenciaNum 636_x000a_"/>
    <m/>
    <m/>
    <d v="2020-12-31T00:00:00"/>
    <d v="2020-09-01T00:00:00"/>
    <s v="3.3.1.31 Cod Acción 1 HALLAZGO ADMINISTRATIVO POR RECONOCER COMO GASTO GENERAL HECHOS ECONÓMICOS QUE DEBIERON SER REGISTRADOS COMO MAYOR VALOR DE LOS BIENES DE USO PÚBLICO EN CONSTRUCCIÓN. VigenciaNum 636"/>
    <n v="399"/>
    <s v="__export__.res_users_56"/>
    <s v="__export__.plan_mejoramiento_plan_141"/>
    <s v="__export__.plan_mejoramiento_hallazgo_537"/>
    <b v="0"/>
    <s v="SAF"/>
    <b v="0"/>
    <s v="2-2020-12594 de 12 agosto 2020"/>
    <s v="__export__.hr_department_51"/>
    <d v="2020-09-01T00:00:00"/>
    <x v="6"/>
    <s v="__export__.plan_mejoramiento_plan_141"/>
    <n v="378"/>
    <n v="399"/>
    <n v="141"/>
    <s v="01 - AUDITORIA DE REGULARIDAD  Vigencia 2020 Cod Auditoria  15 Fecha reporte  2020-08-12  # 2-2020-12594 "/>
    <s v="Gestión de Recursos Financieros"/>
    <x v="1"/>
    <x v="2"/>
    <b v="0"/>
    <n v="0"/>
    <n v="0"/>
    <x v="3"/>
    <n v="0"/>
    <x v="2"/>
    <d v="2020-11-30T00:00:00"/>
    <s v="En término"/>
    <n v="0"/>
    <n v="374"/>
  </r>
  <r>
    <s v="__export__.plan_mejoramiento_accion_400"/>
    <s v="SOLICITAR UNA MESA DE TRABAJO CON LA SECRETARÍA DE HACIENDA DISTRITAL QUE INDIQUE LA FORMA CORRECTA DEL RECONOCIMIENTO DE ESTOS HECHOS ECONÓMICOS._x000a_"/>
    <s v="DEBILIDADES DE CLARIDAD EN LA INTERPRETACIÓN DE LA NORMA EMITIDA POR LA SECRETARIA DE HACIENDA DISTRITAL._x000a_"/>
    <s v="Accion_400"/>
    <s v="__export__.hr_department_51"/>
    <s v="3.3.1.32 Cod Acción 1 HALLAZGO ADMINISTRATIVO POR CUANTO EL SALDO DE LOS GASTOS POR PROVISIÓN LITIGIOS Y DEMANDAS ESTA SOBREESTIMADO POR NO TENER EN CUENTA LOS REPORTES DE SIPROWEB Y NO ATENDER EL PROCEDIMIENTO EXPEDIDO POR LA CGN. VigenciaNum 637_x000a_"/>
    <m/>
    <m/>
    <d v="2020-12-31T00:00:00"/>
    <d v="2020-09-01T00:00:00"/>
    <s v="3.3.1.32 Cod Acción 1 HALLAZGO ADMINISTRATIVO POR CUANTO EL SALDO DE LOS GASTOS POR PROVISIÓN LITIGIOS Y DEMANDAS ESTA SOBREESTIMADO POR NO TENER EN CUENTA LOS REPORTES DE SIPROWEB Y NO ATENDER EL PROCEDIMIENTO EXPEDIDO POR LA CGN. VigenciaNum 637"/>
    <n v="400"/>
    <s v="__export__.res_users_56"/>
    <s v="__export__.plan_mejoramiento_plan_141"/>
    <s v="__export__.plan_mejoramiento_hallazgo_538"/>
    <b v="0"/>
    <s v="SAF"/>
    <b v="0"/>
    <s v="2-2020-12594 de 12 agosto 2020"/>
    <s v="__export__.hr_department_51"/>
    <d v="2020-09-01T00:00:00"/>
    <x v="6"/>
    <s v="__export__.plan_mejoramiento_plan_141"/>
    <n v="379"/>
    <n v="400"/>
    <n v="141"/>
    <s v="01 - AUDITORIA DE REGULARIDAD  Vigencia 2020 Cod Auditoria  15 Fecha reporte  2020-08-12  # 2-2020-12594 "/>
    <s v="Gestión de Recursos Financieros"/>
    <x v="1"/>
    <x v="2"/>
    <n v="50"/>
    <s v="SOLICITAR UNA MESA DE TRABAJO CON LA SECRETARÍA DE HACIENDA DISTRITAL QUE INDIQUE LA FORMA CORRECTA DEL RECONOCIMIENTO DE ESTOS HECHOS ECONÓMICOS._x000a_"/>
    <b v="1"/>
    <x v="3"/>
    <s v="Se observa que mediante capacitación de la Secretaria Jurídica Distrital la SAF ya recibió capacitación de la manera correcta de reconocer esos hechos económicos sin embargo una mesa de trabajo con secretaria de hacienda distrital no ha sido efectuada"/>
    <x v="0"/>
    <d v="2020-11-30T00:00:00"/>
    <s v="En término"/>
    <n v="0"/>
    <n v="375"/>
  </r>
  <r>
    <s v="__export__.plan_mejoramiento_accion_401"/>
    <s v="REALIZAR CONCILIACIÓN FORMATO SIPROJWEB VS CUENTAS CONTABLES._x000a_"/>
    <s v="DEBILIDADES DE CLARIDAD EN LA INTERPRETACIÓN DE LA NORMA EMITIDA POR LA SECRETARIA DE HACIENDA DISTRITAL._x000a_"/>
    <s v="Accion_401"/>
    <s v="__export__.hr_department_51"/>
    <s v="3.3.1.32 Cod Acción 2 HALLAZGO ADMINISTRATIVO POR CUANTO EL SALDO DE LOS GASTOS POR PROVISIÓN LITIGIOS Y DEMANDAS ESTA SOBREESTIMADO POR NO TENER EN CUENTA LOS REPORTES DE SIPROWEB Y NO ATENDER EL PROCEDIMIENTO EXPEDIDO POR LA CGN. VigenciaNum 638_x000a_"/>
    <m/>
    <m/>
    <d v="2020-12-31T00:00:00"/>
    <d v="2020-09-01T00:00:00"/>
    <s v="3.3.1.32 Cod Acción 2 HALLAZGO ADMINISTRATIVO POR CUANTO EL SALDO DE LOS GASTOS POR PROVISIÓN LITIGIOS Y DEMANDAS ESTA SOBREESTIMADO POR NO TENER EN CUENTA LOS REPORTES DE SIPROWEB Y NO ATENDER EL PROCEDIMIENTO EXPEDIDO POR LA CGN. VigenciaNum 638"/>
    <n v="401"/>
    <s v="__export__.res_users_56"/>
    <s v="__export__.plan_mejoramiento_plan_141"/>
    <s v="__export__.plan_mejoramiento_hallazgo_539"/>
    <b v="0"/>
    <s v="SAF"/>
    <b v="0"/>
    <s v="2-2020-12594 de 12 agosto 2020"/>
    <s v="__export__.hr_department_51"/>
    <d v="2020-09-01T00:00:00"/>
    <x v="6"/>
    <s v="__export__.plan_mejoramiento_plan_141"/>
    <n v="380"/>
    <n v="401"/>
    <n v="141"/>
    <s v="01 - AUDITORIA DE REGULARIDAD  Vigencia 2020 Cod Auditoria  15 Fecha reporte  2020-08-12  # 2-2020-12594 "/>
    <s v="Gestión de Recursos Financieros"/>
    <x v="1"/>
    <x v="0"/>
    <n v="100"/>
    <s v="REALIZAR CONCILIACIÓN FORMATO SIPROJWEB VS CUENTAS CONTABLES._x000a_"/>
    <b v="1"/>
    <x v="3"/>
    <s v="De acuerdo a los archivos adjuntos se evidencian 3 conciliaciones trimestrales y actas de socialización dando cumplimiento a la acción formulada"/>
    <x v="0"/>
    <d v="2020-11-30T00:00:00"/>
    <s v="En término"/>
    <n v="0"/>
    <n v="376"/>
  </r>
  <r>
    <s v="__export__.plan_mejoramiento_accion_402"/>
    <m/>
    <s v="NO SE ESTÁN REALIZANDO LAS ACTUALIZACIONES EN SIPROJWEB QUE PERMITA QUE DICHA INFORMACIÓN AHÍ REFLEJADA ESTÉN DE ACUERDO A LA REALIDAD ACTUAL DEL PROCESO._x000a_"/>
    <s v="Accion_402"/>
    <s v="__export__.hr_department_51"/>
    <s v="3.3.1.33 Cod Acción 1 HALLAZGO ADMINISTRATIVO POR FALLAS DE CONTROL EN UN PROCESO LITIGIOSO EN CONTRA DE LA ENTIDAD QUE NO FUE ACTUALIZADO EN SU OPORTUNIDAD EN SIPROWEB VigenciaNum 639_x000a_"/>
    <m/>
    <s v="Se está modificando el instructivo de conciliación SIPROJ y dentro de las actas correspondientes se realizará una reunión antes del informe trimestral realizando el análisis y una reunión posterior verificando posibles inconsistencias en los procesos."/>
    <d v="2020-12-31T00:00:00"/>
    <d v="2020-09-01T00:00:00"/>
    <s v="3.3.1.33 Cod Acción 1 HALLAZGO ADMINISTRATIVO POR FALLAS DE CONTROL EN UN PROCESO LITIGIOSO EN CONTRA DE LA ENTIDAD QUE NO FUE ACTUALIZADO EN SU OPORTUNIDAD EN SIPROWEB VigenciaNum 639"/>
    <n v="402"/>
    <s v="__export__.res_users_56"/>
    <s v="__export__.plan_mejoramiento_plan_141"/>
    <s v="__export__.plan_mejoramiento_hallazgo_540"/>
    <b v="0"/>
    <s v="SAF"/>
    <b v="0"/>
    <s v="2-2020-12594 de 12 agosto 2020"/>
    <s v="__export__.hr_department_51"/>
    <d v="2020-09-01T00:00:00"/>
    <x v="6"/>
    <s v="__export__.plan_mejoramiento_plan_141"/>
    <n v="381"/>
    <n v="402"/>
    <n v="141"/>
    <s v="01 - AUDITORIA DE REGULARIDAD  Vigencia 2020 Cod Auditoria  15 Fecha reporte  2020-08-12  # 2-2020-12594 "/>
    <s v="Gestión de Recursos Financieros"/>
    <x v="1"/>
    <x v="2"/>
    <n v="30"/>
    <m/>
    <b v="1"/>
    <x v="3"/>
    <s v="Se observa algun avance con la implementación del cuadro de posibles inconsistencias SIPROJ, SAF informa que se esta actualizando instructivo. Se deja con esta calificación hasta proximo seguimiento"/>
    <x v="0"/>
    <d v="2020-11-30T00:00:00"/>
    <s v="En término"/>
    <n v="0"/>
    <n v="377"/>
  </r>
  <r>
    <s v="__export__.plan_mejoramiento_accion_403"/>
    <s v="SOLICITAR UNA MESA DE TRABAJO CON LA SECRETARÍA DE HACIENDA DISTRITAL QUE INDIQUE LA FORMA CORRECTA DEL RECONOCIMIENTO DE ESTOS HECHOS ECONÓMICOS._x000a_"/>
    <s v="DEBILIDADES DE CLARIDAD EN LA INTERPRETACIÓN DE LA NORMA EMITIDA POR LA SECRETARIA DE HACIENDA DISTRITAL._x000a_"/>
    <s v="Accion_403"/>
    <s v="__export__.hr_department_51"/>
    <s v="3.3.1.38 Cod Acción 1 HALLAZGO ADMINISTRATIVO POR CUANTO EL SALDO DE LAS CUENTAS DE ORDEN RELACIONADAS CON LOS LITIGIOS Y DEMANDAS NO ESTÁN DE ACUERDO CON EL REPORTE DE SIPROWEB Y NO ATENDER EL PROCEDIMIENTO EXPEDIDO POR LA CGN. VigenciaNum 643_x000a_"/>
    <m/>
    <m/>
    <d v="2020-12-31T00:00:00"/>
    <d v="2020-09-01T00:00:00"/>
    <s v="3.3.1.38 Cod Acción 1 HALLAZGO ADMINISTRATIVO POR CUANTO EL SALDO DE LAS CUENTAS DE ORDEN RELACIONADAS CON LOS LITIGIOS Y DEMANDAS NO ESTÁN DE ACUERDO CON EL REPORTE DE SIPROWEB Y NO ATENDER EL PROCEDIMIENTO EXPEDIDO POR LA CGN. VigenciaNum 643"/>
    <n v="403"/>
    <s v="__export__.res_users_56"/>
    <s v="__export__.plan_mejoramiento_plan_141"/>
    <s v="__export__.plan_mejoramiento_hallazgo_541"/>
    <b v="0"/>
    <s v="SAF"/>
    <b v="0"/>
    <s v="2-2020-12594 de 12 agosto 2020"/>
    <s v="__export__.hr_department_51"/>
    <d v="2020-09-01T00:00:00"/>
    <x v="6"/>
    <s v="__export__.plan_mejoramiento_plan_141"/>
    <n v="382"/>
    <n v="403"/>
    <n v="141"/>
    <s v="01 - AUDITORIA DE REGULARIDAD  Vigencia 2020 Cod Auditoria  15 Fecha reporte  2020-08-12  # 2-2020-12594 "/>
    <s v="Gestión de Recursos Financieros"/>
    <x v="1"/>
    <x v="2"/>
    <b v="0"/>
    <n v="0"/>
    <n v="0"/>
    <x v="3"/>
    <n v="0"/>
    <x v="2"/>
    <d v="2020-11-30T00:00:00"/>
    <s v="En término"/>
    <n v="0"/>
    <n v="378"/>
  </r>
  <r>
    <s v="__export__.plan_mejoramiento_accion_404"/>
    <s v="REALIZAR CONCILIACIÓN FORMATO SIPROJWEB VS CUENTAS CONTABLES._x000a_"/>
    <s v="DEBILIDADES DE CLARIDAD EN LA INTERPRETACIÓN DE LA NORMA EMITIDA POR LA SECRETARIA DE HACIENDA DISTRITAL._x000a_"/>
    <s v="Accion_404"/>
    <s v="__export__.hr_department_51"/>
    <s v="3.3.1.38 Cod Acción 2 HALLAZGO ADMINISTRATIVO POR CUANTO EL SALDO DE LAS CUENTAS DE ORDEN RELACIONADAS CON LOS LITIGIOS Y DEMANDAS NO ESTÁN DE ACUERDO CON EL REPORTE DE SIPROWEB Y NO ATENDER EL PROCEDIMIENTO EXPEDIDO POR LA CGN. VigenciaNum 644_x000a_"/>
    <m/>
    <s v="Se solicita considerar el cierre del hallazgo, para lo anterior nos permitimos adjuntar la información SIPROJ, cruce con cuentas contables y las actas de las reuniones con jurídica."/>
    <d v="2020-12-31T00:00:00"/>
    <d v="2020-09-01T00:00:00"/>
    <s v="3.3.1.38 Cod Acción 2 HALLAZGO ADMINISTRATIVO POR CUANTO EL SALDO DE LAS CUENTAS DE ORDEN RELACIONADAS CON LOS LITIGIOS Y DEMANDAS NO ESTÁN DE ACUERDO CON EL REPORTE DE SIPROWEB Y NO ATENDER EL PROCEDIMIENTO EXPEDIDO POR LA CGN. VigenciaNum 644"/>
    <n v="404"/>
    <s v="__export__.res_users_56"/>
    <s v="__export__.plan_mejoramiento_plan_141"/>
    <s v="__export__.plan_mejoramiento_hallazgo_542"/>
    <b v="0"/>
    <s v="SAF"/>
    <b v="0"/>
    <s v="2-2020-12594 de 12 agosto 2020"/>
    <s v="__export__.hr_department_51"/>
    <d v="2020-09-01T00:00:00"/>
    <x v="6"/>
    <s v="__export__.plan_mejoramiento_plan_141"/>
    <n v="383"/>
    <n v="404"/>
    <n v="141"/>
    <s v="01 - AUDITORIA DE REGULARIDAD  Vigencia 2020 Cod Auditoria  15 Fecha reporte  2020-08-12  # 2-2020-12594 "/>
    <s v="Gestión de Recursos Financieros"/>
    <x v="1"/>
    <x v="0"/>
    <n v="100"/>
    <s v="REALIZAR CONCILIACIÓN FORMATO SIPROJWEB VS CUENTAS CONTABLES._x000a_"/>
    <b v="1"/>
    <x v="3"/>
    <s v="Teniendo en cuenta los soportees: conciliaciones trimestrales, actas de conciliacion y cuadro de inconsistencias procesos SIPROJ WEB se evidencia cumplimiento."/>
    <x v="0"/>
    <d v="2020-11-30T00:00:00"/>
    <s v="En término"/>
    <n v="0"/>
    <n v="379"/>
  </r>
  <r>
    <s v="__export__.plan_mejoramiento_accion_405"/>
    <s v="REALIZAR EL REGISTRO DE ACUERDO CON LA POLÍTICA DE OPERACIÓN  CONTABLE TENIENDO EN CUENTA LA CLASIFICACIÓN DE EDAD DE LA CARTERA CUANDO INICIA SU ETAPA DE COBRO COACTIVO._x000a_"/>
    <s v="NO SE TUVO EN CUENTA LA POLÍTICA DE OPERACIÓN CONTABLE EN LO REFERENTE A LA RECLASIFICACIÓN A CUENTAS DE DIFÍCIL RECAUDO._x000a_"/>
    <s v="Accion_405"/>
    <s v="__export__.hr_department_51"/>
    <s v="3.3.1.4 Cod Acción 1 HALLAZGO ADMINISTRATIVO POR CLASIFICACIÓN INADECUADA DE LAS CUENTAS POR COBRAR CORRIENTES Y NO CORRIENTES. VigenciaNum 645_x000a_"/>
    <m/>
    <m/>
    <d v="2020-12-31T00:00:00"/>
    <d v="2020-09-01T00:00:00"/>
    <s v="3.3.1.4 Cod Acción 1 HALLAZGO ADMINISTRATIVO POR CLASIFICACIÓN INADECUADA DE LAS CUENTAS POR COBRAR CORRIENTES Y NO CORRIENTES. VigenciaNum 645"/>
    <n v="405"/>
    <s v="__export__.res_users_56"/>
    <s v="__export__.plan_mejoramiento_plan_141"/>
    <s v="__export__.plan_mejoramiento_hallazgo_543"/>
    <b v="0"/>
    <s v="SAF"/>
    <b v="0"/>
    <s v="2-2020-12594 de 12 agosto 2020"/>
    <s v="__export__.hr_department_51"/>
    <d v="2020-09-01T00:00:00"/>
    <x v="6"/>
    <s v="__export__.plan_mejoramiento_plan_141"/>
    <n v="384"/>
    <n v="405"/>
    <n v="141"/>
    <s v="01 - AUDITORIA DE REGULARIDAD  Vigencia 2020 Cod Auditoria  15 Fecha reporte  2020-08-12  # 2-2020-12594 "/>
    <s v="Gestión de Recursos Financieros"/>
    <x v="1"/>
    <x v="2"/>
    <n v="50"/>
    <s v="REALIZAR EL REGISTRO DE ACUERDO CON LA POLÍTICA DE OPERACIÓN  CONTABLE TENIENDO EN CUENTA LA CLASIFICACIÓN DE EDAD DE LA CARTERA CUANDO INICIA SU ETAPA DE COBRO COACTIVO._x000a_"/>
    <b v="1"/>
    <x v="3"/>
    <m/>
    <x v="0"/>
    <d v="2020-11-30T00:00:00"/>
    <s v="En término"/>
    <n v="0"/>
    <n v="380"/>
  </r>
  <r>
    <s v="__export__.plan_mejoramiento_accion_406"/>
    <m/>
    <s v="DEFICIENCIAS EN EL SEGUIMIENTO A LOS TÉRMINOS DE LAS CUENTAS POR COBRAR DEL IPES._x000a_"/>
    <s v="Accion_406"/>
    <s v="__export__.hr_department_51"/>
    <m/>
    <m/>
    <m/>
    <d v="2021-05-31T00:00:00"/>
    <d v="2020-09-01T00:00:00"/>
    <s v="3.3.1.5 Cod Acción 1 HALLAZGO ADMINISTRATIVO CON PRESUNTA INCIDENCIA DISCIPLINARIA POR NO APLICACIÓN DE LA ETAPA DE COBRO COACTIVO A LA CARTERA QUE DEBIÓ SER OBJETO DE ESTE PROCESO DEBIDO AL INCUMPLIMIENTO DE ADMINISTRACIÓN Y COBRO DE CARTERA (RESOLUCIÓN "/>
    <n v="406"/>
    <s v="__export__.res_users_56"/>
    <s v="__export__.plan_mejoramiento_plan_141"/>
    <s v="__export__.plan_mejoramiento_hallazgo_544"/>
    <b v="0"/>
    <s v="SAF"/>
    <b v="0"/>
    <s v="2-2020-12594 de 12 agosto 2020"/>
    <s v="__export__.hr_department_51"/>
    <d v="2020-09-01T00:00:00"/>
    <x v="44"/>
    <s v="__export__.plan_mejoramiento_plan_141"/>
    <n v="385"/>
    <n v="406"/>
    <n v="141"/>
    <s v="01 - AUDITORIA DE REGULARIDAD  Vigencia 2020 Cod Auditoria  15 Fecha reporte  2020-08-12  # 2-2020-12594 "/>
    <s v="Gestión de Recursos Financieros"/>
    <x v="1"/>
    <x v="2"/>
    <b v="0"/>
    <n v="0"/>
    <n v="0"/>
    <x v="3"/>
    <n v="0"/>
    <x v="2"/>
    <d v="2020-11-30T00:00:00"/>
    <s v="En término"/>
    <n v="0"/>
    <n v="381"/>
  </r>
  <r>
    <s v="__export__.plan_mejoramiento_accion_407"/>
    <s v="REALIZAR Y VERIFICAR EL CUMPLIMIENTO DE LOS CRITERIOS DEFINIDOS EN EL MANUAL DE COBRO Y GESTIÓN DE CARTERA DE MANERA PERMANENTE, QUE SE DEBEN ADELANTAR PARA EL DEBIDO COBRAR DE LA CARTERA DEL IPES._x000a_"/>
    <s v="DEFICIENCIAS EN LA APLICACIÓN DE LOS LINEAMIENTOS PARA LA GESTIÓN Y RECUPERACIÓN DE LA CARTERA DEL IPES._x000a_"/>
    <s v="Accion_407"/>
    <s v="__export__.hr_department_51"/>
    <m/>
    <m/>
    <m/>
    <d v="2021-07-31T00:00:00"/>
    <d v="2020-09-01T00:00:00"/>
    <s v="3.3.1.7 Cod Acción 1 HALLAZGO ADMINISTRATIVO CON PRESUNTA INCIDENCIA DISCIPLINARIA REFERENTE A LA DEPURACIÓN DE CUENTAS POR COBRAR ESTABLECIDA EN LAS RESOLUCIONES 641 DEL 20 DE NOVIEMBRE DE 2019 Y 777 DEL 30 DE DICIEMBRE DE 2019, GENERADA COMO CONSECUENCI"/>
    <n v="407"/>
    <s v="__export__.res_users_56"/>
    <s v="__export__.plan_mejoramiento_plan_141"/>
    <s v="__export__.plan_mejoramiento_hallazgo_545"/>
    <b v="0"/>
    <s v="SAF"/>
    <b v="0"/>
    <s v="2-2020-12594 de 12 agosto 2020"/>
    <s v="__export__.hr_department_51"/>
    <d v="2020-09-01T00:00:00"/>
    <x v="39"/>
    <s v="__export__.plan_mejoramiento_plan_141"/>
    <n v="386"/>
    <n v="407"/>
    <n v="141"/>
    <s v="01 - AUDITORIA DE REGULARIDAD  Vigencia 2020 Cod Auditoria  15 Fecha reporte  2020-08-12  # 2-2020-12594 "/>
    <s v="Gestión de Recursos Financieros"/>
    <x v="1"/>
    <x v="2"/>
    <b v="0"/>
    <n v="0"/>
    <n v="0"/>
    <x v="3"/>
    <n v="0"/>
    <x v="2"/>
    <d v="2020-11-30T00:00:00"/>
    <s v="En término"/>
    <n v="0"/>
    <n v="382"/>
  </r>
  <r>
    <s v="__export__.plan_mejoramiento_accion_408"/>
    <s v="DESARROLLO Y PUESTA EN MARCHA DEL MÓDULO DE CARTERA EN EL SISTEMA DE INFORMACIÓN INSTITUCIONAL PARA LA INTEGRALIDAD DE LA INFORMACIÓN DE CARTERA CON EL REGISTRO CONTABLE._x000a_"/>
    <s v="DEFICIENCIAS EN LA PUESTA EN MARCHA DEL MÓDULO DE CARTERA EN EL SISTEMA DE INFORMACIÓN INSTITUCIONAL._x000a_"/>
    <s v="Accion_408"/>
    <s v="__export__.hr_department_51"/>
    <m/>
    <m/>
    <m/>
    <d v="2021-07-31T00:00:00"/>
    <d v="2020-09-01T00:00:00"/>
    <s v="3.3.1.8 Cod Acción 1 HALLAZGO ADMINISTRATIVO POR VULNERAR LA DINÁMICA DE LAS CUENTAS POR COBRAR ESTABLECIDA POR LA CONTADURÍA GENERAL DE LA NACIÓN EN EL CATÁLOGO DE CUENTAS PARA ENTIDADES DE GOBIERNO AL PRESENTAR SALDOS CRÉDITO EN ESTE RUBRO. VigenciaNum "/>
    <n v="408"/>
    <s v="__export__.res_users_56"/>
    <s v="__export__.plan_mejoramiento_plan_141"/>
    <s v="__export__.plan_mejoramiento_hallazgo_546"/>
    <b v="0"/>
    <s v="SAF"/>
    <b v="0"/>
    <s v="2-2020-12594 de 12 agosto 2020"/>
    <s v="__export__.hr_department_51"/>
    <d v="2020-09-01T00:00:00"/>
    <x v="39"/>
    <s v="__export__.plan_mejoramiento_plan_141"/>
    <n v="387"/>
    <n v="408"/>
    <n v="141"/>
    <s v="01 - AUDITORIA DE REGULARIDAD  Vigencia 2020 Cod Auditoria  15 Fecha reporte  2020-08-12  # 2-2020-12594 "/>
    <s v="Gestión de Recursos Financieros"/>
    <x v="1"/>
    <x v="2"/>
    <b v="0"/>
    <n v="0"/>
    <n v="0"/>
    <x v="3"/>
    <n v="0"/>
    <x v="2"/>
    <d v="2020-11-30T00:00:00"/>
    <s v="En término"/>
    <n v="0"/>
    <n v="383"/>
  </r>
  <r>
    <s v="__export__.plan_mejoramiento_accion_409"/>
    <s v="REALIZAR LA PROYECCIÓN DE LAS NOTAS A LOS ESTADOS FINANCIEROS DOS VECES DURANTE LA VIGENCIA._x000a_"/>
    <s v="FALTA DE ANÁLISIS DEL CONTENIDO DE LA RESOLUCIÓN 441 DE 2019 PLANTILLA PARA EL REPORTE UNIFORME DE LAS NOTAS A LA CGN Y ANEXOS DE APOYO PARA LA PREPARACIÓN DE ESTAS NOTAS._x000a_"/>
    <s v="Accion_409"/>
    <s v="__export__.hr_department_51"/>
    <s v="3.3.1.9 Cod Acción 1 HALLAZGO ADMINISTRATIVO POR INCONSISTENCIAS EN EL CONTENIDO DE LA REVELACIÓN A LOS ESTADOS FINANCIEROS REFERENTE AL PATRIMONIO DEL IPES A 31 DE DICIEMBRE DE 2019. VigenciaNum 665_x000a_"/>
    <m/>
    <s v="Se anexa la versión de los EEFF con notas a septiembre, está pendiente generar el informe a cierre de año con sus notas."/>
    <d v="2021-07-31T00:00:00"/>
    <d v="2020-09-01T00:00:00"/>
    <s v="3.3.1.9 Cod Acción 1 HALLAZGO ADMINISTRATIVO POR INCONSISTENCIAS EN EL CONTENIDO DE LA REVELACIÓN A LOS ESTADOS FINANCIEROS REFERENTE AL PATRIMONIO DEL IPES A 31 DE DICIEMBRE DE 2019. VigenciaNum 665"/>
    <n v="409"/>
    <s v="__export__.res_users_56"/>
    <s v="__export__.plan_mejoramiento_plan_141"/>
    <s v="__export__.plan_mejoramiento_hallazgo_547"/>
    <b v="0"/>
    <s v="SAF"/>
    <b v="0"/>
    <s v="2-2020-12594 de 12 agosto 2020"/>
    <s v="__export__.hr_department_51"/>
    <d v="2020-09-01T00:00:00"/>
    <x v="39"/>
    <s v="__export__.plan_mejoramiento_plan_141"/>
    <n v="388"/>
    <n v="409"/>
    <n v="141"/>
    <s v="01 - AUDITORIA DE REGULARIDAD  Vigencia 2020 Cod Auditoria  15 Fecha reporte  2020-08-12  # 2-2020-12594 "/>
    <s v="Gestión de Recursos Financieros"/>
    <x v="1"/>
    <x v="2"/>
    <n v="50"/>
    <s v="REALIZAR LA PROYECCIÓN DE LAS NOTAS A LOS ESTADOS FINANCIEROS DOS VECES DURANTE LA VIGENCIA._x000a_"/>
    <b v="1"/>
    <x v="3"/>
    <s v="Se califica al 50 % con las notas a los estados financieros al corte de septiembre/20. pendiente notas al corte de 31-12-20"/>
    <x v="0"/>
    <d v="2020-11-30T00:00:00"/>
    <s v="En término"/>
    <n v="0"/>
    <n v="384"/>
  </r>
  <r>
    <s v="__export__.plan_mejoramiento_accion_410"/>
    <s v="IMPLEMENTAR UNA HERRAMIENTA DINÁMICA DE SEGUIMIENTO A LA EJECUCIÓN PRESUPUESTAL, A FIN DE GENERAR ALERTAS OPORTUNAS FRENTE A SU EJECUCIÓN._x000a_"/>
    <s v="NO SE CUENTA CON UNA HERRAMIENTA DE SEGUIMIENTO A LA EJECUCIÓN PRESUPUESTAL, QUE PERMITA TOMAR DECISIONES AL INTERIOR DE LA ENTIDAD._x000a_"/>
    <s v="Accion_410"/>
    <s v="__export__.hr_department_51"/>
    <s v="3.3.3.2 Cod Acción 1 HALLAZGO ADMINISTRATIVO CON PRESUNTA INCIDENCIA DISCIPLINARIA POR LA CUANTÍA E IMPACTO DE RESERVAS PRESUPUESTALES CONSTITUIDAS AL FINALIZAR LA VIGENCIA 2019. VigenciaNum 691_x000a_"/>
    <m/>
    <m/>
    <d v="2020-12-31T00:00:00"/>
    <d v="2020-09-01T00:00:00"/>
    <s v="3.3.3.2 Cod Acción 1 HALLAZGO ADMINISTRATIVO CON PRESUNTA INCIDENCIA DISCIPLINARIA POR LA CUANTÍA E IMPACTO DE RESERVAS PRESUPUESTALES CONSTITUIDAS AL FINALIZAR LA VIGENCIA 2019. VigenciaNum 691"/>
    <n v="410"/>
    <s v="__export__.res_users_56"/>
    <s v="__export__.plan_mejoramiento_plan_141"/>
    <s v="__export__.plan_mejoramiento_hallazgo_548"/>
    <b v="0"/>
    <s v="SAF"/>
    <b v="0"/>
    <s v="2-2020-12594 de 12 agosto 2020"/>
    <s v="__export__.hr_department_51"/>
    <d v="2020-09-01T00:00:00"/>
    <x v="6"/>
    <s v="__export__.plan_mejoramiento_plan_141"/>
    <n v="389"/>
    <n v="410"/>
    <n v="141"/>
    <s v="01 - AUDITORIA DE REGULARIDAD  Vigencia 2020 Cod Auditoria  15 Fecha reporte  2020-08-12  # 2-2020-12594 "/>
    <s v="Gestión de Recursos Financieros"/>
    <x v="1"/>
    <x v="0"/>
    <n v="100"/>
    <s v="IMPLEMENTAR UNA HERRAMIENTA DINÁMICA DE SEGUIMIENTO A LA EJECUCIÓN PRESUPUESTAL, A FIN DE GENERAR ALERTAS OPORTUNAS FRENTE A SU EJECUCIÓN._x000a_"/>
    <b v="1"/>
    <x v="3"/>
    <s v="Se encuentra una nueva herramienta de seguimiento presupuestal ,por lo que se da por cumplida la acción"/>
    <x v="0"/>
    <d v="2020-11-30T00:00:00"/>
    <s v="En término"/>
    <n v="0"/>
    <n v="385"/>
  </r>
  <r>
    <s v="__export__.plan_mejoramiento_accion_411"/>
    <s v="ELABORAR Y SOCIALIZAR UN PROCEDIMIENTO O INSTRUCTIVO DE CONCILIACIÓN PRESUPUESTO Y CONTABILIDAD EN EL SISTEMA INTEGRADO DE GESTIÓN._x000a_"/>
    <s v="NO SE CUENTA CON UN DOCUMENTO BAJO EL CUAL SE DETERMINAN LOS LINEAMIENTOS PARA REALIZAR LA CONCILIACIÓN ENTRE LOS GRUPOS DE PRESUPUESTO Y CONTABILIDAD._x000a_"/>
    <s v="Accion_411"/>
    <s v="__export__.hr_department_51"/>
    <m/>
    <m/>
    <m/>
    <d v="2021-06-30T00:00:00"/>
    <d v="2020-09-01T00:00:00"/>
    <s v="3.3.3.3 Cod Acción 1 HALLAZGO ADMINISTRATIVO POR DIFERENCIAS ENTRE LAS CUENTAS POR PAGAR PRESUPUESTALES Y LAS CUENTAS POR PAGAR CONTABLES Y NO LEGALIZACIÓN DEL PROCEDIMIENTO DE CONCILIACIÓN ENTRE PRESUPUESTO Y CONTABILIDAD EN EL SISTEMA INTEGRADO DE GESTI"/>
    <n v="411"/>
    <s v="__export__.res_users_56"/>
    <s v="__export__.plan_mejoramiento_plan_141"/>
    <s v="__export__.plan_mejoramiento_hallazgo_549"/>
    <b v="0"/>
    <s v="SAF"/>
    <b v="0"/>
    <s v="2-2020-12594 de 12 agosto 2020"/>
    <s v="__export__.hr_department_51"/>
    <d v="2020-09-01T00:00:00"/>
    <x v="42"/>
    <s v="__export__.plan_mejoramiento_plan_141"/>
    <n v="390"/>
    <n v="411"/>
    <n v="141"/>
    <s v="01 - AUDITORIA DE REGULARIDAD  Vigencia 2020 Cod Auditoria  15 Fecha reporte  2020-08-12  # 2-2020-12594 "/>
    <s v="Gestión de Recursos Financieros"/>
    <x v="1"/>
    <x v="2"/>
    <b v="0"/>
    <n v="0"/>
    <n v="0"/>
    <x v="3"/>
    <n v="0"/>
    <x v="2"/>
    <d v="2020-11-30T00:00:00"/>
    <s v="En término"/>
    <n v="0"/>
    <n v="386"/>
  </r>
  <r>
    <s v="__export__.plan_mejoramiento_accion_412"/>
    <s v="IMPLEMENTAR UNA HERRAMIENTA DINÁMICA DE SEGUIMIENTO A LA EJECUCIÓN PRESUPUESTAL, A FIN DE GENERAR ALERTAS OPORTUNAS FRENTE A SU EJECUCIÓN._x000a_"/>
    <s v="NO SE CUENTA CON UNA HERRAMIENTA DE SEGUIMIENTO A LA EJECUCIÓN PRESUPUESTAL, QUE PERMITA TOMAR DECISIONES AL INTERIOR DE LA ENTIDAD._x000a_"/>
    <s v="Accion_412"/>
    <s v="__export__.hr_department_51"/>
    <s v="3.3.3.4 Cod Acción 1 HALLAZGO ADMINISTRATIVO POR NO DEPURACIÓN DE RESERVAS PRESUPUESTALES DE VIGENCIAS ANTERIORES A 2019. VigenciaNum 702_x000a_"/>
    <m/>
    <m/>
    <d v="2020-12-31T00:00:00"/>
    <d v="2020-09-01T00:00:00"/>
    <s v="3.3.3.4 Cod Acción 1 HALLAZGO ADMINISTRATIVO POR NO DEPURACIÓN DE RESERVAS PRESUPUESTALES DE VIGENCIAS ANTERIORES A 2019. VigenciaNum 702"/>
    <n v="412"/>
    <s v="__export__.res_users_56"/>
    <s v="__export__.plan_mejoramiento_plan_141"/>
    <s v="__export__.plan_mejoramiento_hallazgo_550"/>
    <b v="0"/>
    <s v="SAF"/>
    <b v="0"/>
    <s v="2-2020-12594 de 12 agosto 2020"/>
    <s v="__export__.hr_department_51"/>
    <d v="2020-09-01T00:00:00"/>
    <x v="6"/>
    <s v="__export__.plan_mejoramiento_plan_141"/>
    <n v="391"/>
    <n v="412"/>
    <n v="141"/>
    <s v="01 - AUDITORIA DE REGULARIDAD  Vigencia 2020 Cod Auditoria  15 Fecha reporte  2020-08-12  # 2-2020-12594 "/>
    <s v="Gestión de Recursos Financieros"/>
    <x v="1"/>
    <x v="0"/>
    <n v="100"/>
    <s v="IMPLEMENTAR UNA HERRAMIENTA DINÁMICA DE SEGUIMIENTO A LA EJECUCIÓN PRESUPUESTAL, A FIN DE GENERAR ALERTAS OPORTUNAS FRENTE A SU EJECUCIÓN._x000a_"/>
    <b v="1"/>
    <x v="3"/>
    <s v="Se implemento una herramienta de medición presupuestal en Data Studio, por eso se da por cumplida la acción "/>
    <x v="0"/>
    <d v="2020-11-30T00:00:00"/>
    <s v="En término"/>
    <n v="0"/>
    <n v="387"/>
  </r>
  <r>
    <s v="__export__.plan_mejoramiento_accion_413"/>
    <s v="REUNIÓN DE MESA TÉCNICA MENSUALES CON ABOGADOS DE REPRESENTACIÓN JUDICIAL PARA VERIFICAR LA ACTUALIZACIÓN DE PROCESOS EN SIPROJWEB_x000a_"/>
    <s v="INCUMPLIMIENTO LO DETERMINADO EN LOS ARTÍCULOS 29 Y 31 DEL DECRETO 430 DE 2018 ALCALDÍA MAYOR DE BOGOTÁ, D.C._x000a_"/>
    <s v="Accion_413"/>
    <s v="__export__.hr_department_50"/>
    <s v="3.3.1.33 Cod Acción 2 HALLAZGO ADMINISTRATIVO POR FALLAS DE CONTROL EN UN PROCESO LITIGIOSO EN CONTRA DE LA ENTIDAD QUE NO FUE ACTUALIZADO EN SU OPORTUNIDAD EN SIPROWEB VigenciaNum 640_x000a_"/>
    <m/>
    <s v="El 27 de noviembre de 2020, se realizo mesa tecnica con los abogados de representacion judicial y actualizacion de procesos SIPROJ. Se anexa lista de asistencia. "/>
    <d v="2020-12-31T00:00:00"/>
    <d v="2020-09-01T00:00:00"/>
    <s v="3.3.1.33 Cod Acción 2 HALLAZGO ADMINISTRATIVO POR FALLAS DE CONTROL EN UN PROCESO LITIGIOSO EN CONTRA DE LA ENTIDAD QUE NO FUE ACTUALIZADO EN SU OPORTUNIDAD EN SIPROWEB VigenciaNum 640"/>
    <n v="413"/>
    <s v="__export__.res_users_51"/>
    <s v="__export__.plan_mejoramiento_plan_141"/>
    <s v="__export__.plan_mejoramiento_hallazgo_551"/>
    <b v="0"/>
    <s v="SJC"/>
    <b v="0"/>
    <s v="2-2020-12594 de 12 agosto 2020"/>
    <s v="__export__.hr_department_50"/>
    <d v="2020-09-01T00:00:00"/>
    <x v="6"/>
    <s v="__export__.plan_mejoramiento_plan_141"/>
    <n v="392"/>
    <n v="413"/>
    <n v="141"/>
    <s v="01 - AUDITORIA DE REGULARIDAD  Vigencia 2020 Cod Auditoria  15 Fecha reporte  2020-08-12  # 2-2020-12594 "/>
    <s v="Gestión de Recursos Financieros"/>
    <x v="1"/>
    <x v="1"/>
    <n v="0"/>
    <s v="REUNIÓN DE MESA TÉCNICA MENSUALES CON ABOGADOS DE REPRESENTACIÓN JUDICIAL PARA VERIFICAR LA ACTUALIZACIÓN DE PROCESOS EN SIPROJWEB_x000a_"/>
    <b v="1"/>
    <x v="4"/>
    <n v="0"/>
    <x v="1"/>
    <d v="2020-11-30T00:00:00"/>
    <s v="Antes de 30 nov 2020"/>
    <n v="0"/>
    <n v="389"/>
  </r>
  <r>
    <s v="__export__.plan_mejoramiento_accion_414"/>
    <s v="DISEÑAR Y PUBLICAR EN EL SIG UNA LISTA DE CHEQUEO PARA USO DE LOS APOYOS DE LA SUPERVISIÓN CON EL FIN DE GARANTIZAR LA PUBLICACIÓN OPORTUNA EN SECOP DE LOS CONTRATOS DE OBRA CIVIL O INFRAESTRUCTURA, O LAS RESPECTIVAS INTERVENTORÍAS._x000a_"/>
    <m/>
    <s v="Accion_414"/>
    <s v="__export__.hr_department_49"/>
    <m/>
    <m/>
    <m/>
    <d v="2020-10-31T00:00:00"/>
    <d v="2020-09-01T00:00:00"/>
    <s v="3.1.3.2 Cod Acción 1 HALLAZGO ADMINISTRATIVO CON PRESUNTA INCIDENCIA DISCIPLINARIA POR INCUMPLIMIENTO EN LOS TÉRMINOS Y CONDICIONES QUE EXIGE LA LEY PARA LA PUBLICACIÓN DE LOS DOCUMENTOS EN LA PLATAFORMA SECOP, DE LOS CONTRATOS DE PRESTACIÓN DE SERVICIOS "/>
    <n v="414"/>
    <s v="__export__.res_users_36"/>
    <s v="__export__.plan_mejoramiento_plan_141"/>
    <s v="__export__.plan_mejoramiento_hallazgo_552"/>
    <b v="0"/>
    <s v="SDAE"/>
    <b v="0"/>
    <s v="2-2020-12594 de 12 agosto 2020"/>
    <s v="__export__.hr_department_49"/>
    <d v="2020-09-01T00:00:00"/>
    <x v="45"/>
    <s v="__export__.plan_mejoramiento_plan_141"/>
    <n v="393"/>
    <n v="414"/>
    <n v="141"/>
    <s v="01 - AUDITORIA DE REGULARIDAD  Vigencia 2020 Cod Auditoria  15 Fecha reporte  2020-08-12  # 2-2020-12594 "/>
    <s v="Gestión de Recursos Financieros"/>
    <x v="1"/>
    <x v="2"/>
    <n v="0"/>
    <s v="DISEÑAR Y PUBLICAR EN EL SIG UNA LISTA DE CHEQUEO PARA USO DE LOS APOYOS DE LA SUPERVISIÓN CON EL FIN DE GARANTIZAR LA PUBLICACIÓN OPORTUNA EN SECOP DE LOS CONTRATOS DE OBRA CIVIL O INFRAESTRUCTURA, O LAS RESPECTIVAS INTERVENTORÍAS._x000a_"/>
    <b v="1"/>
    <x v="5"/>
    <n v="0"/>
    <x v="1"/>
    <d v="2020-11-30T00:00:00"/>
    <s v="Antes de 30 nov 2020"/>
    <n v="0"/>
    <n v="390"/>
  </r>
  <r>
    <s v="__export__.plan_mejoramiento_accion_415"/>
    <s v="IMPLEMENTAR UNA LISTA DE CHEQUEO PARA USO DE LOS APOYOS DE LA SUPERVISIÓN CON EL FIN DE GARANTIZAR LA PUBLICACIÓN OPORTUNA EN SECOP DE LOS CONTRATOS DE OBRA CIVIL O INFRAESTRUCTURA, O LAS RESPECTIVAS INTERVENTORÍAS._x000a_"/>
    <m/>
    <s v="Accion_415"/>
    <s v="__export__.hr_department_49"/>
    <m/>
    <m/>
    <m/>
    <d v="2021-08-12T00:00:00"/>
    <d v="2020-11-01T00:00:00"/>
    <s v="3.1.3.2 Cod Acción 2 HALLAZGO ADMINISTRATIVO CON PRESUNTA INCIDENCIA DISCIPLINARIA POR INCUMPLIMIENTO EN LOS TÉRMINOS Y CONDICIONES QUE EXIGE LA LEY PARA LA PUBLICACIÓN DE LOS DOCUMENTOS EN LA PLATAFORMA SECOP, DE LOS CONTRATOS DE PRESTACIÓN DE SERVICIOS "/>
    <n v="415"/>
    <s v="__export__.res_users_36"/>
    <s v="__export__.plan_mejoramiento_plan_141"/>
    <s v="__export__.plan_mejoramiento_hallazgo_553"/>
    <b v="0"/>
    <s v="SDAE"/>
    <b v="0"/>
    <s v="2-2020-12594 de 12 agosto 2020"/>
    <s v="__export__.hr_department_49"/>
    <d v="2020-11-01T00:00:00"/>
    <x v="46"/>
    <s v="__export__.plan_mejoramiento_plan_141"/>
    <n v="394"/>
    <n v="415"/>
    <n v="141"/>
    <s v="01 - AUDITORIA DE REGULARIDAD  Vigencia 2020 Cod Auditoria  15 Fecha reporte  2020-08-12  # 2-2020-12594 "/>
    <s v="Gestión de Recursos Financieros"/>
    <x v="1"/>
    <x v="2"/>
    <n v="0"/>
    <s v="IMPLEMENTAR UNA LISTA DE CHEQUEO PARA USO DE LOS APOYOS DE LA SUPERVISIÓN CON EL FIN DE GARANTIZAR LA PUBLICACIÓN OPORTUNA EN SECOP DE LOS CONTRATOS DE OBRA CIVIL O INFRAESTRUCTURA, O LAS RESPECTIVAS INTERVENTORÍAS._x000a_"/>
    <b v="1"/>
    <x v="5"/>
    <n v="0"/>
    <x v="1"/>
    <d v="2020-11-30T00:00:00"/>
    <s v="En término"/>
    <n v="0"/>
    <n v="391"/>
  </r>
  <r>
    <s v="__export__.plan_mejoramiento_accion_416"/>
    <s v="CAPACITACIÓN EN PUESTO DE TRABAJO  AL MOMENTO DE LA DESIGNACIÓN DE LA SUPERVISIÓN O APOYO A LA SUPERVISIÓN._x000a_"/>
    <m/>
    <s v="Accion_416"/>
    <s v="__export__.hr_department_49"/>
    <m/>
    <m/>
    <m/>
    <d v="2021-08-12T00:00:00"/>
    <d v="2020-11-01T00:00:00"/>
    <s v="3.1.3.2 Cod Acción 3 HALLAZGO ADMINISTRATIVO CON PRESUNTA INCIDENCIA DISCIPLINARIA POR INCUMPLIMIENTO EN LOS TÉRMINOS Y CONDICIONES QUE EXIGE LA LEY PARA LA PUBLICACIÓN DE LOS DOCUMENTOS EN LA PLATAFORMA SECOP, DE LOS CONTRATOS DE PRESTACIÓN DE SERVICIOS "/>
    <n v="416"/>
    <s v="__export__.res_users_36"/>
    <s v="__export__.plan_mejoramiento_plan_141"/>
    <s v="__export__.plan_mejoramiento_hallazgo_554"/>
    <b v="0"/>
    <s v="SDAE"/>
    <b v="0"/>
    <s v="2-2020-12594 de 12 agosto 2020"/>
    <s v="__export__.hr_department_49"/>
    <d v="2020-11-01T00:00:00"/>
    <x v="46"/>
    <s v="__export__.plan_mejoramiento_plan_141"/>
    <n v="395"/>
    <n v="416"/>
    <n v="141"/>
    <s v="01 - AUDITORIA DE REGULARIDAD  Vigencia 2020 Cod Auditoria  15 Fecha reporte  2020-08-12  # 2-2020-12594 "/>
    <s v="Gestión de Recursos Financieros"/>
    <x v="1"/>
    <x v="2"/>
    <b v="0"/>
    <n v="0"/>
    <n v="0"/>
    <x v="5"/>
    <n v="0"/>
    <x v="2"/>
    <d v="2020-11-30T00:00:00"/>
    <s v="En término"/>
    <n v="0"/>
    <n v="392"/>
  </r>
  <r>
    <s v="__export__.plan_mejoramiento_accion_417"/>
    <s v="DISEÑAR Y PUBLICAR EN EL SIG UNA LISTA DE CHEQUEO PARA USO DE LOS APOYOS DE LA SUPERVISIÓN CON EL FIN DE GARANTIZAR LA PUBLICACIÓN OPORTUNA EN SECOP DE LOS CONTRATOS DE OBRA CIVIL O INFRAESTRUCTURA, O LAS RESPECTIVAS INTERVENTORÍAS._x000a_"/>
    <m/>
    <s v="Accion_417"/>
    <s v="__export__.hr_department_49"/>
    <m/>
    <m/>
    <m/>
    <d v="2020-10-31T00:00:00"/>
    <d v="2020-09-01T00:00:00"/>
    <s v="3.1.3.3 Cod Acción 1 HALLAZGO ADMINISTRATIVO CON PRESUNTA INCIDENCIA DISCIPLINARIA RESPECTO DEL CONTRATO DE INTERVENTORÍA NO. 601 DE 2018, POR DEFICIENCIAS Y DEMORA EN LA SUSCRIPCIÓN DEL ACTA DE RECIBO FINAL DE OBRA, POR CARENCIA DEL ACTA DE APROBACIÓN DE"/>
    <n v="417"/>
    <s v="__export__.res_users_36"/>
    <s v="__export__.plan_mejoramiento_plan_141"/>
    <s v="__export__.plan_mejoramiento_hallazgo_555"/>
    <b v="0"/>
    <s v="SDAE"/>
    <b v="0"/>
    <s v="2-2020-12594 de 12 agosto 2020"/>
    <s v="__export__.hr_department_49"/>
    <d v="2020-09-01T00:00:00"/>
    <x v="45"/>
    <s v="__export__.plan_mejoramiento_plan_141"/>
    <n v="396"/>
    <n v="417"/>
    <n v="141"/>
    <s v="01 - AUDITORIA DE REGULARIDAD  Vigencia 2020 Cod Auditoria  15 Fecha reporte  2020-08-12  # 2-2020-12594 "/>
    <s v="Gestión de Recursos Financieros"/>
    <x v="1"/>
    <x v="2"/>
    <n v="0"/>
    <s v="DISEÑAR Y PUBLICAR EN EL SIG UNA LISTA DE CHEQUEO PARA USO DE LOS APOYOS DE LA SUPERVISIÓN CON EL FIN DE GARANTIZAR LA PUBLICACIÓN OPORTUNA EN SECOP DE LOS CONTRATOS DE OBRA CIVIL O INFRAESTRUCTURA, O LAS RESPECTIVAS INTERVENTORÍAS._x000a_"/>
    <b v="1"/>
    <x v="5"/>
    <n v="0"/>
    <x v="1"/>
    <d v="2020-11-30T00:00:00"/>
    <s v="Antes de 30 nov 2020"/>
    <n v="0"/>
    <n v="393"/>
  </r>
  <r>
    <s v="__export__.plan_mejoramiento_accion_418"/>
    <s v="CAPACITACIÓN EN PUESTO DE TRABAJO  AL MOMENTO DE LA DESIGNACIÓN DE LA SUPERVISIÓN O APOYO A LA SUPERVISIÓN._x000a_"/>
    <m/>
    <s v="Accion_418"/>
    <s v="__export__.hr_department_49"/>
    <m/>
    <m/>
    <m/>
    <d v="2021-08-12T00:00:00"/>
    <d v="2020-09-01T00:00:00"/>
    <s v="3.1.3.3 Cod Acción 2 HALLAZGO ADMINISTRATIVO CON PRESUNTA INCIDENCIA DISCIPLINARIA RESPECTO DEL CONTRATO DE INTERVENTORÍA NO. 601 DE 2018, POR DEFICIENCIAS Y DEMORA EN LA SUSCRIPCIÓN DEL ACTA DE RECIBO FINAL DE OBRA, POR CARENCIA DEL ACTA DE APROBACIÓN DE"/>
    <n v="418"/>
    <s v="__export__.res_users_36"/>
    <s v="__export__.plan_mejoramiento_plan_141"/>
    <s v="__export__.plan_mejoramiento_hallazgo_556"/>
    <b v="0"/>
    <s v="SDAE"/>
    <b v="0"/>
    <s v="2-2020-12594 de 12 agosto 2020"/>
    <s v="__export__.hr_department_49"/>
    <d v="2020-09-01T00:00:00"/>
    <x v="46"/>
    <s v="__export__.plan_mejoramiento_plan_141"/>
    <n v="397"/>
    <n v="418"/>
    <n v="141"/>
    <s v="01 - AUDITORIA DE REGULARIDAD  Vigencia 2020 Cod Auditoria  15 Fecha reporte  2020-08-12  # 2-2020-12594 "/>
    <s v="Gestión de Recursos Financieros"/>
    <x v="1"/>
    <x v="2"/>
    <b v="0"/>
    <n v="0"/>
    <n v="0"/>
    <x v="5"/>
    <n v="0"/>
    <x v="2"/>
    <d v="2020-11-30T00:00:00"/>
    <s v="En término"/>
    <n v="0"/>
    <n v="394"/>
  </r>
  <r>
    <s v="__export__.plan_mejoramiento_accion_419"/>
    <s v="VERIFICAR DE MANERA TRIMESTRAL LOS RESPECTIVOS INFORMES DE INVERSIÓN Y GESTIÓN, ANTES DE SU PUBLICACIÓN._x000a_"/>
    <s v="DIFERENCIAS EN SEGPLAN LAS MAGNITUDES EJECUTADAS DE LAS METAS 1 Y 2 DEL PROYECTO 1078, EN LOS INFORMES DE COMPONENTE DE INVERSIÓN E INFORME COMPONENTE DE GESTIÓN A 31 DE DICIEMBRE DE 2019._x000a_"/>
    <s v="Accion_419"/>
    <s v="__export__.hr_department_49"/>
    <m/>
    <m/>
    <m/>
    <d v="2021-01-31T00:00:00"/>
    <d v="2020-10-24T00:00:00"/>
    <s v="3.2.1.1 Cod Acción 1 HALLAZGO ADMINISTRATIVO POR DIFERENCIAS EN LAS CIFRAS DE MAGNITUDES Y PRESUPUESTO EJECUTADO ACUMULADO EN EL PERIODO 2016 – 2019, DE LAS METAS 1, 2, 3 Y 4 DEL PROYECTO 1078, ENTRE LOS INFORMES DE COMPONENTE DE GESTIÓN Y COMPONENTE DE I"/>
    <n v="419"/>
    <s v="__export__.res_users_36"/>
    <s v="__export__.plan_mejoramiento_plan_141"/>
    <s v="__export__.plan_mejoramiento_hallazgo_557"/>
    <b v="0"/>
    <s v="SDAE"/>
    <b v="0"/>
    <s v="2-2020-12594 de 12 agosto 2020"/>
    <s v="__export__.hr_department_49"/>
    <d v="2020-10-24T00:00:00"/>
    <x v="43"/>
    <s v="__export__.plan_mejoramiento_plan_141"/>
    <n v="398"/>
    <n v="419"/>
    <n v="141"/>
    <s v="01 - AUDITORIA DE REGULARIDAD  Vigencia 2020 Cod Auditoria  15 Fecha reporte  2020-08-12  # 2-2020-12594 "/>
    <s v="Gestión de Recursos Financieros"/>
    <x v="1"/>
    <x v="2"/>
    <b v="0"/>
    <n v="0"/>
    <n v="0"/>
    <x v="5"/>
    <n v="0"/>
    <x v="2"/>
    <d v="2020-11-30T00:00:00"/>
    <s v="En término"/>
    <n v="0"/>
    <n v="395"/>
  </r>
  <r>
    <s v="__export__.plan_mejoramiento_accion_420"/>
    <s v="VERIFICAR DE MANERA TRIMESTRAL LOS RESPECTIVOS INFORMES DE INVERSIÓN Y GESTIÓN, ANTES DE SU PUBLICACIÓN._x000a_"/>
    <s v="DIFERENCIAS EN SEGPLAN LAS CIFRAS DEL PRESUPUESTO EJECUTADO DE LA META 1 DEL PROYECTO DE INVERSIÓN 1041, DE LA SIGUIENTE MANERA: META 1. ADMINISTRAR 19 PLAZAS DE MERCADO PARA MEJORAR LA GOBERNANZA, INFRAESTRUCTURA, Y EL CUMPLIMIENTO LEGAL Y NORMATIVO._x000a_"/>
    <s v="Accion_420"/>
    <s v="__export__.hr_department_49"/>
    <m/>
    <m/>
    <m/>
    <d v="2021-01-31T00:00:00"/>
    <d v="2020-10-24T00:00:00"/>
    <s v="3.2.1.2 Cod Acción 2 HALLAZGO ADMINISTRATIVO POR DIFERENCIAS EN LAS CIFRAS DEL PRESUPUESTO EJECUTADO ACUMULADO EN EL PERIODO 2016 – 2019, DE LA META 1, DEL PROYECTO 1041, ENTRE LOS INFORMES DE COMPONENTE DE GESTIÓN Y COMPONENTE DE INVERSIÓN A 31 DE DICIEM"/>
    <n v="420"/>
    <s v="__export__.res_users_36"/>
    <s v="__export__.plan_mejoramiento_plan_141"/>
    <s v="__export__.plan_mejoramiento_hallazgo_558"/>
    <b v="0"/>
    <s v="SDAE"/>
    <b v="0"/>
    <s v="2-2020-12594 de 12 agosto 2020"/>
    <s v="__export__.hr_department_49"/>
    <d v="2020-10-24T00:00:00"/>
    <x v="43"/>
    <s v="__export__.plan_mejoramiento_plan_141"/>
    <n v="399"/>
    <n v="420"/>
    <n v="141"/>
    <s v="01 - AUDITORIA DE REGULARIDAD  Vigencia 2020 Cod Auditoria  15 Fecha reporte  2020-08-12  # 2-2020-12594 "/>
    <s v="Gestión de Recursos Financieros"/>
    <x v="1"/>
    <x v="2"/>
    <b v="0"/>
    <n v="0"/>
    <n v="0"/>
    <x v="5"/>
    <n v="0"/>
    <x v="2"/>
    <d v="2020-11-30T00:00:00"/>
    <s v="En término"/>
    <n v="0"/>
    <n v="396"/>
  </r>
  <r>
    <s v="__export__.plan_mejoramiento_accion_421"/>
    <s v="VERIFICAR DE MANERA TRIMESTRAL LOS RESPECTIVOS INFORMES DE INVERSIÓN Y GESTIÓN, ANTES DE SU PUBLICACIÓN._x000a_"/>
    <s v="DIFERENCIAS EN SEGPLAN LAS METAS 1 Y 2 DEL PROYECTO 1134, EN LOS INFORMES DE COMPONENTE DE GESTIÓN Y COMPONENTE DE INVERSIÓN A 31 DE DICIEMBRE DE 2019._x000a_"/>
    <s v="Accion_421"/>
    <s v="__export__.hr_department_49"/>
    <m/>
    <m/>
    <m/>
    <d v="2021-01-31T00:00:00"/>
    <d v="2020-10-24T00:00:00"/>
    <s v="3.2.1.3 Cod Acción 2 HALLAZGO ADMINISTRATIVO POR DIFERENCIAS EN LAS CIFRAS DE MAGNITUDES Y PRESUPUESTO EJECUTADO ACUMULADO EN EL PERIODO 2016 – 2019, DE LAS METAS 1 Y 2 DEL PROYECTO 1134, ENTRE LOS INFORMES DE COMPONENTE DE GESTIÓN Y COMPONENTE DE INVERSI"/>
    <n v="421"/>
    <s v="__export__.res_users_36"/>
    <s v="__export__.plan_mejoramiento_plan_141"/>
    <s v="__export__.plan_mejoramiento_hallazgo_559"/>
    <b v="0"/>
    <s v="SDAE"/>
    <b v="0"/>
    <s v="2-2020-12594 de 12 agosto 2020"/>
    <s v="__export__.hr_department_49"/>
    <d v="2020-10-24T00:00:00"/>
    <x v="43"/>
    <s v="__export__.plan_mejoramiento_plan_141"/>
    <n v="400"/>
    <n v="421"/>
    <n v="141"/>
    <s v="01 - AUDITORIA DE REGULARIDAD  Vigencia 2020 Cod Auditoria  15 Fecha reporte  2020-08-12  # 2-2020-12594 "/>
    <s v="Gestión de Recursos Financieros"/>
    <x v="1"/>
    <x v="2"/>
    <b v="0"/>
    <n v="0"/>
    <n v="0"/>
    <x v="5"/>
    <n v="0"/>
    <x v="2"/>
    <d v="2020-11-30T00:00:00"/>
    <s v="En término"/>
    <n v="0"/>
    <n v="397"/>
  </r>
  <r>
    <s v="__export__.plan_mejoramiento_accion_422"/>
    <s v="ACTUALIZAR LAS ÁREAS PRECISAS EN METROS CUADRADOS DE LOS ESPACIOS DE PLAZAS DE MERCADO Y DEMÁS ALTERNATIVAS._x000a_"/>
    <s v="FALTA DE ACTUALIZACIÓN DEL INVENTARIO DE LAS ÁREAS DE LOS ESPACIOS DE LAS 19 PLAZAS DE MERCADO Y DEMÁS ALTERNATIVAS COMERCIALES._x000a_"/>
    <s v="Accion_422"/>
    <s v="__export__.hr_department_49"/>
    <m/>
    <m/>
    <m/>
    <d v="2021-08-12T00:00:00"/>
    <d v="2020-09-01T00:00:00"/>
    <s v="3.3.1.3 Cod Acción 1 HALLAZGO ADMINISTRATIVO CON PRESUNTA INCIDENCIA DISCIPLINARIA POR LA NO APLICABILIDAD DE LA RESOLUCIÓN 391 DE 2018 Y MODIFICADA CON LA RESOLUCIÓN 754 DE 2019, LO QUE GENERA IMPRECISIÓN EN LA DETERMINACIÓN DE LAS TARIFAS Y REGISTRO DE "/>
    <n v="422"/>
    <s v="__export__.res_users_36"/>
    <s v="__export__.plan_mejoramiento_plan_141"/>
    <s v="__export__.plan_mejoramiento_hallazgo_560"/>
    <b v="0"/>
    <s v="SDAE"/>
    <b v="0"/>
    <s v="2-2020-12594 de 12 agosto 2020"/>
    <s v="__export__.hr_department_49"/>
    <d v="2020-09-01T00:00:00"/>
    <x v="46"/>
    <s v="__export__.plan_mejoramiento_plan_141"/>
    <n v="401"/>
    <n v="422"/>
    <n v="141"/>
    <s v="01 - AUDITORIA DE REGULARIDAD  Vigencia 2020 Cod Auditoria  15 Fecha reporte  2020-08-12  # 2-2020-12594 "/>
    <s v="Gestión de Recursos Financieros"/>
    <x v="1"/>
    <x v="2"/>
    <n v="50"/>
    <s v="ACTUALIZAR LAS ÁREAS PRECISAS EN METROS CUADRADOS DE LOS ESPACIOS DE PLAZAS DE MERCADO Y DEMÁS ALTERNATIVAS._x000a_"/>
    <b v="1"/>
    <x v="5"/>
    <s v="De acuerdo a soportes se observa avance del 50 %"/>
    <x v="0"/>
    <d v="2020-11-30T00:00:00"/>
    <s v="En término"/>
    <n v="0"/>
    <n v="398"/>
  </r>
  <r>
    <s v="__export__.plan_mejoramiento_accion_423"/>
    <s v="AUTOMATIZAR EL CÁLCULO DEL TARIFARIO PARA PLAZAS DE MERCADO Y PUNTOS DE VENTA._x000a_"/>
    <s v="FALTA DE ACTUALIZACIÓN DEL INVENTARIO DE LAS ÁREAS DE LOS ESPACIOS DE LAS 19 PLAZAS DE MERCADO Y DEMÁS ALTERNATIVAS COMERCIALES._x000a_"/>
    <s v="Accion_423"/>
    <s v="__export__.hr_department_49"/>
    <m/>
    <m/>
    <m/>
    <d v="2021-08-12T00:00:00"/>
    <d v="2020-09-01T00:00:00"/>
    <s v="3.3.1.3 Cod Acción 2 HALLAZGO ADMINISTRATIVO CON PRESUNTA INCIDENCIA DISCIPLINARIA POR LA NO APLICABILIDAD DE LA RESOLUCIÓN 391 DE 2018 Y MODIFICADA CON LA RESOLUCIÓN 754 DE 2019, LO QUE GENERA IMPRECISIÓN EN LA DETERMINACIÓN DE LAS TARIFAS Y REGISTRO DE "/>
    <n v="423"/>
    <s v="__export__.res_users_36"/>
    <s v="__export__.plan_mejoramiento_plan_141"/>
    <s v="__export__.plan_mejoramiento_hallazgo_561"/>
    <b v="0"/>
    <s v="SDAE"/>
    <b v="0"/>
    <s v="2-2020-12594 de 12 agosto 2020"/>
    <s v="__export__.hr_department_49"/>
    <d v="2020-09-01T00:00:00"/>
    <x v="46"/>
    <s v="__export__.plan_mejoramiento_plan_141"/>
    <n v="402"/>
    <n v="423"/>
    <n v="141"/>
    <s v="01 - AUDITORIA DE REGULARIDAD  Vigencia 2020 Cod Auditoria  15 Fecha reporte  2020-08-12  # 2-2020-12594 "/>
    <s v="Gestión de Recursos Financieros"/>
    <x v="1"/>
    <x v="2"/>
    <b v="0"/>
    <n v="0"/>
    <n v="0"/>
    <x v="5"/>
    <n v="0"/>
    <x v="2"/>
    <d v="2020-11-30T00:00:00"/>
    <s v="En término"/>
    <n v="0"/>
    <n v="399"/>
  </r>
  <r>
    <s v="__export__.plan_mejoramiento_accion_424"/>
    <s v="PRIORIZAR POR ANTIGÜEDAD LAS SOLICITUDES DE MANTENIMIENTO DEL PROCESO MISIONAL QUE TENGAN COMO ORIGEN LA SDS, TENIENDO EN CUENTA EL HISTÓRICO DEL REQUERIMIENTO._x000a_"/>
    <s v="LA ADMINISTRACIÓN NO TOMÓ LAS MEDIDAS NECESARIAS ACORDES CON LAS DISPOSICIONES NORMATIVAS, PERDIÓ RECURSOS DEL ERARIO DISTRITAL POR $23.189.442, HECHO QUE COMO SEÑALA EL ARTÍCULO 6º DE LA LEY 610 DE 20006, SE CONSTITUYE UN PRESUNTO DAÑO AL PATRIMONIO._x000a_"/>
    <s v="Accion_424"/>
    <s v="__export__.hr_department_49"/>
    <s v="3.3.1.37 Cod Acción 1 HALLAZGO ADMINISTRATIVO CON INCIDENCIA FISCAL POR $23.189.442 Y PRESUNTA INCIDENCIA DISCIPLINARIA POR CONCEPTO DE MULTAS IMPUESTAS POR LA SDS AL INSTITUTO PARA LA ECONOMÍA SOCIAL VigenciaNum 641_x000a_"/>
    <m/>
    <s v="Se envió oficio a SESEC solicitando la base de datos de los mantenimientos que tengan como origen la Secretaría Distrital de Salud para priorizarlos en el cronograma que establezca el IPES con el contratista._x000a_Oficio 00110-817-005616."/>
    <d v="2021-08-12T00:00:00"/>
    <d v="2020-09-01T00:00:00"/>
    <s v="3.3.1.37 Cod Acción 1 HALLAZGO ADMINISTRATIVO CON INCIDENCIA FISCAL POR $23.189.442 Y PRESUNTA INCIDENCIA DISCIPLINARIA POR CONCEPTO DE MULTAS IMPUESTAS POR LA SDS AL INSTITUTO PARA LA ECONOMÍA SOCIAL VigenciaNum 641"/>
    <n v="424"/>
    <s v="__export__.res_users_36"/>
    <s v="__export__.plan_mejoramiento_plan_141"/>
    <s v="__export__.plan_mejoramiento_hallazgo_562"/>
    <b v="0"/>
    <s v="SDAE"/>
    <b v="0"/>
    <s v="2-2020-12594 de 12 agosto 2020"/>
    <s v="__export__.hr_department_49"/>
    <d v="2020-09-01T00:00:00"/>
    <x v="46"/>
    <s v="__export__.plan_mejoramiento_plan_141"/>
    <n v="403"/>
    <n v="424"/>
    <n v="141"/>
    <s v="01 - AUDITORIA DE REGULARIDAD  Vigencia 2020 Cod Auditoria  15 Fecha reporte  2020-08-12  # 2-2020-12594 "/>
    <s v="Gestión de Recursos Financieros"/>
    <x v="1"/>
    <x v="2"/>
    <n v="30"/>
    <s v="PRIORIZAR POR ANTIGÜEDAD LAS SOLICITUDES DE MANTENIMIENTO DEL PROCESO MISIONAL QUE TENGAN COMO ORIGEN LA SDS, TENIENDO EN CUENTA EL HISTÓRICO DEL REQUERIMIENTO._x000a_"/>
    <b v="1"/>
    <x v="5"/>
    <s v="Se solicito a SESEC la programación de mantenimientos, cronograma de mantenimientos mediante radicado 00110-817-005616 de 21-oct-20"/>
    <x v="0"/>
    <d v="2020-11-30T00:00:00"/>
    <s v="En término"/>
    <n v="0"/>
    <n v="400"/>
  </r>
  <r>
    <s v="__export__.plan_mejoramiento_accion_425"/>
    <s v="ELABORAR E IMPLEMENTAR UN TABLERO DE CONTROL QUE PERMITA HACER EL SEGUIMIENTO DEL CARGUE DE LA INFORMACIÓN DEL PRESUPUESTO DE LAS METAS DEL PROYECTO 1041 EN LOS COMPONENTES DE GESTIÓN E INVERSIÓN._x000a_"/>
    <s v="DIFERENCIAS EN SEGPLAN LAS CIFRAS DEL PRESUPUESTO EJECUTADO DE LA META 1 DEL PROYECTO DE INVERSIÓN 1041, DE LA SIGUIENTE MANERA: META 1. ADMINISTRAR 19 PLAZAS DE MERCADO PARA MEJORAR LA GOBERNANZA, INFRAESTRUCTURA, Y EL CUMPLIMIENTO LEGAL Y NORMATIVO._x000a_"/>
    <s v="Accion_425"/>
    <s v="__export__.hr_department_44"/>
    <m/>
    <m/>
    <s v="Se elaboró e implementó un tablero de control para hacer seguimiento al cargue de la información del presupuesto de las metas del proyecto 1041 (Actual proyecto 7548) en los componentes de gestión e inversión."/>
    <d v="2021-04-30T00:00:00"/>
    <d v="2020-09-01T00:00:00"/>
    <s v="3.2.1.2 Cod Acción 1 HALLAZGO ADMINISTRATIVO POR DIFERENCIAS EN LAS CIFRAS DEL PRESUPUESTO EJECUTADO ACUMULADO EN EL PERIODO 2016 – 2019, DE LA META 1, DEL PROYECTO 1041, ENTRE LOS INFORMES DE COMPONENTE DE GESTIÓN Y COMPONENTE DE INVERSIÓN A 31 DE DICIEM"/>
    <n v="425"/>
    <s v="__export__.res_users_53"/>
    <s v="__export__.plan_mejoramiento_plan_141"/>
    <s v="__export__.plan_mejoramiento_hallazgo_563"/>
    <b v="0"/>
    <s v="SESEC"/>
    <b v="0"/>
    <s v="2-2020-12594 de 12 agosto 2020"/>
    <s v="__export__.hr_department_44"/>
    <d v="2020-09-01T00:00:00"/>
    <x v="47"/>
    <s v="__export__.plan_mejoramiento_plan_141"/>
    <n v="404"/>
    <n v="425"/>
    <n v="141"/>
    <s v="01 - AUDITORIA DE REGULARIDAD  Vigencia 2020 Cod Auditoria  15 Fecha reporte  2020-08-12  # 2-2020-12594 "/>
    <s v="Gestión de Recursos Financieros"/>
    <x v="1"/>
    <x v="0"/>
    <n v="100"/>
    <s v="ELABORAR E IMPLEMENTAR UN TABLERO DE CONTROL QUE PERMITA HACER EL SEGUIMIENTO DEL CARGUE DE LA INFORMACIÓN DEL PRESUPUESTO DE LAS METAS DEL PROYECTO 1041 EN LOS COMPONENTES DE GESTIÓN E INVERSIÓN._x000a_"/>
    <b v="1"/>
    <x v="6"/>
    <s v="Se observa en adjuntos un cuadro de seguimiento de metas con los componentes de gestión e inversión por esto se cierra"/>
    <x v="0"/>
    <d v="2020-11-30T00:00:00"/>
    <s v="En término"/>
    <n v="0"/>
    <n v="401"/>
  </r>
  <r>
    <s v="__export__.plan_mejoramiento_accion_426"/>
    <s v="ELABORAR E IMPLEMENTAR UN TABLERO DE CONTROL QUE PERMITA HACER EL SEGUIMIENTO DEL CARGUE DE LA INFORMACIÓN DEL PRESUPUESTO DE LAS METAS DEL PROYECTO 1134 EN LOS COMPONENTES DE GESTIÓN E INVERSIÓN._x000a_"/>
    <s v="DIFERENCIAS EN SEGPLAN LAS METAS 1 Y 2 DEL PROYECTO 1134, EN LOS INFORMES DE COMPONENTE DE GESTIÓN Y COMPONENTE DE INVERSIÓN A 31 DE DICIEMBRE DE 2019._x000a_"/>
    <s v="Accion_426"/>
    <s v="__export__.hr_department_44"/>
    <m/>
    <m/>
    <s v="Se elaboró e implementó un tablero de control para hacer seguimiento al cargue de la información del presupuesto de las metas del proyecto 1134 (Actual proyecto 7722) en los componentes de gestión e inversión."/>
    <d v="2021-04-30T00:00:00"/>
    <d v="2020-09-01T00:00:00"/>
    <s v="3.2.1.3 Cod Acción 1 HALLAZGO ADMINISTRATIVO POR DIFERENCIAS EN LAS CIFRAS DE MAGNITUDES Y PRESUPUESTO EJECUTADO ACUMULADO EN EL PERIODO 2016 – 2019, DE LAS METAS 1 Y 2 DEL PROYECTO 1134, ENTRE LOS INFORMES DE COMPONENTE DE GESTIÓN Y COMPONENTE DE INVERSI"/>
    <n v="426"/>
    <s v="__export__.res_users_53"/>
    <s v="__export__.plan_mejoramiento_plan_141"/>
    <s v="__export__.plan_mejoramiento_hallazgo_564"/>
    <b v="0"/>
    <s v="SESEC"/>
    <b v="0"/>
    <s v="2-2020-12594 de 12 agosto 2020"/>
    <s v="__export__.hr_department_44"/>
    <d v="2020-09-01T00:00:00"/>
    <x v="47"/>
    <s v="__export__.plan_mejoramiento_plan_141"/>
    <n v="405"/>
    <n v="426"/>
    <n v="141"/>
    <s v="01 - AUDITORIA DE REGULARIDAD  Vigencia 2020 Cod Auditoria  15 Fecha reporte  2020-08-12  # 2-2020-12594 "/>
    <s v="Gestión de Recursos Financieros"/>
    <x v="1"/>
    <x v="0"/>
    <n v="100"/>
    <s v="ELABORAR E IMPLEMENTAR UN TABLERO DE CONTROL QUE PERMITA HACER EL SEGUIMIENTO DEL CARGUE DE LA INFORMACIÓN DEL PRESUPUESTO DE LAS METAS DEL PROYECTO 1134 EN LOS COMPONENTES DE GESTIÓN E INVERSIÓN._x000a_"/>
    <b v="1"/>
    <x v="6"/>
    <s v="Se observa en adjuntos un tablero de control de cumplimiento de las metas "/>
    <x v="0"/>
    <d v="2020-11-30T00:00:00"/>
    <s v="En término"/>
    <n v="0"/>
    <n v="402"/>
  </r>
  <r>
    <s v="__export__.plan_mejoramiento_accion_427"/>
    <m/>
    <s v="LA ADMINISTRACIÓN NO TOMÓ LAS MEDIDAS NECESARIAS ACORDES CON LAS DISPOSICIONES NORMATIVAS, PERDIÓ RECURSOS DEL ERARIO DISTRITAL POR $23.189.442, HECHO QUE COMO SEÑALA EL ARTÍCULO 6º DE LA LEY 610 DE 20006, SE CONSTITUYE UN PRESUNTO DAÑO AL PATRIMONIO._x000a_"/>
    <s v="Accion_427"/>
    <s v="__export__.hr_department_44"/>
    <s v="3.3.1.37 Cod Acción 2 HALLAZGO ADMINISTRATIVO CON INCIDENCIA FISCAL POR $23.189.442 Y PRESUNTA INCIDENCIA DISCIPLINARIA POR CONCEPTO DE MULTAS IMPUESTAS POR LA SDS AL INSTITUTO PARA LA ECONOMÍA SOCIAL VigenciaNum 642_x000a_"/>
    <m/>
    <m/>
    <d v="2021-06-30T00:00:00"/>
    <d v="2020-09-01T00:00:00"/>
    <s v="3.3.1.37 Cod Acción 2 HALLAZGO ADMINISTRATIVO CON INCIDENCIA FISCAL POR $23.189.442 Y PRESUNTA INCIDENCIA DISCIPLINARIA POR CONCEPTO DE MULTAS IMPUESTAS POR LA SDS AL INSTITUTO PARA LA ECONOMÍA SOCIAL VigenciaNum 642"/>
    <n v="427"/>
    <s v="__export__.res_users_53"/>
    <s v="__export__.plan_mejoramiento_plan_141"/>
    <s v="__export__.plan_mejoramiento_hallazgo_565"/>
    <b v="0"/>
    <s v="SESEC"/>
    <b v="0"/>
    <s v="2-2020-12594 de 12 agosto 2020"/>
    <s v="__export__.hr_department_44"/>
    <d v="2020-09-01T00:00:00"/>
    <x v="42"/>
    <s v="__export__.plan_mejoramiento_plan_141"/>
    <n v="406"/>
    <n v="427"/>
    <n v="141"/>
    <s v="01 - AUDITORIA DE REGULARIDAD  Vigencia 2020 Cod Auditoria  15 Fecha reporte  2020-08-12  # 2-2020-12594 "/>
    <s v="Gestión de Recursos Financieros"/>
    <x v="1"/>
    <x v="0"/>
    <n v="100"/>
    <m/>
    <b v="1"/>
    <x v="6"/>
    <s v="Se evidencia la elaboración del cronograma con corte 30-sep-20  de subsanacion de hallazgos de Secretaria de Salud, con fechas programadas de subsanación"/>
    <x v="0"/>
    <d v="2020-11-30T00:00:00"/>
    <s v="En término"/>
    <n v="0"/>
    <n v="403"/>
  </r>
  <r>
    <s v="__export__.plan_mejoramiento_accion_428"/>
    <m/>
    <m/>
    <s v="Accion_428"/>
    <s v="__export__.hr_department_44"/>
    <m/>
    <m/>
    <s v="Se elaboró e implementó un tablero de control para el seguimiento mensual de los procesos de recuperación de espacios de las Plazas Distritales de Mercado."/>
    <d v="2021-08-12T00:00:00"/>
    <d v="2020-09-01T00:00:00"/>
    <s v="3.3.1.6 Cod Acción 1 HALLAZGO ADMINISTRATIVO POR INEFECTIVIDAD EN LA GESTIÓN DE LA RECUPERACIÓN DE LOS LOCALES CON OCUPACIONES DE HECHO Y POR ENDE DE LOS VALORES PRODUCTO DE ESTAS OCUPACIONES SIN UN REGISTRO CONTABLE CIERTO QUE PERMITA ESTABLECER UN DEREC"/>
    <n v="428"/>
    <s v="__export__.res_users_53"/>
    <s v="__export__.plan_mejoramiento_plan_141"/>
    <s v="__export__.plan_mejoramiento_hallazgo_566"/>
    <b v="0"/>
    <s v="SESEC"/>
    <b v="0"/>
    <s v="2-2020-12594 de 12 agosto 2020"/>
    <s v="__export__.hr_department_44"/>
    <d v="2020-09-01T00:00:00"/>
    <x v="46"/>
    <s v="__export__.plan_mejoramiento_plan_141"/>
    <n v="407"/>
    <n v="428"/>
    <n v="141"/>
    <s v="01 - AUDITORIA DE REGULARIDAD  Vigencia 2020 Cod Auditoria  15 Fecha reporte  2020-08-12  # 2-2020-12594 "/>
    <s v="Gestión de Recursos Financieros"/>
    <x v="1"/>
    <x v="0"/>
    <n v="100"/>
    <m/>
    <b v="1"/>
    <x v="6"/>
    <s v="Se observo elaboración de un tablero de control para seguimiento de las ocupaciones y recuparacion de espacios en plazas de mercado en adjunto"/>
    <x v="0"/>
    <d v="2020-11-30T00:00:00"/>
    <s v="En término"/>
    <n v="0"/>
    <n v="404"/>
  </r>
  <r>
    <s v="__export__.plan_mejoramiento_accion_429"/>
    <s v="ADELANTAR UNA JORNADA TRIMESTRAL DE SENSIBILIZACIÓN EN CADA PLAZA DE MERCADO Y PUNTOS DE VENTA, DIRIGIDA A LOS COMERCIANTES QUE SE ENCENTRAN EN SITUACIÓN DE HECHO, BUSCANDO SU FORMALIZACIÓN._x000a_"/>
    <m/>
    <s v="Accion_429"/>
    <s v="__export__.hr_department_44"/>
    <m/>
    <m/>
    <m/>
    <d v="2021-08-12T00:00:00"/>
    <d v="2020-09-01T00:00:00"/>
    <s v="3.3.1.6 Cod Acción 2 HALLAZGO ADMINISTRATIVO POR INEFECTIVIDAD EN LA GESTIÓN DE LA RECUPERACIÓN DE LOS LOCALES CON OCUPACIONES DE HECHO Y POR ENDE DE LOS VALORES PRODUCTO DE ESTAS OCUPACIONES SIN UN REGISTRO CONTABLE CIERTO QUE PERMITA ESTABLECER UN DEREC"/>
    <n v="429"/>
    <s v="__export__.res_users_53"/>
    <s v="__export__.plan_mejoramiento_plan_141"/>
    <s v="__export__.plan_mejoramiento_hallazgo_567"/>
    <b v="0"/>
    <s v="SESEC"/>
    <b v="0"/>
    <s v="2-2020-12594 de 12 agosto 2020"/>
    <s v="__export__.hr_department_44"/>
    <d v="2020-09-01T00:00:00"/>
    <x v="46"/>
    <s v="__export__.plan_mejoramiento_plan_141"/>
    <n v="408"/>
    <n v="429"/>
    <n v="141"/>
    <s v="01 - AUDITORIA DE REGULARIDAD  Vigencia 2020 Cod Auditoria  15 Fecha reporte  2020-08-12  # 2-2020-12594 "/>
    <s v="Gestión de Recursos Financieros"/>
    <x v="1"/>
    <x v="2"/>
    <n v="30"/>
    <s v="ADELANTAR UNA JORNADA TRIMESTRAL DE SENSIBILIZACIÓN EN CADA PLAZA DE MERCADO Y PUNTOS DE VENTA, DIRIGIDA A LOS COMERCIANTES QUE SE ENCENTRAN EN SITUACIÓN DE HECHO, BUSCANDO SU FORMALIZACIÓN._x000a_"/>
    <b v="1"/>
    <x v="6"/>
    <s v="Se observa 2 tipos de afiches, y actas de sensibilizacion en plazas. Teniendo en cuenta la fecha de vencimiento y que las jornadas son trimestrales se da esta calificación"/>
    <x v="0"/>
    <d v="2020-11-30T00:00:00"/>
    <s v="En término"/>
    <n v="0"/>
    <n v="405"/>
  </r>
  <r>
    <s v="__export__.plan_mejoramiento_accion_430"/>
    <s v="REALIZAR DOS MESAS DE TRABAJO CONJUNTO, CON LA PARTICIPACIÓN DEL EQUIPO DE TRABAJO DE ACCIONES POLICIVAS DE LA SECRETARÍA DISTRITAL DE GOBIERNO, PARA AGILIZACIÓN DE QUERELLAS DE RESTITUCIÓN._x000a_"/>
    <m/>
    <s v="Accion_430"/>
    <s v="__export__.hr_department_44"/>
    <m/>
    <m/>
    <m/>
    <d v="2021-08-12T00:00:00"/>
    <d v="2020-09-01T00:00:00"/>
    <s v="3.3.1.6 Cod Acción 3 HALLAZGO ADMINISTRATIVO POR INEFECTIVIDAD EN LA GESTIÓN DE LA RECUPERACIÓN DE LOS LOCALES CON OCUPACIONES DE HECHO Y POR ENDE DE LOS VALORES PRODUCTO DE ESTAS OCUPACIONES SIN UN REGISTRO CONTABLE CIERTO QUE PERMITA ESTABLECER UN DEREC"/>
    <n v="430"/>
    <s v="__export__.res_users_53"/>
    <s v="__export__.plan_mejoramiento_plan_141"/>
    <s v="__export__.plan_mejoramiento_hallazgo_568"/>
    <b v="0"/>
    <s v="SESEC"/>
    <b v="0"/>
    <s v="2-2020-12594 de 12 agosto 2020"/>
    <s v="__export__.hr_department_44"/>
    <d v="2020-09-01T00:00:00"/>
    <x v="46"/>
    <s v="__export__.plan_mejoramiento_plan_141"/>
    <n v="409"/>
    <n v="430"/>
    <n v="141"/>
    <s v="01 - AUDITORIA DE REGULARIDAD  Vigencia 2020 Cod Auditoria  15 Fecha reporte  2020-08-12  # 2-2020-12594 "/>
    <s v="Gestión de Recursos Financieros"/>
    <x v="1"/>
    <x v="2"/>
    <n v="30"/>
    <s v="REALIZAR DOS MESAS DE TRABAJO CONJUNTO, CON LA PARTICIPACIÓN DEL EQUIPO DE TRABAJO DE ACCIONES POLICIVAS DE LA SECRETARÍA DISTRITAL DE GOBIERNO, PARA AGILIZACIÓN DE QUERELLAS DE RESTITUCIÓN._x000a_"/>
    <b v="1"/>
    <x v="6"/>
    <s v="En adjunto se observa la gestión de convocar a mesa de trabajo. No se han realizado ninguna de las dos mesas de trabajo planteadas"/>
    <x v="0"/>
    <d v="2020-11-30T00:00:00"/>
    <s v="En término"/>
    <n v="0"/>
    <n v="406"/>
  </r>
  <r>
    <s v="__export__.plan_mejoramiento_accion_431"/>
    <s v="REALIZAR REVISIÓN MENSUAL DE LOS DOCUMENTOS DE LAS FACTURAS DE COBRO DE LA EJECUCION DE LOS CONTRATOS._x000a_"/>
    <s v="DEFICIENCIAS EN EL SEGUIMIENTO Y CONTROL EFECTIVO POR PARTE DEL SUPERVISOR; QUIEN CERTIFICÓ EL CUMPLIMIENTO DE LAS OBLIGACIONES CONTRACTUALES._x000a_"/>
    <s v="Accion_431"/>
    <s v="__export__.hr_department_52"/>
    <m/>
    <m/>
    <m/>
    <d v="2020-12-31T00:00:00"/>
    <d v="2020-09-01T00:00:00"/>
    <s v="3.1.3.5 Cod Acción 1 HALLAZGO ADMINISTRATIVO POR FECHAS ERRADAS EN LA FACTURA DE COBRO FE 631, DEL PERIODO FACTURADO DEL 22 DE FEBRERO AL 21 DE MARZO DE 2020, REFERENTE AL CANON DE ARRENDAMIENTO DEL CONTRATO NO.161 DE 2019 SUSCRITO CON APARCAR LTDA. Vigen"/>
    <n v="431"/>
    <s v="__export__.res_users_48"/>
    <s v="__export__.plan_mejoramiento_plan_141"/>
    <s v="__export__.plan_mejoramiento_hallazgo_569"/>
    <b v="0"/>
    <s v="SGRSI"/>
    <b v="0"/>
    <s v="2-2020-12594 de 12 agosto 2020"/>
    <s v="__export__.hr_department_52"/>
    <d v="2020-09-01T00:00:00"/>
    <x v="6"/>
    <s v="__export__.plan_mejoramiento_plan_141"/>
    <n v="410"/>
    <n v="431"/>
    <n v="141"/>
    <s v="01 - AUDITORIA DE REGULARIDAD  Vigencia 2020 Cod Auditoria  15 Fecha reporte  2020-08-12  # 2-2020-12594 "/>
    <s v="Gestión de Recursos Financieros"/>
    <x v="1"/>
    <x v="2"/>
    <n v="70"/>
    <s v="REALIZAR REVISIÓN MENSUAL DE LOS DOCUMENTOS DE LAS FACTURAS DE COBRO DE LA EJECUCION DE LOS CONTRATOS._x000a_"/>
    <b v="1"/>
    <x v="1"/>
    <s v="Teniendo en cuenta los adjuntos se otorga un avance del 70 %"/>
    <x v="0"/>
    <d v="2020-11-30T00:00:00"/>
    <s v="En término"/>
    <n v="0"/>
    <n v="407"/>
  </r>
  <r>
    <s v="__export__.plan_mejoramiento_accion_432"/>
    <s v="ELABORAR E IMPLEMENTAR UN TABLERO DE CONTROL QUE PERMITA HACER EL SEGUIMIENTO DEL CARGUE DE LA INFORMACIÓN DEL PRESUPUESTO DE LAS METAS DEL PROYECTO 1078 EN LOS COMPONENTES DE GESTIÓN E INVERSIÓN._x000a_"/>
    <s v="DIFERENCIAS EN SEGPLAN LAS MAGNITUDES EJECUTADAS DE LAS METAS 1 Y 2 DEL PROYECTO 1078, EN LOS INFORMES DE COMPONENTE DE INVERSIÓN E INFORME COMPONENTE DE GESTIÓN A 31 DE DICIEMBRE DE 2019._x000a_"/>
    <s v="Accion_432"/>
    <s v="__export__.hr_department_52"/>
    <m/>
    <m/>
    <m/>
    <d v="2021-04-30T00:00:00"/>
    <d v="2020-09-01T00:00:00"/>
    <s v="3.2.1.1 Cod Acción 2 HALLAZGO ADMINISTRATIVO POR DIFERENCIAS EN LAS CIFRAS DE MAGNITUDES Y PRESUPUESTO EJECUTADO ACUMULADO EN EL PERIODO 2016 – 2019, DE LAS METAS 1, 2, 3 Y 4 DEL PROYECTO 1078, ENTRE LOS INFORMES DE COMPONENTE DE GESTIÓN Y COMPONENTE DE I"/>
    <n v="432"/>
    <s v="__export__.res_users_48"/>
    <s v="__export__.plan_mejoramiento_plan_141"/>
    <s v="__export__.plan_mejoramiento_hallazgo_570"/>
    <b v="0"/>
    <s v="SGRSI"/>
    <b v="0"/>
    <s v="2-2020-12594 de 12 agosto 2020"/>
    <s v="__export__.hr_department_52"/>
    <d v="2020-09-01T00:00:00"/>
    <x v="47"/>
    <s v="__export__.plan_mejoramiento_plan_141"/>
    <n v="411"/>
    <n v="432"/>
    <n v="141"/>
    <s v="01 - AUDITORIA DE REGULARIDAD  Vigencia 2020 Cod Auditoria  15 Fecha reporte  2020-08-12  # 2-2020-12594 "/>
    <s v="Gestión de Recursos Financieros"/>
    <x v="1"/>
    <x v="2"/>
    <n v="50"/>
    <s v="ELABORAR E IMPLEMENTAR UN TABLERO DE CONTROL QUE PERMITA HACER EL SEGUIMIENTO DEL CARGUE DE LA INFORMACIÓN DEL PRESUPUESTO DE LAS METAS DEL PROYECTO 1078 EN LOS COMPONENTES DE GESTIÓN E INVERSIÓN._x000a_"/>
    <b v="1"/>
    <x v="1"/>
    <s v="Teniendo en cuenta el compromiso establecido entre SDAE y SGRSI se califica con un 50% ya que la acción es el tablero de control, el cual aun no esta construido, sin embargo existe el compromiso de reportes mensuales hasta su consolidación"/>
    <x v="0"/>
    <d v="2020-11-30T00:00:00"/>
    <s v="En término"/>
    <n v="0"/>
    <n v="408"/>
  </r>
  <r>
    <s v="__export__.plan_mejoramiento_accion_433"/>
    <s v="REALIZAR VERIFICACION DE LA DISPONIBILIDAD DE MOBILIARIO EN INVENTARIO EN BODEGA PARA ENTREGA DE ALTERNATIVAS COMERCIALES._x000a_"/>
    <s v="FALTA DE REVISIÓN Y VERIFICACIÓN DE LA INFORMACIÓN Y EL INCUMPLIMIENTO A LAS DISPOSICIONES NORMATIVAS_x000a_"/>
    <s v="Accion_433"/>
    <s v="__export__.hr_department_52"/>
    <m/>
    <m/>
    <m/>
    <d v="2021-08-12T00:00:00"/>
    <d v="2020-09-01T00:00:00"/>
    <s v="3.3.1.13 Cod Acción 3 HALLAZGO ADMINISTRATIVO CON PRESUNTA INCIDENCIA DISCIPLINARIA POR CUANTO SEGÚN LA INFORMACIÓN CONTABLE E INVENTARIO ALLEGADO POR EL IPES A TRAVÉS DE SIVICOF LA PERMANENCIA DE ALGUNOS BIENES EN BODEGA SUPERÓ ENTRE 1 A 4 AÑOS, Y HACEN "/>
    <n v="433"/>
    <s v="__export__.res_users_48"/>
    <s v="__export__.plan_mejoramiento_plan_141"/>
    <s v="__export__.plan_mejoramiento_hallazgo_571"/>
    <b v="0"/>
    <s v="SGRSI"/>
    <b v="0"/>
    <s v="2-2020-12594 de 12 agosto 2020"/>
    <s v="__export__.hr_department_52"/>
    <d v="2020-09-01T00:00:00"/>
    <x v="46"/>
    <s v="__export__.plan_mejoramiento_plan_141"/>
    <n v="412"/>
    <n v="433"/>
    <n v="141"/>
    <s v="01 - AUDITORIA DE REGULARIDAD  Vigencia 2020 Cod Auditoria  15 Fecha reporte  2020-08-12  # 2-2020-12594 "/>
    <s v="Gestión de Recursos Financieros"/>
    <x v="1"/>
    <x v="2"/>
    <n v="50"/>
    <s v="REALIZAR VERIFICACION DE LA DISPONIBILIDAD DE MOBILIARIO EN INVENTARIO EN BODEGA PARA ENTREGA DE ALTERNATIVAS COMERCIALES._x000a_"/>
    <b v="1"/>
    <x v="1"/>
    <s v="Se observa avance, sin embargo depende de los resultados de la toma física de inventarios "/>
    <x v="0"/>
    <d v="2020-11-30T00:00:00"/>
    <s v="En término"/>
    <n v="0"/>
    <n v="409"/>
  </r>
  <r>
    <s v="__export__.plan_mejoramiento_accion_434"/>
    <s v="CONTROL DE REVISIÓN MENSUAL POR LOS SUPERVISORES DE LAS ÁREAS MISIONALES SOBRE LAS PUBLICACIONES CON FUNDAMENTO EN EL INFORME DE CONTRATOS DE LA SUBDIRECCIÓN JURÍDICA Y DE CONTRATACIÓN._x000a_"/>
    <s v="INEFECTIVIDAD DE LA ACCIÓN PLANTEADA, POR CUANTO NO ELIMINA LA CAUSA QUE ORIGINÓ EL HALLAZGO_x000a_"/>
    <s v="Accion_434"/>
    <s v="__export__.hr_department_50"/>
    <s v="3.1.2.1 Cod Acción 1 HALLAZGO ADMINISTRATIVO POR INEFECTIVIDAD DE LA ACCIÓN 1, CORRESPONDIENTE AL HALLAZGO 3.3.3.2 DE LA AUDITORÍA DE DESEMPEÑO CÓDIGO 202, PAD 2019. Vigencia2020  Num  476_x000a_"/>
    <m/>
    <s v="Se remitieron a las áreas misionales dos memoransdos para la revisión de publicaciones en SECOP II"/>
    <d v="2020-12-31T00:00:00"/>
    <d v="2020-09-01T00:00:00"/>
    <s v="3.1.2.1 Cod Acción 1 HALLAZGO ADMINISTRATIVO POR INEFECTIVIDAD DE LA ACCIÓN 1, CORRESPONDIENTE AL HALLAZGO 3.3.3.2 DE LA AUDITORÍA DE DESEMPEÑO CÓDIGO 202, PAD 2019. Vigencia2020  Num  476"/>
    <n v="434"/>
    <s v="__export__.res_users_51"/>
    <s v="__export__.plan_mejoramiento_plan_141"/>
    <s v="__export__.plan_mejoramiento_hallazgo_572"/>
    <b v="0"/>
    <s v="SJC"/>
    <b v="0"/>
    <s v="2-2020-12594 de 12 agosto 2020"/>
    <s v="__export__.hr_department_50"/>
    <d v="2020-09-01T00:00:00"/>
    <x v="6"/>
    <s v="__export__.plan_mejoramiento_plan_141"/>
    <n v="413"/>
    <n v="434"/>
    <n v="141"/>
    <s v="01 - AUDITORIA DE REGULARIDAD  Vigencia 2020 Cod Auditoria  15 Fecha reporte  2020-08-12  # 2-2020-12594 "/>
    <s v="Gestión de Recursos Financieros"/>
    <x v="1"/>
    <x v="2"/>
    <n v="30"/>
    <s v="CONTROL DE REVISIÓN MENSUAL POR LOS SUPERVISORES DE LAS ÁREAS MISIONALES SOBRE LAS PUBLICACIONES CON FUNDAMENTO EN EL INFORME DE CONTRATOS DE LA SUBDIRECCIÓN JURÍDICA Y DE CONTRATACIÓN._x000a_"/>
    <b v="1"/>
    <x v="4"/>
    <s v="Se observa memorando radicado 00110-817-004710 de 04-sep-2020 a las areas sobre requisitos de publicación . No se evidencia revisión mensual( Hay otro memorando sin numero radicacion IPES)"/>
    <x v="0"/>
    <d v="2020-11-30T00:00:00"/>
    <s v="En término"/>
    <n v="0"/>
    <n v="410"/>
  </r>
  <r>
    <s v="__export__.plan_mejoramiento_accion_435"/>
    <m/>
    <m/>
    <s v="Accion_435"/>
    <s v="__export__.hr_department_50"/>
    <m/>
    <m/>
    <s v="El dia 28 de octubre de 2020 se realizo reunion de control con el area de financiera relacionado con la cuenta de creditos judiciales. Se anexa pantallazo y acta de reunion. "/>
    <d v="2020-12-31T00:00:00"/>
    <d v="2020-09-01T00:00:00"/>
    <s v="3.3.1.27 Cod Acción 2 HALLAZGO ADMINISTRATIVO CON PRESUNTA INCIDENCIA DISCIPLINARIA POR FALLAS DE CONTROL EN UN PROCESO LITIGIOSO EN CONTRA DE LA ENTIDAD EN EL QUE EL PROCESO 529480 TIENE FALLO DESFAVORABLE EN SEGUNDA INSTANCIA PROFERIDO DESDE EL 9 DE NOV"/>
    <n v="435"/>
    <s v="__export__.res_users_51"/>
    <s v="__export__.plan_mejoramiento_plan_141"/>
    <s v="__export__.plan_mejoramiento_hallazgo_573"/>
    <b v="0"/>
    <s v="SJC"/>
    <b v="0"/>
    <s v="2-2020-12594 de 12 agosto 2020"/>
    <s v="__export__.hr_department_50"/>
    <d v="2020-09-01T00:00:00"/>
    <x v="6"/>
    <s v="__export__.plan_mejoramiento_plan_141"/>
    <n v="414"/>
    <n v="435"/>
    <n v="141"/>
    <s v="01 - AUDITORIA DE REGULARIDAD  Vigencia 2020 Cod Auditoria  15 Fecha reporte  2020-08-12  # 2-2020-12594 "/>
    <s v="Gestión de Recursos Financieros"/>
    <x v="1"/>
    <x v="2"/>
    <n v="30"/>
    <m/>
    <b v="1"/>
    <x v="4"/>
    <s v="La acción pedia la realización bimestral de reuniones de control entre SAF y SJC se observa la realización de una mesa de trabajo el dia 28-oct-20"/>
    <x v="0"/>
    <d v="2020-11-30T00:00:00"/>
    <s v="En término"/>
    <n v="0"/>
    <n v="411"/>
  </r>
  <r>
    <s v="__export__.plan_mejoramiento_accion_436"/>
    <s v="REALIZAR REUNIONES DE CONTROL ENTRE LA SUBDIRECCIÓN ADMINISTRATIVA Y FINANCIERA Y LA SUBDIRECCIÓN JURÍDICA Y DE CONTRATACIÓN DE MANERA BIMESTRAL PARA SEGUIMIENTO DE SIPROJWEB, , DICHA ACTIVIDAD DE CONTROL QUEDARÁ DOCUMENTADA EN EL SIG_x000a_"/>
    <s v="INFORMACIÓN IMPRECISA, LO CUAL INCIDE EN LA INTERPRETACIÓN EQUIVOCADA QUE LOS USUARIOS DE ESTA INFORMACIÓN REALICEN._x000a_"/>
    <s v="Accion_436"/>
    <s v="__export__.hr_department_50"/>
    <s v="3.3.1.28 Cod Acción 2 HALLAZGO ADMINISTRATIVO POR REVELAR INFORMACIÓN IMPRECISA SOBRE LAS PROVISIONES DE LOS PROCESOS JURÍDICOS EN CONTRA DE LA ENTIDAD. VigenciaNum 628_x000a_"/>
    <m/>
    <s v="El dia 28 de octubre de 2020 se realizo reunion de control con el area de financiera relacionado con el seguimiento al SIPROJ. Se anexa pantallazo y acta de reunion. "/>
    <d v="2020-12-31T00:00:00"/>
    <d v="2020-09-01T00:00:00"/>
    <s v="3.3.1.28 Cod Acción 2 HALLAZGO ADMINISTRATIVO POR REVELAR INFORMACIÓN IMPRECISA SOBRE LAS PROVISIONES DE LOS PROCESOS JURÍDICOS EN CONTRA DE LA ENTIDAD. VigenciaNum 628"/>
    <n v="436"/>
    <s v="__export__.res_users_51"/>
    <s v="__export__.plan_mejoramiento_plan_141"/>
    <s v="__export__.plan_mejoramiento_hallazgo_574"/>
    <b v="0"/>
    <s v="SJC"/>
    <b v="0"/>
    <s v="2-2020-12594 de 12 agosto 2020"/>
    <s v="__export__.hr_department_50"/>
    <d v="2020-09-01T00:00:00"/>
    <x v="6"/>
    <s v="__export__.plan_mejoramiento_plan_141"/>
    <n v="415"/>
    <n v="436"/>
    <n v="141"/>
    <s v="01 - AUDITORIA DE REGULARIDAD  Vigencia 2020 Cod Auditoria  15 Fecha reporte  2020-08-12  # 2-2020-12594 "/>
    <s v="Gestión de Recursos Financieros"/>
    <x v="1"/>
    <x v="2"/>
    <n v="30"/>
    <s v="REALIZAR REUNIONES DE CONTROL ENTRE LA SUBDIRECCIÓN ADMINISTRATIVA Y FINANCIERA Y LA SUBDIRECCIÓN JURÍDICA Y DE CONTRATACIÓN DE MANERA BIMESTRAL PARA SEGUIMIENTO DE SIPROJWEB, , DICHA ACTIVIDAD DE CONTROL QUEDARÁ DOCUMENTADA EN EL SIG_x000a_"/>
    <b v="1"/>
    <x v="4"/>
    <s v="Se observa la realización de una mesa de trabajo el 28-oct-20 debian hacerse de forma bimestral"/>
    <x v="0"/>
    <d v="2020-11-30T00:00:00"/>
    <s v="En término"/>
    <n v="0"/>
    <n v="412"/>
  </r>
  <r>
    <s v="__export__.plan_mejoramiento_accion_437"/>
    <s v="PRESENTACIÓN DE ACCIONES JUDICIALES O ADMINISTRATIVAS PARA LA RECUPERACIÓN DE LOS LOCALES, BODEGAS O MÓDULOS_x000a_"/>
    <m/>
    <s v="Accion_437"/>
    <s v="__export__.hr_department_50"/>
    <m/>
    <m/>
    <s v="Se adjunta base en excel a corte de 01/12/2020 con el registro de 1143 querellas activas para la recuperación de locales bodegas o módulos"/>
    <d v="2020-12-31T00:00:00"/>
    <d v="2020-09-01T00:00:00"/>
    <s v="3.3.1.6 Cod Acción 4 HALLAZGO ADMINISTRATIVO POR INEFECTIVIDAD EN LA GESTIÓN DE LA RECUPERACIÓN DE LOS LOCALES CON OCUPACIONES DE HECHO Y POR ENDE DE LOS VALORES PRODUCTO DE ESTAS OCUPACIONES SIN UN REGISTRO CONTABLE CIERTO QUE PERMITA ESTABLECER UN DEREC"/>
    <n v="437"/>
    <s v="__export__.res_users_51"/>
    <s v="__export__.plan_mejoramiento_plan_141"/>
    <s v="__export__.plan_mejoramiento_hallazgo_575"/>
    <b v="0"/>
    <s v="SJC"/>
    <b v="0"/>
    <s v="2-2020-12594 de 12 agosto 2020"/>
    <s v="__export__.hr_department_50"/>
    <d v="2020-09-01T00:00:00"/>
    <x v="6"/>
    <s v="__export__.plan_mejoramiento_plan_141"/>
    <n v="416"/>
    <n v="437"/>
    <n v="141"/>
    <s v="01 - AUDITORIA DE REGULARIDAD  Vigencia 2020 Cod Auditoria  15 Fecha reporte  2020-08-12  # 2-2020-12594 "/>
    <s v="Gestión de Recursos Financieros"/>
    <x v="1"/>
    <x v="1"/>
    <n v="0"/>
    <s v="PRESENTACIÓN DE ACCIONES JUDICIALES O ADMINISTRATIVAS PARA LA RECUPERACIÓN DE LOS LOCALES, BODEGAS O MÓDULOS_x000a_"/>
    <b v="1"/>
    <x v="4"/>
    <n v="0"/>
    <x v="1"/>
    <d v="2020-11-30T00:00:00"/>
    <s v="Antes de 30 nov 2020"/>
    <n v="0"/>
    <n v="414"/>
  </r>
  <r>
    <s v="__export__.plan_mejoramiento_accion_438"/>
    <m/>
    <m/>
    <s v="Accion_438"/>
    <s v="__export__.hr_department_52"/>
    <m/>
    <m/>
    <m/>
    <d v="2021-08-12T00:00:00"/>
    <d v="2020-09-01T00:00:00"/>
    <s v="3.3.1.6 Cod Acción 1 HALLAZGO ADMINISTRATIVO POR INEFECTIVIDAD EN LA GESTIÓN DE LA RECUPERACIÓN DE LOS LOCALES CON OCUPACIONES DE HECHO Y POR ENDE DE LOS VALORES PRODUCTO DE ESTAS OCUPACIONES SIN UN REGISTRO CONTABLE CIERTO QUE PERMITA ESTABLECER UN DEREC"/>
    <n v="438"/>
    <s v="__export__.res_users_48"/>
    <s v="__export__.plan_mejoramiento_plan_141"/>
    <s v="__export__.plan_mejoramiento_hallazgo_576"/>
    <b v="0"/>
    <s v="SGRSI"/>
    <b v="0"/>
    <s v="2-2020-12594 de 12 agosto 2020"/>
    <s v="__export__.hr_department_52"/>
    <d v="2020-09-01T00:00:00"/>
    <x v="46"/>
    <s v="__export__.plan_mejoramiento_plan_141"/>
    <n v="417"/>
    <n v="438"/>
    <n v="141"/>
    <s v="01 - AUDITORIA DE REGULARIDAD  Vigencia 2020 Cod Auditoria  15 Fecha reporte  2020-08-12  # 2-2020-12594 "/>
    <s v="Gestión de Recursos Financieros"/>
    <x v="1"/>
    <x v="2"/>
    <n v="50"/>
    <m/>
    <b v="1"/>
    <x v="1"/>
    <s v="En adjuntos de observan actas de compromiso, pero el tablero no ha sido elaborado."/>
    <x v="0"/>
    <d v="2020-11-30T00:00:00"/>
    <s v="En término"/>
    <n v="0"/>
    <n v="415"/>
  </r>
  <r>
    <s v="__export__.plan_mejoramiento_accion_439"/>
    <s v="ADELANTAR UNA JORNADA TRIMESTRAL DE SENSIBILIZACIÓN EN CADA PLAZA DE MERCADO Y PUNTOS DE VENTA, DIRIGIDA A LOS COMERCIANTES QUE SE ENCENTRAN EN SITUACIÓN DE HECHO, BUSCANDO SU FORMALIZACIÓN._x000a_"/>
    <m/>
    <s v="Accion_439"/>
    <s v="__export__.hr_department_52"/>
    <m/>
    <m/>
    <m/>
    <d v="2021-08-12T00:00:00"/>
    <d v="2020-09-01T00:00:00"/>
    <s v="3.3.1.6 Cod Acción 2 HALLAZGO ADMINISTRATIVO POR INEFECTIVIDAD EN LA GESTIÓN DE LA RECUPERACIÓN DE LOS LOCALES CON OCUPACIONES DE HECHO Y POR ENDE DE LOS VALORES PRODUCTO DE ESTAS OCUPACIONES SIN UN REGISTRO CONTABLE CIERTO QUE PERMITA ESTABLECER UN DEREC"/>
    <n v="439"/>
    <s v="__export__.res_users_48"/>
    <s v="__export__.plan_mejoramiento_plan_141"/>
    <s v="__export__.plan_mejoramiento_hallazgo_577"/>
    <b v="0"/>
    <s v="SGRSI"/>
    <b v="0"/>
    <s v="2-2020-12594 de 12 agosto 2020"/>
    <s v="__export__.hr_department_52"/>
    <d v="2020-09-01T00:00:00"/>
    <x v="46"/>
    <s v="__export__.plan_mejoramiento_plan_141"/>
    <n v="418"/>
    <n v="439"/>
    <n v="141"/>
    <s v="01 - AUDITORIA DE REGULARIDAD  Vigencia 2020 Cod Auditoria  15 Fecha reporte  2020-08-12  # 2-2020-12594 "/>
    <s v="Gestión de Recursos Financieros"/>
    <x v="1"/>
    <x v="2"/>
    <n v="20"/>
    <s v="ADELANTAR UNA JORNADA TRIMESTRAL DE SENSIBILIZACIÓN EN CADA PLAZA DE MERCADO Y PUNTOS DE VENTA, DIRIGIDA A LOS COMERCIANTES QUE SE ENCENTRAN EN SITUACIÓN DE HECHO, BUSCANDO SU FORMALIZACIÓN._x000a_"/>
    <b v="1"/>
    <x v="1"/>
    <s v="Se evidencia mesa de trabajo con la SJC , cronograma de ocupaciones de hecho. pero las jornadas de sensibilizacion trimestralmente no se han surtido. "/>
    <x v="0"/>
    <d v="2020-11-30T00:00:00"/>
    <s v="En término"/>
    <n v="0"/>
    <n v="416"/>
  </r>
  <r>
    <s v="__export__.plan_mejoramiento_accion_440"/>
    <s v="REALIZAR DOS MESAS DE TRABAJO CONJUNTO, CON LA PARTICIPACIÓN DEL EQUIPO DE TRABAJO DE ACCIONES POLICIVAS DE LA SECRETARÍA DISTRITAL DE GOBIERNO, PARA AGILIZACIÓN DE QUERELLAS DE RESTITUCIÓN._x000a_"/>
    <m/>
    <s v="Accion_440"/>
    <s v="__export__.hr_department_44"/>
    <m/>
    <m/>
    <m/>
    <d v="2021-08-12T00:00:00"/>
    <d v="2020-09-01T00:00:00"/>
    <s v="3.3.1.6 Cod Acción 3 HALLAZGO ADMINISTRATIVO POR INEFECTIVIDAD EN LA GESTIÓN DE LA RECUPERACIÓN DE LOS LOCALES CON OCUPACIONES DE HECHO Y POR ENDE DE LOS VALORES PRODUCTO DE ESTAS OCUPACIONES SIN UN REGISTRO CONTABLE CIERTO QUE PERMITA ESTABLECER UN DEREC"/>
    <n v="440"/>
    <s v="__export__.res_users_53"/>
    <s v="__export__.plan_mejoramiento_plan_141"/>
    <s v="__export__.plan_mejoramiento_hallazgo_578"/>
    <b v="0"/>
    <s v="SESEC"/>
    <b v="0"/>
    <s v="2-2020-12594 de 12 agosto 2020"/>
    <s v="__export__.hr_department_44"/>
    <d v="2020-09-01T00:00:00"/>
    <x v="46"/>
    <s v="__export__.plan_mejoramiento_plan_141"/>
    <n v="419"/>
    <n v="440"/>
    <n v="141"/>
    <s v="01 - AUDITORIA DE REGULARIDAD  Vigencia 2020 Cod Auditoria  15 Fecha reporte  2020-08-12  # 2-2020-12594 "/>
    <s v="Gestión de Recursos Financieros"/>
    <x v="1"/>
    <x v="2"/>
    <n v="30"/>
    <s v="REALIZAR DOS MESAS DE TRABAJO CONJUNTO, CON LA PARTICIPACIÓN DEL EQUIPO DE TRABAJO DE ACCIONES POLICIVAS DE LA SECRETARÍA DISTRITAL DE GOBIERNO, PARA AGILIZACIÓN DE QUERELLAS DE RESTITUCIÓN._x000a_"/>
    <b v="1"/>
    <x v="6"/>
    <s v="Se envio comunicación a Sec Gobierno solicitando mesa de trabajo. Rad. 00110-816-014957  de 29-oct.20 .No se ha efectuado ninguna de las dos planteadas en la acción"/>
    <x v="0"/>
    <d v="2020-11-30T00:00:00"/>
    <s v="En término"/>
    <n v="0"/>
    <n v="417"/>
  </r>
  <r>
    <s v="__export__.plan_mejoramiento_accion_441"/>
    <s v="REALIZAR DOS MESAS DE TRABAJO CONJUNTO, CON LA PARTICIPACIÓN DEL EQUIPO DE TRABAJO DE ACCIONES POLICIVAS DE LA SECRETARÍA DISTRITAL DE GOBIERNO, PARA AGILIZACIÓN DE QUERELLAS DE RESTITUCIÓN._x000a_"/>
    <m/>
    <s v="Accion_441"/>
    <s v="__export__.hr_department_52"/>
    <m/>
    <m/>
    <m/>
    <d v="2021-08-12T00:00:00"/>
    <d v="2020-09-01T00:00:00"/>
    <s v="3.3.1.6 Cod Acción 3 HALLAZGO ADMINISTRATIVO POR INEFECTIVIDAD EN LA GESTIÓN DE LA RECUPERACIÓN DE LOS LOCALES CON OCUPACIONES DE HECHO Y POR ENDE DE LOS VALORES PRODUCTO DE ESTAS OCUPACIONES SIN UN REGISTRO CONTABLE CIERTO QUE PERMITA ESTABLECER UN DEREC"/>
    <n v="441"/>
    <s v="__export__.res_users_48"/>
    <s v="__export__.plan_mejoramiento_plan_141"/>
    <s v="__export__.plan_mejoramiento_hallazgo_579"/>
    <b v="0"/>
    <s v="SGRSI"/>
    <b v="0"/>
    <s v="2-2020-12594 de 12 agosto 2020"/>
    <s v="__export__.hr_department_52"/>
    <d v="2020-09-01T00:00:00"/>
    <x v="46"/>
    <s v="__export__.plan_mejoramiento_plan_141"/>
    <n v="420"/>
    <n v="441"/>
    <n v="141"/>
    <s v="01 - AUDITORIA DE REGULARIDAD  Vigencia 2020 Cod Auditoria  15 Fecha reporte  2020-08-12  # 2-2020-12594 "/>
    <s v="Gestión de Recursos Financieros"/>
    <x v="1"/>
    <x v="2"/>
    <n v="20"/>
    <s v="REALIZAR DOS MESAS DE TRABAJO CONJUNTO, CON LA PARTICIPACIÓN DEL EQUIPO DE TRABAJO DE ACCIONES POLICIVAS DE LA SECRETARÍA DISTRITAL DE GOBIERNO, PARA AGILIZACIÓN DE QUERELLAS DE RESTITUCIÓN._x000a_"/>
    <b v="1"/>
    <x v="1"/>
    <s v="Se solicito a secretaria de Gobierno la realizacion de mesa. hasta el momento no se ha surtido ninguna de las 2 que contempla la acción"/>
    <x v="0"/>
    <d v="2020-11-30T00:00:00"/>
    <s v="En término"/>
    <n v="0"/>
    <n v="418"/>
  </r>
  <r>
    <s v="__export__.plan_mejoramiento_accion_442"/>
    <m/>
    <s v="Una de las causas de la situación descrita, puede responder a que las características de los_x000a_servicios a adquirir se plantearon de manera inexacta e incompleta desde la solicitud de_x000a_cotizaciones para realizar el estudio de mercado"/>
    <s v="Accion_442"/>
    <s v="__export__.hr_department_50"/>
    <m/>
    <m/>
    <m/>
    <d v="2020-12-31T00:00:00"/>
    <d v="2020-10-01T00:00:00"/>
    <s v="01-DEFICIENCIAS EN EL ANÁLISIS DE LOS SERVICIOS A ADQUIRIR POR PARTE DE LA ENTIDAD"/>
    <n v="442"/>
    <s v="__export__.res_users_51"/>
    <s v="__export__.plan_mejoramiento_plan_142"/>
    <s v="__export__.plan_mejoramiento_hallazgo_581"/>
    <s v="21"/>
    <s v="SJC"/>
    <s v="__export__.plan_mejoramiento_origen_45"/>
    <s v="00110-817-004832"/>
    <s v="__export__.hr_department_50"/>
    <d v="2020-10-01T00:00:00"/>
    <x v="6"/>
    <s v="__export__.plan_mejoramiento_plan_142"/>
    <n v="421"/>
    <n v="442"/>
    <n v="142"/>
    <s v="Rad ACI 00110-817-004002 Fecha Informe ACI 22/jul/2020 Gestión Contractual"/>
    <s v="Gestión para la Soberanía, Seguridad Alimentaria y Nutricional"/>
    <x v="1"/>
    <x v="2"/>
    <b v="0"/>
    <n v="0"/>
    <n v="0"/>
    <x v="4"/>
    <n v="0"/>
    <x v="2"/>
    <d v="2020-11-30T00:00:00"/>
    <s v="En término"/>
    <n v="0"/>
    <n v="419"/>
  </r>
  <r>
    <s v="__export__.plan_mejoramiento_accion_443"/>
    <m/>
    <m/>
    <s v="Accion_443"/>
    <s v="__export__.hr_department_50"/>
    <m/>
    <m/>
    <m/>
    <d v="2020-12-31T00:00:00"/>
    <d v="2020-10-01T00:00:00"/>
    <s v="02-DEFICIENCIAS EN LOS DOCUMENTOS PREVIOS DEL PROCESO DE CONTRATACIÓN"/>
    <n v="443"/>
    <s v="__export__.res_users_51"/>
    <s v="__export__.plan_mejoramiento_plan_142"/>
    <s v="__export__.plan_mejoramiento_hallazgo_582"/>
    <s v="21"/>
    <s v="SJC"/>
    <s v="__export__.plan_mejoramiento_origen_45"/>
    <s v="00110-817-004832"/>
    <s v="__export__.hr_department_50"/>
    <d v="2020-10-01T00:00:00"/>
    <x v="6"/>
    <s v="__export__.plan_mejoramiento_plan_142"/>
    <n v="422"/>
    <n v="443"/>
    <n v="142"/>
    <s v="Rad ACI 00110-817-004002 Fecha Informe ACI 22/jul/2020 Gestión Contractual"/>
    <s v="Gestión para la Soberanía, Seguridad Alimentaria y Nutricional"/>
    <x v="1"/>
    <x v="2"/>
    <b v="0"/>
    <n v="0"/>
    <n v="0"/>
    <x v="4"/>
    <n v="0"/>
    <x v="2"/>
    <d v="2020-11-30T00:00:00"/>
    <s v="En término"/>
    <n v="0"/>
    <n v="420"/>
  </r>
  <r>
    <s v="__export__.plan_mejoramiento_accion_444"/>
    <s v="Revisar y actualizar el procedimiento PR-145 “Etapa de Selección y Adjudicación”,  en lo referente a la utilización del documento ADENDA en los pliegos y su incorporación en el sistema SECOP II"/>
    <m/>
    <s v="Accion_444"/>
    <s v="__export__.hr_department_50"/>
    <m/>
    <m/>
    <m/>
    <d v="2020-12-31T00:00:00"/>
    <d v="2020-10-01T00:00:00"/>
    <s v="03- INCORRECTA MODIFICACIÓN DEL PLIEGO DE CONDICIONES"/>
    <n v="444"/>
    <s v="__export__.res_users_51"/>
    <s v="__export__.plan_mejoramiento_plan_142"/>
    <s v="__export__.plan_mejoramiento_hallazgo_580"/>
    <s v="21"/>
    <s v="SJC"/>
    <s v="__export__.plan_mejoramiento_origen_45"/>
    <s v="00110-817-004832"/>
    <s v="__export__.hr_department_50"/>
    <d v="2020-10-01T00:00:00"/>
    <x v="6"/>
    <s v="__export__.plan_mejoramiento_plan_142"/>
    <n v="423"/>
    <n v="444"/>
    <n v="142"/>
    <s v="Rad ACI 00110-817-004002 Fecha Informe ACI 22/jul/2020 Gestión Contractual"/>
    <s v="Gestión para la Soberanía, Seguridad Alimentaria y Nutricional"/>
    <x v="1"/>
    <x v="2"/>
    <b v="0"/>
    <n v="0"/>
    <n v="0"/>
    <x v="4"/>
    <n v="0"/>
    <x v="2"/>
    <d v="2020-11-30T00:00:00"/>
    <s v="En término"/>
    <n v="0"/>
    <n v="421"/>
  </r>
  <r>
    <s v="__export__.plan_mejoramiento_accion_445"/>
    <s v="Control de revisión mensual por los supervisores de las áreas misionales sobre las publicaciones con fundamento en el informe de contratos de la Subdirección Jurídica y de Contratación."/>
    <s v="La situación descrita obedece a la inaplicación del principio de selección objetiva, lo que pudo ocasionar el direccionamiento en la asignación del proponente"/>
    <s v="Accion_445"/>
    <s v="__export__.hr_department_50"/>
    <m/>
    <m/>
    <m/>
    <d v="2020-12-31T00:00:00"/>
    <d v="2020-10-01T00:00:00"/>
    <s v="04-(01) INOBSERVANCIA DE PRINCIPIOS QUE RIGEN LA CONTRATACIÓN ESTATAL"/>
    <n v="445"/>
    <s v="__export__.res_users_51"/>
    <s v="__export__.plan_mejoramiento_plan_142"/>
    <s v="__export__.plan_mejoramiento_hallazgo_583"/>
    <s v="21"/>
    <s v="SJC"/>
    <s v="__export__.plan_mejoramiento_origen_45"/>
    <s v="00110-817-004832"/>
    <s v="__export__.hr_department_50"/>
    <d v="2020-10-01T00:00:00"/>
    <x v="6"/>
    <s v="__export__.plan_mejoramiento_plan_142"/>
    <n v="424"/>
    <n v="445"/>
    <n v="142"/>
    <s v="Rad ACI 00110-817-004002 Fecha Informe ACI 22/jul/2020 Gestión Contractual"/>
    <s v="Gestión para la Soberanía, Seguridad Alimentaria y Nutricional"/>
    <x v="1"/>
    <x v="2"/>
    <b v="0"/>
    <n v="0"/>
    <n v="0"/>
    <x v="4"/>
    <n v="0"/>
    <x v="2"/>
    <d v="2020-11-30T00:00:00"/>
    <s v="En término"/>
    <n v="0"/>
    <n v="422"/>
  </r>
  <r>
    <s v="__export__.plan_mejoramiento_accion_446"/>
    <s v="Control de revisión mensual por los supervisores de las áreas misionales sobre las publicaciones con fundamento en el informe de contratos de la Subdirección Jurídica y de Contratación."/>
    <s v="Lo anterior debido a que, al no ser documentos necesarios para la trazabilidad en la plataforma, suele omitirse su publicación"/>
    <s v="Accion_446"/>
    <s v="__export__.hr_department_50"/>
    <m/>
    <m/>
    <s v="SE ENVIÓ UN PRIMER INFORME PARA LA REVISIÓN DE LAS PUBLICACIONES DE ACUERDO AL LISTADO DE CONTRATOS"/>
    <d v="2020-12-31T00:00:00"/>
    <d v="2020-10-01T00:00:00"/>
    <s v="04-(02) INOBSERVANCIA DE PRINCIPIOS QUE RIGEN LA CONTRATACIÓN ESTATAL"/>
    <n v="446"/>
    <s v="__export__.res_users_51"/>
    <s v="__export__.plan_mejoramiento_plan_142"/>
    <s v="__export__.plan_mejoramiento_hallazgo_584"/>
    <s v="21"/>
    <s v="SJC"/>
    <s v="__export__.plan_mejoramiento_origen_45"/>
    <s v="00110-817-004832"/>
    <s v="__export__.hr_department_50"/>
    <d v="2020-10-01T00:00:00"/>
    <x v="6"/>
    <s v="__export__.plan_mejoramiento_plan_142"/>
    <n v="425"/>
    <n v="446"/>
    <n v="142"/>
    <s v="Rad ACI 00110-817-004002 Fecha Informe ACI 22/jul/2020 Gestión Contractual"/>
    <s v="Gestión para la Soberanía, Seguridad Alimentaria y Nutricional"/>
    <x v="1"/>
    <x v="2"/>
    <n v="0"/>
    <s v="Control de revisión mensual por los supervisores de las áreas misionales sobre las publicaciones con fundamento en el informe de contratos de la Subdirección Jurídica y de Contratación."/>
    <b v="1"/>
    <x v="4"/>
    <n v="0"/>
    <x v="1"/>
    <d v="2020-11-30T00:00:00"/>
    <s v="En término"/>
    <n v="0"/>
    <n v="423"/>
  </r>
  <r>
    <s v="__export__.plan_mejoramiento_accion_447"/>
    <s v="Revisar el procedimiento PR-154 “Ejecución y cierre del expediente contractual”,respecto a los  controles a las modificaciones contractuales al momento de enviarse para su aprobación por parte del contratista. "/>
    <s v="Lo anterior, debido a que no se atendió lo dispuesto en la Guía de Colombia Compra Eficiente respecto de la forma como debe llevarse a cabo las modificaciones contractuales en el SECOP II,"/>
    <s v="Accion_447"/>
    <s v="__export__.hr_department_50"/>
    <m/>
    <m/>
    <m/>
    <d v="2020-12-31T00:00:00"/>
    <d v="2020-10-01T00:00:00"/>
    <s v="05-AUSENCIA DE LA MODIFICACIÓN CONTRACTUAL"/>
    <n v="447"/>
    <s v="__export__.res_users_51"/>
    <s v="__export__.plan_mejoramiento_plan_142"/>
    <s v="__export__.plan_mejoramiento_hallazgo_585"/>
    <s v="21"/>
    <s v="SJC"/>
    <s v="__export__.plan_mejoramiento_origen_45"/>
    <s v="00110-817-004832"/>
    <s v="__export__.hr_department_50"/>
    <d v="2020-10-01T00:00:00"/>
    <x v="6"/>
    <s v="__export__.plan_mejoramiento_plan_142"/>
    <n v="426"/>
    <n v="447"/>
    <n v="142"/>
    <s v="Rad ACI 00110-817-004002 Fecha Informe ACI 22/jul/2020 Gestión Contractual"/>
    <s v="Gestión para la Soberanía, Seguridad Alimentaria y Nutricional"/>
    <x v="1"/>
    <x v="2"/>
    <b v="0"/>
    <n v="0"/>
    <n v="0"/>
    <x v="4"/>
    <n v="0"/>
    <x v="2"/>
    <d v="2020-11-30T00:00:00"/>
    <s v="En término"/>
    <n v="0"/>
    <n v="424"/>
  </r>
  <r>
    <s v="__export__.plan_mejoramiento_accion_448"/>
    <s v="Modificar e implementar metodo de seguimiento electrónico  al control 6.1  TABLA EXPLICATIVA DEL PROCEDIMIENTO 33 establecido en el procedimiento PR 154 "/>
    <s v="Esta situación se presentó por la inaplicación de las obligaciones en la etapa postcontractual, "/>
    <s v="Accion_448"/>
    <s v="__export__.hr_department_50"/>
    <m/>
    <m/>
    <m/>
    <d v="2020-12-31T00:00:00"/>
    <d v="2020-10-01T00:00:00"/>
    <s v="06-INOBSERVANCIA NORMATIVA EN LA ETAPA POSTCONTRACTUAL"/>
    <n v="448"/>
    <s v="__export__.res_users_51"/>
    <s v="__export__.plan_mejoramiento_plan_142"/>
    <s v="__export__.plan_mejoramiento_hallazgo_586"/>
    <s v="21"/>
    <s v="SJC"/>
    <s v="__export__.plan_mejoramiento_origen_45"/>
    <s v="00110-817-004832"/>
    <s v="__export__.hr_department_50"/>
    <d v="2020-10-01T00:00:00"/>
    <x v="6"/>
    <s v="__export__.plan_mejoramiento_plan_142"/>
    <n v="427"/>
    <n v="448"/>
    <n v="142"/>
    <s v="Rad ACI 00110-817-004002 Fecha Informe ACI 22/jul/2020 Gestión Contractual"/>
    <s v="Gestión para la Soberanía, Seguridad Alimentaria y Nutricional"/>
    <x v="1"/>
    <x v="2"/>
    <b v="0"/>
    <n v="0"/>
    <n v="0"/>
    <x v="4"/>
    <n v="0"/>
    <x v="2"/>
    <d v="2020-11-30T00:00:00"/>
    <s v="En término"/>
    <n v="0"/>
    <n v="425"/>
  </r>
  <r>
    <s v="__export__.plan_mejoramiento_accion_449"/>
    <m/>
    <s v="Los controles no contienen los elementos requeridos por el DAFP"/>
    <s v="Accion_449"/>
    <s v="__export__.hr_department_50"/>
    <m/>
    <m/>
    <m/>
    <d v="2020-12-31T00:00:00"/>
    <d v="2020-10-01T00:00:00"/>
    <s v="07-DEFICIENCIAS EN EL DISEÑO DEL CONTROL DEL PROCESO DE GESTION CONTRACTUAL"/>
    <n v="449"/>
    <s v="__export__.res_users_51"/>
    <s v="__export__.plan_mejoramiento_plan_142"/>
    <s v="__export__.plan_mejoramiento_hallazgo_587"/>
    <s v="21"/>
    <s v="SJC"/>
    <s v="__export__.plan_mejoramiento_origen_45"/>
    <s v="00110-817-004832"/>
    <s v="__export__.hr_department_50"/>
    <d v="2020-10-01T00:00:00"/>
    <x v="6"/>
    <s v="__export__.plan_mejoramiento_plan_142"/>
    <n v="428"/>
    <n v="449"/>
    <n v="142"/>
    <s v="Rad ACI 00110-817-004002 Fecha Informe ACI 22/jul/2020 Gestión Contractual"/>
    <s v="Gestión para la Soberanía, Seguridad Alimentaria y Nutricional"/>
    <x v="1"/>
    <x v="2"/>
    <b v="0"/>
    <n v="0"/>
    <n v="0"/>
    <x v="4"/>
    <n v="0"/>
    <x v="2"/>
    <d v="2020-11-30T00:00:00"/>
    <s v="En término"/>
    <n v="0"/>
    <n v="426"/>
  </r>
  <r>
    <s v="__export__.plan_mejoramiento_accion_450"/>
    <s v="realizar una capacitación de la Guía para el manejo de ofertas artificialmente bajas de Colombia Compra Eficiente al personal de Subdirección Jurídica y de Contratación del IPES"/>
    <m/>
    <s v="Accion_450"/>
    <s v="__export__.hr_department_50"/>
    <m/>
    <m/>
    <m/>
    <d v="2020-12-31T00:00:00"/>
    <d v="2020-10-01T00:00:00"/>
    <s v="01-(1) Presuntas irregularidades en el proceso de Selección Abreviada por Subasta Inversa Presencial IPES No. 01 de 2020"/>
    <n v="450"/>
    <s v="__export__.res_users_51"/>
    <s v="__export__.plan_mejoramiento_plan_143"/>
    <s v="__export__.plan_mejoramiento_hallazgo_588"/>
    <s v="21"/>
    <s v="SJC"/>
    <s v="__export__.plan_mejoramiento_origen_46"/>
    <s v="00110-817-004859 del 11/09/2020 SJC"/>
    <s v="__export__.hr_department_50"/>
    <d v="2020-10-01T00:00:00"/>
    <x v="6"/>
    <s v="__export__.plan_mejoramiento_plan_143"/>
    <n v="429"/>
    <n v="450"/>
    <n v="143"/>
    <s v="Rad IPES 00110-812-010910 Fecha Informe 27/ago/2020 Gestión Contractual-Veeduria Distrital"/>
    <s v="Gestión Contractual"/>
    <x v="3"/>
    <x v="2"/>
    <b v="0"/>
    <n v="0"/>
    <n v="0"/>
    <x v="4"/>
    <n v="0"/>
    <x v="2"/>
    <d v="2020-11-30T00:00:00"/>
    <s v="En término"/>
    <n v="0"/>
    <n v="427"/>
  </r>
  <r>
    <s v="__export__.plan_mejoramiento_accion_451"/>
    <s v="revisar, actualizar y modificar los controles de la fase precontractual al momento de la planeación ( estudios de mercado, estudio de sector Y el estudio previo) en la matriz de riesgo de la entidad"/>
    <m/>
    <s v="Accion_451"/>
    <s v="__export__.hr_department_50"/>
    <m/>
    <m/>
    <m/>
    <d v="2020-12-31T00:00:00"/>
    <d v="2020-10-01T00:00:00"/>
    <s v="01-(2) Presuntas irregularidades en el proceso de Selección Abreviada por Subasta Inversa Presencial IPES No. 01 de 2020"/>
    <n v="451"/>
    <s v="__export__.res_users_51"/>
    <s v="__export__.plan_mejoramiento_plan_143"/>
    <s v="__export__.plan_mejoramiento_hallazgo_589"/>
    <s v="21"/>
    <s v="SJC"/>
    <s v="__export__.plan_mejoramiento_origen_46"/>
    <s v="00110-817-004859 del 11/09/2020 SJC"/>
    <s v="__export__.hr_department_50"/>
    <d v="2020-10-01T00:00:00"/>
    <x v="6"/>
    <s v="__export__.plan_mejoramiento_plan_143"/>
    <n v="430"/>
    <n v="451"/>
    <n v="143"/>
    <s v="Rad IPES 00110-812-010910 Fecha Informe 27/ago/2020 Gestión Contractual-Veeduria Distrital"/>
    <s v="Gestión Contractual"/>
    <x v="3"/>
    <x v="2"/>
    <b v="0"/>
    <n v="0"/>
    <n v="0"/>
    <x v="4"/>
    <n v="0"/>
    <x v="2"/>
    <d v="2020-11-30T00:00:00"/>
    <s v="En término"/>
    <n v="0"/>
    <n v="428"/>
  </r>
  <r>
    <s v="__export__.plan_mejoramiento_accion_452"/>
    <m/>
    <s v="No se encontraba actualizado el informe"/>
    <s v="Accion_452"/>
    <s v="__export__.hr_department_51"/>
    <m/>
    <m/>
    <m/>
    <d v="2020-12-31T00:00:00"/>
    <d v="2020-08-01T00:00:00"/>
    <s v="cumplir con un plan de mejoramiento "/>
    <n v="452"/>
    <s v="__export__.res_users_56"/>
    <s v="__export__.plan_mejoramiento_plan_144"/>
    <s v="__export__.plan_mejoramiento_hallazgo_590"/>
    <s v="23"/>
    <s v="SAF"/>
    <s v="__export__.plan_mejoramiento_origen_47"/>
    <m/>
    <s v="__export__.hr_department_51"/>
    <d v="2020-08-01T00:00:00"/>
    <x v="6"/>
    <s v="__export__.plan_mejoramiento_plan_144"/>
    <n v="431"/>
    <n v="452"/>
    <n v="144"/>
    <s v="RAD 110-817-004834 10-sep-2020 ACI Derechos de autor"/>
    <s v="Gestión de Recursos Físicos"/>
    <x v="2"/>
    <x v="2"/>
    <b v="0"/>
    <n v="0"/>
    <n v="0"/>
    <x v="3"/>
    <n v="0"/>
    <x v="2"/>
    <d v="2020-11-30T00:00:00"/>
    <s v="En término"/>
    <n v="0"/>
    <n v="429"/>
  </r>
  <r>
    <s v="__export__.plan_mejoramiento_accion_453"/>
    <m/>
    <s v="cumplir con un plan de mejoramiento"/>
    <s v="Accion_453"/>
    <s v="__export__.hr_department_47"/>
    <m/>
    <m/>
    <m/>
    <d v="2020-12-31T00:00:00"/>
    <d v="2020-08-01T00:00:00"/>
    <s v="Cumplir con un plan de mejoramiento"/>
    <n v="453"/>
    <s v="__export__.res_users_87"/>
    <s v="__export__.plan_mejoramiento_plan_145"/>
    <s v="__export__.plan_mejoramiento_hallazgo_591"/>
    <s v="24"/>
    <s v="ACI"/>
    <s v="__export__.plan_mejoramiento_origen_47"/>
    <m/>
    <s v="__export__.hr_department_47"/>
    <d v="2020-08-01T00:00:00"/>
    <x v="6"/>
    <s v="__export__.plan_mejoramiento_plan_145"/>
    <n v="432"/>
    <n v="453"/>
    <n v="145"/>
    <s v="RAD 110-817-004834 10-sep-2020 ACI Derechos de autor"/>
    <s v="Gestión Contractual"/>
    <x v="2"/>
    <x v="4"/>
    <b v="0"/>
    <n v="0"/>
    <n v="0"/>
    <x v="0"/>
    <n v="0"/>
    <x v="2"/>
    <d v="2020-11-30T00:00:00"/>
    <s v="En término"/>
    <n v="0"/>
    <n v="430"/>
  </r>
  <r>
    <s v="__export__.plan_mejoramiento_accion_454"/>
    <s v="ACTUALIZAR EL PROCEDIMIENTO CORRESPONDIENTE AL TRÁMITE DE CUENTAS PROVEEDORES Y CONTRATISTAS A FIN DE INCLUIR LA VERIFICACIÓN DE LOS SOPORTES APORTADOS POR LOS CONTRATISTAS, PARA GARANTIZAR LA VERACIDAD DE LA INFORMACIÓN."/>
    <s v="FALLAS EN LA SUPERVISIÓN DEL CONTRATO POR INADECUADA  REVISIÓN DE LA DOCUMENTACIÓN CORRESPONDIENTE A LAS PLANILLAS DE APORTES DEL SISTEMA GENERAL DE SEGURIDAD SOCIAL."/>
    <s v="Accion_454"/>
    <s v="__export__.hr_department_51"/>
    <s v="HALLAZGO ADMINISTRATIVO, CON PRESUNTA INCIDENCIA DISCIPLINARIA POR DEFICIENCIAS EN LA SUPERVISIÓN DEL CONTRATO 092 DE 2019."/>
    <m/>
    <m/>
    <d v="2021-02-28T00:00:00"/>
    <d v="2020-11-01T00:00:00"/>
    <s v="3.3.2.1 - 1 HALLAZGO ADMINISTRATIVO, CON PRESUNTA INCIDENCIA DISCIPLINARIA POR DEFICIENCIAS EN LA SUPERVISIÓN DEL CONTRATO 092 DE 2019."/>
    <n v="454"/>
    <s v="__export__.res_users_56"/>
    <s v="__export__.plan_mejoramiento_plan_146"/>
    <s v="__export__.plan_mejoramiento_hallazgo_592"/>
    <b v="0"/>
    <s v="SAF"/>
    <b v="0"/>
    <s v="#2-2020-15411 de 29 sep 2020"/>
    <s v="__export__.hr_department_51"/>
    <d v="2020-11-01T00:00:00"/>
    <x v="41"/>
    <s v="__export__.plan_mejoramiento_plan_146"/>
    <n v="433"/>
    <n v="454"/>
    <n v="146"/>
    <s v="02 AUDITORIA DE DESEMPEÑO Vigencia 2020 Cod Auditoría 18 (Rad 110-812-012713 de 29sep20)"/>
    <s v="Gestión de Recursos Financieros"/>
    <x v="4"/>
    <x v="2"/>
    <b v="0"/>
    <n v="0"/>
    <n v="0"/>
    <x v="3"/>
    <n v="0"/>
    <x v="2"/>
    <d v="2020-11-30T00:00:00"/>
    <s v="En término"/>
    <n v="0"/>
    <n v="431"/>
  </r>
  <r>
    <s v="__export__.plan_mejoramiento_accion_455"/>
    <s v="ACTUALIZAR EL PROCEDIMIENTO CORRESPONDIENTE AL TRÁMITE DE CUENTAS PROVEEDORES Y CONTRATISTAS A FIN DE INCLUIR LA VERIFICACIÓN DE LOS SOPORTES APORTADOS POR LOS CONTRATISTAS, PARA GARANTIZAR LA VERACIDAD DE LA INFORMACIÓN."/>
    <s v="FALLAS EN LA SUPERVISIÓN DEL CONTRATO POR INADECUADA  REVISIÓN DE LA DOCUMENTACIÓN CORRESPONDIENTE A LAS PLANILLAS DE APORTES DEL SISTEMA GENERAL DE SEGURIDAD SOCIAL."/>
    <s v="Accion_455"/>
    <s v="__export__.hr_department_50"/>
    <s v="3.3.2.1 - 1 HALLAZGO ADMINISTRATIVO, CON PRESUNTA INCIDENCIA DISCIPLINARIA POR DEFICIENCIAS EN LA SUPERVISIÓN DEL CONTRATO 092 DE 2019."/>
    <m/>
    <m/>
    <d v="2021-02-28T00:00:00"/>
    <d v="2020-11-01T00:00:00"/>
    <s v="3.3.2.1 - 1 HALLAZGO ADMINISTRATIVO, CON PRESUNTA INCIDENCIA DISCIPLINARIA POR DEFICIENCIAS EN LA SUPERVISIÓN DEL CONTRATO 092 DE 2019."/>
    <n v="455"/>
    <s v="__export__.res_users_51"/>
    <s v="__export__.plan_mejoramiento_plan_146"/>
    <s v="__export__.plan_mejoramiento_hallazgo_593"/>
    <b v="0"/>
    <s v="SJC"/>
    <b v="0"/>
    <s v="#2-2020-15411 de 29 sep 2020"/>
    <s v="__export__.hr_department_50"/>
    <d v="2020-11-01T00:00:00"/>
    <x v="41"/>
    <s v="__export__.plan_mejoramiento_plan_146"/>
    <n v="434"/>
    <n v="455"/>
    <n v="146"/>
    <s v="02 AUDITORIA DE DESEMPEÑO Vigencia 2020 Cod Auditoría 18 (Rad 110-812-012713 de 29sep20)"/>
    <s v="Gestión de Recursos Financieros"/>
    <x v="4"/>
    <x v="2"/>
    <b v="0"/>
    <n v="0"/>
    <n v="0"/>
    <x v="4"/>
    <n v="0"/>
    <x v="2"/>
    <d v="2020-11-30T00:00:00"/>
    <s v="En término"/>
    <n v="0"/>
    <n v="432"/>
  </r>
  <r>
    <s v="__export__.plan_mejoramiento_accion_456"/>
    <s v="ACTUALIZAR EL PROCEDIMIENTO CORRESPONDIENTE AL TRÁMITE DE CUENTAS PROVEEDORES Y CONTRATISTAS A FIN DE INCLUIR LA VERIFICACIÓN DE LOS SOPORTES APORTADOS POR LOS CONTRATISTAS, PARA GARANTIZAR LA VERACIDAD DE LA INFORMACIÓN."/>
    <s v="FALLAS EN LA SUPERVISIÓN DEL CONTRATO POR INADECUADA  REVISIÓN DE LA DOCUMENTACIÓN CORRESPONDIENTE A LAS PLANILLAS DE APORTES DEL SISTEMA GENERAL DE SEGURIDAD SOCIAL."/>
    <s v="Accion_456"/>
    <s v="__export__.hr_department_49"/>
    <s v="HALLAZGO ADMINISTRATIVO, CON PRESUNTA INCIDENCIA DISCIPLINARIA POR DEFICIENCIAS EN LA SUPERVISIÓN DEL CONTRATO 092 DE 2019."/>
    <m/>
    <m/>
    <d v="2021-02-28T00:00:00"/>
    <d v="2020-11-01T00:00:00"/>
    <s v="3.3.2.1.-1 HALLAZGO ADMINISTRATIVO, CON PRESUNTA INCIDENCIA DISCIPLINARIA POR DEFICIENCIAS EN LA SUPERVISIÓN DEL CONTRATO 092 DE 2019."/>
    <n v="456"/>
    <s v="__export__.res_users_36"/>
    <s v="__export__.plan_mejoramiento_plan_146"/>
    <s v="__export__.plan_mejoramiento_hallazgo_594"/>
    <b v="0"/>
    <s v="SDAE"/>
    <b v="0"/>
    <s v="#2-2020-15411 de 29 sep 2020"/>
    <s v="__export__.hr_department_49"/>
    <d v="2020-11-01T00:00:00"/>
    <x v="41"/>
    <s v="__export__.plan_mejoramiento_plan_146"/>
    <n v="435"/>
    <n v="456"/>
    <n v="146"/>
    <s v="02 AUDITORIA DE DESEMPEÑO Vigencia 2020 Cod Auditoría 18 (Rad 110-812-012713 de 29sep20)"/>
    <s v="Gestión de Recursos Financieros"/>
    <x v="4"/>
    <x v="2"/>
    <b v="0"/>
    <n v="0"/>
    <n v="0"/>
    <x v="5"/>
    <n v="0"/>
    <x v="2"/>
    <d v="2020-11-30T00:00:00"/>
    <s v="En término"/>
    <n v="0"/>
    <n v="433"/>
  </r>
  <r>
    <s v="__export__.plan_mejoramiento_accion_457"/>
    <s v="PUBLICAR EN LA PLATAFORMA SECOP II LOS DOCUMENTOS QUE DEN CUENTA AL CUMPLIMIENTO DE LAS OBLIGACIONES GENERADAS EN EL MARCO DE LOS CONTRATOS. 02/2019,71/2019; 352/2019 Y 46/2020."/>
    <s v="DEFICIENCIAS EN LA PUBLICACIÓN DE LOS DOCUMENTOS DE LA EJECUCIÓN DE LOS CONTRATOS."/>
    <s v="Accion_457"/>
    <s v="base_idu.hr_department_1"/>
    <s v="HALLAZGO ADMINISTRATIVO POR DEFICIENCIAS EN LA SUPERVISIÓN DE LA PUBLICACIÓN DE LA INFORMACIÓN EN LA PLATAFORMA SECOP I Y SECOP II DE LOS CONTRATOS. 02/2019,71/2019; 352/2019 Y 46/2020"/>
    <m/>
    <m/>
    <d v="2020-12-31T00:00:00"/>
    <d v="2020-10-14T00:00:00"/>
    <s v="3.3.2.2 - 1 HALLAZGO ADMINISTRATIVO POR DEFICIENCIAS EN LA SUPERVISIÓN DE LA PUBLICACIÓN DE LA INFORMACIÓN EN LA PLATAFORMA SECOP I Y SECOP II DE LOS CONTRATOS. 02/2019,71/2019; 352/2019 Y 46/2020"/>
    <n v="457"/>
    <s v="__export__.res_users_54"/>
    <s v="__export__.plan_mejoramiento_plan_146"/>
    <s v="__export__.plan_mejoramiento_hallazgo_595"/>
    <b v="0"/>
    <s v="DG"/>
    <b v="0"/>
    <s v="#2-2020-15411 de 29 sep 2020"/>
    <s v="base_idu.hr_department_1"/>
    <d v="2020-10-14T00:00:00"/>
    <x v="6"/>
    <s v="__export__.plan_mejoramiento_plan_146"/>
    <n v="436"/>
    <n v="457"/>
    <n v="146"/>
    <s v="02 AUDITORIA DE DESEMPEÑO Vigencia 2020 Cod Auditoría 18 (Rad 110-812-012713 de 29sep20)"/>
    <s v="Gestión de Recursos Financieros"/>
    <x v="4"/>
    <x v="4"/>
    <b v="0"/>
    <n v="0"/>
    <n v="0"/>
    <x v="7"/>
    <n v="0"/>
    <x v="2"/>
    <d v="2020-11-30T00:00:00"/>
    <s v="En término"/>
    <n v="0"/>
    <n v="434"/>
  </r>
  <r>
    <s v="__export__.plan_mejoramiento_accion_458"/>
    <s v="PUBLICAR EN LA PLATAFORMA SECOP II LOS DOCUMENTOS QUE DEN CUENTA AL CUMPLIMIENTO DE LAS OBLIGACIONES GENERADAS EN EL MARCO DE LOS CONTRATOS. 02/2019,71/2019; 352/2019 Y 46/2020."/>
    <s v="DEFICIENCIAS EN LA PUBLICACIÓN DE LOS DOCUMENTOS DE LA EJECUCIÓN DE LOS CONTRATOS."/>
    <s v="Accion_458"/>
    <s v="__export__.hr_department_51"/>
    <s v="HALLAZGO ADMINISTRATIVO POR DEFICIENCIAS EN LA SUPERVISIÓN DE LA PUBLICACIÓN DE LA INFORMACIÓN EN LA PLATAFORMA SECOP I Y SECOP II DE LOS CONTRATOS. 02/2019,71/2019; 352/2019 Y 46/2020"/>
    <m/>
    <m/>
    <d v="2020-12-31T00:00:00"/>
    <d v="2020-10-14T00:00:00"/>
    <s v="3.3.2.2. - 1 HALLAZGO ADMINISTRATIVO POR DEFICIENCIAS EN LA SUPERVISIÓN DE LA PUBLICACIÓN DE LA INFORMACIÓN EN LA PLATAFORMA SECOP I Y SECOP II DE LOS CONTRATOS. 02/2019,71/2019; 352/2019 Y 46/2020"/>
    <n v="458"/>
    <s v="__export__.res_users_56"/>
    <s v="__export__.plan_mejoramiento_plan_146"/>
    <s v="__export__.plan_mejoramiento_hallazgo_596"/>
    <b v="0"/>
    <s v="SAF"/>
    <b v="0"/>
    <s v="#2-2020-15411 de 29 sep 2020"/>
    <s v="__export__.hr_department_51"/>
    <d v="2020-10-14T00:00:00"/>
    <x v="6"/>
    <s v="__export__.plan_mejoramiento_plan_146"/>
    <n v="437"/>
    <n v="458"/>
    <n v="146"/>
    <s v="02 AUDITORIA DE DESEMPEÑO Vigencia 2020 Cod Auditoría 18 (Rad 110-812-012713 de 29sep20)"/>
    <s v="Gestión de Recursos Financieros"/>
    <x v="4"/>
    <x v="2"/>
    <b v="0"/>
    <n v="0"/>
    <n v="0"/>
    <x v="3"/>
    <n v="0"/>
    <x v="2"/>
    <d v="2020-11-30T00:00:00"/>
    <s v="En término"/>
    <n v="0"/>
    <n v="435"/>
  </r>
  <r>
    <s v="__export__.plan_mejoramiento_accion_459"/>
    <s v="GARANTIZAR EL CUMPLIMIENTO DE LAS OBLIGACIONES DE LOS CONTRATOS DE PRESTACIÓN DE SERVICIOS BAJO LA SUPERVISIÓN DE LA SUBDIRECCIÓN ADMINISTRATIVA Y FINANCIERA GARANTIZANDO QUE NO QUEDE NINGUNA OBLIGACIÓN SIN EJECUTAR."/>
    <s v="DEFICIENCIAS EN EL SEGUIMIENTO A LA EJECUCIÓN DEL CONTRATO."/>
    <s v="Accion_459"/>
    <s v="__export__.hr_department_51"/>
    <s v="HALLAZGO ADMINISTRATIVO CON PRESUNTA INCIDENCIA DISCIPLINARIA, POR IRREGULARIDADES EN LA EJECUCIÓN DEL CONTRATO NO. 318/2019, AL NO SER DESARROLLADA LA OBLIGACIÓN ESPECÍFICA NO. 5 POR PARTE DEL CONTRATISTA."/>
    <m/>
    <m/>
    <d v="2021-03-31T00:00:00"/>
    <d v="2020-11-01T00:00:00"/>
    <s v="3.3.2.3-1 HALLAZGO ADMINISTRATIVO CON PRESUNTA INCIDENCIA DISCIPLINARIA, POR IRREGULARIDADES EN LA EJECUCIÓN DEL CONTRATO NO. 318/2019, AL NO SER DESARROLLADA LA OBLIGACIÓN ESPECÍFICA NO. 5 POR PARTE DEL CONTRATISTA."/>
    <n v="459"/>
    <s v="__export__.res_users_56"/>
    <s v="__export__.plan_mejoramiento_plan_146"/>
    <s v="__export__.plan_mejoramiento_hallazgo_597"/>
    <b v="0"/>
    <s v="SAF"/>
    <b v="0"/>
    <s v="#2-2020-15411 de 29 sep 2020"/>
    <s v="__export__.hr_department_51"/>
    <d v="2020-11-01T00:00:00"/>
    <x v="48"/>
    <s v="__export__.plan_mejoramiento_plan_146"/>
    <n v="438"/>
    <n v="459"/>
    <n v="146"/>
    <s v="02 AUDITORIA DE DESEMPEÑO Vigencia 2020 Cod Auditoría 18 (Rad 110-812-012713 de 29sep20)"/>
    <s v="Gestión de Recursos Financieros"/>
    <x v="4"/>
    <x v="2"/>
    <b v="0"/>
    <n v="0"/>
    <n v="0"/>
    <x v="3"/>
    <n v="0"/>
    <x v="2"/>
    <d v="2020-11-30T00:00:00"/>
    <s v="En término"/>
    <n v="0"/>
    <n v="436"/>
  </r>
  <r>
    <s v="__export__.plan_mejoramiento_accion_460"/>
    <s v="REALIZAR UNA MESA DE TRABAJO CON EL PROVEEDOR CONTRATISTA PARA VERIFICAR LOS REQUISITOS TÉCNICOS ESTABLECIDOS PARA LA EJECUCIÓN DEL CONTRATO DE ARRENDAMIENTO."/>
    <s v="DEFICIENCIAS EN LA VERIFICACIÓN DE LOS REQUISITOS TÉCNICOS DEL CONTRATO DE ARRENDAMIENTO."/>
    <s v="Accion_460"/>
    <s v="__export__.hr_department_51"/>
    <m/>
    <m/>
    <m/>
    <d v="2020-12-31T00:00:00"/>
    <d v="2020-11-01T00:00:00"/>
    <s v="3.3.2.4 - 1 HALLAZGO ADMINISTRATIVO CON PRESUNTA INCIDENCIA DISCIPLINARIA AL HABER PAGADO DENTRO DEL CONTRATO DE ARRENDAMIENTO ELEMENTOS DE SEGURIDAD QUE NO FUERON ENTREGADOS POR EL CONTRATISTA-ARRENDADOR, ASÍ COMO POR LA GESTIÓN ANTIECONÓMICA POR EL PAGO"/>
    <n v="460"/>
    <s v="__export__.res_users_56"/>
    <s v="__export__.plan_mejoramiento_plan_146"/>
    <s v="__export__.plan_mejoramiento_hallazgo_598"/>
    <b v="0"/>
    <s v="SAF"/>
    <b v="0"/>
    <s v="#2-2020-15411 de 29 sep 2020"/>
    <s v="__export__.hr_department_51"/>
    <d v="2020-11-01T00:00:00"/>
    <x v="6"/>
    <s v="__export__.plan_mejoramiento_plan_146"/>
    <n v="439"/>
    <n v="460"/>
    <n v="146"/>
    <s v="02 AUDITORIA DE DESEMPEÑO Vigencia 2020 Cod Auditoría 18 (Rad 110-812-012713 de 29sep20)"/>
    <s v="Gestión de Recursos Financieros"/>
    <x v="4"/>
    <x v="2"/>
    <b v="0"/>
    <n v="0"/>
    <n v="0"/>
    <x v="3"/>
    <n v="0"/>
    <x v="2"/>
    <d v="2020-11-30T00:00:00"/>
    <s v="En término"/>
    <n v="0"/>
    <n v="437"/>
  </r>
  <r>
    <s v="__export__.plan_mejoramiento_accion_461"/>
    <s v="REALIZAR UNA MESA DE TRABAJO CON EL PROVEEDOR CONTRATISTA PARA VERIFICAR LOS REQUISITOS TÉCNICOS ESTABLECIDOS PARA LA EJECUCIÓN DEL CONTRATO DE ARRENDAMIENTO."/>
    <s v="DEFICIENCIAS EN LA VERIFICACIÓN DE LOS REQUISITOS TÉCNICOS DEL CONTRATO DE ARRENDAMIENTO."/>
    <s v="Accion_461"/>
    <s v="__export__.hr_department_49"/>
    <m/>
    <m/>
    <m/>
    <d v="2020-12-31T00:00:00"/>
    <d v="2020-11-01T00:00:00"/>
    <s v="3.3.2.4-1 HALLAZGO ADMINISTRATIVO CON PRESUNTA INCIDENCIA DISCIPLINARIA AL HABER PAGADO DENTRO DEL CONTRATO DE ARRENDAMIENTO ELEMENTOS DE SEGURIDAD QUE NO FUERON ENTREGADOS POR EL CONTRATISTA-ARRENDADOR, ASÍ COMO POR LA GESTIÓN ANTIECONÓMICA POR EL PAGO D"/>
    <n v="461"/>
    <s v="__export__.res_users_36"/>
    <s v="__export__.plan_mejoramiento_plan_146"/>
    <s v="__export__.plan_mejoramiento_hallazgo_599"/>
    <b v="0"/>
    <s v="SDAE"/>
    <b v="0"/>
    <s v="#2-2020-15411 de 29 sep 2020"/>
    <s v="__export__.hr_department_49"/>
    <d v="2020-11-01T00:00:00"/>
    <x v="6"/>
    <s v="__export__.plan_mejoramiento_plan_146"/>
    <n v="440"/>
    <n v="461"/>
    <n v="146"/>
    <s v="02 AUDITORIA DE DESEMPEÑO Vigencia 2020 Cod Auditoría 18 (Rad 110-812-012713 de 29sep20)"/>
    <s v="Gestión de Recursos Financieros"/>
    <x v="4"/>
    <x v="2"/>
    <b v="0"/>
    <n v="0"/>
    <n v="0"/>
    <x v="5"/>
    <n v="0"/>
    <x v="2"/>
    <d v="2020-11-30T00:00:00"/>
    <s v="En término"/>
    <n v="0"/>
    <n v="438"/>
  </r>
  <r>
    <s v="__export__.plan_mejoramiento_accion_462"/>
    <m/>
    <s v="Lo anterior, por cuanto el conveniente no llevó a cabo la ejecución de las obligaciones convencionales con la debida diligencia y revisión exhaustiva de los requisitos para acceder a los beneficios del convenio de todos y cada uno de los beneficiarios"/>
    <s v="Accion_462"/>
    <s v="__export__.hr_department_44"/>
    <m/>
    <m/>
    <m/>
    <d v="2020-12-31T00:00:00"/>
    <d v="2020-09-15T00:00:00"/>
    <s v="08-DEFICIENCIAS EN LA EJECUCIÓN DE LAS OBLIGACIONES CONVENCIONALES"/>
    <n v="462"/>
    <s v="__export__.res_users_53"/>
    <s v="__export__.plan_mejoramiento_plan_147"/>
    <s v="__export__.plan_mejoramiento_hallazgo_600"/>
    <s v="33"/>
    <s v="SESEC"/>
    <s v="__export__.plan_mejoramiento_origen_45"/>
    <s v="00110-817-004832"/>
    <s v="__export__.hr_department_44"/>
    <d v="2020-09-15T00:00:00"/>
    <x v="6"/>
    <s v="__export__.plan_mejoramiento_plan_147"/>
    <n v="441"/>
    <n v="462"/>
    <n v="147"/>
    <s v="Rad ACI 00110-817-004002 Fecha Informe ACI 22/jul/2020 Fortalecimiento de la economia Popular"/>
    <s v="Gestión de Recursos Físicos"/>
    <x v="1"/>
    <x v="4"/>
    <b v="0"/>
    <n v="0"/>
    <n v="0"/>
    <x v="6"/>
    <n v="0"/>
    <x v="2"/>
    <d v="2020-11-30T00:00:00"/>
    <s v="En término"/>
    <n v="0"/>
    <n v="439"/>
  </r>
  <r>
    <s v="__export__.plan_mejoramiento_accion_463"/>
    <m/>
    <s v="La asistencia técnica no esté acorde al sector y al mercado de las unidades productivas no alcanzan los indicadores necesarios para mantenerse en el tiempo"/>
    <s v="Accion_463"/>
    <s v="__export__.hr_department_44"/>
    <m/>
    <m/>
    <m/>
    <d v="2020-12-31T00:00:00"/>
    <d v="2020-09-18T00:00:00"/>
    <s v="09-DEFICIENCIAS EN LA ASISTENCIA TECNICA DE LA ENTIDAD A LOS EMPRENDEDORES-PRODUCTORES "/>
    <n v="463"/>
    <s v="__export__.res_users_53"/>
    <s v="__export__.plan_mejoramiento_plan_147"/>
    <s v="__export__.plan_mejoramiento_hallazgo_601"/>
    <s v="33"/>
    <s v="SESEC"/>
    <s v="__export__.plan_mejoramiento_origen_45"/>
    <s v="00110-817-004832"/>
    <s v="__export__.hr_department_44"/>
    <d v="2020-09-18T00:00:00"/>
    <x v="6"/>
    <s v="__export__.plan_mejoramiento_plan_147"/>
    <n v="442"/>
    <n v="463"/>
    <n v="147"/>
    <s v="Rad ACI 00110-817-004002 Fecha Informe ACI 22/jul/2020 Fortalecimiento de la economia Popular"/>
    <s v="Gestión de Recursos Físicos"/>
    <x v="1"/>
    <x v="4"/>
    <b v="0"/>
    <n v="0"/>
    <n v="0"/>
    <x v="6"/>
    <n v="0"/>
    <x v="2"/>
    <d v="2020-11-30T00:00:00"/>
    <s v="En término"/>
    <n v="0"/>
    <n v="440"/>
  </r>
  <r>
    <s v="__export__.plan_mejoramiento_accion_464"/>
    <s v="Socializar los procedimientos, formatos y demas documentos del SIG al equipo de SESEC al momento de creación, a cuando surja una novedad sobre el mismo. "/>
    <s v="La asistencia técnica no esté acorde al sector y al mercado de las unidades productivas no alcanzan los indicadores necesarios para mantenerse en el tiempo"/>
    <s v="Accion_464"/>
    <s v="__export__.hr_department_44"/>
    <m/>
    <m/>
    <m/>
    <d v="2020-12-31T00:00:00"/>
    <d v="2020-09-18T00:00:00"/>
    <s v="09-DEFICIENCIAS EN LA ASISTENCIA TECNICA DE LA ENTIDAD A LOS EMPRENDEDORES-PRODUCTORES "/>
    <n v="464"/>
    <s v="__export__.res_users_53"/>
    <s v="__export__.plan_mejoramiento_plan_147"/>
    <s v="__export__.plan_mejoramiento_hallazgo_601"/>
    <s v="33"/>
    <s v="SESEC"/>
    <s v="__export__.plan_mejoramiento_origen_45"/>
    <s v="00110-817-004832"/>
    <s v="__export__.hr_department_44"/>
    <d v="2020-09-18T00:00:00"/>
    <x v="6"/>
    <s v="__export__.plan_mejoramiento_plan_147"/>
    <n v="443"/>
    <n v="464"/>
    <n v="147"/>
    <s v="Rad ACI 00110-817-004002 Fecha Informe ACI 22/jul/2020 Fortalecimiento de la economia Popular"/>
    <s v="Gestión de Recursos Físicos"/>
    <x v="1"/>
    <x v="4"/>
    <b v="0"/>
    <n v="0"/>
    <n v="0"/>
    <x v="6"/>
    <n v="0"/>
    <x v="2"/>
    <d v="2020-11-30T00:00:00"/>
    <s v="En término"/>
    <n v="0"/>
    <n v="441"/>
  </r>
  <r>
    <s v="__export__.plan_mejoramiento_accion_465"/>
    <s v="Realizar seguimiento a la implementación de los procedimientos y demas documentos del SIG en el desarrollo de las actividades misionales y de ejecución contractual. "/>
    <s v="La asistencia técnica no esté acorde al sector y al mercado de las unidades productivas no alcanzan los indicadores necesarios para mantenerse en el tiempo"/>
    <s v="Accion_465"/>
    <s v="__export__.hr_department_44"/>
    <m/>
    <m/>
    <m/>
    <d v="2020-12-31T00:00:00"/>
    <d v="2020-09-18T00:00:00"/>
    <s v="09-DEFICIENCIAS EN LA ASISTENCIA TECNICA DE LA ENTIDAD A LOS EMPRENDEDORES-PRODUCTORES "/>
    <n v="465"/>
    <s v="__export__.res_users_53"/>
    <s v="__export__.plan_mejoramiento_plan_147"/>
    <s v="__export__.plan_mejoramiento_hallazgo_601"/>
    <s v="33"/>
    <s v="SESEC"/>
    <s v="__export__.plan_mejoramiento_origen_45"/>
    <s v="00110-817-004832"/>
    <s v="__export__.hr_department_44"/>
    <d v="2020-09-18T00:00:00"/>
    <x v="6"/>
    <s v="__export__.plan_mejoramiento_plan_147"/>
    <n v="444"/>
    <n v="465"/>
    <n v="147"/>
    <s v="Rad ACI 00110-817-004002 Fecha Informe ACI 22/jul/2020 Fortalecimiento de la economia Popular"/>
    <s v="Gestión de Recursos Físicos"/>
    <x v="1"/>
    <x v="4"/>
    <b v="0"/>
    <n v="0"/>
    <n v="0"/>
    <x v="6"/>
    <n v="0"/>
    <x v="2"/>
    <d v="2020-11-30T00:00:00"/>
    <s v="En término"/>
    <n v="0"/>
    <n v="442"/>
  </r>
  <r>
    <s v="__export__.plan_mejoramiento_accion_466"/>
    <m/>
    <s v="Las deficiencias en el adecuado seguimiento a las unidades productivas de los incentivos entregados"/>
    <s v="Accion_466"/>
    <s v="__export__.hr_department_44"/>
    <m/>
    <m/>
    <m/>
    <d v="2020-12-31T00:00:00"/>
    <d v="2020-09-18T00:00:00"/>
    <s v="10-DEFICIENCIAS EN LA VERIFICACION DE ENTREGA DE MATERIAL DE INCENTIVOS ECONOMICOS "/>
    <n v="466"/>
    <s v="__export__.res_users_53"/>
    <s v="__export__.plan_mejoramiento_plan_147"/>
    <s v="__export__.plan_mejoramiento_hallazgo_602"/>
    <s v="33"/>
    <s v="SESEC"/>
    <s v="__export__.plan_mejoramiento_origen_45"/>
    <s v="00110-817-004832"/>
    <s v="__export__.hr_department_44"/>
    <d v="2020-09-18T00:00:00"/>
    <x v="6"/>
    <s v="__export__.plan_mejoramiento_plan_147"/>
    <n v="445"/>
    <n v="466"/>
    <n v="147"/>
    <s v="Rad ACI 00110-817-004002 Fecha Informe ACI 22/jul/2020 Fortalecimiento de la economia Popular"/>
    <s v="Gestión de Recursos Físicos"/>
    <x v="1"/>
    <x v="4"/>
    <b v="0"/>
    <n v="0"/>
    <n v="0"/>
    <x v="6"/>
    <n v="0"/>
    <x v="2"/>
    <d v="2020-11-30T00:00:00"/>
    <s v="En término"/>
    <n v="0"/>
    <n v="443"/>
  </r>
  <r>
    <s v="__export__.plan_mejoramiento_accion_467"/>
    <s v="Socializar los procedimientos, formatos y demas documentos del SIG al equipo de SESEC al momento de creación, a cuando surja una novedad sobre el mismo. "/>
    <s v="Las deficiencias en el adecuado seguimiento a las unidades productivas de los incentivos entregados"/>
    <s v="Accion_467"/>
    <s v="__export__.hr_department_44"/>
    <m/>
    <m/>
    <m/>
    <d v="2020-12-31T00:00:00"/>
    <d v="2020-09-18T00:00:00"/>
    <s v="10-DEFICIENCIAS EN LA VERIFICACION DE ENTREGA DE MATERIAL DE INCENTIVOS ECONOMICOS "/>
    <n v="467"/>
    <s v="__export__.res_users_53"/>
    <s v="__export__.plan_mejoramiento_plan_147"/>
    <s v="__export__.plan_mejoramiento_hallazgo_602"/>
    <s v="33"/>
    <s v="SESEC"/>
    <s v="__export__.plan_mejoramiento_origen_45"/>
    <s v="00110-817-004832"/>
    <s v="__export__.hr_department_44"/>
    <d v="2020-09-18T00:00:00"/>
    <x v="6"/>
    <s v="__export__.plan_mejoramiento_plan_147"/>
    <n v="446"/>
    <n v="467"/>
    <n v="147"/>
    <s v="Rad ACI 00110-817-004002 Fecha Informe ACI 22/jul/2020 Fortalecimiento de la economia Popular"/>
    <s v="Gestión de Recursos Físicos"/>
    <x v="1"/>
    <x v="4"/>
    <b v="0"/>
    <n v="0"/>
    <n v="0"/>
    <x v="6"/>
    <n v="0"/>
    <x v="2"/>
    <d v="2020-11-30T00:00:00"/>
    <s v="En término"/>
    <n v="0"/>
    <n v="444"/>
  </r>
  <r>
    <s v="__export__.plan_mejoramiento_accion_468"/>
    <s v="Realizar seguimiento a la implementación de los procedimientos y demas documentos del SIG en el desarrollo de las actividades misionales y de ejecución contractual. "/>
    <s v="Las deficiencias en el adecuado seguimiento a las unidades productivas de los incentivos entregados"/>
    <s v="Accion_468"/>
    <s v="__export__.hr_department_44"/>
    <m/>
    <m/>
    <m/>
    <d v="2020-12-31T00:00:00"/>
    <d v="2020-09-18T00:00:00"/>
    <s v="10-DEFICIENCIAS EN LA VERIFICACION DE ENTREGA DE MATERIAL DE INCENTIVOS ECONOMICOS "/>
    <n v="468"/>
    <s v="__export__.res_users_53"/>
    <s v="__export__.plan_mejoramiento_plan_147"/>
    <s v="__export__.plan_mejoramiento_hallazgo_602"/>
    <s v="33"/>
    <s v="SESEC"/>
    <s v="__export__.plan_mejoramiento_origen_45"/>
    <s v="00110-817-004832"/>
    <s v="__export__.hr_department_44"/>
    <d v="2020-09-18T00:00:00"/>
    <x v="6"/>
    <s v="__export__.plan_mejoramiento_plan_147"/>
    <n v="447"/>
    <n v="468"/>
    <n v="147"/>
    <s v="Rad ACI 00110-817-004002 Fecha Informe ACI 22/jul/2020 Fortalecimiento de la economia Popular"/>
    <s v="Gestión de Recursos Físicos"/>
    <x v="1"/>
    <x v="4"/>
    <b v="0"/>
    <n v="0"/>
    <n v="0"/>
    <x v="6"/>
    <n v="0"/>
    <x v="2"/>
    <d v="2020-11-30T00:00:00"/>
    <s v="En término"/>
    <n v="0"/>
    <n v="445"/>
  </r>
  <r>
    <s v="__export__.plan_mejoramiento_accion_469"/>
    <s v="Diseñar y formalizar un formato lista de chequeo de verificación de Criterios de Entrada de acuerdo al DE-017 firmado por el profesional que la diligencia y el Profesional Especializado de SESEC."/>
    <m/>
    <s v="Accion_469"/>
    <s v="__export__.hr_department_44"/>
    <m/>
    <m/>
    <m/>
    <d v="2020-12-31T00:00:00"/>
    <d v="2020-09-18T00:00:00"/>
    <s v="11-INADECUADA REVISIÓN DE REQUISITOS DE ENTRADA A LA ALTERNATIVA "/>
    <n v="469"/>
    <s v="__export__.res_users_53"/>
    <s v="__export__.plan_mejoramiento_plan_147"/>
    <s v="__export__.plan_mejoramiento_hallazgo_603"/>
    <s v="33"/>
    <s v="SESEC"/>
    <s v="__export__.plan_mejoramiento_origen_45"/>
    <s v="00110-817-004832"/>
    <s v="__export__.hr_department_44"/>
    <d v="2020-09-18T00:00:00"/>
    <x v="6"/>
    <s v="__export__.plan_mejoramiento_plan_147"/>
    <n v="448"/>
    <n v="469"/>
    <n v="147"/>
    <s v="Rad ACI 00110-817-004002 Fecha Informe ACI 22/jul/2020 Fortalecimiento de la economia Popular"/>
    <s v="Gestión de Recursos Físicos"/>
    <x v="1"/>
    <x v="4"/>
    <b v="0"/>
    <n v="0"/>
    <n v="0"/>
    <x v="6"/>
    <n v="0"/>
    <x v="2"/>
    <d v="2020-11-30T00:00:00"/>
    <s v="En término"/>
    <n v="0"/>
    <n v="446"/>
  </r>
  <r>
    <s v="__export__.plan_mejoramiento_accion_470"/>
    <m/>
    <m/>
    <s v="Accion_470"/>
    <s v="__export__.hr_department_44"/>
    <m/>
    <m/>
    <m/>
    <d v="2020-12-31T00:00:00"/>
    <d v="2020-09-18T00:00:00"/>
    <s v="11-INADECUADA REVISIÓN DE REQUISITOS DE ENTRADA A LA ALTERNATIVA "/>
    <n v="470"/>
    <s v="__export__.res_users_53"/>
    <s v="__export__.plan_mejoramiento_plan_147"/>
    <s v="__export__.plan_mejoramiento_hallazgo_603"/>
    <s v="33"/>
    <s v="SESEC"/>
    <s v="__export__.plan_mejoramiento_origen_45"/>
    <s v="00110-817-004832"/>
    <s v="__export__.hr_department_44"/>
    <d v="2020-09-18T00:00:00"/>
    <x v="6"/>
    <s v="__export__.plan_mejoramiento_plan_147"/>
    <n v="449"/>
    <n v="470"/>
    <n v="147"/>
    <s v="Rad ACI 00110-817-004002 Fecha Informe ACI 22/jul/2020 Fortalecimiento de la economia Popular"/>
    <s v="Gestión de Recursos Físicos"/>
    <x v="1"/>
    <x v="4"/>
    <b v="0"/>
    <n v="0"/>
    <n v="0"/>
    <x v="6"/>
    <n v="0"/>
    <x v="2"/>
    <d v="2020-11-30T00:00:00"/>
    <s v="En término"/>
    <n v="0"/>
    <n v="447"/>
  </r>
  <r>
    <s v="__export__.plan_mejoramiento_accion_471"/>
    <s v="Socializar los procedimientos, formatos y demas documentos del SIG al equipo de SESEC al momento de creación, a cuando surja una novedad sobre el mismo"/>
    <m/>
    <s v="Accion_471"/>
    <s v="__export__.hr_department_44"/>
    <m/>
    <m/>
    <m/>
    <d v="2020-12-31T00:00:00"/>
    <d v="2020-09-18T00:00:00"/>
    <s v="11-INADECUADA REVISIÓN DE REQUISITOS DE ENTRADA A LA ALTERNATIVA "/>
    <n v="471"/>
    <s v="__export__.res_users_53"/>
    <s v="__export__.plan_mejoramiento_plan_147"/>
    <s v="__export__.plan_mejoramiento_hallazgo_603"/>
    <s v="33"/>
    <s v="SESEC"/>
    <s v="__export__.plan_mejoramiento_origen_45"/>
    <s v="00110-817-004832"/>
    <s v="__export__.hr_department_44"/>
    <d v="2020-09-18T00:00:00"/>
    <x v="6"/>
    <s v="__export__.plan_mejoramiento_plan_147"/>
    <n v="450"/>
    <n v="471"/>
    <n v="147"/>
    <s v="Rad ACI 00110-817-004002 Fecha Informe ACI 22/jul/2020 Fortalecimiento de la economia Popular"/>
    <s v="Gestión de Recursos Físicos"/>
    <x v="1"/>
    <x v="4"/>
    <b v="0"/>
    <n v="0"/>
    <n v="0"/>
    <x v="6"/>
    <n v="0"/>
    <x v="2"/>
    <d v="2020-11-30T00:00:00"/>
    <s v="En término"/>
    <n v="0"/>
    <n v="448"/>
  </r>
  <r>
    <s v="__export__.plan_mejoramiento_accion_472"/>
    <s v="Realizar seguimiento a la implementación de los procedimientos y demas documentos del SIG en el desarrollo de las actividades misionales y de ejecución contractual. "/>
    <m/>
    <s v="Accion_472"/>
    <s v="__export__.hr_department_44"/>
    <m/>
    <m/>
    <m/>
    <d v="2020-12-31T00:00:00"/>
    <d v="2020-09-18T00:00:00"/>
    <s v="11-INADECUADA REVISIÓN DE REQUISITOS DE ENTRADA A LA ALTERNATIVA "/>
    <n v="472"/>
    <s v="__export__.res_users_53"/>
    <s v="__export__.plan_mejoramiento_plan_147"/>
    <s v="__export__.plan_mejoramiento_hallazgo_603"/>
    <s v="33"/>
    <s v="SESEC"/>
    <s v="__export__.plan_mejoramiento_origen_45"/>
    <s v="00110-817-004832"/>
    <s v="__export__.hr_department_44"/>
    <d v="2020-09-18T00:00:00"/>
    <x v="6"/>
    <s v="__export__.plan_mejoramiento_plan_147"/>
    <n v="451"/>
    <n v="472"/>
    <n v="147"/>
    <s v="Rad ACI 00110-817-004002 Fecha Informe ACI 22/jul/2020 Fortalecimiento de la economia Popular"/>
    <s v="Gestión de Recursos Físicos"/>
    <x v="1"/>
    <x v="4"/>
    <b v="0"/>
    <n v="0"/>
    <n v="0"/>
    <x v="6"/>
    <n v="0"/>
    <x v="2"/>
    <d v="2020-11-30T00:00:00"/>
    <s v="En término"/>
    <n v="0"/>
    <n v="449"/>
  </r>
  <r>
    <s v="__export__.plan_mejoramiento_accion_473"/>
    <m/>
    <m/>
    <s v="Accion_473"/>
    <s v="__export__.hr_department_44"/>
    <m/>
    <m/>
    <m/>
    <d v="2020-12-31T00:00:00"/>
    <d v="2020-09-18T00:00:00"/>
    <s v="12-FALTA DE PERFILACIÓN PARA ASIGNACIÓN DE RECURSOS PARA EMPRENDIMIENTO "/>
    <n v="473"/>
    <s v="__export__.res_users_53"/>
    <s v="__export__.plan_mejoramiento_plan_147"/>
    <s v="__export__.plan_mejoramiento_hallazgo_604"/>
    <s v="33"/>
    <s v="SESEC"/>
    <s v="__export__.plan_mejoramiento_origen_45"/>
    <s v="00110-817-004832"/>
    <s v="__export__.hr_department_44"/>
    <d v="2020-09-18T00:00:00"/>
    <x v="6"/>
    <s v="__export__.plan_mejoramiento_plan_147"/>
    <n v="452"/>
    <n v="473"/>
    <n v="147"/>
    <s v="Rad ACI 00110-817-004002 Fecha Informe ACI 22/jul/2020 Fortalecimiento de la economia Popular"/>
    <s v="Gestión de Recursos Físicos"/>
    <x v="1"/>
    <x v="4"/>
    <b v="0"/>
    <n v="0"/>
    <n v="0"/>
    <x v="6"/>
    <n v="0"/>
    <x v="2"/>
    <d v="2020-11-30T00:00:00"/>
    <s v="En término"/>
    <n v="0"/>
    <n v="450"/>
  </r>
  <r>
    <s v="__export__.plan_mejoramiento_accion_474"/>
    <s v="Socializar los procedimientos, formatos y demas documentos del SIG al equipo de SESEC al momento de creación, a cuando surja una novedad sobre el mismo. "/>
    <m/>
    <s v="Accion_474"/>
    <s v="__export__.hr_department_44"/>
    <m/>
    <m/>
    <m/>
    <d v="2020-12-31T00:00:00"/>
    <d v="2020-09-18T00:00:00"/>
    <s v="12-FALTA DE PERFILACIÓN PARA ASIGNACIÓN DE RECURSOS PARA EMPRENDIMIENTO "/>
    <n v="474"/>
    <s v="__export__.res_users_53"/>
    <s v="__export__.plan_mejoramiento_plan_147"/>
    <s v="__export__.plan_mejoramiento_hallazgo_604"/>
    <s v="33"/>
    <s v="SESEC"/>
    <s v="__export__.plan_mejoramiento_origen_45"/>
    <s v="00110-817-004832"/>
    <s v="__export__.hr_department_44"/>
    <d v="2020-09-18T00:00:00"/>
    <x v="6"/>
    <s v="__export__.plan_mejoramiento_plan_147"/>
    <n v="453"/>
    <n v="474"/>
    <n v="147"/>
    <s v="Rad ACI 00110-817-004002 Fecha Informe ACI 22/jul/2020 Fortalecimiento de la economia Popular"/>
    <s v="Gestión de Recursos Físicos"/>
    <x v="1"/>
    <x v="4"/>
    <b v="0"/>
    <n v="0"/>
    <n v="0"/>
    <x v="6"/>
    <n v="0"/>
    <x v="2"/>
    <d v="2020-11-30T00:00:00"/>
    <s v="En término"/>
    <n v="0"/>
    <n v="451"/>
  </r>
  <r>
    <s v="__export__.plan_mejoramiento_accion_475"/>
    <s v="Realizar seguimiento a la implementación de los procedimientos y demas documentos del SIG en el desarrollo de las actividades misionales y de ejecución contractual. "/>
    <m/>
    <s v="Accion_475"/>
    <s v="__export__.hr_department_44"/>
    <m/>
    <m/>
    <m/>
    <d v="2020-12-31T00:00:00"/>
    <d v="2020-09-18T00:00:00"/>
    <s v="12-FALTA DE PERFILACIÓN PARA ASIGNACIÓN DE RECURSOS PARA EMPRENDIMIENTO "/>
    <n v="475"/>
    <s v="__export__.res_users_53"/>
    <s v="__export__.plan_mejoramiento_plan_147"/>
    <s v="__export__.plan_mejoramiento_hallazgo_604"/>
    <s v="33"/>
    <s v="SESEC"/>
    <s v="__export__.plan_mejoramiento_origen_45"/>
    <s v="00110-817-004832"/>
    <s v="__export__.hr_department_44"/>
    <d v="2020-09-18T00:00:00"/>
    <x v="6"/>
    <s v="__export__.plan_mejoramiento_plan_147"/>
    <n v="454"/>
    <n v="475"/>
    <n v="147"/>
    <s v="Rad ACI 00110-817-004002 Fecha Informe ACI 22/jul/2020 Fortalecimiento de la economia Popular"/>
    <s v="Gestión de Recursos Físicos"/>
    <x v="1"/>
    <x v="4"/>
    <b v="0"/>
    <n v="0"/>
    <n v="0"/>
    <x v="6"/>
    <n v="0"/>
    <x v="2"/>
    <d v="2020-11-30T00:00:00"/>
    <s v="En término"/>
    <n v="0"/>
    <n v="452"/>
  </r>
  <r>
    <s v="__export__.plan_mejoramiento_accion_476"/>
    <m/>
    <s v="La laxitud en la aplicación de controles respecto a la verificación de requisitos de la población foco de atención para ingresar a la alternativa"/>
    <s v="Accion_476"/>
    <s v="__export__.hr_department_44"/>
    <m/>
    <m/>
    <m/>
    <d v="2020-12-31T00:00:00"/>
    <d v="2020-09-18T00:00:00"/>
    <s v="13-INDEBIDA ASIGNACION DE ALTERNATIVAS DE EMPRENDIMIENTO SOCIAL"/>
    <n v="476"/>
    <s v="__export__.res_users_53"/>
    <s v="__export__.plan_mejoramiento_plan_147"/>
    <s v="__export__.plan_mejoramiento_hallazgo_605"/>
    <s v="33"/>
    <s v="SESEC"/>
    <s v="__export__.plan_mejoramiento_origen_45"/>
    <s v="00110-817-004832"/>
    <s v="__export__.hr_department_44"/>
    <d v="2020-09-18T00:00:00"/>
    <x v="6"/>
    <s v="__export__.plan_mejoramiento_plan_147"/>
    <n v="455"/>
    <n v="476"/>
    <n v="147"/>
    <s v="Rad ACI 00110-817-004002 Fecha Informe ACI 22/jul/2020 Fortalecimiento de la economia Popular"/>
    <s v="Gestión de Recursos Físicos"/>
    <x v="1"/>
    <x v="4"/>
    <b v="0"/>
    <n v="0"/>
    <n v="0"/>
    <x v="6"/>
    <n v="0"/>
    <x v="2"/>
    <d v="2020-11-30T00:00:00"/>
    <s v="En término"/>
    <n v="0"/>
    <n v="453"/>
  </r>
  <r>
    <s v="__export__.plan_mejoramiento_accion_477"/>
    <s v="Actualización de los controles establecidos en las matrices de riesgos de gestión y corrupción de acuerdo a los parámetros establecidos en la Guía para la Administración del Riesgo y el Diseño de Controles en Entidades Públicas del DAFP"/>
    <m/>
    <s v="Accion_477"/>
    <s v="__export__.hr_department_44"/>
    <m/>
    <m/>
    <m/>
    <d v="2020-12-31T00:00:00"/>
    <d v="2020-09-18T00:00:00"/>
    <s v="14-DEFICIENCIAS EN EL DISEÑO DEL CONTROL DEL PROCESO DE FORTALECIMIENTO DE LA ECONOMIA POPULAR"/>
    <n v="477"/>
    <s v="__export__.res_users_53"/>
    <s v="__export__.plan_mejoramiento_plan_147"/>
    <s v="__export__.plan_mejoramiento_hallazgo_606"/>
    <s v="33"/>
    <s v="SESEC"/>
    <s v="__export__.plan_mejoramiento_origen_45"/>
    <s v="00110-817-004832"/>
    <s v="__export__.hr_department_44"/>
    <d v="2020-09-18T00:00:00"/>
    <x v="6"/>
    <s v="__export__.plan_mejoramiento_plan_147"/>
    <n v="456"/>
    <n v="477"/>
    <n v="147"/>
    <s v="Rad ACI 00110-817-004002 Fecha Informe ACI 22/jul/2020 Fortalecimiento de la economia Popular"/>
    <s v="Gestión de Recursos Físicos"/>
    <x v="1"/>
    <x v="4"/>
    <b v="0"/>
    <n v="0"/>
    <n v="0"/>
    <x v="6"/>
    <n v="0"/>
    <x v="2"/>
    <d v="2020-11-30T00:00:00"/>
    <s v="En término"/>
    <n v="0"/>
    <n v="454"/>
  </r>
  <r>
    <s v="__export__.plan_mejoramiento_accion_478"/>
    <s v="Actualización de los procedimientos de Emprendimiento de SESEC incluyendo los puntos de control de acuerdo a la Guía de Administración del Riesgo y el Diseño de controles (DAFP)"/>
    <m/>
    <s v="Accion_478"/>
    <s v="__export__.hr_department_44"/>
    <m/>
    <m/>
    <m/>
    <d v="2020-12-31T00:00:00"/>
    <d v="2020-09-18T00:00:00"/>
    <s v="14-DEFICIENCIAS EN EL DISEÑO DEL CONTROL DEL PROCESO DE FORTALECIMIENTO DE LA ECONOMIA POPULAR"/>
    <n v="478"/>
    <s v="__export__.res_users_53"/>
    <s v="__export__.plan_mejoramiento_plan_147"/>
    <s v="__export__.plan_mejoramiento_hallazgo_606"/>
    <s v="33"/>
    <s v="SESEC"/>
    <s v="__export__.plan_mejoramiento_origen_45"/>
    <s v="00110-817-004832"/>
    <s v="__export__.hr_department_44"/>
    <d v="2020-09-18T00:00:00"/>
    <x v="6"/>
    <s v="__export__.plan_mejoramiento_plan_147"/>
    <n v="457"/>
    <n v="478"/>
    <n v="147"/>
    <s v="Rad ACI 00110-817-004002 Fecha Informe ACI 22/jul/2020 Fortalecimiento de la economia Popular"/>
    <s v="Gestión de Recursos Físicos"/>
    <x v="1"/>
    <x v="4"/>
    <b v="0"/>
    <n v="0"/>
    <n v="0"/>
    <x v="6"/>
    <n v="0"/>
    <x v="2"/>
    <d v="2020-11-30T00:00:00"/>
    <s v="En término"/>
    <n v="0"/>
    <n v="455"/>
  </r>
  <r>
    <s v="__export__.plan_mejoramiento_accion_479"/>
    <s v="Ajustar el MS - 15 Manual de Crisis"/>
    <s v="Lo anterior debido a la inobservancia e inaplicación del manual de crisis de la entidad lo que_x000a_podría ocasionar que no se llevara a cabo el correspondiente análisis de las situaciones_x000a_anteriormente descritas"/>
    <s v="Accion_479"/>
    <s v="__export__.hr_department_48"/>
    <m/>
    <m/>
    <m/>
    <d v="2021-01-26T00:00:00"/>
    <d v="2020-10-02T00:00:00"/>
    <s v="AUSENCIA DE CONVOCATORIA Y DEFICIENTE MANEJO DE LOS EVENTOS DE CRISIS Y AUSENCIA DE COMUNICADO DE CRISIS"/>
    <n v="479"/>
    <s v="__export__.res_users_29"/>
    <s v="__export__.plan_mejoramiento_plan_148"/>
    <s v="__export__.plan_mejoramiento_hallazgo_607"/>
    <s v="30"/>
    <s v="OAC"/>
    <s v="__export__.plan_mejoramiento_origen_44"/>
    <s v="00110-817-005710"/>
    <s v="__export__.hr_department_48"/>
    <d v="2020-10-02T00:00:00"/>
    <x v="42"/>
    <s v="__export__.plan_mejoramiento_plan_148"/>
    <n v="458"/>
    <n v="479"/>
    <n v="148"/>
    <s v="RADICADO ACI 00110-817-005550 FECHA INFORME ACI 20/10/2020 OAC"/>
    <s v="Gestión de Talento Humano"/>
    <x v="1"/>
    <x v="4"/>
    <b v="0"/>
    <n v="0"/>
    <n v="0"/>
    <x v="2"/>
    <n v="0"/>
    <x v="2"/>
    <d v="2020-11-30T00:00:00"/>
    <s v="En término"/>
    <n v="0"/>
    <n v="456"/>
  </r>
  <r>
    <s v="__export__.plan_mejoramiento_accion_480"/>
    <s v="Realizar campaña Interna para socializar el MS - 15 Manual de Crisis y el Comité de Crisis de Comunicaciones "/>
    <s v="Lo anterior debido a la inobservancia e inaplicación del manual de crisis de la entidad lo que_x000a_podría ocasionar que no se llevara a cabo el correspondiente análisis de las situaciones_x000a_anteriormente descritas"/>
    <s v="Accion_480"/>
    <s v="__export__.hr_department_48"/>
    <m/>
    <m/>
    <m/>
    <d v="2021-03-31T00:00:00"/>
    <d v="2020-10-02T00:00:00"/>
    <s v="AUSENCIA DE CONVOCATORIA Y DEFICIENTE MANEJO DE LOS EVENTOS DE CRISIS Y AUSENCIA DE COMUNICADO DE CRISIS"/>
    <n v="480"/>
    <s v="__export__.res_users_29"/>
    <s v="__export__.plan_mejoramiento_plan_148"/>
    <s v="__export__.plan_mejoramiento_hallazgo_607"/>
    <s v="30"/>
    <s v="OAC"/>
    <s v="__export__.plan_mejoramiento_origen_44"/>
    <s v="00110-817-005710"/>
    <s v="__export__.hr_department_48"/>
    <d v="2020-10-02T00:00:00"/>
    <x v="42"/>
    <s v="__export__.plan_mejoramiento_plan_148"/>
    <n v="459"/>
    <n v="480"/>
    <n v="148"/>
    <s v="RADICADO ACI 00110-817-005550 FECHA INFORME ACI 20/10/2020 OAC"/>
    <s v="Gestión de Talento Humano"/>
    <x v="1"/>
    <x v="4"/>
    <b v="0"/>
    <n v="0"/>
    <n v="0"/>
    <x v="2"/>
    <n v="0"/>
    <x v="2"/>
    <d v="2020-11-30T00:00:00"/>
    <s v="En término"/>
    <n v="0"/>
    <n v="457"/>
  </r>
  <r>
    <s v="__export__.plan_mejoramiento_accion_481"/>
    <s v="Reunión de los Comités de Emergencias y de Crisis de Comunicaciones de la Entidad para establecer el actuar de cada uno, las competencias y acciones conjuntas frente a posibles situaciones de crisis"/>
    <s v="Lo anterior debido a la inobservancia e inaplicación del manual de crisis de la entidad lo que_x000a_podría ocasionar que no se llevara a cabo el correspondiente análisis de las situaciones_x000a_anteriormente descritas"/>
    <s v="Accion_481"/>
    <s v="__export__.hr_department_48"/>
    <m/>
    <m/>
    <m/>
    <d v="2020-12-31T00:00:00"/>
    <d v="2020-10-02T00:00:00"/>
    <s v="AUSENCIA DE CONVOCATORIA Y DEFICIENTE MANEJO DE LOS EVENTOS DE CRISIS Y AUSENCIA DE COMUNICADO DE CRISIS"/>
    <n v="481"/>
    <s v="__export__.res_users_29"/>
    <s v="__export__.plan_mejoramiento_plan_148"/>
    <s v="__export__.plan_mejoramiento_hallazgo_607"/>
    <s v="30"/>
    <s v="OAC"/>
    <s v="__export__.plan_mejoramiento_origen_44"/>
    <s v="00110-817-005710"/>
    <s v="__export__.hr_department_48"/>
    <d v="2020-10-02T00:00:00"/>
    <x v="42"/>
    <s v="__export__.plan_mejoramiento_plan_148"/>
    <n v="460"/>
    <n v="481"/>
    <n v="148"/>
    <s v="RADICADO ACI 00110-817-005550 FECHA INFORME ACI 20/10/2020 OAC"/>
    <s v="Gestión de Talento Humano"/>
    <x v="1"/>
    <x v="4"/>
    <b v="0"/>
    <n v="0"/>
    <n v="0"/>
    <x v="2"/>
    <n v="0"/>
    <x v="2"/>
    <d v="2020-11-30T00:00:00"/>
    <s v="En término"/>
    <n v="0"/>
    <n v="458"/>
  </r>
  <r>
    <s v="__export__.plan_mejoramiento_accion_482"/>
    <s v="Citar el Comité de Crisis de  Comunicaciones, en las posibles situaciones que se presenten "/>
    <s v="Lo anterior debido a la inobservancia e inaplicación del manual de crisis de la entidad lo que_x000a_podría ocasionar que no se llevara a cabo el correspondiente análisis de las situaciones_x000a_anteriormente descritas"/>
    <s v="Accion_482"/>
    <s v="__export__.hr_department_48"/>
    <m/>
    <m/>
    <m/>
    <d v="2021-06-30T00:00:00"/>
    <d v="2020-10-02T00:00:00"/>
    <s v="AUSENCIA DE CONVOCATORIA Y DEFICIENTE MANEJO DE LOS EVENTOS DE CRISIS Y AUSENCIA DE COMUNICADO DE CRISIS"/>
    <n v="482"/>
    <s v="__export__.res_users_29"/>
    <s v="__export__.plan_mejoramiento_plan_148"/>
    <s v="__export__.plan_mejoramiento_hallazgo_607"/>
    <s v="30"/>
    <s v="OAC"/>
    <s v="__export__.plan_mejoramiento_origen_44"/>
    <s v="00110-817-005710"/>
    <s v="__export__.hr_department_48"/>
    <d v="2020-10-02T00:00:00"/>
    <x v="42"/>
    <s v="__export__.plan_mejoramiento_plan_148"/>
    <n v="461"/>
    <n v="482"/>
    <n v="148"/>
    <s v="RADICADO ACI 00110-817-005550 FECHA INFORME ACI 20/10/2020 OAC"/>
    <s v="Gestión de Talento Humano"/>
    <x v="1"/>
    <x v="4"/>
    <b v="0"/>
    <n v="0"/>
    <n v="0"/>
    <x v="2"/>
    <n v="0"/>
    <x v="2"/>
    <d v="2020-11-30T00:00:00"/>
    <s v="En término"/>
    <n v="0"/>
    <n v="459"/>
  </r>
  <r>
    <s v="__export__.plan_mejoramiento_accion_483"/>
    <s v="Elaborar y publicar los comunicados de prensa resultado de los comités de crisis "/>
    <s v="Lo anterior debido a la falta de indagación del hecho que generó la crisis y Falta de planeación_x000a_estratégica para afrontar la crisis"/>
    <s v="Accion_483"/>
    <s v="__export__.hr_department_48"/>
    <m/>
    <m/>
    <m/>
    <d v="2021-06-30T00:00:00"/>
    <d v="2020-10-02T00:00:00"/>
    <s v="AUSENCIA DE COMUNICADO DE CRISIS"/>
    <n v="483"/>
    <s v="__export__.res_users_29"/>
    <s v="__export__.plan_mejoramiento_plan_148"/>
    <s v="__export__.plan_mejoramiento_hallazgo_608"/>
    <s v="30"/>
    <s v="OAC"/>
    <s v="__export__.plan_mejoramiento_origen_44"/>
    <s v="00110-817-005710"/>
    <s v="__export__.hr_department_48"/>
    <d v="2020-10-02T00:00:00"/>
    <x v="42"/>
    <s v="__export__.plan_mejoramiento_plan_148"/>
    <n v="462"/>
    <n v="483"/>
    <n v="148"/>
    <s v="RADICADO ACI 00110-817-005550 FECHA INFORME ACI 20/10/2020 OAC"/>
    <s v="Gestión de Talento Humano"/>
    <x v="1"/>
    <x v="4"/>
    <b v="0"/>
    <n v="0"/>
    <n v="0"/>
    <x v="2"/>
    <n v="0"/>
    <x v="2"/>
    <d v="2020-11-30T00:00:00"/>
    <s v="En término"/>
    <n v="0"/>
    <n v="460"/>
  </r>
  <r>
    <s v="__export__.plan_mejoramiento_accion_484"/>
    <s v="Ajustar en el MS-016 MANUAL DE COMUNICACIONES el procedimiento y el control para el manejo de la bodega de la OAC y la entrega de material en pequeñas y grandes cantidades _x0009__x0009__x0009__x0009__x0009__x0009__x000a_"/>
    <s v="El desconocimiento u omisión de los formatos requeridos para entrega material POP"/>
    <s v="Accion_484"/>
    <s v="__export__.hr_department_48"/>
    <m/>
    <m/>
    <m/>
    <d v="2021-03-31T00:00:00"/>
    <d v="2020-10-02T00:00:00"/>
    <s v="ENTREGA DE MATERIALES SIN SOPORTES"/>
    <n v="484"/>
    <s v="__export__.res_users_29"/>
    <s v="__export__.plan_mejoramiento_plan_148"/>
    <s v="__export__.plan_mejoramiento_hallazgo_609"/>
    <s v="30"/>
    <s v="OAC"/>
    <s v="__export__.plan_mejoramiento_origen_44"/>
    <s v="00110-817-005710"/>
    <s v="__export__.hr_department_48"/>
    <d v="2020-10-02T00:00:00"/>
    <x v="48"/>
    <s v="__export__.plan_mejoramiento_plan_148"/>
    <n v="463"/>
    <n v="484"/>
    <n v="148"/>
    <s v="RADICADO ACI 00110-817-005550 FECHA INFORME ACI 20/10/2020 OAC"/>
    <s v="Gestión de Talento Humano"/>
    <x v="1"/>
    <x v="4"/>
    <b v="0"/>
    <n v="0"/>
    <n v="0"/>
    <x v="2"/>
    <n v="0"/>
    <x v="2"/>
    <d v="2020-11-30T00:00:00"/>
    <s v="En término"/>
    <n v="0"/>
    <n v="461"/>
  </r>
  <r>
    <s v="__export__.plan_mejoramiento_accion_485"/>
    <s v="Ajustar el formato FO-104 Entrega de Material"/>
    <s v="El desconocimiento u omisión de los formatos requeridos para entrega material POP"/>
    <s v="Accion_485"/>
    <s v="__export__.hr_department_48"/>
    <m/>
    <m/>
    <m/>
    <d v="2021-03-31T00:00:00"/>
    <d v="2020-10-02T00:00:00"/>
    <s v="ENTREGA DE MATERIALES SIN SOPORTES"/>
    <n v="485"/>
    <s v="__export__.res_users_29"/>
    <s v="__export__.plan_mejoramiento_plan_148"/>
    <s v="__export__.plan_mejoramiento_hallazgo_609"/>
    <s v="30"/>
    <s v="OAC"/>
    <s v="__export__.plan_mejoramiento_origen_44"/>
    <s v="00110-817-005710"/>
    <s v="__export__.hr_department_48"/>
    <d v="2020-10-02T00:00:00"/>
    <x v="48"/>
    <s v="__export__.plan_mejoramiento_plan_148"/>
    <n v="464"/>
    <n v="485"/>
    <n v="148"/>
    <s v="RADICADO ACI 00110-817-005550 FECHA INFORME ACI 20/10/2020 OAC"/>
    <s v="Gestión de Talento Humano"/>
    <x v="1"/>
    <x v="4"/>
    <b v="0"/>
    <n v="0"/>
    <n v="0"/>
    <x v="2"/>
    <n v="0"/>
    <x v="2"/>
    <d v="2020-11-30T00:00:00"/>
    <s v="En término"/>
    <n v="0"/>
    <n v="462"/>
  </r>
  <r>
    <s v="__export__.plan_mejoramiento_accion_486"/>
    <s v="Crear un formato de la trazabilidad de la entrega de material cuando son grandes cantidades"/>
    <s v="El desconocimiento u omisión de los formatos requeridos para entrega material POP"/>
    <s v="Accion_486"/>
    <s v="__export__.hr_department_48"/>
    <m/>
    <m/>
    <m/>
    <d v="2021-03-31T00:00:00"/>
    <d v="2020-10-02T00:00:00"/>
    <s v="ENTREGA DE MATERIALES SIN SOPORTES"/>
    <n v="486"/>
    <s v="__export__.res_users_29"/>
    <s v="__export__.plan_mejoramiento_plan_148"/>
    <s v="__export__.plan_mejoramiento_hallazgo_609"/>
    <s v="30"/>
    <s v="OAC"/>
    <s v="__export__.plan_mejoramiento_origen_44"/>
    <s v="00110-817-005710"/>
    <s v="__export__.hr_department_48"/>
    <d v="2020-10-02T00:00:00"/>
    <x v="48"/>
    <s v="__export__.plan_mejoramiento_plan_148"/>
    <n v="465"/>
    <n v="486"/>
    <n v="148"/>
    <s v="RADICADO ACI 00110-817-005550 FECHA INFORME ACI 20/10/2020 OAC"/>
    <s v="Gestión de Talento Humano"/>
    <x v="1"/>
    <x v="4"/>
    <b v="0"/>
    <n v="0"/>
    <n v="0"/>
    <x v="2"/>
    <n v="0"/>
    <x v="2"/>
    <d v="2020-11-30T00:00:00"/>
    <s v="En término"/>
    <n v="0"/>
    <n v="463"/>
  </r>
  <r>
    <s v="__export__.plan_mejoramiento_accion_487"/>
    <s v="Ajustar el PR-046 USO EFECTIVO DE LA INFORMACIÓN EN EL INSTITUTO PARA LA ECONOMÍA SOCIAL con los controles para archivo y seguimiento de las OSAS"/>
    <s v="Lo anterior debido a la laxitud en la aplicación de las actividades de control contenidas en el_x000a_Manual de Comunicaciones que establece que las áreas deben informar mensualmente las_x000a_actividades y acciones que requieran el apoyo de comunicaciones"/>
    <s v="Accion_487"/>
    <s v="__export__.hr_department_48"/>
    <m/>
    <m/>
    <m/>
    <d v="2021-03-31T00:00:00"/>
    <d v="2020-10-02T00:00:00"/>
    <s v="GENERACIÓN DE SERVICIOS SIN SOPORTES REQUERIDOS"/>
    <n v="487"/>
    <s v="__export__.res_users_29"/>
    <s v="__export__.plan_mejoramiento_plan_148"/>
    <s v="__export__.plan_mejoramiento_hallazgo_610"/>
    <s v="30"/>
    <s v="OAC"/>
    <s v="__export__.plan_mejoramiento_origen_44"/>
    <s v="00110-817-005710"/>
    <s v="__export__.hr_department_48"/>
    <d v="2020-10-02T00:00:00"/>
    <x v="48"/>
    <s v="__export__.plan_mejoramiento_plan_148"/>
    <n v="466"/>
    <n v="487"/>
    <n v="148"/>
    <s v="RADICADO ACI 00110-817-005550 FECHA INFORME ACI 20/10/2020 OAC"/>
    <s v="Gestión de Talento Humano"/>
    <x v="1"/>
    <x v="4"/>
    <b v="0"/>
    <n v="0"/>
    <n v="0"/>
    <x v="2"/>
    <n v="0"/>
    <x v="2"/>
    <d v="2020-11-30T00:00:00"/>
    <s v="En término"/>
    <n v="0"/>
    <n v="464"/>
  </r>
  <r>
    <s v="__export__.plan_mejoramiento_accion_488"/>
    <s v="Crear una carpeta en el Drive por cada OSA donde se archive el FO-039 ORDEN DE SERVICIO Y/O APOYO digitalizado, las evidencias  y soporte de la calificación "/>
    <s v="Lo anterior debido a que, si la información se revisa por parte de una sola dependencia y se_x000a_verifica solo la forma sin considerar el contenido de fondo de la divulgación"/>
    <s v="Accion_488"/>
    <s v="__export__.hr_department_48"/>
    <m/>
    <m/>
    <m/>
    <d v="2021-03-31T00:00:00"/>
    <d v="2020-10-02T00:00:00"/>
    <s v="DEFICIENCIA DE LA GESTION DE LAS OSAS"/>
    <n v="488"/>
    <s v="__export__.res_users_29"/>
    <s v="__export__.plan_mejoramiento_plan_148"/>
    <s v="__export__.plan_mejoramiento_hallazgo_611"/>
    <s v="30"/>
    <s v="OAC"/>
    <s v="__export__.plan_mejoramiento_origen_44"/>
    <s v="00110-817-005710"/>
    <s v="__export__.hr_department_48"/>
    <d v="2020-10-02T00:00:00"/>
    <x v="48"/>
    <s v="__export__.plan_mejoramiento_plan_148"/>
    <n v="467"/>
    <n v="488"/>
    <n v="148"/>
    <s v="RADICADO ACI 00110-817-005550 FECHA INFORME ACI 20/10/2020 OAC"/>
    <s v="Gestión de Talento Humano"/>
    <x v="1"/>
    <x v="4"/>
    <b v="0"/>
    <n v="0"/>
    <n v="0"/>
    <x v="2"/>
    <n v="0"/>
    <x v="2"/>
    <d v="2020-11-30T00:00:00"/>
    <s v="En término"/>
    <n v="0"/>
    <n v="465"/>
  </r>
  <r>
    <s v="__export__.plan_mejoramiento_accion_489"/>
    <s v="Ajustar el M-16 Manual de comunicaciones incluyendo el procedimiento de archivo y gestión documental con los controles"/>
    <s v="La no adopción de directrices en materia de gestión documental y desconocimiento de la Política_x000a_de Seguridad de la información"/>
    <s v="Accion_489"/>
    <s v="__export__.hr_department_48"/>
    <m/>
    <m/>
    <m/>
    <d v="2021-03-31T00:00:00"/>
    <d v="2020-10-02T00:00:00"/>
    <s v="DEFICIENCIAS EN LA GESTION DEL ARCHIVO "/>
    <n v="489"/>
    <s v="__export__.res_users_29"/>
    <s v="__export__.plan_mejoramiento_plan_148"/>
    <s v="__export__.plan_mejoramiento_hallazgo_612"/>
    <s v="30"/>
    <s v="OAC"/>
    <s v="__export__.plan_mejoramiento_origen_44"/>
    <s v="00110-817-005710"/>
    <s v="__export__.hr_department_48"/>
    <d v="2020-10-02T00:00:00"/>
    <x v="48"/>
    <s v="__export__.plan_mejoramiento_plan_148"/>
    <n v="468"/>
    <n v="489"/>
    <n v="148"/>
    <s v="RADICADO ACI 00110-817-005550 FECHA INFORME ACI 20/10/2020 OAC"/>
    <s v="Gestión de Talento Humano"/>
    <x v="1"/>
    <x v="4"/>
    <b v="0"/>
    <n v="0"/>
    <n v="0"/>
    <x v="2"/>
    <n v="0"/>
    <x v="2"/>
    <d v="2020-11-30T00:00:00"/>
    <s v="En término"/>
    <n v="0"/>
    <n v="466"/>
  </r>
  <r>
    <s v="__export__.plan_mejoramiento_accion_490"/>
    <s v="Ajustar el PR-155 PUBLICACIÓN DE CONTENIDOS EN LA PÁGINA WEB V1. con los controles para archivo y seguimiento de las OSAS"/>
    <s v="La verificación parcial de los contenidos solicitados y Desatención de la orden de servicio o_x000a_ajustes requeridos"/>
    <s v="Accion_490"/>
    <s v="__export__.hr_department_48"/>
    <m/>
    <m/>
    <m/>
    <d v="2021-03-31T00:00:00"/>
    <d v="2020-10-02T00:00:00"/>
    <s v="GENERACION DE SERVICIOS WEB SIN SOPORTES REQUERIDOS"/>
    <n v="490"/>
    <s v="__export__.res_users_29"/>
    <s v="__export__.plan_mejoramiento_plan_148"/>
    <s v="__export__.plan_mejoramiento_hallazgo_613"/>
    <s v="30"/>
    <s v="OAC"/>
    <s v="__export__.plan_mejoramiento_origen_44"/>
    <s v="00110-817-005710"/>
    <s v="__export__.hr_department_48"/>
    <d v="2020-10-02T00:00:00"/>
    <x v="48"/>
    <s v="__export__.plan_mejoramiento_plan_148"/>
    <n v="469"/>
    <n v="490"/>
    <n v="148"/>
    <s v="RADICADO ACI 00110-817-005550 FECHA INFORME ACI 20/10/2020 OAC"/>
    <s v="Gestión de Talento Humano"/>
    <x v="1"/>
    <x v="4"/>
    <b v="0"/>
    <n v="0"/>
    <n v="0"/>
    <x v="2"/>
    <n v="0"/>
    <x v="2"/>
    <d v="2020-11-30T00:00:00"/>
    <s v="En término"/>
    <n v="0"/>
    <n v="467"/>
  </r>
  <r>
    <s v="__export__.plan_mejoramiento_accion_491"/>
    <s v="Crear una carpeta en el Drive por cada OSA donde se archive el FO-039 ORDEN DE SERVICIO Y/O APOYO digitalizado, las evidencias respectivas y soporte de la calificación"/>
    <s v="El área solicitante no recibió el correo para hacer revisión de actualización de información y/o_x000a_remisión de correo a un área diferente a la que solicita la publicación"/>
    <s v="Accion_491"/>
    <s v="__export__.hr_department_48"/>
    <m/>
    <m/>
    <m/>
    <d v="2021-03-31T00:00:00"/>
    <d v="2020-10-02T00:00:00"/>
    <s v="DEFICIENCIA DE LA GESTION DE LAS OSAS WEB"/>
    <n v="491"/>
    <s v="__export__.res_users_29"/>
    <s v="__export__.plan_mejoramiento_plan_148"/>
    <s v="__export__.plan_mejoramiento_hallazgo_614"/>
    <s v="30"/>
    <s v="OAC"/>
    <s v="__export__.plan_mejoramiento_origen_44"/>
    <s v="00110-817-005710"/>
    <s v="__export__.hr_department_48"/>
    <d v="2020-10-02T00:00:00"/>
    <x v="48"/>
    <s v="__export__.plan_mejoramiento_plan_148"/>
    <n v="470"/>
    <n v="491"/>
    <n v="148"/>
    <s v="RADICADO ACI 00110-817-005550 FECHA INFORME ACI 20/10/2020 OAC"/>
    <s v="Gestión de Talento Humano"/>
    <x v="1"/>
    <x v="4"/>
    <b v="0"/>
    <n v="0"/>
    <n v="0"/>
    <x v="2"/>
    <n v="0"/>
    <x v="2"/>
    <d v="2020-11-30T00:00:00"/>
    <s v="En término"/>
    <n v="0"/>
    <n v="468"/>
  </r>
  <r>
    <s v="__export__.plan_mejoramiento_accion_492"/>
    <s v="Incluir en el manual o en los procedimientos los controles descritos en las matrices de riesgo de gestión y de corrupción, según su pertinencia "/>
    <m/>
    <s v="Accion_492"/>
    <s v="__export__.hr_department_48"/>
    <m/>
    <m/>
    <m/>
    <d v="2021-03-31T00:00:00"/>
    <d v="2020-10-02T00:00:00"/>
    <s v="DEFICIENCIAS EN EL DISEÑO DEL CONTROL DEL PROCESO DE GESTIÓN DE COMUNICACIONES"/>
    <n v="492"/>
    <s v="__export__.res_users_29"/>
    <s v="__export__.plan_mejoramiento_plan_148"/>
    <s v="__export__.plan_mejoramiento_hallazgo_615"/>
    <s v="30"/>
    <s v="OAC"/>
    <s v="__export__.plan_mejoramiento_origen_44"/>
    <s v="00110-817-005710"/>
    <s v="__export__.hr_department_48"/>
    <d v="2020-10-02T00:00:00"/>
    <x v="48"/>
    <s v="__export__.plan_mejoramiento_plan_148"/>
    <n v="471"/>
    <n v="492"/>
    <n v="148"/>
    <s v="RADICADO ACI 00110-817-005550 FECHA INFORME ACI 20/10/2020 OAC"/>
    <s v="Gestión de Talento Humano"/>
    <x v="1"/>
    <x v="4"/>
    <b v="0"/>
    <n v="0"/>
    <n v="0"/>
    <x v="2"/>
    <n v="0"/>
    <x v="2"/>
    <d v="2020-11-30T00:00:00"/>
    <s v="En término"/>
    <n v="0"/>
    <n v="469"/>
  </r>
  <r>
    <s v="__export__.plan_mejoramiento_accion_493"/>
    <m/>
    <m/>
    <s v="Accion_493"/>
    <s v="__export__.hr_department_50"/>
    <m/>
    <m/>
    <m/>
    <d v="2020-12-31T00:00:00"/>
    <d v="2020-11-01T00:00:00"/>
    <s v="01-(01) INOBSERVANCIA DE PRINCIPIOS QUE RIGEN LA CONTRATACIÓN ESTATAL"/>
    <n v="493"/>
    <s v="__export__.res_users_51"/>
    <s v="__export__.plan_mejoramiento_plan_149"/>
    <s v="__export__.plan_mejoramiento_hallazgo_617"/>
    <s v="21"/>
    <s v="SJC"/>
    <s v="__export__.plan_mejoramiento_origen_44"/>
    <s v="0110-817-005550"/>
    <s v="__export__.hr_department_50"/>
    <d v="2020-11-01T00:00:00"/>
    <x v="6"/>
    <s v="__export__.plan_mejoramiento_plan_149"/>
    <n v="472"/>
    <n v="493"/>
    <n v="149"/>
    <s v="RAD ACI 00110-817-005550 Fecha informe  ACI 24/11/2020 Gestión Contractual"/>
    <s v="Gestión de Recursos Financieros"/>
    <x v="3"/>
    <x v="5"/>
    <b v="0"/>
    <n v="0"/>
    <n v="0"/>
    <x v="4"/>
    <n v="0"/>
    <x v="2"/>
    <d v="2020-11-30T00:00:00"/>
    <s v="En término"/>
    <n v="0"/>
    <n v="470"/>
  </r>
  <r>
    <s v="__export__.plan_mejoramiento_accion_494"/>
    <s v="Revisar, diseñar e implementar controles en la etapa precontracutal que cumplan con los criterios de Responsabilidad, Periodicidad, Propósito, Procedimiento, Manejo de excepciones o_x000a_desviaciones y Evidencia de la ejecución del control"/>
    <m/>
    <s v="Accion_494"/>
    <s v="__export__.hr_department_50"/>
    <m/>
    <m/>
    <m/>
    <d v="2020-12-31T00:00:00"/>
    <d v="2020-11-01T00:00:00"/>
    <s v="01-(02) INOBSERVANCIA DE PRINCIPIOS QUE RIGEN LA CONTRATACIÓN ESTATAL"/>
    <n v="494"/>
    <s v="__export__.res_users_51"/>
    <s v="__export__.plan_mejoramiento_plan_149"/>
    <s v="__export__.plan_mejoramiento_hallazgo_618"/>
    <s v="21"/>
    <s v="SJC"/>
    <s v="__export__.plan_mejoramiento_origen_44"/>
    <s v="0110-817-005550"/>
    <s v="__export__.hr_department_50"/>
    <d v="2020-11-01T00:00:00"/>
    <x v="6"/>
    <s v="__export__.plan_mejoramiento_plan_149"/>
    <n v="473"/>
    <n v="494"/>
    <n v="149"/>
    <s v="RAD ACI 00110-817-005550 Fecha informe  ACI 24/11/2020 Gestión Contractual"/>
    <s v="Gestión de Recursos Financieros"/>
    <x v="3"/>
    <x v="5"/>
    <b v="0"/>
    <n v="0"/>
    <n v="0"/>
    <x v="4"/>
    <n v="0"/>
    <x v="2"/>
    <d v="2020-11-30T00:00:00"/>
    <s v="En término"/>
    <n v="0"/>
    <n v="471"/>
  </r>
  <r>
    <s v="__export__.plan_mejoramiento_accion_495"/>
    <s v="Revisar, diseñar e implementar controles en la etapa planeación que cumplan con los criterios de Responsabilidad, Periodicidad, Propósito, Procedimiento, Manejo de excepciones o_x000a_desviaciones y Evidencia de la ejecución del control"/>
    <m/>
    <s v="Accion_495"/>
    <s v="__export__.hr_department_50"/>
    <m/>
    <m/>
    <m/>
    <d v="2020-12-31T00:00:00"/>
    <d v="2020-11-01T00:00:00"/>
    <s v="02-(1) DEFICIENCIAS EN LOS DOCUMENTOS PREVIOS DEL PROCESO DE CONTRATACIÓN"/>
    <n v="495"/>
    <s v="__export__.res_users_51"/>
    <s v="__export__.plan_mejoramiento_plan_149"/>
    <s v="__export__.plan_mejoramiento_hallazgo_619"/>
    <s v="21"/>
    <s v="SJC"/>
    <s v="__export__.plan_mejoramiento_origen_44"/>
    <s v="0110-817-005550"/>
    <s v="__export__.hr_department_50"/>
    <d v="2020-11-01T00:00:00"/>
    <x v="6"/>
    <s v="__export__.plan_mejoramiento_plan_149"/>
    <n v="474"/>
    <n v="495"/>
    <n v="149"/>
    <s v="RAD ACI 00110-817-005550 Fecha informe  ACI 24/11/2020 Gestión Contractual"/>
    <s v="Gestión de Recursos Financieros"/>
    <x v="3"/>
    <x v="5"/>
    <b v="0"/>
    <n v="0"/>
    <n v="0"/>
    <x v="4"/>
    <n v="0"/>
    <x v="2"/>
    <d v="2020-11-30T00:00:00"/>
    <s v="En término"/>
    <n v="0"/>
    <n v="472"/>
  </r>
  <r>
    <s v="__export__.plan_mejoramiento_accion_496"/>
    <s v="Realizar una capacitación en estudios previos con énfasis en la valoración de garantías y requisitos de publicaciones."/>
    <m/>
    <s v="Accion_496"/>
    <s v="__export__.hr_department_50"/>
    <m/>
    <m/>
    <m/>
    <d v="2020-12-31T00:00:00"/>
    <d v="2020-11-01T00:00:00"/>
    <s v="02-(02) DEFICIENCIAS EN LOS DOCUMENTOS PREVIOS DEL PROCESO DE CONTRATACIÓN"/>
    <n v="496"/>
    <s v="__export__.res_users_51"/>
    <s v="__export__.plan_mejoramiento_plan_149"/>
    <s v="__export__.plan_mejoramiento_hallazgo_620"/>
    <s v="21"/>
    <s v="SJC"/>
    <s v="__export__.plan_mejoramiento_origen_44"/>
    <s v="0110-817-005550"/>
    <s v="__export__.hr_department_50"/>
    <d v="2020-11-01T00:00:00"/>
    <x v="6"/>
    <s v="__export__.plan_mejoramiento_plan_149"/>
    <n v="475"/>
    <n v="496"/>
    <n v="149"/>
    <s v="RAD ACI 00110-817-005550 Fecha informe  ACI 24/11/2020 Gestión Contractual"/>
    <s v="Gestión de Recursos Financieros"/>
    <x v="3"/>
    <x v="5"/>
    <b v="0"/>
    <n v="0"/>
    <n v="0"/>
    <x v="4"/>
    <n v="0"/>
    <x v="2"/>
    <d v="2020-11-30T00:00:00"/>
    <s v="En término"/>
    <n v="0"/>
    <n v="473"/>
  </r>
  <r>
    <s v="__export__.plan_mejoramiento_accion_497"/>
    <s v="Revisar, diseñar e implementar controles en la etapa planeación que cumplan con los criterios de Responsabilidad, Periodicidad, Propósito, Procedimiento, Manejo de excepciones o_x000a_desviaciones y Evidencia de la ejecución del control"/>
    <m/>
    <s v="Accion_497"/>
    <s v="__export__.hr_department_50"/>
    <m/>
    <m/>
    <m/>
    <d v="2020-12-31T00:00:00"/>
    <d v="2020-11-01T00:00:00"/>
    <s v="02-(02) DEFICIENCIAS EN LOS DOCUMENTOS PREVIOS DEL PROCESO DE CONTRATACIÓN"/>
    <n v="497"/>
    <s v="__export__.res_users_51"/>
    <s v="__export__.plan_mejoramiento_plan_149"/>
    <s v="__export__.plan_mejoramiento_hallazgo_620"/>
    <s v="21"/>
    <s v="SJC"/>
    <s v="__export__.plan_mejoramiento_origen_44"/>
    <s v="0110-817-005550"/>
    <s v="__export__.hr_department_50"/>
    <d v="2020-11-01T00:00:00"/>
    <x v="6"/>
    <s v="__export__.plan_mejoramiento_plan_149"/>
    <n v="476"/>
    <n v="497"/>
    <n v="149"/>
    <s v="RAD ACI 00110-817-005550 Fecha informe  ACI 24/11/2020 Gestión Contractual"/>
    <s v="Gestión de Recursos Financieros"/>
    <x v="3"/>
    <x v="5"/>
    <b v="0"/>
    <n v="0"/>
    <n v="0"/>
    <x v="4"/>
    <n v="0"/>
    <x v="2"/>
    <d v="2020-11-30T00:00:00"/>
    <s v="En término"/>
    <n v="0"/>
    <n v="474"/>
  </r>
  <r>
    <s v="__export__.plan_mejoramiento_accion_498"/>
    <s v="Revisar, diseñar e implementar controles en la etapa postcontractual que cumplan con los criterios de Resposabilidad, Periodicidad, Propósito, Procedimiento, Manejo de excepciones o_x000a_desviaciones y Evidencia de la ejecución del control"/>
    <s v="Esta situación se presentó por la inaplicación de las obligaciones en la etapa pos contractual, lo_x000a_que puede ocasionar sanciones para el funcionario responsable de realizar el cierre del proceso."/>
    <s v="Accion_498"/>
    <s v="__export__.hr_department_50"/>
    <m/>
    <m/>
    <m/>
    <d v="2020-12-31T00:00:00"/>
    <d v="2020-11-01T00:00:00"/>
    <s v="03- INOBSERVANCIA NORMATIVA EN LA ETAPA POSTCONTRACTUAL"/>
    <n v="498"/>
    <s v="__export__.res_users_51"/>
    <s v="__export__.plan_mejoramiento_plan_149"/>
    <s v="__export__.plan_mejoramiento_hallazgo_621"/>
    <s v="21"/>
    <s v="SJC"/>
    <s v="__export__.plan_mejoramiento_origen_44"/>
    <s v="0110-817-005550"/>
    <s v="__export__.hr_department_50"/>
    <d v="2020-11-01T00:00:00"/>
    <x v="6"/>
    <s v="__export__.plan_mejoramiento_plan_149"/>
    <n v="477"/>
    <n v="498"/>
    <n v="149"/>
    <s v="RAD ACI 00110-817-005550 Fecha informe  ACI 24/11/2020 Gestión Contractual"/>
    <s v="Gestión de Recursos Financieros"/>
    <x v="3"/>
    <x v="5"/>
    <b v="0"/>
    <n v="0"/>
    <n v="0"/>
    <x v="4"/>
    <n v="0"/>
    <x v="2"/>
    <d v="2020-11-30T00:00:00"/>
    <s v="En término"/>
    <n v="0"/>
    <n v="475"/>
  </r>
  <r>
    <s v="__export__.plan_mejoramiento_accion_499"/>
    <m/>
    <m/>
    <s v="Accion_499"/>
    <s v="__export__.hr_department_50"/>
    <m/>
    <m/>
    <m/>
    <d v="2020-12-31T00:00:00"/>
    <d v="2020-11-01T00:00:00"/>
    <s v="04- DEFICIENCIAS EN EL DISEÑO DEL CONTROL DEL PROCESO DE GESTION CONTRACTUAL"/>
    <n v="499"/>
    <s v="__export__.res_users_51"/>
    <s v="__export__.plan_mejoramiento_plan_149"/>
    <s v="__export__.plan_mejoramiento_hallazgo_622"/>
    <s v="21"/>
    <s v="SJC"/>
    <s v="__export__.plan_mejoramiento_origen_44"/>
    <s v="0110-817-005550"/>
    <s v="__export__.hr_department_50"/>
    <d v="2020-11-01T00:00:00"/>
    <x v="6"/>
    <s v="__export__.plan_mejoramiento_plan_149"/>
    <n v="478"/>
    <n v="499"/>
    <n v="149"/>
    <s v="RAD ACI 00110-817-005550 Fecha informe  ACI 24/11/2020 Gestión Contractual"/>
    <s v="Gestión de Recursos Financieros"/>
    <x v="3"/>
    <x v="5"/>
    <b v="0"/>
    <n v="0"/>
    <n v="0"/>
    <x v="4"/>
    <n v="0"/>
    <x v="2"/>
    <d v="2020-11-30T00:00:00"/>
    <s v="En término"/>
    <n v="0"/>
    <n v="4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L14" firstHeaderRow="1" firstDataRow="4" firstDataCol="1" rowPageCount="3" colPageCount="1"/>
  <pivotFields count="42">
    <pivotField showAll="0"/>
    <pivotField showAll="0"/>
    <pivotField showAll="0"/>
    <pivotField showAll="0"/>
    <pivotField showAll="0"/>
    <pivotField showAll="0"/>
    <pivotField showAll="0"/>
    <pivotField showAll="0"/>
    <pivotField numFmtId="14" showAll="0"/>
    <pivotField numFmtId="14" showAll="0"/>
    <pivotField showAll="0"/>
    <pivotField dataField="1" showAll="0"/>
    <pivotField showAll="0"/>
    <pivotField showAll="0"/>
    <pivotField showAll="0"/>
    <pivotField showAll="0"/>
    <pivotField showAll="0"/>
    <pivotField showAll="0"/>
    <pivotField showAll="0"/>
    <pivotField showAll="0"/>
    <pivotField numFmtId="14" showAll="0"/>
    <pivotField axis="axisCol" numFmtId="1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axis="axisPage" multipleItemSelectionAllowed="1" showAll="0">
      <items count="6">
        <item h="1" x="0"/>
        <item x="4"/>
        <item x="1"/>
        <item x="3"/>
        <item x="2"/>
        <item t="default"/>
      </items>
    </pivotField>
    <pivotField axis="axisPage" multipleItemSelectionAllowed="1" showAll="0">
      <items count="7">
        <item x="1"/>
        <item h="1" x="3"/>
        <item h="1" x="0"/>
        <item x="2"/>
        <item x="5"/>
        <item x="4"/>
        <item t="default"/>
      </items>
    </pivotField>
    <pivotField showAll="0"/>
    <pivotField showAll="0"/>
    <pivotField showAll="0"/>
    <pivotField axis="axisRow" showAll="0">
      <items count="9">
        <item x="0"/>
        <item x="7"/>
        <item x="2"/>
        <item x="3"/>
        <item x="5"/>
        <item x="6"/>
        <item x="1"/>
        <item x="4"/>
        <item t="default"/>
      </items>
    </pivotField>
    <pivotField showAll="0"/>
    <pivotField axis="axisPage" multipleItemSelectionAllowed="1" showAll="0">
      <items count="4">
        <item x="0"/>
        <item x="1"/>
        <item h="1" x="2"/>
        <item t="default"/>
      </items>
    </pivotField>
    <pivotField numFmtId="14" showAll="0"/>
    <pivotField showAll="0"/>
    <pivotField showAll="0"/>
    <pivotField showAll="0"/>
    <pivotField axis="axisCol" showAll="0" defaultSubtotal="0">
      <items count="6">
        <item sd="0" x="0"/>
        <item sd="0" x="1"/>
        <item sd="0" x="2"/>
        <item sd="0" x="3"/>
        <item sd="0" x="4"/>
        <item sd="0" x="5"/>
      </items>
    </pivotField>
    <pivotField axis="axisCol" showAll="0" defaultSubtotal="0">
      <items count="6">
        <item sd="0" x="0"/>
        <item x="1"/>
        <item x="2"/>
        <item x="3"/>
        <item x="4"/>
        <item sd="0" x="5"/>
      </items>
    </pivotField>
  </pivotFields>
  <rowFields count="1">
    <field x="33"/>
  </rowFields>
  <rowItems count="6">
    <i>
      <x v="3"/>
    </i>
    <i>
      <x v="4"/>
    </i>
    <i>
      <x v="5"/>
    </i>
    <i>
      <x v="6"/>
    </i>
    <i>
      <x v="7"/>
    </i>
    <i t="grand">
      <x/>
    </i>
  </rowItems>
  <colFields count="3">
    <field x="41"/>
    <field x="40"/>
    <field x="21"/>
  </colFields>
  <colItems count="11">
    <i>
      <x v="1"/>
      <x v="4"/>
    </i>
    <i>
      <x v="2"/>
      <x v="2"/>
    </i>
    <i r="1">
      <x v="3"/>
    </i>
    <i r="1">
      <x v="4"/>
    </i>
    <i>
      <x v="3"/>
      <x v="1"/>
    </i>
    <i r="1">
      <x v="2"/>
    </i>
    <i r="1">
      <x v="4"/>
    </i>
    <i>
      <x v="4"/>
      <x v="1"/>
    </i>
    <i r="1">
      <x v="2"/>
    </i>
    <i r="1">
      <x v="3"/>
    </i>
    <i t="grand">
      <x/>
    </i>
  </colItems>
  <pageFields count="3">
    <pageField fld="28" hier="-1"/>
    <pageField fld="35" hier="-1"/>
    <pageField fld="29" hier="-1"/>
  </pageFields>
  <dataFields count="1">
    <dataField name="Cuenta de .id" fld="11" subtotal="count" baseField="33"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4"/>
  <sheetViews>
    <sheetView workbookViewId="0">
      <selection activeCell="B20" sqref="B20"/>
    </sheetView>
  </sheetViews>
  <sheetFormatPr baseColWidth="10" defaultRowHeight="13.2" x14ac:dyDescent="0.25"/>
  <cols>
    <col min="1" max="1" width="17.109375" style="32" customWidth="1"/>
    <col min="2" max="2" width="22.109375" style="32" customWidth="1"/>
    <col min="3" max="11" width="8.33203125" style="32" customWidth="1"/>
    <col min="12" max="13" width="12.33203125" style="32" customWidth="1"/>
    <col min="14" max="14" width="4.33203125" style="32" customWidth="1"/>
    <col min="15" max="15" width="8.33203125" style="32" customWidth="1"/>
    <col min="16" max="16" width="4.5546875" style="32" customWidth="1"/>
    <col min="17" max="17" width="3.6640625" style="32" customWidth="1"/>
    <col min="18" max="18" width="8.33203125" style="32" customWidth="1"/>
    <col min="19" max="19" width="4.109375" style="32" customWidth="1"/>
    <col min="20" max="20" width="8.33203125" style="32" customWidth="1"/>
    <col min="21" max="21" width="4.21875" style="32" customWidth="1"/>
    <col min="22" max="22" width="3.5546875" style="32" customWidth="1"/>
    <col min="23" max="23" width="8.33203125" style="32" customWidth="1"/>
    <col min="24" max="24" width="3.6640625" style="32" customWidth="1"/>
    <col min="25" max="25" width="4.33203125" style="32" customWidth="1"/>
    <col min="26" max="26" width="8.33203125" style="32" customWidth="1"/>
    <col min="27" max="27" width="4.5546875" style="32" customWidth="1"/>
    <col min="28" max="28" width="3.6640625" style="32" customWidth="1"/>
    <col min="29" max="29" width="8.33203125" style="32" customWidth="1"/>
    <col min="30" max="30" width="4.21875" style="32" customWidth="1"/>
    <col min="31" max="31" width="12.33203125" style="32" customWidth="1"/>
    <col min="32" max="50" width="10.109375" style="32" customWidth="1"/>
    <col min="51" max="51" width="12.33203125" style="32" bestFit="1" customWidth="1"/>
    <col min="52" max="16384" width="11.5546875" style="32"/>
  </cols>
  <sheetData>
    <row r="1" spans="1:12" x14ac:dyDescent="0.25">
      <c r="A1" s="32" t="s">
        <v>633</v>
      </c>
      <c r="B1" s="32" t="s">
        <v>646</v>
      </c>
    </row>
    <row r="2" spans="1:12" x14ac:dyDescent="0.25">
      <c r="A2" s="32" t="s">
        <v>505</v>
      </c>
      <c r="B2" s="32" t="s">
        <v>646</v>
      </c>
    </row>
    <row r="3" spans="1:12" x14ac:dyDescent="0.25">
      <c r="A3" s="32" t="s">
        <v>546</v>
      </c>
      <c r="B3" s="32" t="s">
        <v>646</v>
      </c>
    </row>
    <row r="5" spans="1:12" x14ac:dyDescent="0.25">
      <c r="A5" s="32" t="s">
        <v>645</v>
      </c>
      <c r="B5" s="32" t="s">
        <v>636</v>
      </c>
    </row>
    <row r="6" spans="1:12" x14ac:dyDescent="0.25">
      <c r="B6" s="32" t="s">
        <v>637</v>
      </c>
      <c r="C6" s="32" t="s">
        <v>638</v>
      </c>
      <c r="F6" s="32" t="s">
        <v>639</v>
      </c>
      <c r="I6" s="32" t="s">
        <v>640</v>
      </c>
      <c r="L6" s="32" t="s">
        <v>635</v>
      </c>
    </row>
    <row r="7" spans="1:12" x14ac:dyDescent="0.25">
      <c r="B7" s="32" t="s">
        <v>641</v>
      </c>
      <c r="C7" s="32" t="s">
        <v>642</v>
      </c>
      <c r="D7" s="32" t="s">
        <v>643</v>
      </c>
      <c r="E7" s="32" t="s">
        <v>641</v>
      </c>
      <c r="F7" s="32" t="s">
        <v>644</v>
      </c>
      <c r="G7" s="32" t="s">
        <v>642</v>
      </c>
      <c r="H7" s="32" t="s">
        <v>641</v>
      </c>
      <c r="I7" s="32" t="s">
        <v>644</v>
      </c>
      <c r="J7" s="32" t="s">
        <v>642</v>
      </c>
      <c r="K7" s="32" t="s">
        <v>643</v>
      </c>
    </row>
    <row r="8" spans="1:12" x14ac:dyDescent="0.25">
      <c r="A8" s="32" t="s">
        <v>634</v>
      </c>
    </row>
    <row r="9" spans="1:12" x14ac:dyDescent="0.25">
      <c r="A9" s="33" t="s">
        <v>2</v>
      </c>
      <c r="B9" s="34"/>
      <c r="C9" s="34">
        <v>6</v>
      </c>
      <c r="D9" s="34">
        <v>12</v>
      </c>
      <c r="E9" s="34">
        <v>26</v>
      </c>
      <c r="F9" s="34">
        <v>1</v>
      </c>
      <c r="G9" s="34">
        <v>1</v>
      </c>
      <c r="H9" s="34">
        <v>19</v>
      </c>
      <c r="I9" s="34">
        <v>1</v>
      </c>
      <c r="J9" s="34"/>
      <c r="K9" s="34">
        <v>7</v>
      </c>
      <c r="L9" s="34">
        <v>73</v>
      </c>
    </row>
    <row r="10" spans="1:12" x14ac:dyDescent="0.25">
      <c r="A10" s="33" t="s">
        <v>4</v>
      </c>
      <c r="B10" s="34"/>
      <c r="C10" s="34"/>
      <c r="D10" s="34"/>
      <c r="E10" s="34">
        <v>19</v>
      </c>
      <c r="F10" s="34">
        <v>17</v>
      </c>
      <c r="G10" s="34">
        <v>4</v>
      </c>
      <c r="H10" s="34">
        <v>5</v>
      </c>
      <c r="I10" s="34"/>
      <c r="J10" s="34"/>
      <c r="K10" s="34">
        <v>3</v>
      </c>
      <c r="L10" s="34">
        <v>48</v>
      </c>
    </row>
    <row r="11" spans="1:12" x14ac:dyDescent="0.25">
      <c r="A11" s="33" t="s">
        <v>5</v>
      </c>
      <c r="B11" s="34">
        <v>1</v>
      </c>
      <c r="C11" s="34"/>
      <c r="D11" s="34"/>
      <c r="E11" s="34"/>
      <c r="F11" s="34">
        <v>4</v>
      </c>
      <c r="G11" s="34">
        <v>6</v>
      </c>
      <c r="H11" s="34">
        <v>4</v>
      </c>
      <c r="I11" s="34"/>
      <c r="J11" s="34"/>
      <c r="K11" s="34">
        <v>6</v>
      </c>
      <c r="L11" s="34">
        <v>21</v>
      </c>
    </row>
    <row r="12" spans="1:12" x14ac:dyDescent="0.25">
      <c r="A12" s="33" t="s">
        <v>0</v>
      </c>
      <c r="B12" s="34"/>
      <c r="C12" s="34"/>
      <c r="D12" s="34"/>
      <c r="E12" s="34"/>
      <c r="F12" s="34"/>
      <c r="G12" s="34"/>
      <c r="H12" s="34">
        <v>4</v>
      </c>
      <c r="I12" s="34"/>
      <c r="J12" s="34">
        <v>1</v>
      </c>
      <c r="K12" s="34">
        <v>7</v>
      </c>
      <c r="L12" s="34">
        <v>12</v>
      </c>
    </row>
    <row r="13" spans="1:12" x14ac:dyDescent="0.25">
      <c r="A13" s="33" t="s">
        <v>3</v>
      </c>
      <c r="B13" s="34"/>
      <c r="C13" s="34"/>
      <c r="D13" s="34"/>
      <c r="E13" s="34">
        <v>3</v>
      </c>
      <c r="F13" s="34">
        <v>3</v>
      </c>
      <c r="G13" s="34">
        <v>4</v>
      </c>
      <c r="H13" s="34">
        <v>6</v>
      </c>
      <c r="I13" s="34"/>
      <c r="J13" s="34"/>
      <c r="K13" s="34">
        <v>1</v>
      </c>
      <c r="L13" s="34">
        <v>17</v>
      </c>
    </row>
    <row r="14" spans="1:12" x14ac:dyDescent="0.25">
      <c r="A14" s="33" t="s">
        <v>635</v>
      </c>
      <c r="B14" s="34">
        <v>1</v>
      </c>
      <c r="C14" s="34">
        <v>6</v>
      </c>
      <c r="D14" s="34">
        <v>12</v>
      </c>
      <c r="E14" s="34">
        <v>48</v>
      </c>
      <c r="F14" s="34">
        <v>25</v>
      </c>
      <c r="G14" s="34">
        <v>15</v>
      </c>
      <c r="H14" s="34">
        <v>38</v>
      </c>
      <c r="I14" s="34">
        <v>1</v>
      </c>
      <c r="J14" s="34">
        <v>1</v>
      </c>
      <c r="K14" s="34">
        <v>24</v>
      </c>
      <c r="L14" s="34">
        <v>171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B16" sqref="B16"/>
    </sheetView>
  </sheetViews>
  <sheetFormatPr baseColWidth="10" defaultRowHeight="13.2" x14ac:dyDescent="0.25"/>
  <cols>
    <col min="1" max="1" width="30.88671875" style="3" customWidth="1"/>
    <col min="2" max="5" width="11.5546875" style="3"/>
    <col min="6" max="6" width="15.33203125" style="3" customWidth="1"/>
    <col min="7" max="7" width="13.44140625" style="3" customWidth="1"/>
    <col min="8" max="16384" width="11.5546875" style="3"/>
  </cols>
  <sheetData>
    <row r="1" spans="1:7" ht="39.6" x14ac:dyDescent="0.25">
      <c r="A1" s="1" t="s">
        <v>807</v>
      </c>
      <c r="B1" s="1" t="s">
        <v>803</v>
      </c>
      <c r="C1" s="1" t="s">
        <v>802</v>
      </c>
      <c r="D1" s="1" t="s">
        <v>547</v>
      </c>
      <c r="E1" s="1" t="s">
        <v>635</v>
      </c>
      <c r="F1" s="1" t="s">
        <v>808</v>
      </c>
      <c r="G1" s="2" t="s">
        <v>809</v>
      </c>
    </row>
    <row r="2" spans="1:7" x14ac:dyDescent="0.25">
      <c r="A2" s="4" t="s">
        <v>2</v>
      </c>
      <c r="B2" s="5">
        <v>64</v>
      </c>
      <c r="C2" s="5">
        <v>84</v>
      </c>
      <c r="D2" s="5">
        <v>49</v>
      </c>
      <c r="E2" s="5">
        <v>197</v>
      </c>
      <c r="F2" s="6">
        <f>+C2/E2</f>
        <v>0.42639593908629442</v>
      </c>
      <c r="G2" s="6">
        <f>+D2/E2</f>
        <v>0.24873096446700507</v>
      </c>
    </row>
    <row r="3" spans="1:7" x14ac:dyDescent="0.25">
      <c r="A3" s="4" t="s">
        <v>4</v>
      </c>
      <c r="B3" s="5">
        <v>4</v>
      </c>
      <c r="C3" s="5">
        <v>39</v>
      </c>
      <c r="D3" s="5">
        <v>2</v>
      </c>
      <c r="E3" s="5">
        <v>45</v>
      </c>
      <c r="F3" s="6">
        <f t="shared" ref="F3:F7" si="0">+C3/E3</f>
        <v>0.8666666666666667</v>
      </c>
      <c r="G3" s="6">
        <f t="shared" ref="G3:G8" si="1">+D3/E3</f>
        <v>4.4444444444444446E-2</v>
      </c>
    </row>
    <row r="4" spans="1:7" x14ac:dyDescent="0.25">
      <c r="A4" s="4" t="s">
        <v>5</v>
      </c>
      <c r="B4" s="5">
        <v>27</v>
      </c>
      <c r="C4" s="5">
        <v>4</v>
      </c>
      <c r="D4" s="5">
        <v>4</v>
      </c>
      <c r="E4" s="5">
        <v>35</v>
      </c>
      <c r="F4" s="6">
        <f t="shared" si="0"/>
        <v>0.11428571428571428</v>
      </c>
      <c r="G4" s="6">
        <f t="shared" si="1"/>
        <v>0.11428571428571428</v>
      </c>
    </row>
    <row r="5" spans="1:7" x14ac:dyDescent="0.25">
      <c r="A5" s="4" t="s">
        <v>3</v>
      </c>
      <c r="B5" s="5">
        <v>24</v>
      </c>
      <c r="C5" s="5">
        <v>4</v>
      </c>
      <c r="D5" s="5">
        <v>3</v>
      </c>
      <c r="E5" s="5">
        <v>31</v>
      </c>
      <c r="F5" s="6">
        <f t="shared" si="0"/>
        <v>0.12903225806451613</v>
      </c>
      <c r="G5" s="6">
        <f t="shared" si="1"/>
        <v>9.6774193548387094E-2</v>
      </c>
    </row>
    <row r="6" spans="1:7" x14ac:dyDescent="0.25">
      <c r="A6" s="4" t="s">
        <v>1</v>
      </c>
      <c r="B6" s="5">
        <v>14</v>
      </c>
      <c r="C6" s="5"/>
      <c r="D6" s="5"/>
      <c r="E6" s="5">
        <v>14</v>
      </c>
      <c r="F6" s="6">
        <f t="shared" si="0"/>
        <v>0</v>
      </c>
      <c r="G6" s="6">
        <f t="shared" si="1"/>
        <v>0</v>
      </c>
    </row>
    <row r="7" spans="1:7" x14ac:dyDescent="0.25">
      <c r="A7" s="4" t="s">
        <v>0</v>
      </c>
      <c r="B7" s="5">
        <v>6</v>
      </c>
      <c r="C7" s="5"/>
      <c r="D7" s="5"/>
      <c r="E7" s="5">
        <v>6</v>
      </c>
      <c r="F7" s="6">
        <f t="shared" si="0"/>
        <v>0</v>
      </c>
      <c r="G7" s="6">
        <f t="shared" si="1"/>
        <v>0</v>
      </c>
    </row>
    <row r="8" spans="1:7" x14ac:dyDescent="0.25">
      <c r="A8" s="7" t="s">
        <v>635</v>
      </c>
      <c r="B8" s="8">
        <v>139</v>
      </c>
      <c r="C8" s="8">
        <v>131</v>
      </c>
      <c r="D8" s="8">
        <v>58</v>
      </c>
      <c r="E8" s="8">
        <v>328</v>
      </c>
      <c r="F8" s="9">
        <f>+C8/E8</f>
        <v>0.39939024390243905</v>
      </c>
      <c r="G8" s="9">
        <f t="shared" si="1"/>
        <v>0.17682926829268292</v>
      </c>
    </row>
    <row r="19" spans="1:5" ht="26.4" x14ac:dyDescent="0.25">
      <c r="A19" s="2" t="s">
        <v>810</v>
      </c>
      <c r="B19" s="1" t="s">
        <v>803</v>
      </c>
      <c r="C19" s="1" t="s">
        <v>802</v>
      </c>
      <c r="D19" s="1" t="s">
        <v>547</v>
      </c>
      <c r="E19" s="1" t="s">
        <v>635</v>
      </c>
    </row>
    <row r="20" spans="1:5" x14ac:dyDescent="0.25">
      <c r="A20" s="4" t="s">
        <v>496</v>
      </c>
      <c r="B20" s="5">
        <v>3</v>
      </c>
      <c r="C20" s="5"/>
      <c r="D20" s="5"/>
      <c r="E20" s="5">
        <v>3</v>
      </c>
    </row>
    <row r="21" spans="1:5" x14ac:dyDescent="0.25">
      <c r="A21" s="4" t="s">
        <v>501</v>
      </c>
      <c r="B21" s="5">
        <v>2</v>
      </c>
      <c r="C21" s="5">
        <v>3</v>
      </c>
      <c r="D21" s="5"/>
      <c r="E21" s="5">
        <v>5</v>
      </c>
    </row>
    <row r="22" spans="1:5" x14ac:dyDescent="0.25">
      <c r="A22" s="4" t="s">
        <v>494</v>
      </c>
      <c r="B22" s="5"/>
      <c r="C22" s="5">
        <v>2</v>
      </c>
      <c r="D22" s="5">
        <v>3</v>
      </c>
      <c r="E22" s="5">
        <v>5</v>
      </c>
    </row>
    <row r="23" spans="1:5" x14ac:dyDescent="0.25">
      <c r="A23" s="4" t="s">
        <v>500</v>
      </c>
      <c r="B23" s="5"/>
      <c r="C23" s="5">
        <v>9</v>
      </c>
      <c r="D23" s="5">
        <v>3</v>
      </c>
      <c r="E23" s="5">
        <v>12</v>
      </c>
    </row>
    <row r="24" spans="1:5" x14ac:dyDescent="0.25">
      <c r="A24" s="4" t="s">
        <v>495</v>
      </c>
      <c r="B24" s="5">
        <v>10</v>
      </c>
      <c r="C24" s="5">
        <v>2</v>
      </c>
      <c r="D24" s="5">
        <v>2</v>
      </c>
      <c r="E24" s="5">
        <v>14</v>
      </c>
    </row>
    <row r="25" spans="1:5" x14ac:dyDescent="0.25">
      <c r="A25" s="4" t="s">
        <v>811</v>
      </c>
      <c r="B25" s="5">
        <v>14</v>
      </c>
      <c r="C25" s="5"/>
      <c r="D25" s="5"/>
      <c r="E25" s="5">
        <v>14</v>
      </c>
    </row>
    <row r="26" spans="1:5" x14ac:dyDescent="0.25">
      <c r="A26" s="4" t="s">
        <v>499</v>
      </c>
      <c r="B26" s="5">
        <v>2</v>
      </c>
      <c r="C26" s="5">
        <v>12</v>
      </c>
      <c r="D26" s="5">
        <v>7</v>
      </c>
      <c r="E26" s="5">
        <v>21</v>
      </c>
    </row>
    <row r="27" spans="1:5" x14ac:dyDescent="0.25">
      <c r="A27" s="4" t="s">
        <v>498</v>
      </c>
      <c r="B27" s="5">
        <v>20</v>
      </c>
      <c r="C27" s="5">
        <v>13</v>
      </c>
      <c r="D27" s="5">
        <v>10</v>
      </c>
      <c r="E27" s="5">
        <v>43</v>
      </c>
    </row>
    <row r="28" spans="1:5" x14ac:dyDescent="0.25">
      <c r="A28" s="4" t="s">
        <v>497</v>
      </c>
      <c r="B28" s="5">
        <v>18</v>
      </c>
      <c r="C28" s="5">
        <v>36</v>
      </c>
      <c r="D28" s="5">
        <v>5</v>
      </c>
      <c r="E28" s="5">
        <v>59</v>
      </c>
    </row>
    <row r="29" spans="1:5" x14ac:dyDescent="0.25">
      <c r="A29" s="4" t="s">
        <v>493</v>
      </c>
      <c r="B29" s="5">
        <v>70</v>
      </c>
      <c r="C29" s="5">
        <v>54</v>
      </c>
      <c r="D29" s="5">
        <v>28</v>
      </c>
      <c r="E29" s="5">
        <v>152</v>
      </c>
    </row>
    <row r="30" spans="1:5" x14ac:dyDescent="0.25">
      <c r="A30" s="7" t="s">
        <v>635</v>
      </c>
      <c r="B30" s="8">
        <v>139</v>
      </c>
      <c r="C30" s="8">
        <v>131</v>
      </c>
      <c r="D30" s="8">
        <v>58</v>
      </c>
      <c r="E30" s="8">
        <v>328</v>
      </c>
    </row>
  </sheetData>
  <sortState ref="A20:E29">
    <sortCondition ref="E20:E29"/>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350"/>
  <sheetViews>
    <sheetView tabSelected="1" workbookViewId="0">
      <pane xSplit="5" ySplit="9" topLeftCell="F10" activePane="bottomRight" state="frozen"/>
      <selection pane="topRight" activeCell="F1" sqref="F1"/>
      <selection pane="bottomLeft" activeCell="A2" sqref="A2"/>
      <selection pane="bottomRight" activeCell="C10" sqref="C10"/>
    </sheetView>
  </sheetViews>
  <sheetFormatPr baseColWidth="10" defaultRowHeight="13.2" x14ac:dyDescent="0.25"/>
  <cols>
    <col min="1" max="1" width="4.21875" style="3" customWidth="1"/>
    <col min="2" max="2" width="11.5546875" style="20"/>
    <col min="3" max="3" width="43.77734375" style="21" customWidth="1"/>
    <col min="4" max="4" width="21.6640625" style="22" bestFit="1" customWidth="1"/>
    <col min="5" max="5" width="30.77734375" style="21" customWidth="1"/>
    <col min="6" max="6" width="45.109375" style="21" customWidth="1"/>
    <col min="7" max="7" width="42.6640625" style="21" customWidth="1"/>
    <col min="8" max="8" width="11.21875" style="22" bestFit="1" customWidth="1"/>
    <col min="9" max="9" width="10.109375" style="22" bestFit="1" customWidth="1"/>
    <col min="10" max="10" width="17.5546875" style="22" customWidth="1"/>
    <col min="11" max="11" width="17.6640625" style="22" customWidth="1"/>
    <col min="12" max="12" width="18.5546875" style="22" bestFit="1" customWidth="1"/>
    <col min="13" max="13" width="11.21875" style="22" customWidth="1"/>
    <col min="14" max="15" width="12.33203125" style="22" customWidth="1"/>
    <col min="16" max="16" width="46" style="21" customWidth="1"/>
    <col min="17" max="17" width="22.33203125" style="22" customWidth="1"/>
    <col min="18" max="16384" width="11.5546875" style="3"/>
  </cols>
  <sheetData>
    <row r="2" spans="2:17" x14ac:dyDescent="0.25">
      <c r="C2" s="25" t="s">
        <v>812</v>
      </c>
      <c r="D2" s="25"/>
      <c r="E2" s="25"/>
    </row>
    <row r="3" spans="2:17" x14ac:dyDescent="0.25">
      <c r="C3" s="24" t="s">
        <v>813</v>
      </c>
      <c r="D3" s="24"/>
      <c r="E3" s="24"/>
    </row>
    <row r="4" spans="2:17" ht="21" x14ac:dyDescent="0.4">
      <c r="C4" s="26" t="s">
        <v>814</v>
      </c>
      <c r="D4" s="26"/>
      <c r="E4" s="26"/>
    </row>
    <row r="5" spans="2:17" ht="20.399999999999999" x14ac:dyDescent="0.35">
      <c r="C5" s="27" t="s">
        <v>815</v>
      </c>
      <c r="D5" s="27"/>
      <c r="E5" s="27"/>
    </row>
    <row r="6" spans="2:17" ht="20.399999999999999" x14ac:dyDescent="0.35">
      <c r="C6" s="27" t="s">
        <v>816</v>
      </c>
      <c r="D6" s="27"/>
      <c r="E6" s="27"/>
    </row>
    <row r="7" spans="2:17" ht="20.399999999999999" x14ac:dyDescent="0.35">
      <c r="C7" s="28" t="s">
        <v>817</v>
      </c>
      <c r="D7" s="28"/>
      <c r="E7" s="28"/>
    </row>
    <row r="9" spans="2:17" s="10" customFormat="1" ht="57.6" customHeight="1" x14ac:dyDescent="0.25">
      <c r="B9" s="29" t="s">
        <v>651</v>
      </c>
      <c r="C9" s="30" t="s">
        <v>650</v>
      </c>
      <c r="D9" s="30" t="s">
        <v>806</v>
      </c>
      <c r="E9" s="30" t="s">
        <v>652</v>
      </c>
      <c r="F9" s="30" t="s">
        <v>653</v>
      </c>
      <c r="G9" s="30" t="s">
        <v>663</v>
      </c>
      <c r="H9" s="30" t="s">
        <v>655</v>
      </c>
      <c r="I9" s="30" t="s">
        <v>654</v>
      </c>
      <c r="J9" s="30" t="s">
        <v>660</v>
      </c>
      <c r="K9" s="30" t="s">
        <v>656</v>
      </c>
      <c r="L9" s="30" t="s">
        <v>657</v>
      </c>
      <c r="M9" s="30" t="s">
        <v>658</v>
      </c>
      <c r="N9" s="30" t="s">
        <v>659</v>
      </c>
      <c r="O9" s="30" t="s">
        <v>801</v>
      </c>
      <c r="P9" s="30" t="s">
        <v>649</v>
      </c>
      <c r="Q9" s="30" t="s">
        <v>798</v>
      </c>
    </row>
    <row r="10" spans="2:17" s="15" customFormat="1" ht="316.8" customHeight="1" x14ac:dyDescent="0.25">
      <c r="B10" s="11">
        <v>49</v>
      </c>
      <c r="C10" s="12" t="s">
        <v>6</v>
      </c>
      <c r="D10" s="13">
        <v>42626</v>
      </c>
      <c r="E10" s="12" t="s">
        <v>512</v>
      </c>
      <c r="F10" s="12" t="s">
        <v>7</v>
      </c>
      <c r="G10" s="12" t="s">
        <v>8</v>
      </c>
      <c r="H10" s="13">
        <v>43465</v>
      </c>
      <c r="I10" s="13">
        <v>43830</v>
      </c>
      <c r="J10" s="14" t="s">
        <v>2</v>
      </c>
      <c r="K10" s="14" t="s">
        <v>493</v>
      </c>
      <c r="L10" s="14" t="s">
        <v>502</v>
      </c>
      <c r="M10" s="14" t="s">
        <v>547</v>
      </c>
      <c r="N10" s="14" t="s">
        <v>548</v>
      </c>
      <c r="O10" s="14" t="str">
        <f>IF(AND(I10&lt;="19/03/2020",M10&lt;&gt;"Cerrado"),"Abierta Incumplida",M10)</f>
        <v>Cerrado</v>
      </c>
      <c r="P10" s="12" t="s">
        <v>551</v>
      </c>
      <c r="Q10" s="14">
        <v>100</v>
      </c>
    </row>
    <row r="11" spans="2:17" s="15" customFormat="1" ht="105.6" x14ac:dyDescent="0.25">
      <c r="B11" s="11">
        <v>51</v>
      </c>
      <c r="C11" s="12" t="s">
        <v>10</v>
      </c>
      <c r="D11" s="13">
        <v>43545</v>
      </c>
      <c r="E11" s="16" t="s">
        <v>804</v>
      </c>
      <c r="F11" s="12" t="s">
        <v>11</v>
      </c>
      <c r="G11" s="12" t="s">
        <v>12</v>
      </c>
      <c r="H11" s="13">
        <v>43665</v>
      </c>
      <c r="I11" s="13">
        <v>43818</v>
      </c>
      <c r="J11" s="14" t="s">
        <v>2</v>
      </c>
      <c r="K11" s="14" t="s">
        <v>494</v>
      </c>
      <c r="L11" s="14" t="s">
        <v>503</v>
      </c>
      <c r="M11" s="14" t="s">
        <v>547</v>
      </c>
      <c r="N11" s="14" t="s">
        <v>548</v>
      </c>
      <c r="O11" s="14" t="str">
        <f>IF(AND(I11&lt;="19/03/2020",M11&lt;&gt;"Cerrado"),"Abierta Incumplida",M11)</f>
        <v>Cerrado</v>
      </c>
      <c r="P11" s="12" t="s">
        <v>553</v>
      </c>
      <c r="Q11" s="14">
        <v>100</v>
      </c>
    </row>
    <row r="12" spans="2:17" s="15" customFormat="1" ht="92.4" x14ac:dyDescent="0.25">
      <c r="B12" s="11">
        <v>52</v>
      </c>
      <c r="C12" s="12" t="s">
        <v>10</v>
      </c>
      <c r="D12" s="13">
        <v>43545</v>
      </c>
      <c r="E12" s="16" t="s">
        <v>804</v>
      </c>
      <c r="F12" s="12" t="s">
        <v>13</v>
      </c>
      <c r="G12" s="12" t="s">
        <v>14</v>
      </c>
      <c r="H12" s="13">
        <v>43665</v>
      </c>
      <c r="I12" s="13">
        <v>43818</v>
      </c>
      <c r="J12" s="14" t="s">
        <v>2</v>
      </c>
      <c r="K12" s="14" t="s">
        <v>494</v>
      </c>
      <c r="L12" s="14" t="s">
        <v>503</v>
      </c>
      <c r="M12" s="14" t="s">
        <v>547</v>
      </c>
      <c r="N12" s="14" t="s">
        <v>548</v>
      </c>
      <c r="O12" s="14" t="str">
        <f>IF(AND(I12&lt;="19/03/2020",M12&lt;&gt;"Cerrado"),"Abierta Incumplida",M12)</f>
        <v>Cerrado</v>
      </c>
      <c r="P12" s="12" t="s">
        <v>554</v>
      </c>
      <c r="Q12" s="14">
        <v>100</v>
      </c>
    </row>
    <row r="13" spans="2:17" s="15" customFormat="1" ht="52.8" x14ac:dyDescent="0.25">
      <c r="B13" s="11">
        <v>53</v>
      </c>
      <c r="C13" s="12" t="s">
        <v>15</v>
      </c>
      <c r="D13" s="13">
        <v>43545</v>
      </c>
      <c r="E13" s="16" t="s">
        <v>804</v>
      </c>
      <c r="F13" s="12" t="s">
        <v>16</v>
      </c>
      <c r="G13" s="12" t="s">
        <v>17</v>
      </c>
      <c r="H13" s="13">
        <v>43665</v>
      </c>
      <c r="I13" s="13">
        <v>43818</v>
      </c>
      <c r="J13" s="14" t="s">
        <v>2</v>
      </c>
      <c r="K13" s="14" t="s">
        <v>494</v>
      </c>
      <c r="L13" s="14" t="s">
        <v>503</v>
      </c>
      <c r="M13" s="14" t="s">
        <v>507</v>
      </c>
      <c r="N13" s="14" t="s">
        <v>549</v>
      </c>
      <c r="O13" s="17" t="s">
        <v>802</v>
      </c>
      <c r="P13" s="16" t="s">
        <v>647</v>
      </c>
      <c r="Q13" s="14">
        <v>0</v>
      </c>
    </row>
    <row r="14" spans="2:17" s="15" customFormat="1" ht="79.2" x14ac:dyDescent="0.25">
      <c r="B14" s="11">
        <v>54</v>
      </c>
      <c r="C14" s="12" t="s">
        <v>10</v>
      </c>
      <c r="D14" s="13">
        <v>43545</v>
      </c>
      <c r="E14" s="16" t="s">
        <v>804</v>
      </c>
      <c r="F14" s="12" t="s">
        <v>18</v>
      </c>
      <c r="G14" s="12" t="s">
        <v>19</v>
      </c>
      <c r="H14" s="13">
        <v>43665</v>
      </c>
      <c r="I14" s="13">
        <v>43818</v>
      </c>
      <c r="J14" s="14" t="s">
        <v>2</v>
      </c>
      <c r="K14" s="14" t="s">
        <v>494</v>
      </c>
      <c r="L14" s="14" t="s">
        <v>503</v>
      </c>
      <c r="M14" s="14" t="s">
        <v>547</v>
      </c>
      <c r="N14" s="14" t="s">
        <v>548</v>
      </c>
      <c r="O14" s="14" t="str">
        <f>IF(AND(I14&lt;="19/03/2020",M14&lt;&gt;"Cerrado"),"Abierta Incumplida",M14)</f>
        <v>Cerrado</v>
      </c>
      <c r="P14" s="12" t="s">
        <v>555</v>
      </c>
      <c r="Q14" s="14">
        <v>100</v>
      </c>
    </row>
    <row r="15" spans="2:17" s="15" customFormat="1" ht="52.8" x14ac:dyDescent="0.25">
      <c r="B15" s="11">
        <v>55</v>
      </c>
      <c r="C15" s="12" t="s">
        <v>20</v>
      </c>
      <c r="D15" s="13">
        <v>43854</v>
      </c>
      <c r="E15" s="12" t="s">
        <v>513</v>
      </c>
      <c r="F15" s="16" t="s">
        <v>778</v>
      </c>
      <c r="G15" s="12" t="s">
        <v>21</v>
      </c>
      <c r="H15" s="13">
        <v>43876</v>
      </c>
      <c r="I15" s="13">
        <v>43983</v>
      </c>
      <c r="J15" s="14" t="s">
        <v>3</v>
      </c>
      <c r="K15" s="14" t="s">
        <v>495</v>
      </c>
      <c r="L15" s="14" t="s">
        <v>502</v>
      </c>
      <c r="M15" s="14" t="s">
        <v>547</v>
      </c>
      <c r="N15" s="14" t="s">
        <v>548</v>
      </c>
      <c r="O15" s="14" t="str">
        <f>IF(AND(I15&lt;="19/03/2020",M15&lt;&gt;"Cerrado"),"Abierta Incumplida",M15)</f>
        <v>Cerrado</v>
      </c>
      <c r="P15" s="12" t="s">
        <v>556</v>
      </c>
      <c r="Q15" s="14">
        <v>100</v>
      </c>
    </row>
    <row r="16" spans="2:17" s="15" customFormat="1" ht="79.2" x14ac:dyDescent="0.25">
      <c r="B16" s="11">
        <v>56</v>
      </c>
      <c r="C16" s="12" t="s">
        <v>22</v>
      </c>
      <c r="D16" s="13">
        <v>43854</v>
      </c>
      <c r="E16" s="12" t="s">
        <v>513</v>
      </c>
      <c r="F16" s="16" t="s">
        <v>779</v>
      </c>
      <c r="G16" s="16" t="s">
        <v>23</v>
      </c>
      <c r="H16" s="13">
        <v>43866</v>
      </c>
      <c r="I16" s="13">
        <v>43918</v>
      </c>
      <c r="J16" s="14" t="s">
        <v>3</v>
      </c>
      <c r="K16" s="14" t="s">
        <v>495</v>
      </c>
      <c r="L16" s="14" t="s">
        <v>502</v>
      </c>
      <c r="M16" s="14" t="s">
        <v>507</v>
      </c>
      <c r="N16" s="14" t="s">
        <v>548</v>
      </c>
      <c r="O16" s="17" t="s">
        <v>803</v>
      </c>
      <c r="P16" s="12" t="s">
        <v>557</v>
      </c>
      <c r="Q16" s="14">
        <v>25</v>
      </c>
    </row>
    <row r="17" spans="2:17" s="15" customFormat="1" ht="89.4" customHeight="1" x14ac:dyDescent="0.25">
      <c r="B17" s="11">
        <v>57</v>
      </c>
      <c r="C17" s="12" t="s">
        <v>24</v>
      </c>
      <c r="D17" s="13">
        <v>43854</v>
      </c>
      <c r="E17" s="12" t="s">
        <v>513</v>
      </c>
      <c r="F17" s="16" t="s">
        <v>780</v>
      </c>
      <c r="G17" s="12" t="s">
        <v>25</v>
      </c>
      <c r="H17" s="13">
        <v>43867</v>
      </c>
      <c r="I17" s="13">
        <v>43918</v>
      </c>
      <c r="J17" s="14" t="s">
        <v>3</v>
      </c>
      <c r="K17" s="14" t="s">
        <v>495</v>
      </c>
      <c r="L17" s="14" t="s">
        <v>502</v>
      </c>
      <c r="M17" s="14" t="s">
        <v>507</v>
      </c>
      <c r="N17" s="14" t="s">
        <v>548</v>
      </c>
      <c r="O17" s="17" t="s">
        <v>803</v>
      </c>
      <c r="P17" s="12" t="s">
        <v>558</v>
      </c>
      <c r="Q17" s="14">
        <v>25</v>
      </c>
    </row>
    <row r="18" spans="2:17" s="15" customFormat="1" ht="52.8" x14ac:dyDescent="0.25">
      <c r="B18" s="11">
        <v>58</v>
      </c>
      <c r="C18" s="12" t="s">
        <v>26</v>
      </c>
      <c r="D18" s="13">
        <v>43854</v>
      </c>
      <c r="E18" s="12" t="s">
        <v>513</v>
      </c>
      <c r="F18" s="16" t="s">
        <v>781</v>
      </c>
      <c r="G18" s="12" t="s">
        <v>27</v>
      </c>
      <c r="H18" s="13">
        <v>43843</v>
      </c>
      <c r="I18" s="13">
        <v>43889</v>
      </c>
      <c r="J18" s="14" t="s">
        <v>3</v>
      </c>
      <c r="K18" s="14" t="s">
        <v>495</v>
      </c>
      <c r="L18" s="14" t="s">
        <v>502</v>
      </c>
      <c r="M18" s="14" t="s">
        <v>507</v>
      </c>
      <c r="N18" s="14" t="s">
        <v>548</v>
      </c>
      <c r="O18" s="17" t="s">
        <v>802</v>
      </c>
      <c r="P18" s="12" t="s">
        <v>559</v>
      </c>
      <c r="Q18" s="14">
        <v>10</v>
      </c>
    </row>
    <row r="19" spans="2:17" s="15" customFormat="1" ht="52.8" x14ac:dyDescent="0.25">
      <c r="B19" s="11">
        <v>59</v>
      </c>
      <c r="C19" s="12" t="s">
        <v>28</v>
      </c>
      <c r="D19" s="13">
        <v>43854</v>
      </c>
      <c r="E19" s="12" t="s">
        <v>514</v>
      </c>
      <c r="F19" s="16" t="s">
        <v>782</v>
      </c>
      <c r="G19" s="12" t="s">
        <v>29</v>
      </c>
      <c r="H19" s="13">
        <v>43876</v>
      </c>
      <c r="I19" s="13">
        <v>43983</v>
      </c>
      <c r="J19" s="14" t="s">
        <v>3</v>
      </c>
      <c r="K19" s="14" t="s">
        <v>496</v>
      </c>
      <c r="L19" s="14" t="s">
        <v>502</v>
      </c>
      <c r="M19" s="14" t="s">
        <v>507</v>
      </c>
      <c r="N19" s="14" t="s">
        <v>548</v>
      </c>
      <c r="O19" s="17" t="s">
        <v>803</v>
      </c>
      <c r="P19" s="12" t="s">
        <v>560</v>
      </c>
      <c r="Q19" s="14">
        <v>25</v>
      </c>
    </row>
    <row r="20" spans="2:17" s="15" customFormat="1" ht="52.8" x14ac:dyDescent="0.25">
      <c r="B20" s="11">
        <v>60</v>
      </c>
      <c r="C20" s="12" t="s">
        <v>30</v>
      </c>
      <c r="D20" s="13">
        <v>43854</v>
      </c>
      <c r="E20" s="12" t="s">
        <v>514</v>
      </c>
      <c r="F20" s="16" t="s">
        <v>783</v>
      </c>
      <c r="G20" s="12" t="s">
        <v>31</v>
      </c>
      <c r="H20" s="13">
        <v>43876</v>
      </c>
      <c r="I20" s="13">
        <v>43983</v>
      </c>
      <c r="J20" s="14" t="s">
        <v>3</v>
      </c>
      <c r="K20" s="14" t="s">
        <v>496</v>
      </c>
      <c r="L20" s="14" t="s">
        <v>502</v>
      </c>
      <c r="M20" s="14" t="s">
        <v>507</v>
      </c>
      <c r="N20" s="14" t="s">
        <v>548</v>
      </c>
      <c r="O20" s="17" t="s">
        <v>803</v>
      </c>
      <c r="P20" s="12" t="s">
        <v>561</v>
      </c>
      <c r="Q20" s="14">
        <v>50</v>
      </c>
    </row>
    <row r="21" spans="2:17" s="15" customFormat="1" ht="66" x14ac:dyDescent="0.25">
      <c r="B21" s="11">
        <v>61</v>
      </c>
      <c r="C21" s="12" t="s">
        <v>32</v>
      </c>
      <c r="D21" s="13">
        <v>43854</v>
      </c>
      <c r="E21" s="12" t="s">
        <v>514</v>
      </c>
      <c r="F21" s="16" t="s">
        <v>784</v>
      </c>
      <c r="G21" s="12" t="s">
        <v>33</v>
      </c>
      <c r="H21" s="13">
        <v>43876</v>
      </c>
      <c r="I21" s="13">
        <v>43983</v>
      </c>
      <c r="J21" s="14" t="s">
        <v>3</v>
      </c>
      <c r="K21" s="14" t="s">
        <v>496</v>
      </c>
      <c r="L21" s="14" t="s">
        <v>502</v>
      </c>
      <c r="M21" s="14" t="s">
        <v>507</v>
      </c>
      <c r="N21" s="14" t="s">
        <v>549</v>
      </c>
      <c r="O21" s="17" t="s">
        <v>803</v>
      </c>
      <c r="P21" s="16" t="s">
        <v>647</v>
      </c>
      <c r="Q21" s="14">
        <v>0</v>
      </c>
    </row>
    <row r="22" spans="2:17" s="15" customFormat="1" ht="97.2" customHeight="1" x14ac:dyDescent="0.25">
      <c r="B22" s="11">
        <v>62</v>
      </c>
      <c r="C22" s="12" t="s">
        <v>34</v>
      </c>
      <c r="D22" s="13">
        <v>43854</v>
      </c>
      <c r="E22" s="12" t="s">
        <v>515</v>
      </c>
      <c r="F22" s="16" t="s">
        <v>785</v>
      </c>
      <c r="G22" s="12" t="s">
        <v>35</v>
      </c>
      <c r="H22" s="13">
        <v>43891</v>
      </c>
      <c r="I22" s="13">
        <v>43983</v>
      </c>
      <c r="J22" s="14" t="s">
        <v>5</v>
      </c>
      <c r="K22" s="14" t="s">
        <v>497</v>
      </c>
      <c r="L22" s="14" t="s">
        <v>502</v>
      </c>
      <c r="M22" s="14" t="s">
        <v>507</v>
      </c>
      <c r="N22" s="14" t="s">
        <v>548</v>
      </c>
      <c r="O22" s="17" t="s">
        <v>803</v>
      </c>
      <c r="P22" s="12" t="s">
        <v>550</v>
      </c>
      <c r="Q22" s="14">
        <v>50</v>
      </c>
    </row>
    <row r="23" spans="2:17" s="15" customFormat="1" ht="69" customHeight="1" x14ac:dyDescent="0.25">
      <c r="B23" s="11">
        <v>63</v>
      </c>
      <c r="C23" s="12" t="s">
        <v>36</v>
      </c>
      <c r="D23" s="13">
        <v>43854</v>
      </c>
      <c r="E23" s="12" t="s">
        <v>515</v>
      </c>
      <c r="F23" s="16" t="s">
        <v>785</v>
      </c>
      <c r="G23" s="12" t="s">
        <v>37</v>
      </c>
      <c r="H23" s="13">
        <v>43891</v>
      </c>
      <c r="I23" s="13">
        <v>43983</v>
      </c>
      <c r="J23" s="14" t="s">
        <v>5</v>
      </c>
      <c r="K23" s="14" t="s">
        <v>497</v>
      </c>
      <c r="L23" s="14" t="s">
        <v>502</v>
      </c>
      <c r="M23" s="14" t="s">
        <v>507</v>
      </c>
      <c r="N23" s="14" t="s">
        <v>548</v>
      </c>
      <c r="O23" s="17" t="s">
        <v>803</v>
      </c>
      <c r="P23" s="12" t="s">
        <v>550</v>
      </c>
      <c r="Q23" s="14">
        <v>50</v>
      </c>
    </row>
    <row r="24" spans="2:17" s="15" customFormat="1" ht="66.599999999999994" customHeight="1" x14ac:dyDescent="0.25">
      <c r="B24" s="11">
        <v>64</v>
      </c>
      <c r="C24" s="12" t="s">
        <v>38</v>
      </c>
      <c r="D24" s="13">
        <v>43854</v>
      </c>
      <c r="E24" s="12" t="s">
        <v>515</v>
      </c>
      <c r="F24" s="16" t="s">
        <v>786</v>
      </c>
      <c r="G24" s="12" t="s">
        <v>39</v>
      </c>
      <c r="H24" s="13">
        <v>43891</v>
      </c>
      <c r="I24" s="13">
        <v>43982</v>
      </c>
      <c r="J24" s="14" t="s">
        <v>5</v>
      </c>
      <c r="K24" s="14" t="s">
        <v>497</v>
      </c>
      <c r="L24" s="14" t="s">
        <v>502</v>
      </c>
      <c r="M24" s="14" t="s">
        <v>507</v>
      </c>
      <c r="N24" s="14" t="s">
        <v>548</v>
      </c>
      <c r="O24" s="17" t="s">
        <v>803</v>
      </c>
      <c r="P24" s="12" t="s">
        <v>560</v>
      </c>
      <c r="Q24" s="14">
        <v>15</v>
      </c>
    </row>
    <row r="25" spans="2:17" s="15" customFormat="1" ht="92.4" x14ac:dyDescent="0.25">
      <c r="B25" s="11">
        <v>65</v>
      </c>
      <c r="C25" s="12" t="s">
        <v>40</v>
      </c>
      <c r="D25" s="13">
        <v>43854</v>
      </c>
      <c r="E25" s="12" t="s">
        <v>515</v>
      </c>
      <c r="F25" s="16" t="s">
        <v>786</v>
      </c>
      <c r="G25" s="12" t="s">
        <v>41</v>
      </c>
      <c r="H25" s="13">
        <v>43891</v>
      </c>
      <c r="I25" s="13">
        <v>44012</v>
      </c>
      <c r="J25" s="14" t="s">
        <v>5</v>
      </c>
      <c r="K25" s="14" t="s">
        <v>497</v>
      </c>
      <c r="L25" s="14" t="s">
        <v>502</v>
      </c>
      <c r="M25" s="14" t="s">
        <v>507</v>
      </c>
      <c r="N25" s="14" t="s">
        <v>548</v>
      </c>
      <c r="O25" s="17" t="s">
        <v>803</v>
      </c>
      <c r="P25" s="12" t="s">
        <v>550</v>
      </c>
      <c r="Q25" s="14">
        <v>30</v>
      </c>
    </row>
    <row r="26" spans="2:17" s="15" customFormat="1" ht="198" x14ac:dyDescent="0.25">
      <c r="B26" s="11">
        <v>66</v>
      </c>
      <c r="C26" s="12" t="s">
        <v>42</v>
      </c>
      <c r="D26" s="13">
        <v>43854</v>
      </c>
      <c r="E26" s="12" t="s">
        <v>515</v>
      </c>
      <c r="F26" s="16" t="s">
        <v>786</v>
      </c>
      <c r="G26" s="12" t="s">
        <v>43</v>
      </c>
      <c r="H26" s="13">
        <v>43891</v>
      </c>
      <c r="I26" s="13">
        <v>43921</v>
      </c>
      <c r="J26" s="14" t="s">
        <v>5</v>
      </c>
      <c r="K26" s="14" t="s">
        <v>497</v>
      </c>
      <c r="L26" s="14" t="s">
        <v>502</v>
      </c>
      <c r="M26" s="14" t="s">
        <v>507</v>
      </c>
      <c r="N26" s="14" t="s">
        <v>548</v>
      </c>
      <c r="O26" s="17" t="s">
        <v>802</v>
      </c>
      <c r="P26" s="12" t="s">
        <v>550</v>
      </c>
      <c r="Q26" s="14">
        <v>25</v>
      </c>
    </row>
    <row r="27" spans="2:17" s="15" customFormat="1" ht="66" x14ac:dyDescent="0.25">
      <c r="B27" s="11">
        <v>67</v>
      </c>
      <c r="C27" s="12" t="s">
        <v>44</v>
      </c>
      <c r="D27" s="13">
        <v>43854</v>
      </c>
      <c r="E27" s="12" t="s">
        <v>515</v>
      </c>
      <c r="F27" s="16" t="s">
        <v>787</v>
      </c>
      <c r="G27" s="12" t="s">
        <v>45</v>
      </c>
      <c r="H27" s="13">
        <v>43891</v>
      </c>
      <c r="I27" s="13">
        <v>44165</v>
      </c>
      <c r="J27" s="14" t="s">
        <v>5</v>
      </c>
      <c r="K27" s="14" t="s">
        <v>497</v>
      </c>
      <c r="L27" s="14" t="s">
        <v>502</v>
      </c>
      <c r="M27" s="14" t="s">
        <v>507</v>
      </c>
      <c r="N27" s="14" t="s">
        <v>548</v>
      </c>
      <c r="O27" s="17" t="s">
        <v>803</v>
      </c>
      <c r="P27" s="12" t="s">
        <v>550</v>
      </c>
      <c r="Q27" s="14">
        <v>0</v>
      </c>
    </row>
    <row r="28" spans="2:17" s="15" customFormat="1" ht="66" x14ac:dyDescent="0.25">
      <c r="B28" s="11">
        <v>68</v>
      </c>
      <c r="C28" s="12" t="s">
        <v>46</v>
      </c>
      <c r="D28" s="13">
        <v>43854</v>
      </c>
      <c r="E28" s="12" t="s">
        <v>515</v>
      </c>
      <c r="F28" s="16" t="s">
        <v>787</v>
      </c>
      <c r="G28" s="12" t="s">
        <v>47</v>
      </c>
      <c r="H28" s="13">
        <v>43891</v>
      </c>
      <c r="I28" s="13">
        <v>43921</v>
      </c>
      <c r="J28" s="14" t="s">
        <v>5</v>
      </c>
      <c r="K28" s="14" t="s">
        <v>497</v>
      </c>
      <c r="L28" s="14" t="s">
        <v>502</v>
      </c>
      <c r="M28" s="14" t="s">
        <v>507</v>
      </c>
      <c r="N28" s="14" t="s">
        <v>548</v>
      </c>
      <c r="O28" s="18" t="s">
        <v>547</v>
      </c>
      <c r="P28" s="12" t="s">
        <v>562</v>
      </c>
      <c r="Q28" s="14">
        <v>100</v>
      </c>
    </row>
    <row r="29" spans="2:17" s="15" customFormat="1" ht="184.8" x14ac:dyDescent="0.25">
      <c r="B29" s="11">
        <v>69</v>
      </c>
      <c r="C29" s="12" t="s">
        <v>48</v>
      </c>
      <c r="D29" s="13">
        <v>43854</v>
      </c>
      <c r="E29" s="12" t="s">
        <v>515</v>
      </c>
      <c r="F29" s="16" t="s">
        <v>662</v>
      </c>
      <c r="G29" s="12" t="s">
        <v>49</v>
      </c>
      <c r="H29" s="13">
        <v>43891</v>
      </c>
      <c r="I29" s="13">
        <v>44196</v>
      </c>
      <c r="J29" s="14" t="s">
        <v>5</v>
      </c>
      <c r="K29" s="14" t="s">
        <v>497</v>
      </c>
      <c r="L29" s="14" t="s">
        <v>502</v>
      </c>
      <c r="M29" s="14" t="s">
        <v>507</v>
      </c>
      <c r="N29" s="14" t="s">
        <v>548</v>
      </c>
      <c r="O29" s="17" t="s">
        <v>803</v>
      </c>
      <c r="P29" s="12" t="s">
        <v>550</v>
      </c>
      <c r="Q29" s="14">
        <v>25</v>
      </c>
    </row>
    <row r="30" spans="2:17" s="15" customFormat="1" ht="409.6" x14ac:dyDescent="0.25">
      <c r="B30" s="11">
        <v>70</v>
      </c>
      <c r="C30" s="12" t="s">
        <v>50</v>
      </c>
      <c r="D30" s="13">
        <v>43854</v>
      </c>
      <c r="E30" s="12" t="s">
        <v>515</v>
      </c>
      <c r="F30" s="16" t="s">
        <v>661</v>
      </c>
      <c r="G30" s="12" t="s">
        <v>51</v>
      </c>
      <c r="H30" s="13">
        <v>43876</v>
      </c>
      <c r="I30" s="13">
        <v>43905</v>
      </c>
      <c r="J30" s="14" t="s">
        <v>5</v>
      </c>
      <c r="K30" s="14" t="s">
        <v>497</v>
      </c>
      <c r="L30" s="14" t="s">
        <v>502</v>
      </c>
      <c r="M30" s="14" t="s">
        <v>507</v>
      </c>
      <c r="N30" s="14" t="s">
        <v>548</v>
      </c>
      <c r="O30" s="18" t="s">
        <v>547</v>
      </c>
      <c r="P30" s="12" t="s">
        <v>563</v>
      </c>
      <c r="Q30" s="14">
        <v>100</v>
      </c>
    </row>
    <row r="31" spans="2:17" s="15" customFormat="1" ht="184.8" x14ac:dyDescent="0.25">
      <c r="B31" s="11">
        <v>71</v>
      </c>
      <c r="C31" s="12" t="s">
        <v>48</v>
      </c>
      <c r="D31" s="13">
        <v>43854</v>
      </c>
      <c r="E31" s="12" t="s">
        <v>515</v>
      </c>
      <c r="F31" s="16" t="s">
        <v>788</v>
      </c>
      <c r="G31" s="12" t="s">
        <v>49</v>
      </c>
      <c r="H31" s="13">
        <v>43876</v>
      </c>
      <c r="I31" s="13">
        <v>43905</v>
      </c>
      <c r="J31" s="14" t="s">
        <v>5</v>
      </c>
      <c r="K31" s="14" t="s">
        <v>497</v>
      </c>
      <c r="L31" s="14" t="s">
        <v>502</v>
      </c>
      <c r="M31" s="14" t="s">
        <v>507</v>
      </c>
      <c r="N31" s="14" t="s">
        <v>548</v>
      </c>
      <c r="O31" s="17" t="s">
        <v>802</v>
      </c>
      <c r="P31" s="12" t="s">
        <v>550</v>
      </c>
      <c r="Q31" s="14">
        <v>25</v>
      </c>
    </row>
    <row r="32" spans="2:17" s="15" customFormat="1" ht="409.6" x14ac:dyDescent="0.25">
      <c r="B32" s="11">
        <v>72</v>
      </c>
      <c r="C32" s="12" t="s">
        <v>50</v>
      </c>
      <c r="D32" s="13">
        <v>43854</v>
      </c>
      <c r="E32" s="12" t="s">
        <v>515</v>
      </c>
      <c r="F32" s="16" t="s">
        <v>788</v>
      </c>
      <c r="G32" s="12" t="s">
        <v>51</v>
      </c>
      <c r="H32" s="13">
        <v>43876</v>
      </c>
      <c r="I32" s="13">
        <v>43905</v>
      </c>
      <c r="J32" s="14" t="s">
        <v>5</v>
      </c>
      <c r="K32" s="14" t="s">
        <v>497</v>
      </c>
      <c r="L32" s="14" t="s">
        <v>502</v>
      </c>
      <c r="M32" s="14" t="s">
        <v>507</v>
      </c>
      <c r="N32" s="14" t="s">
        <v>548</v>
      </c>
      <c r="O32" s="18" t="s">
        <v>547</v>
      </c>
      <c r="P32" s="12" t="s">
        <v>563</v>
      </c>
      <c r="Q32" s="14">
        <v>100</v>
      </c>
    </row>
    <row r="33" spans="2:17" s="15" customFormat="1" ht="66" x14ac:dyDescent="0.25">
      <c r="B33" s="11">
        <v>73</v>
      </c>
      <c r="C33" s="12" t="s">
        <v>52</v>
      </c>
      <c r="D33" s="13">
        <v>43854</v>
      </c>
      <c r="E33" s="12" t="s">
        <v>515</v>
      </c>
      <c r="F33" s="16" t="s">
        <v>789</v>
      </c>
      <c r="G33" s="12" t="s">
        <v>53</v>
      </c>
      <c r="H33" s="13">
        <v>43891</v>
      </c>
      <c r="I33" s="13">
        <v>43921</v>
      </c>
      <c r="J33" s="14" t="s">
        <v>5</v>
      </c>
      <c r="K33" s="14" t="s">
        <v>497</v>
      </c>
      <c r="L33" s="14" t="s">
        <v>502</v>
      </c>
      <c r="M33" s="14" t="s">
        <v>507</v>
      </c>
      <c r="N33" s="14" t="s">
        <v>548</v>
      </c>
      <c r="O33" s="17" t="s">
        <v>802</v>
      </c>
      <c r="P33" s="12" t="s">
        <v>550</v>
      </c>
      <c r="Q33" s="14">
        <v>50</v>
      </c>
    </row>
    <row r="34" spans="2:17" s="15" customFormat="1" ht="92.4" x14ac:dyDescent="0.25">
      <c r="B34" s="11">
        <v>74</v>
      </c>
      <c r="C34" s="12" t="s">
        <v>54</v>
      </c>
      <c r="D34" s="13">
        <v>43854</v>
      </c>
      <c r="E34" s="12" t="s">
        <v>515</v>
      </c>
      <c r="F34" s="16" t="s">
        <v>790</v>
      </c>
      <c r="G34" s="12" t="s">
        <v>55</v>
      </c>
      <c r="H34" s="13">
        <v>43891</v>
      </c>
      <c r="I34" s="13">
        <v>43952</v>
      </c>
      <c r="J34" s="14" t="s">
        <v>5</v>
      </c>
      <c r="K34" s="14" t="s">
        <v>497</v>
      </c>
      <c r="L34" s="14" t="s">
        <v>502</v>
      </c>
      <c r="M34" s="14" t="s">
        <v>507</v>
      </c>
      <c r="N34" s="14" t="s">
        <v>548</v>
      </c>
      <c r="O34" s="17" t="s">
        <v>803</v>
      </c>
      <c r="P34" s="12" t="s">
        <v>550</v>
      </c>
      <c r="Q34" s="14">
        <v>30</v>
      </c>
    </row>
    <row r="35" spans="2:17" s="15" customFormat="1" ht="92.4" x14ac:dyDescent="0.25">
      <c r="B35" s="11">
        <v>75</v>
      </c>
      <c r="C35" s="12" t="s">
        <v>56</v>
      </c>
      <c r="D35" s="13">
        <v>43854</v>
      </c>
      <c r="E35" s="12" t="s">
        <v>515</v>
      </c>
      <c r="F35" s="16" t="s">
        <v>791</v>
      </c>
      <c r="G35" s="12" t="s">
        <v>57</v>
      </c>
      <c r="H35" s="13">
        <v>43935</v>
      </c>
      <c r="I35" s="13">
        <v>43951</v>
      </c>
      <c r="J35" s="14" t="s">
        <v>4</v>
      </c>
      <c r="K35" s="14" t="s">
        <v>497</v>
      </c>
      <c r="L35" s="14" t="s">
        <v>502</v>
      </c>
      <c r="M35" s="14" t="s">
        <v>507</v>
      </c>
      <c r="N35" s="14" t="s">
        <v>548</v>
      </c>
      <c r="O35" s="17" t="s">
        <v>803</v>
      </c>
      <c r="P35" s="12" t="s">
        <v>564</v>
      </c>
      <c r="Q35" s="14">
        <v>10</v>
      </c>
    </row>
    <row r="36" spans="2:17" s="15" customFormat="1" ht="92.4" x14ac:dyDescent="0.25">
      <c r="B36" s="11">
        <v>76</v>
      </c>
      <c r="C36" s="12" t="s">
        <v>58</v>
      </c>
      <c r="D36" s="13">
        <v>43854</v>
      </c>
      <c r="E36" s="12" t="s">
        <v>515</v>
      </c>
      <c r="F36" s="16" t="s">
        <v>791</v>
      </c>
      <c r="G36" s="12" t="s">
        <v>57</v>
      </c>
      <c r="H36" s="13">
        <v>43902</v>
      </c>
      <c r="I36" s="13">
        <v>43915</v>
      </c>
      <c r="J36" s="14" t="s">
        <v>4</v>
      </c>
      <c r="K36" s="14" t="s">
        <v>497</v>
      </c>
      <c r="L36" s="14" t="s">
        <v>502</v>
      </c>
      <c r="M36" s="14" t="s">
        <v>547</v>
      </c>
      <c r="N36" s="14" t="s">
        <v>548</v>
      </c>
      <c r="O36" s="14" t="str">
        <f>IF(AND(I36&lt;="19/03/2020",M36&lt;&gt;"Cerrado"),"Abierta Incumplida",M36)</f>
        <v>Cerrado</v>
      </c>
      <c r="P36" s="12" t="s">
        <v>565</v>
      </c>
      <c r="Q36" s="14">
        <v>100</v>
      </c>
    </row>
    <row r="37" spans="2:17" s="15" customFormat="1" ht="92.4" x14ac:dyDescent="0.25">
      <c r="B37" s="11">
        <v>77</v>
      </c>
      <c r="C37" s="12" t="s">
        <v>59</v>
      </c>
      <c r="D37" s="13">
        <v>43854</v>
      </c>
      <c r="E37" s="12" t="s">
        <v>515</v>
      </c>
      <c r="F37" s="16" t="s">
        <v>791</v>
      </c>
      <c r="G37" s="12" t="s">
        <v>57</v>
      </c>
      <c r="H37" s="13">
        <v>43902</v>
      </c>
      <c r="I37" s="13">
        <v>44148</v>
      </c>
      <c r="J37" s="14" t="s">
        <v>4</v>
      </c>
      <c r="K37" s="14" t="s">
        <v>497</v>
      </c>
      <c r="L37" s="14" t="s">
        <v>502</v>
      </c>
      <c r="M37" s="14" t="s">
        <v>507</v>
      </c>
      <c r="N37" s="14" t="s">
        <v>548</v>
      </c>
      <c r="O37" s="17" t="s">
        <v>803</v>
      </c>
      <c r="P37" s="12" t="s">
        <v>564</v>
      </c>
      <c r="Q37" s="14">
        <v>10</v>
      </c>
    </row>
    <row r="38" spans="2:17" s="15" customFormat="1" ht="92.4" x14ac:dyDescent="0.25">
      <c r="B38" s="11">
        <v>78</v>
      </c>
      <c r="C38" s="12" t="s">
        <v>60</v>
      </c>
      <c r="D38" s="13">
        <v>43854</v>
      </c>
      <c r="E38" s="12" t="s">
        <v>515</v>
      </c>
      <c r="F38" s="16" t="s">
        <v>791</v>
      </c>
      <c r="G38" s="12" t="s">
        <v>57</v>
      </c>
      <c r="H38" s="13">
        <v>43910</v>
      </c>
      <c r="I38" s="13">
        <v>43934</v>
      </c>
      <c r="J38" s="14" t="s">
        <v>4</v>
      </c>
      <c r="K38" s="14" t="s">
        <v>497</v>
      </c>
      <c r="L38" s="14" t="s">
        <v>502</v>
      </c>
      <c r="M38" s="14" t="s">
        <v>547</v>
      </c>
      <c r="N38" s="14" t="s">
        <v>548</v>
      </c>
      <c r="O38" s="14" t="str">
        <f>IF(AND(I38&lt;="19/03/2020",M38&lt;&gt;"Cerrado"),"Abierta Incumplida",M38)</f>
        <v>Cerrado</v>
      </c>
      <c r="P38" s="12" t="s">
        <v>566</v>
      </c>
      <c r="Q38" s="14">
        <v>100</v>
      </c>
    </row>
    <row r="39" spans="2:17" s="15" customFormat="1" ht="79.2" x14ac:dyDescent="0.25">
      <c r="B39" s="11">
        <v>79</v>
      </c>
      <c r="C39" s="12" t="s">
        <v>61</v>
      </c>
      <c r="D39" s="13">
        <v>43854</v>
      </c>
      <c r="E39" s="12" t="s">
        <v>516</v>
      </c>
      <c r="F39" s="16" t="s">
        <v>792</v>
      </c>
      <c r="G39" s="12" t="s">
        <v>62</v>
      </c>
      <c r="H39" s="13">
        <v>43865</v>
      </c>
      <c r="I39" s="13">
        <v>43920</v>
      </c>
      <c r="J39" s="14" t="s">
        <v>2</v>
      </c>
      <c r="K39" s="14" t="s">
        <v>498</v>
      </c>
      <c r="L39" s="14" t="s">
        <v>502</v>
      </c>
      <c r="M39" s="14" t="s">
        <v>547</v>
      </c>
      <c r="N39" s="14" t="s">
        <v>548</v>
      </c>
      <c r="O39" s="14" t="str">
        <f>IF(AND(I39&lt;="19/03/2020",M39&lt;&gt;"Cerrado"),"Abierta Incumplida",M39)</f>
        <v>Cerrado</v>
      </c>
      <c r="P39" s="12" t="s">
        <v>567</v>
      </c>
      <c r="Q39" s="14">
        <v>100</v>
      </c>
    </row>
    <row r="40" spans="2:17" s="15" customFormat="1" ht="66" x14ac:dyDescent="0.25">
      <c r="B40" s="11">
        <v>80</v>
      </c>
      <c r="C40" s="12" t="s">
        <v>63</v>
      </c>
      <c r="D40" s="13">
        <v>43854</v>
      </c>
      <c r="E40" s="12" t="s">
        <v>516</v>
      </c>
      <c r="F40" s="16" t="s">
        <v>793</v>
      </c>
      <c r="G40" s="12" t="s">
        <v>64</v>
      </c>
      <c r="H40" s="13">
        <v>43865</v>
      </c>
      <c r="I40" s="13">
        <v>43865</v>
      </c>
      <c r="J40" s="14" t="s">
        <v>2</v>
      </c>
      <c r="K40" s="14" t="s">
        <v>498</v>
      </c>
      <c r="L40" s="14" t="s">
        <v>502</v>
      </c>
      <c r="M40" s="14" t="s">
        <v>547</v>
      </c>
      <c r="N40" s="14" t="s">
        <v>548</v>
      </c>
      <c r="O40" s="14" t="str">
        <f>IF(AND(I40&lt;="19/03/2020",M40&lt;&gt;"Cerrado"),"Abierta Incumplida",M40)</f>
        <v>Cerrado</v>
      </c>
      <c r="P40" s="12" t="s">
        <v>568</v>
      </c>
      <c r="Q40" s="14">
        <v>100</v>
      </c>
    </row>
    <row r="41" spans="2:17" s="15" customFormat="1" ht="66" x14ac:dyDescent="0.25">
      <c r="B41" s="11">
        <v>81</v>
      </c>
      <c r="C41" s="12" t="s">
        <v>65</v>
      </c>
      <c r="D41" s="13">
        <v>43854</v>
      </c>
      <c r="E41" s="12" t="s">
        <v>516</v>
      </c>
      <c r="F41" s="16" t="s">
        <v>794</v>
      </c>
      <c r="G41" s="16" t="s">
        <v>756</v>
      </c>
      <c r="H41" s="13">
        <v>43865</v>
      </c>
      <c r="I41" s="13">
        <v>43889</v>
      </c>
      <c r="J41" s="14" t="s">
        <v>2</v>
      </c>
      <c r="K41" s="14" t="s">
        <v>498</v>
      </c>
      <c r="L41" s="14" t="s">
        <v>502</v>
      </c>
      <c r="M41" s="14" t="s">
        <v>507</v>
      </c>
      <c r="N41" s="14" t="s">
        <v>552</v>
      </c>
      <c r="O41" s="17" t="s">
        <v>802</v>
      </c>
      <c r="P41" s="16" t="s">
        <v>648</v>
      </c>
      <c r="Q41" s="14">
        <v>0</v>
      </c>
    </row>
    <row r="42" spans="2:17" s="15" customFormat="1" ht="75" customHeight="1" x14ac:dyDescent="0.25">
      <c r="B42" s="11">
        <v>82</v>
      </c>
      <c r="C42" s="12" t="s">
        <v>66</v>
      </c>
      <c r="D42" s="13">
        <v>43854</v>
      </c>
      <c r="E42" s="12" t="s">
        <v>516</v>
      </c>
      <c r="F42" s="16" t="s">
        <v>795</v>
      </c>
      <c r="G42" s="12" t="s">
        <v>67</v>
      </c>
      <c r="H42" s="13">
        <v>43865</v>
      </c>
      <c r="I42" s="13">
        <v>43920</v>
      </c>
      <c r="J42" s="14" t="s">
        <v>2</v>
      </c>
      <c r="K42" s="14" t="s">
        <v>498</v>
      </c>
      <c r="L42" s="14" t="s">
        <v>502</v>
      </c>
      <c r="M42" s="14" t="s">
        <v>547</v>
      </c>
      <c r="N42" s="14" t="s">
        <v>548</v>
      </c>
      <c r="O42" s="14" t="str">
        <f>IF(AND(I42&lt;="19/03/2020",M42&lt;&gt;"Cerrado"),"Abierta Incumplida",M42)</f>
        <v>Cerrado</v>
      </c>
      <c r="P42" s="12" t="s">
        <v>569</v>
      </c>
      <c r="Q42" s="14">
        <v>100</v>
      </c>
    </row>
    <row r="43" spans="2:17" s="15" customFormat="1" ht="75.599999999999994" customHeight="1" x14ac:dyDescent="0.25">
      <c r="B43" s="11">
        <v>83</v>
      </c>
      <c r="C43" s="12" t="s">
        <v>68</v>
      </c>
      <c r="D43" s="13">
        <v>43854</v>
      </c>
      <c r="E43" s="12" t="s">
        <v>516</v>
      </c>
      <c r="F43" s="16" t="s">
        <v>795</v>
      </c>
      <c r="G43" s="12" t="s">
        <v>69</v>
      </c>
      <c r="H43" s="13">
        <v>43865</v>
      </c>
      <c r="I43" s="13">
        <v>43920</v>
      </c>
      <c r="J43" s="14" t="s">
        <v>2</v>
      </c>
      <c r="K43" s="14" t="s">
        <v>498</v>
      </c>
      <c r="L43" s="14" t="s">
        <v>502</v>
      </c>
      <c r="M43" s="14" t="s">
        <v>547</v>
      </c>
      <c r="N43" s="14" t="s">
        <v>548</v>
      </c>
      <c r="O43" s="14" t="str">
        <f>IF(AND(I43&lt;="19/03/2020",M43&lt;&gt;"Cerrado"),"Abierta Incumplida",M43)</f>
        <v>Cerrado</v>
      </c>
      <c r="P43" s="12" t="s">
        <v>570</v>
      </c>
      <c r="Q43" s="14">
        <v>100</v>
      </c>
    </row>
    <row r="44" spans="2:17" s="15" customFormat="1" ht="39.6" x14ac:dyDescent="0.25">
      <c r="B44" s="11">
        <v>84</v>
      </c>
      <c r="C44" s="12" t="s">
        <v>70</v>
      </c>
      <c r="D44" s="13">
        <v>43854</v>
      </c>
      <c r="E44" s="12" t="s">
        <v>516</v>
      </c>
      <c r="F44" s="16" t="s">
        <v>796</v>
      </c>
      <c r="G44" s="16" t="s">
        <v>756</v>
      </c>
      <c r="H44" s="13">
        <v>43865</v>
      </c>
      <c r="I44" s="13">
        <v>43931</v>
      </c>
      <c r="J44" s="14" t="s">
        <v>2</v>
      </c>
      <c r="K44" s="14" t="s">
        <v>498</v>
      </c>
      <c r="L44" s="14" t="s">
        <v>502</v>
      </c>
      <c r="M44" s="14" t="s">
        <v>507</v>
      </c>
      <c r="N44" s="14" t="s">
        <v>552</v>
      </c>
      <c r="O44" s="17" t="s">
        <v>803</v>
      </c>
      <c r="P44" s="16" t="s">
        <v>648</v>
      </c>
      <c r="Q44" s="14">
        <v>0</v>
      </c>
    </row>
    <row r="45" spans="2:17" s="15" customFormat="1" ht="105.6" x14ac:dyDescent="0.25">
      <c r="B45" s="11">
        <v>85</v>
      </c>
      <c r="C45" s="12" t="s">
        <v>71</v>
      </c>
      <c r="D45" s="13">
        <v>43854</v>
      </c>
      <c r="E45" s="12" t="s">
        <v>517</v>
      </c>
      <c r="F45" s="16" t="s">
        <v>797</v>
      </c>
      <c r="G45" s="12" t="s">
        <v>72</v>
      </c>
      <c r="H45" s="13">
        <v>43734</v>
      </c>
      <c r="I45" s="13">
        <v>43886</v>
      </c>
      <c r="J45" s="14" t="s">
        <v>4</v>
      </c>
      <c r="K45" s="14" t="s">
        <v>499</v>
      </c>
      <c r="L45" s="14" t="s">
        <v>502</v>
      </c>
      <c r="M45" s="14" t="s">
        <v>507</v>
      </c>
      <c r="N45" s="14" t="s">
        <v>548</v>
      </c>
      <c r="O45" s="17" t="s">
        <v>802</v>
      </c>
      <c r="P45" s="12" t="s">
        <v>550</v>
      </c>
      <c r="Q45" s="14">
        <v>50</v>
      </c>
    </row>
    <row r="46" spans="2:17" s="15" customFormat="1" ht="105.6" x14ac:dyDescent="0.25">
      <c r="B46" s="11">
        <v>86</v>
      </c>
      <c r="C46" s="12" t="s">
        <v>73</v>
      </c>
      <c r="D46" s="19">
        <v>43547</v>
      </c>
      <c r="E46" s="16" t="s">
        <v>799</v>
      </c>
      <c r="F46" s="16" t="s">
        <v>664</v>
      </c>
      <c r="G46" s="16" t="s">
        <v>756</v>
      </c>
      <c r="H46" s="13">
        <v>43559</v>
      </c>
      <c r="I46" s="13">
        <v>43768</v>
      </c>
      <c r="J46" s="14" t="s">
        <v>2</v>
      </c>
      <c r="K46" s="14" t="s">
        <v>493</v>
      </c>
      <c r="L46" s="14" t="s">
        <v>502</v>
      </c>
      <c r="M46" s="14" t="s">
        <v>507</v>
      </c>
      <c r="N46" s="14" t="s">
        <v>552</v>
      </c>
      <c r="O46" s="17" t="s">
        <v>802</v>
      </c>
      <c r="P46" s="16" t="s">
        <v>648</v>
      </c>
      <c r="Q46" s="14">
        <v>0</v>
      </c>
    </row>
    <row r="47" spans="2:17" s="15" customFormat="1" ht="105.6" x14ac:dyDescent="0.25">
      <c r="B47" s="11">
        <v>87</v>
      </c>
      <c r="C47" s="12" t="s">
        <v>74</v>
      </c>
      <c r="D47" s="19">
        <v>43547</v>
      </c>
      <c r="E47" s="16" t="s">
        <v>799</v>
      </c>
      <c r="F47" s="16" t="s">
        <v>664</v>
      </c>
      <c r="G47" s="12" t="s">
        <v>75</v>
      </c>
      <c r="H47" s="13">
        <v>43559</v>
      </c>
      <c r="I47" s="13">
        <v>43615</v>
      </c>
      <c r="J47" s="14" t="s">
        <v>2</v>
      </c>
      <c r="K47" s="14" t="s">
        <v>493</v>
      </c>
      <c r="L47" s="14" t="s">
        <v>502</v>
      </c>
      <c r="M47" s="14" t="s">
        <v>547</v>
      </c>
      <c r="N47" s="14" t="s">
        <v>548</v>
      </c>
      <c r="O47" s="14" t="str">
        <f>IF(AND(I47&lt;="19/03/2020",M47&lt;&gt;"Cerrado"),"Abierta Incumplida",M47)</f>
        <v>Cerrado</v>
      </c>
      <c r="P47" s="12" t="s">
        <v>571</v>
      </c>
      <c r="Q47" s="14">
        <v>100</v>
      </c>
    </row>
    <row r="48" spans="2:17" s="15" customFormat="1" ht="396" x14ac:dyDescent="0.25">
      <c r="B48" s="11">
        <v>88</v>
      </c>
      <c r="C48" s="12" t="s">
        <v>76</v>
      </c>
      <c r="D48" s="19">
        <v>43547</v>
      </c>
      <c r="E48" s="16" t="s">
        <v>799</v>
      </c>
      <c r="F48" s="16" t="s">
        <v>664</v>
      </c>
      <c r="G48" s="12" t="s">
        <v>77</v>
      </c>
      <c r="H48" s="13">
        <v>43559</v>
      </c>
      <c r="I48" s="13">
        <v>43707</v>
      </c>
      <c r="J48" s="14" t="s">
        <v>2</v>
      </c>
      <c r="K48" s="14" t="s">
        <v>493</v>
      </c>
      <c r="L48" s="14" t="s">
        <v>502</v>
      </c>
      <c r="M48" s="14" t="s">
        <v>547</v>
      </c>
      <c r="N48" s="14" t="s">
        <v>548</v>
      </c>
      <c r="O48" s="14" t="str">
        <f>IF(AND(I48&lt;="19/03/2020",M48&lt;&gt;"Cerrado"),"Abierta Incumplida",M48)</f>
        <v>Cerrado</v>
      </c>
      <c r="P48" s="12" t="s">
        <v>572</v>
      </c>
      <c r="Q48" s="14">
        <v>100</v>
      </c>
    </row>
    <row r="49" spans="2:17" s="15" customFormat="1" ht="171.6" x14ac:dyDescent="0.25">
      <c r="B49" s="11">
        <v>89</v>
      </c>
      <c r="C49" s="12" t="s">
        <v>78</v>
      </c>
      <c r="D49" s="19">
        <v>43547</v>
      </c>
      <c r="E49" s="16" t="s">
        <v>799</v>
      </c>
      <c r="F49" s="16" t="s">
        <v>665</v>
      </c>
      <c r="G49" s="12" t="s">
        <v>79</v>
      </c>
      <c r="H49" s="13">
        <v>43559</v>
      </c>
      <c r="I49" s="13">
        <v>43585</v>
      </c>
      <c r="J49" s="14" t="s">
        <v>2</v>
      </c>
      <c r="K49" s="14" t="s">
        <v>493</v>
      </c>
      <c r="L49" s="14" t="s">
        <v>502</v>
      </c>
      <c r="M49" s="14" t="s">
        <v>507</v>
      </c>
      <c r="N49" s="14" t="s">
        <v>549</v>
      </c>
      <c r="O49" s="17" t="s">
        <v>802</v>
      </c>
      <c r="P49" s="16" t="s">
        <v>647</v>
      </c>
      <c r="Q49" s="14">
        <v>0</v>
      </c>
    </row>
    <row r="50" spans="2:17" s="15" customFormat="1" ht="79.2" x14ac:dyDescent="0.25">
      <c r="B50" s="11">
        <v>90</v>
      </c>
      <c r="C50" s="12" t="s">
        <v>80</v>
      </c>
      <c r="D50" s="19">
        <v>43547</v>
      </c>
      <c r="E50" s="16" t="s">
        <v>799</v>
      </c>
      <c r="F50" s="16" t="s">
        <v>666</v>
      </c>
      <c r="G50" s="12" t="s">
        <v>81</v>
      </c>
      <c r="H50" s="13">
        <v>43559</v>
      </c>
      <c r="I50" s="13">
        <v>43707</v>
      </c>
      <c r="J50" s="14" t="s">
        <v>2</v>
      </c>
      <c r="K50" s="14" t="s">
        <v>493</v>
      </c>
      <c r="L50" s="14" t="s">
        <v>502</v>
      </c>
      <c r="M50" s="14" t="s">
        <v>507</v>
      </c>
      <c r="N50" s="14" t="s">
        <v>549</v>
      </c>
      <c r="O50" s="17" t="s">
        <v>802</v>
      </c>
      <c r="P50" s="16" t="s">
        <v>647</v>
      </c>
      <c r="Q50" s="14">
        <v>0</v>
      </c>
    </row>
    <row r="51" spans="2:17" s="15" customFormat="1" ht="145.19999999999999" x14ac:dyDescent="0.25">
      <c r="B51" s="11">
        <v>91</v>
      </c>
      <c r="C51" s="12" t="s">
        <v>82</v>
      </c>
      <c r="D51" s="19">
        <v>43547</v>
      </c>
      <c r="E51" s="16" t="s">
        <v>799</v>
      </c>
      <c r="F51" s="16" t="s">
        <v>666</v>
      </c>
      <c r="G51" s="12" t="s">
        <v>83</v>
      </c>
      <c r="H51" s="13">
        <v>43559</v>
      </c>
      <c r="I51" s="13">
        <v>43646</v>
      </c>
      <c r="J51" s="14" t="s">
        <v>2</v>
      </c>
      <c r="K51" s="14" t="s">
        <v>493</v>
      </c>
      <c r="L51" s="14" t="s">
        <v>502</v>
      </c>
      <c r="M51" s="14" t="s">
        <v>547</v>
      </c>
      <c r="N51" s="14" t="s">
        <v>548</v>
      </c>
      <c r="O51" s="14" t="str">
        <f>IF(AND(I51&lt;="19/03/2020",M51&lt;&gt;"Cerrado"),"Abierta Incumplida",M51)</f>
        <v>Cerrado</v>
      </c>
      <c r="P51" s="12" t="s">
        <v>573</v>
      </c>
      <c r="Q51" s="14">
        <v>100</v>
      </c>
    </row>
    <row r="52" spans="2:17" s="15" customFormat="1" ht="52.8" x14ac:dyDescent="0.25">
      <c r="B52" s="11">
        <v>92</v>
      </c>
      <c r="C52" s="12" t="s">
        <v>84</v>
      </c>
      <c r="D52" s="19">
        <v>43547</v>
      </c>
      <c r="E52" s="16" t="s">
        <v>799</v>
      </c>
      <c r="F52" s="16" t="s">
        <v>666</v>
      </c>
      <c r="G52" s="12" t="s">
        <v>85</v>
      </c>
      <c r="H52" s="13">
        <v>43559</v>
      </c>
      <c r="I52" s="13">
        <v>43646</v>
      </c>
      <c r="J52" s="14" t="s">
        <v>2</v>
      </c>
      <c r="K52" s="14" t="s">
        <v>493</v>
      </c>
      <c r="L52" s="14" t="s">
        <v>502</v>
      </c>
      <c r="M52" s="14" t="s">
        <v>547</v>
      </c>
      <c r="N52" s="14" t="s">
        <v>548</v>
      </c>
      <c r="O52" s="14" t="str">
        <f>IF(AND(I52&lt;="19/03/2020",M52&lt;&gt;"Cerrado"),"Abierta Incumplida",M52)</f>
        <v>Cerrado</v>
      </c>
      <c r="P52" s="12" t="s">
        <v>574</v>
      </c>
      <c r="Q52" s="14">
        <v>100</v>
      </c>
    </row>
    <row r="53" spans="2:17" s="15" customFormat="1" ht="145.19999999999999" x14ac:dyDescent="0.25">
      <c r="B53" s="11">
        <v>93</v>
      </c>
      <c r="C53" s="12" t="s">
        <v>86</v>
      </c>
      <c r="D53" s="19">
        <v>43547</v>
      </c>
      <c r="E53" s="16" t="s">
        <v>799</v>
      </c>
      <c r="F53" s="16" t="s">
        <v>667</v>
      </c>
      <c r="G53" s="12" t="s">
        <v>87</v>
      </c>
      <c r="H53" s="13">
        <v>43559</v>
      </c>
      <c r="I53" s="13">
        <v>43707</v>
      </c>
      <c r="J53" s="14" t="s">
        <v>2</v>
      </c>
      <c r="K53" s="14" t="s">
        <v>493</v>
      </c>
      <c r="L53" s="14" t="s">
        <v>502</v>
      </c>
      <c r="M53" s="14" t="s">
        <v>507</v>
      </c>
      <c r="N53" s="14" t="s">
        <v>548</v>
      </c>
      <c r="O53" s="17" t="s">
        <v>802</v>
      </c>
      <c r="P53" s="12" t="s">
        <v>575</v>
      </c>
      <c r="Q53" s="14">
        <v>0</v>
      </c>
    </row>
    <row r="54" spans="2:17" s="15" customFormat="1" ht="118.8" x14ac:dyDescent="0.25">
      <c r="B54" s="11">
        <v>94</v>
      </c>
      <c r="C54" s="12" t="s">
        <v>88</v>
      </c>
      <c r="D54" s="19">
        <v>43547</v>
      </c>
      <c r="E54" s="16" t="s">
        <v>799</v>
      </c>
      <c r="F54" s="16" t="s">
        <v>667</v>
      </c>
      <c r="G54" s="12" t="s">
        <v>89</v>
      </c>
      <c r="H54" s="13">
        <v>43559</v>
      </c>
      <c r="I54" s="13">
        <v>43646</v>
      </c>
      <c r="J54" s="14" t="s">
        <v>2</v>
      </c>
      <c r="K54" s="14" t="s">
        <v>493</v>
      </c>
      <c r="L54" s="14" t="s">
        <v>502</v>
      </c>
      <c r="M54" s="14" t="s">
        <v>547</v>
      </c>
      <c r="N54" s="14" t="s">
        <v>548</v>
      </c>
      <c r="O54" s="14" t="str">
        <f>IF(AND(I54&lt;="19/03/2020",M54&lt;&gt;"Cerrado"),"Abierta Incumplida",M54)</f>
        <v>Cerrado</v>
      </c>
      <c r="P54" s="12" t="s">
        <v>576</v>
      </c>
      <c r="Q54" s="14">
        <v>100</v>
      </c>
    </row>
    <row r="55" spans="2:17" s="15" customFormat="1" ht="52.8" x14ac:dyDescent="0.25">
      <c r="B55" s="11">
        <v>95</v>
      </c>
      <c r="C55" s="12" t="s">
        <v>90</v>
      </c>
      <c r="D55" s="19">
        <v>43547</v>
      </c>
      <c r="E55" s="16" t="s">
        <v>799</v>
      </c>
      <c r="F55" s="16" t="s">
        <v>668</v>
      </c>
      <c r="G55" s="16" t="s">
        <v>756</v>
      </c>
      <c r="H55" s="13">
        <v>43559</v>
      </c>
      <c r="I55" s="13">
        <v>43646</v>
      </c>
      <c r="J55" s="14" t="s">
        <v>2</v>
      </c>
      <c r="K55" s="14" t="s">
        <v>493</v>
      </c>
      <c r="L55" s="14" t="s">
        <v>502</v>
      </c>
      <c r="M55" s="14" t="s">
        <v>507</v>
      </c>
      <c r="N55" s="14" t="s">
        <v>552</v>
      </c>
      <c r="O55" s="17" t="s">
        <v>802</v>
      </c>
      <c r="P55" s="16" t="s">
        <v>648</v>
      </c>
      <c r="Q55" s="14">
        <v>0</v>
      </c>
    </row>
    <row r="56" spans="2:17" s="15" customFormat="1" ht="82.2" customHeight="1" x14ac:dyDescent="0.25">
      <c r="B56" s="11">
        <v>96</v>
      </c>
      <c r="C56" s="12" t="s">
        <v>91</v>
      </c>
      <c r="D56" s="19">
        <v>43547</v>
      </c>
      <c r="E56" s="16" t="s">
        <v>799</v>
      </c>
      <c r="F56" s="16" t="s">
        <v>668</v>
      </c>
      <c r="G56" s="16" t="s">
        <v>92</v>
      </c>
      <c r="H56" s="13">
        <v>43559</v>
      </c>
      <c r="I56" s="13">
        <v>43615</v>
      </c>
      <c r="J56" s="14" t="s">
        <v>2</v>
      </c>
      <c r="K56" s="14" t="s">
        <v>493</v>
      </c>
      <c r="L56" s="14" t="s">
        <v>502</v>
      </c>
      <c r="M56" s="14" t="s">
        <v>507</v>
      </c>
      <c r="N56" s="14" t="s">
        <v>548</v>
      </c>
      <c r="O56" s="17" t="s">
        <v>802</v>
      </c>
      <c r="P56" s="16" t="s">
        <v>577</v>
      </c>
      <c r="Q56" s="14">
        <v>73</v>
      </c>
    </row>
    <row r="57" spans="2:17" s="15" customFormat="1" ht="171.6" x14ac:dyDescent="0.25">
      <c r="B57" s="11">
        <v>97</v>
      </c>
      <c r="C57" s="12" t="s">
        <v>93</v>
      </c>
      <c r="D57" s="19">
        <v>43547</v>
      </c>
      <c r="E57" s="16" t="s">
        <v>799</v>
      </c>
      <c r="F57" s="16" t="s">
        <v>668</v>
      </c>
      <c r="G57" s="12" t="s">
        <v>94</v>
      </c>
      <c r="H57" s="13">
        <v>43559</v>
      </c>
      <c r="I57" s="13">
        <v>43646</v>
      </c>
      <c r="J57" s="14" t="s">
        <v>2</v>
      </c>
      <c r="K57" s="14" t="s">
        <v>493</v>
      </c>
      <c r="L57" s="14" t="s">
        <v>502</v>
      </c>
      <c r="M57" s="14" t="s">
        <v>547</v>
      </c>
      <c r="N57" s="14" t="s">
        <v>548</v>
      </c>
      <c r="O57" s="14" t="str">
        <f>IF(AND(I57&lt;="19/03/2020",M57&lt;&gt;"Cerrado"),"Abierta Incumplida",M57)</f>
        <v>Cerrado</v>
      </c>
      <c r="P57" s="12" t="s">
        <v>578</v>
      </c>
      <c r="Q57" s="14">
        <v>100</v>
      </c>
    </row>
    <row r="58" spans="2:17" s="15" customFormat="1" ht="92.4" x14ac:dyDescent="0.25">
      <c r="B58" s="11">
        <v>98</v>
      </c>
      <c r="C58" s="12" t="s">
        <v>95</v>
      </c>
      <c r="D58" s="19">
        <v>43547</v>
      </c>
      <c r="E58" s="16" t="s">
        <v>799</v>
      </c>
      <c r="F58" s="16" t="s">
        <v>668</v>
      </c>
      <c r="G58" s="12" t="s">
        <v>96</v>
      </c>
      <c r="H58" s="13">
        <v>43559</v>
      </c>
      <c r="I58" s="13">
        <v>43646</v>
      </c>
      <c r="J58" s="14" t="s">
        <v>2</v>
      </c>
      <c r="K58" s="14" t="s">
        <v>493</v>
      </c>
      <c r="L58" s="14" t="s">
        <v>502</v>
      </c>
      <c r="M58" s="14" t="s">
        <v>547</v>
      </c>
      <c r="N58" s="14" t="s">
        <v>548</v>
      </c>
      <c r="O58" s="14" t="str">
        <f>IF(AND(I58&lt;="19/03/2020",M58&lt;&gt;"Cerrado"),"Abierta Incumplida",M58)</f>
        <v>Cerrado</v>
      </c>
      <c r="P58" s="12" t="s">
        <v>579</v>
      </c>
      <c r="Q58" s="14">
        <v>100</v>
      </c>
    </row>
    <row r="59" spans="2:17" s="15" customFormat="1" ht="290.39999999999998" x14ac:dyDescent="0.25">
      <c r="B59" s="11">
        <v>99</v>
      </c>
      <c r="C59" s="12" t="s">
        <v>97</v>
      </c>
      <c r="D59" s="19">
        <v>43547</v>
      </c>
      <c r="E59" s="16" t="s">
        <v>799</v>
      </c>
      <c r="F59" s="16" t="s">
        <v>669</v>
      </c>
      <c r="G59" s="12" t="s">
        <v>98</v>
      </c>
      <c r="H59" s="13">
        <v>43559</v>
      </c>
      <c r="I59" s="13">
        <v>43585</v>
      </c>
      <c r="J59" s="14" t="s">
        <v>2</v>
      </c>
      <c r="K59" s="14" t="s">
        <v>493</v>
      </c>
      <c r="L59" s="14" t="s">
        <v>502</v>
      </c>
      <c r="M59" s="14" t="s">
        <v>507</v>
      </c>
      <c r="N59" s="14" t="s">
        <v>548</v>
      </c>
      <c r="O59" s="17" t="s">
        <v>802</v>
      </c>
      <c r="P59" s="12" t="s">
        <v>580</v>
      </c>
      <c r="Q59" s="14">
        <v>0</v>
      </c>
    </row>
    <row r="60" spans="2:17" s="15" customFormat="1" ht="409.2" x14ac:dyDescent="0.25">
      <c r="B60" s="11">
        <v>100</v>
      </c>
      <c r="C60" s="12" t="s">
        <v>99</v>
      </c>
      <c r="D60" s="19">
        <v>43547</v>
      </c>
      <c r="E60" s="16" t="s">
        <v>799</v>
      </c>
      <c r="F60" s="16" t="s">
        <v>669</v>
      </c>
      <c r="G60" s="12" t="s">
        <v>100</v>
      </c>
      <c r="H60" s="13">
        <v>43559</v>
      </c>
      <c r="I60" s="13">
        <v>43615</v>
      </c>
      <c r="J60" s="14" t="s">
        <v>2</v>
      </c>
      <c r="K60" s="14" t="s">
        <v>493</v>
      </c>
      <c r="L60" s="14" t="s">
        <v>502</v>
      </c>
      <c r="M60" s="14" t="s">
        <v>507</v>
      </c>
      <c r="N60" s="14" t="s">
        <v>548</v>
      </c>
      <c r="O60" s="17" t="s">
        <v>802</v>
      </c>
      <c r="P60" s="12" t="s">
        <v>581</v>
      </c>
      <c r="Q60" s="14">
        <v>0</v>
      </c>
    </row>
    <row r="61" spans="2:17" s="15" customFormat="1" ht="66" x14ac:dyDescent="0.25">
      <c r="B61" s="11">
        <v>101</v>
      </c>
      <c r="C61" s="12" t="s">
        <v>101</v>
      </c>
      <c r="D61" s="19">
        <v>43547</v>
      </c>
      <c r="E61" s="16" t="s">
        <v>799</v>
      </c>
      <c r="F61" s="16" t="s">
        <v>670</v>
      </c>
      <c r="G61" s="16" t="s">
        <v>756</v>
      </c>
      <c r="H61" s="13">
        <v>43559</v>
      </c>
      <c r="I61" s="13">
        <v>43738</v>
      </c>
      <c r="J61" s="14" t="s">
        <v>2</v>
      </c>
      <c r="K61" s="14" t="s">
        <v>493</v>
      </c>
      <c r="L61" s="14" t="s">
        <v>502</v>
      </c>
      <c r="M61" s="14" t="s">
        <v>507</v>
      </c>
      <c r="N61" s="14" t="s">
        <v>552</v>
      </c>
      <c r="O61" s="17" t="s">
        <v>802</v>
      </c>
      <c r="P61" s="16" t="s">
        <v>648</v>
      </c>
      <c r="Q61" s="14">
        <v>0</v>
      </c>
    </row>
    <row r="62" spans="2:17" s="15" customFormat="1" ht="211.2" x14ac:dyDescent="0.25">
      <c r="B62" s="11">
        <v>102</v>
      </c>
      <c r="C62" s="12" t="s">
        <v>102</v>
      </c>
      <c r="D62" s="19">
        <v>43547</v>
      </c>
      <c r="E62" s="16" t="s">
        <v>799</v>
      </c>
      <c r="F62" s="16" t="s">
        <v>670</v>
      </c>
      <c r="G62" s="12" t="s">
        <v>103</v>
      </c>
      <c r="H62" s="13">
        <v>43559</v>
      </c>
      <c r="I62" s="13">
        <v>43646</v>
      </c>
      <c r="J62" s="14" t="s">
        <v>2</v>
      </c>
      <c r="K62" s="14" t="s">
        <v>493</v>
      </c>
      <c r="L62" s="14" t="s">
        <v>502</v>
      </c>
      <c r="M62" s="14" t="s">
        <v>507</v>
      </c>
      <c r="N62" s="14" t="s">
        <v>548</v>
      </c>
      <c r="O62" s="17" t="s">
        <v>802</v>
      </c>
      <c r="P62" s="12" t="s">
        <v>582</v>
      </c>
      <c r="Q62" s="14">
        <v>0</v>
      </c>
    </row>
    <row r="63" spans="2:17" s="15" customFormat="1" ht="66" x14ac:dyDescent="0.25">
      <c r="B63" s="11">
        <v>103</v>
      </c>
      <c r="C63" s="12" t="s">
        <v>104</v>
      </c>
      <c r="D63" s="19">
        <v>43547</v>
      </c>
      <c r="E63" s="16" t="s">
        <v>799</v>
      </c>
      <c r="F63" s="16" t="s">
        <v>670</v>
      </c>
      <c r="G63" s="16" t="s">
        <v>756</v>
      </c>
      <c r="H63" s="13">
        <v>43559</v>
      </c>
      <c r="I63" s="13">
        <v>43615</v>
      </c>
      <c r="J63" s="14" t="s">
        <v>2</v>
      </c>
      <c r="K63" s="14" t="s">
        <v>493</v>
      </c>
      <c r="L63" s="14" t="s">
        <v>502</v>
      </c>
      <c r="M63" s="14" t="s">
        <v>507</v>
      </c>
      <c r="N63" s="14" t="s">
        <v>552</v>
      </c>
      <c r="O63" s="17" t="s">
        <v>802</v>
      </c>
      <c r="P63" s="16" t="s">
        <v>648</v>
      </c>
      <c r="Q63" s="14">
        <v>0</v>
      </c>
    </row>
    <row r="64" spans="2:17" s="15" customFormat="1" ht="356.4" x14ac:dyDescent="0.25">
      <c r="B64" s="11">
        <v>104</v>
      </c>
      <c r="C64" s="12" t="s">
        <v>105</v>
      </c>
      <c r="D64" s="19">
        <v>43547</v>
      </c>
      <c r="E64" s="16" t="s">
        <v>799</v>
      </c>
      <c r="F64" s="16" t="s">
        <v>671</v>
      </c>
      <c r="G64" s="12" t="s">
        <v>106</v>
      </c>
      <c r="H64" s="13">
        <v>43559</v>
      </c>
      <c r="I64" s="13">
        <v>43738</v>
      </c>
      <c r="J64" s="14" t="s">
        <v>2</v>
      </c>
      <c r="K64" s="14" t="s">
        <v>493</v>
      </c>
      <c r="L64" s="14" t="s">
        <v>502</v>
      </c>
      <c r="M64" s="14" t="s">
        <v>507</v>
      </c>
      <c r="N64" s="14" t="s">
        <v>548</v>
      </c>
      <c r="O64" s="17" t="s">
        <v>802</v>
      </c>
      <c r="P64" s="12" t="s">
        <v>583</v>
      </c>
      <c r="Q64" s="14">
        <v>0</v>
      </c>
    </row>
    <row r="65" spans="2:17" s="15" customFormat="1" ht="118.8" x14ac:dyDescent="0.25">
      <c r="B65" s="11">
        <v>105</v>
      </c>
      <c r="C65" s="12" t="s">
        <v>107</v>
      </c>
      <c r="D65" s="19">
        <v>43547</v>
      </c>
      <c r="E65" s="16" t="s">
        <v>799</v>
      </c>
      <c r="F65" s="16" t="s">
        <v>672</v>
      </c>
      <c r="G65" s="12" t="s">
        <v>108</v>
      </c>
      <c r="H65" s="13">
        <v>43559</v>
      </c>
      <c r="I65" s="13">
        <v>43656</v>
      </c>
      <c r="J65" s="14" t="s">
        <v>2</v>
      </c>
      <c r="K65" s="14" t="s">
        <v>493</v>
      </c>
      <c r="L65" s="14" t="s">
        <v>502</v>
      </c>
      <c r="M65" s="14" t="s">
        <v>547</v>
      </c>
      <c r="N65" s="14" t="s">
        <v>548</v>
      </c>
      <c r="O65" s="14" t="str">
        <f>IF(AND(I65&lt;="19/03/2020",M65&lt;&gt;"Cerrado"),"Abierta Incumplida",M65)</f>
        <v>Cerrado</v>
      </c>
      <c r="P65" s="12" t="s">
        <v>584</v>
      </c>
      <c r="Q65" s="14">
        <v>100</v>
      </c>
    </row>
    <row r="66" spans="2:17" s="15" customFormat="1" ht="52.8" x14ac:dyDescent="0.25">
      <c r="B66" s="11">
        <v>106</v>
      </c>
      <c r="C66" s="12" t="s">
        <v>109</v>
      </c>
      <c r="D66" s="19">
        <v>43547</v>
      </c>
      <c r="E66" s="16" t="s">
        <v>799</v>
      </c>
      <c r="F66" s="16" t="s">
        <v>672</v>
      </c>
      <c r="G66" s="16" t="s">
        <v>756</v>
      </c>
      <c r="H66" s="13">
        <v>43559</v>
      </c>
      <c r="I66" s="13">
        <v>43615</v>
      </c>
      <c r="J66" s="14" t="s">
        <v>2</v>
      </c>
      <c r="K66" s="14" t="s">
        <v>493</v>
      </c>
      <c r="L66" s="14" t="s">
        <v>502</v>
      </c>
      <c r="M66" s="14" t="s">
        <v>507</v>
      </c>
      <c r="N66" s="14" t="s">
        <v>552</v>
      </c>
      <c r="O66" s="17" t="s">
        <v>802</v>
      </c>
      <c r="P66" s="16" t="s">
        <v>648</v>
      </c>
      <c r="Q66" s="14">
        <v>0</v>
      </c>
    </row>
    <row r="67" spans="2:17" s="15" customFormat="1" ht="356.4" x14ac:dyDescent="0.25">
      <c r="B67" s="11">
        <v>107</v>
      </c>
      <c r="C67" s="12" t="s">
        <v>110</v>
      </c>
      <c r="D67" s="19">
        <v>43547</v>
      </c>
      <c r="E67" s="16" t="s">
        <v>799</v>
      </c>
      <c r="F67" s="16" t="s">
        <v>673</v>
      </c>
      <c r="G67" s="12" t="s">
        <v>111</v>
      </c>
      <c r="H67" s="13">
        <v>43559</v>
      </c>
      <c r="I67" s="13">
        <v>43768</v>
      </c>
      <c r="J67" s="14" t="s">
        <v>2</v>
      </c>
      <c r="K67" s="14" t="s">
        <v>493</v>
      </c>
      <c r="L67" s="14" t="s">
        <v>502</v>
      </c>
      <c r="M67" s="14" t="s">
        <v>507</v>
      </c>
      <c r="N67" s="14" t="s">
        <v>548</v>
      </c>
      <c r="O67" s="17" t="s">
        <v>802</v>
      </c>
      <c r="P67" s="12" t="s">
        <v>583</v>
      </c>
      <c r="Q67" s="14">
        <v>0</v>
      </c>
    </row>
    <row r="68" spans="2:17" s="15" customFormat="1" ht="52.8" x14ac:dyDescent="0.25">
      <c r="B68" s="11">
        <v>108</v>
      </c>
      <c r="C68" s="12" t="s">
        <v>112</v>
      </c>
      <c r="D68" s="19">
        <v>43547</v>
      </c>
      <c r="E68" s="16" t="s">
        <v>799</v>
      </c>
      <c r="F68" s="16" t="s">
        <v>674</v>
      </c>
      <c r="G68" s="16" t="s">
        <v>756</v>
      </c>
      <c r="H68" s="13">
        <v>43559</v>
      </c>
      <c r="I68" s="13">
        <v>43646</v>
      </c>
      <c r="J68" s="14" t="s">
        <v>2</v>
      </c>
      <c r="K68" s="14" t="s">
        <v>493</v>
      </c>
      <c r="L68" s="14" t="s">
        <v>502</v>
      </c>
      <c r="M68" s="14" t="s">
        <v>507</v>
      </c>
      <c r="N68" s="14" t="s">
        <v>552</v>
      </c>
      <c r="O68" s="17" t="s">
        <v>802</v>
      </c>
      <c r="P68" s="16" t="s">
        <v>648</v>
      </c>
      <c r="Q68" s="14">
        <v>0</v>
      </c>
    </row>
    <row r="69" spans="2:17" s="15" customFormat="1" ht="66" x14ac:dyDescent="0.25">
      <c r="B69" s="11">
        <v>109</v>
      </c>
      <c r="C69" s="12" t="s">
        <v>113</v>
      </c>
      <c r="D69" s="19">
        <v>43547</v>
      </c>
      <c r="E69" s="16" t="s">
        <v>799</v>
      </c>
      <c r="F69" s="16" t="s">
        <v>674</v>
      </c>
      <c r="G69" s="12" t="s">
        <v>114</v>
      </c>
      <c r="H69" s="13">
        <v>43559</v>
      </c>
      <c r="I69" s="13">
        <v>43646</v>
      </c>
      <c r="J69" s="14" t="s">
        <v>2</v>
      </c>
      <c r="K69" s="14" t="s">
        <v>493</v>
      </c>
      <c r="L69" s="14" t="s">
        <v>502</v>
      </c>
      <c r="M69" s="14" t="s">
        <v>507</v>
      </c>
      <c r="N69" s="14" t="s">
        <v>548</v>
      </c>
      <c r="O69" s="17" t="s">
        <v>802</v>
      </c>
      <c r="P69" s="12" t="s">
        <v>585</v>
      </c>
      <c r="Q69" s="14">
        <v>0</v>
      </c>
    </row>
    <row r="70" spans="2:17" s="15" customFormat="1" ht="52.8" x14ac:dyDescent="0.25">
      <c r="B70" s="11">
        <v>110</v>
      </c>
      <c r="C70" s="12" t="s">
        <v>115</v>
      </c>
      <c r="D70" s="19">
        <v>43547</v>
      </c>
      <c r="E70" s="16" t="s">
        <v>799</v>
      </c>
      <c r="F70" s="16" t="s">
        <v>674</v>
      </c>
      <c r="G70" s="16" t="s">
        <v>756</v>
      </c>
      <c r="H70" s="13">
        <v>43559</v>
      </c>
      <c r="I70" s="13">
        <v>43707</v>
      </c>
      <c r="J70" s="14" t="s">
        <v>2</v>
      </c>
      <c r="K70" s="14" t="s">
        <v>493</v>
      </c>
      <c r="L70" s="14" t="s">
        <v>502</v>
      </c>
      <c r="M70" s="14" t="s">
        <v>507</v>
      </c>
      <c r="N70" s="14" t="s">
        <v>552</v>
      </c>
      <c r="O70" s="17" t="s">
        <v>802</v>
      </c>
      <c r="P70" s="16" t="s">
        <v>648</v>
      </c>
      <c r="Q70" s="14">
        <v>0</v>
      </c>
    </row>
    <row r="71" spans="2:17" s="15" customFormat="1" ht="52.8" x14ac:dyDescent="0.25">
      <c r="B71" s="11">
        <v>111</v>
      </c>
      <c r="C71" s="12" t="s">
        <v>116</v>
      </c>
      <c r="D71" s="19">
        <v>43547</v>
      </c>
      <c r="E71" s="16" t="s">
        <v>799</v>
      </c>
      <c r="F71" s="16" t="s">
        <v>674</v>
      </c>
      <c r="G71" s="16" t="s">
        <v>756</v>
      </c>
      <c r="H71" s="13">
        <v>43559</v>
      </c>
      <c r="I71" s="13">
        <v>43676</v>
      </c>
      <c r="J71" s="14" t="s">
        <v>2</v>
      </c>
      <c r="K71" s="14" t="s">
        <v>493</v>
      </c>
      <c r="L71" s="14" t="s">
        <v>502</v>
      </c>
      <c r="M71" s="14" t="s">
        <v>507</v>
      </c>
      <c r="N71" s="14" t="s">
        <v>552</v>
      </c>
      <c r="O71" s="17" t="s">
        <v>802</v>
      </c>
      <c r="P71" s="16" t="s">
        <v>648</v>
      </c>
      <c r="Q71" s="14">
        <v>0</v>
      </c>
    </row>
    <row r="72" spans="2:17" s="15" customFormat="1" ht="52.8" x14ac:dyDescent="0.25">
      <c r="B72" s="11">
        <v>112</v>
      </c>
      <c r="C72" s="12" t="s">
        <v>117</v>
      </c>
      <c r="D72" s="19">
        <v>43547</v>
      </c>
      <c r="E72" s="16" t="s">
        <v>799</v>
      </c>
      <c r="F72" s="16" t="s">
        <v>675</v>
      </c>
      <c r="G72" s="16" t="s">
        <v>756</v>
      </c>
      <c r="H72" s="13">
        <v>43559</v>
      </c>
      <c r="I72" s="13">
        <v>43676</v>
      </c>
      <c r="J72" s="14" t="s">
        <v>2</v>
      </c>
      <c r="K72" s="14" t="s">
        <v>493</v>
      </c>
      <c r="L72" s="14" t="s">
        <v>502</v>
      </c>
      <c r="M72" s="14" t="s">
        <v>507</v>
      </c>
      <c r="N72" s="14" t="s">
        <v>552</v>
      </c>
      <c r="O72" s="17" t="s">
        <v>802</v>
      </c>
      <c r="P72" s="16" t="s">
        <v>648</v>
      </c>
      <c r="Q72" s="14">
        <v>0</v>
      </c>
    </row>
    <row r="73" spans="2:17" s="15" customFormat="1" ht="66" x14ac:dyDescent="0.25">
      <c r="B73" s="11">
        <v>113</v>
      </c>
      <c r="C73" s="12" t="s">
        <v>118</v>
      </c>
      <c r="D73" s="19">
        <v>43547</v>
      </c>
      <c r="E73" s="16" t="s">
        <v>799</v>
      </c>
      <c r="F73" s="16" t="s">
        <v>676</v>
      </c>
      <c r="G73" s="16" t="s">
        <v>756</v>
      </c>
      <c r="H73" s="13">
        <v>43559</v>
      </c>
      <c r="I73" s="13">
        <v>43646</v>
      </c>
      <c r="J73" s="14" t="s">
        <v>2</v>
      </c>
      <c r="K73" s="14" t="s">
        <v>493</v>
      </c>
      <c r="L73" s="14" t="s">
        <v>502</v>
      </c>
      <c r="M73" s="14" t="s">
        <v>507</v>
      </c>
      <c r="N73" s="14" t="s">
        <v>552</v>
      </c>
      <c r="O73" s="17" t="s">
        <v>802</v>
      </c>
      <c r="P73" s="16" t="s">
        <v>648</v>
      </c>
      <c r="Q73" s="14">
        <v>0</v>
      </c>
    </row>
    <row r="74" spans="2:17" s="15" customFormat="1" ht="118.8" x14ac:dyDescent="0.25">
      <c r="B74" s="11">
        <v>114</v>
      </c>
      <c r="C74" s="12" t="s">
        <v>119</v>
      </c>
      <c r="D74" s="19">
        <v>43547</v>
      </c>
      <c r="E74" s="16" t="s">
        <v>799</v>
      </c>
      <c r="F74" s="16" t="s">
        <v>677</v>
      </c>
      <c r="G74" s="12" t="s">
        <v>120</v>
      </c>
      <c r="H74" s="13">
        <v>43559</v>
      </c>
      <c r="I74" s="13">
        <v>43646</v>
      </c>
      <c r="J74" s="14" t="s">
        <v>2</v>
      </c>
      <c r="K74" s="14" t="s">
        <v>493</v>
      </c>
      <c r="L74" s="14" t="s">
        <v>502</v>
      </c>
      <c r="M74" s="14" t="s">
        <v>547</v>
      </c>
      <c r="N74" s="14" t="s">
        <v>548</v>
      </c>
      <c r="O74" s="14" t="str">
        <f>IF(AND(I74&lt;="19/03/2020",M74&lt;&gt;"Cerrado"),"Abierta Incumplida",M74)</f>
        <v>Cerrado</v>
      </c>
      <c r="P74" s="12" t="s">
        <v>586</v>
      </c>
      <c r="Q74" s="14">
        <v>100</v>
      </c>
    </row>
    <row r="75" spans="2:17" s="15" customFormat="1" ht="66" x14ac:dyDescent="0.25">
      <c r="B75" s="11">
        <v>115</v>
      </c>
      <c r="C75" s="12" t="s">
        <v>118</v>
      </c>
      <c r="D75" s="19">
        <v>43547</v>
      </c>
      <c r="E75" s="16" t="s">
        <v>799</v>
      </c>
      <c r="F75" s="16" t="s">
        <v>677</v>
      </c>
      <c r="G75" s="16" t="s">
        <v>756</v>
      </c>
      <c r="H75" s="13">
        <v>43559</v>
      </c>
      <c r="I75" s="13">
        <v>43707</v>
      </c>
      <c r="J75" s="14" t="s">
        <v>2</v>
      </c>
      <c r="K75" s="14" t="s">
        <v>493</v>
      </c>
      <c r="L75" s="14" t="s">
        <v>502</v>
      </c>
      <c r="M75" s="14" t="s">
        <v>507</v>
      </c>
      <c r="N75" s="14" t="s">
        <v>552</v>
      </c>
      <c r="O75" s="17" t="s">
        <v>802</v>
      </c>
      <c r="P75" s="16" t="s">
        <v>648</v>
      </c>
      <c r="Q75" s="14">
        <v>0</v>
      </c>
    </row>
    <row r="76" spans="2:17" s="15" customFormat="1" ht="92.4" x14ac:dyDescent="0.25">
      <c r="B76" s="11">
        <v>116</v>
      </c>
      <c r="C76" s="12" t="s">
        <v>121</v>
      </c>
      <c r="D76" s="19">
        <v>43547</v>
      </c>
      <c r="E76" s="16" t="s">
        <v>799</v>
      </c>
      <c r="F76" s="16" t="s">
        <v>678</v>
      </c>
      <c r="G76" s="12" t="s">
        <v>122</v>
      </c>
      <c r="H76" s="13">
        <v>43559</v>
      </c>
      <c r="I76" s="13">
        <v>43646</v>
      </c>
      <c r="J76" s="14" t="s">
        <v>2</v>
      </c>
      <c r="K76" s="14" t="s">
        <v>493</v>
      </c>
      <c r="L76" s="14" t="s">
        <v>502</v>
      </c>
      <c r="M76" s="14" t="s">
        <v>507</v>
      </c>
      <c r="N76" s="14" t="s">
        <v>549</v>
      </c>
      <c r="O76" s="17" t="s">
        <v>802</v>
      </c>
      <c r="P76" s="16" t="s">
        <v>647</v>
      </c>
      <c r="Q76" s="14">
        <v>0</v>
      </c>
    </row>
    <row r="77" spans="2:17" s="15" customFormat="1" ht="52.8" x14ac:dyDescent="0.25">
      <c r="B77" s="11">
        <v>117</v>
      </c>
      <c r="C77" s="12" t="s">
        <v>123</v>
      </c>
      <c r="D77" s="19">
        <v>43547</v>
      </c>
      <c r="E77" s="16" t="s">
        <v>799</v>
      </c>
      <c r="F77" s="16" t="s">
        <v>679</v>
      </c>
      <c r="G77" s="16" t="s">
        <v>756</v>
      </c>
      <c r="H77" s="13">
        <v>43559</v>
      </c>
      <c r="I77" s="13">
        <v>43707</v>
      </c>
      <c r="J77" s="14" t="s">
        <v>2</v>
      </c>
      <c r="K77" s="14" t="s">
        <v>493</v>
      </c>
      <c r="L77" s="14" t="s">
        <v>502</v>
      </c>
      <c r="M77" s="14" t="s">
        <v>507</v>
      </c>
      <c r="N77" s="14" t="s">
        <v>552</v>
      </c>
      <c r="O77" s="17" t="s">
        <v>802</v>
      </c>
      <c r="P77" s="16" t="s">
        <v>648</v>
      </c>
      <c r="Q77" s="14">
        <v>0</v>
      </c>
    </row>
    <row r="78" spans="2:17" s="15" customFormat="1" ht="82.2" customHeight="1" x14ac:dyDescent="0.25">
      <c r="B78" s="11">
        <v>118</v>
      </c>
      <c r="C78" s="12" t="s">
        <v>124</v>
      </c>
      <c r="D78" s="19">
        <v>43547</v>
      </c>
      <c r="E78" s="16" t="s">
        <v>799</v>
      </c>
      <c r="F78" s="16" t="s">
        <v>680</v>
      </c>
      <c r="G78" s="12" t="s">
        <v>125</v>
      </c>
      <c r="H78" s="13">
        <v>43559</v>
      </c>
      <c r="I78" s="13">
        <v>43738</v>
      </c>
      <c r="J78" s="14" t="s">
        <v>2</v>
      </c>
      <c r="K78" s="14" t="s">
        <v>493</v>
      </c>
      <c r="L78" s="14" t="s">
        <v>502</v>
      </c>
      <c r="M78" s="14" t="s">
        <v>507</v>
      </c>
      <c r="N78" s="14" t="s">
        <v>548</v>
      </c>
      <c r="O78" s="17" t="s">
        <v>802</v>
      </c>
      <c r="P78" s="12" t="s">
        <v>587</v>
      </c>
      <c r="Q78" s="14">
        <v>0</v>
      </c>
    </row>
    <row r="79" spans="2:17" s="15" customFormat="1" ht="132" x14ac:dyDescent="0.25">
      <c r="B79" s="11">
        <v>119</v>
      </c>
      <c r="C79" s="12" t="s">
        <v>126</v>
      </c>
      <c r="D79" s="19">
        <v>43547</v>
      </c>
      <c r="E79" s="16" t="s">
        <v>799</v>
      </c>
      <c r="F79" s="16" t="s">
        <v>681</v>
      </c>
      <c r="G79" s="12" t="s">
        <v>127</v>
      </c>
      <c r="H79" s="13">
        <v>43559</v>
      </c>
      <c r="I79" s="13">
        <v>43646</v>
      </c>
      <c r="J79" s="14" t="s">
        <v>2</v>
      </c>
      <c r="K79" s="14" t="s">
        <v>493</v>
      </c>
      <c r="L79" s="14" t="s">
        <v>502</v>
      </c>
      <c r="M79" s="14" t="s">
        <v>507</v>
      </c>
      <c r="N79" s="14" t="s">
        <v>548</v>
      </c>
      <c r="O79" s="17" t="s">
        <v>802</v>
      </c>
      <c r="P79" s="12" t="s">
        <v>588</v>
      </c>
      <c r="Q79" s="14">
        <v>0</v>
      </c>
    </row>
    <row r="80" spans="2:17" s="15" customFormat="1" ht="132" x14ac:dyDescent="0.25">
      <c r="B80" s="11">
        <v>120</v>
      </c>
      <c r="C80" s="12" t="s">
        <v>128</v>
      </c>
      <c r="D80" s="19">
        <v>43547</v>
      </c>
      <c r="E80" s="16" t="s">
        <v>799</v>
      </c>
      <c r="F80" s="16" t="s">
        <v>681</v>
      </c>
      <c r="G80" s="12" t="s">
        <v>129</v>
      </c>
      <c r="H80" s="13">
        <v>43559</v>
      </c>
      <c r="I80" s="13">
        <v>43845</v>
      </c>
      <c r="J80" s="14" t="s">
        <v>2</v>
      </c>
      <c r="K80" s="14" t="s">
        <v>493</v>
      </c>
      <c r="L80" s="14" t="s">
        <v>502</v>
      </c>
      <c r="M80" s="14" t="s">
        <v>547</v>
      </c>
      <c r="N80" s="14" t="s">
        <v>548</v>
      </c>
      <c r="O80" s="14" t="str">
        <f>IF(AND(I80&lt;="19/03/2020",M80&lt;&gt;"Cerrado"),"Abierta Incumplida",M80)</f>
        <v>Cerrado</v>
      </c>
      <c r="P80" s="12" t="s">
        <v>589</v>
      </c>
      <c r="Q80" s="14">
        <v>100</v>
      </c>
    </row>
    <row r="81" spans="2:17" s="15" customFormat="1" ht="132" x14ac:dyDescent="0.25">
      <c r="B81" s="11">
        <v>121</v>
      </c>
      <c r="C81" s="12" t="s">
        <v>130</v>
      </c>
      <c r="D81" s="19">
        <v>43547</v>
      </c>
      <c r="E81" s="16" t="s">
        <v>799</v>
      </c>
      <c r="F81" s="16" t="s">
        <v>682</v>
      </c>
      <c r="G81" s="12" t="s">
        <v>131</v>
      </c>
      <c r="H81" s="13">
        <v>43559</v>
      </c>
      <c r="I81" s="13">
        <v>43646</v>
      </c>
      <c r="J81" s="14" t="s">
        <v>2</v>
      </c>
      <c r="K81" s="14" t="s">
        <v>493</v>
      </c>
      <c r="L81" s="14" t="s">
        <v>502</v>
      </c>
      <c r="M81" s="14" t="s">
        <v>547</v>
      </c>
      <c r="N81" s="14" t="s">
        <v>548</v>
      </c>
      <c r="O81" s="14" t="str">
        <f>IF(AND(I81&lt;="19/03/2020",M81&lt;&gt;"Cerrado"),"Abierta Incumplida",M81)</f>
        <v>Cerrado</v>
      </c>
      <c r="P81" s="12" t="s">
        <v>590</v>
      </c>
      <c r="Q81" s="14">
        <v>100</v>
      </c>
    </row>
    <row r="82" spans="2:17" s="15" customFormat="1" ht="145.19999999999999" x14ac:dyDescent="0.25">
      <c r="B82" s="11">
        <v>122</v>
      </c>
      <c r="C82" s="12" t="s">
        <v>132</v>
      </c>
      <c r="D82" s="19">
        <v>43547</v>
      </c>
      <c r="E82" s="16" t="s">
        <v>799</v>
      </c>
      <c r="F82" s="16" t="s">
        <v>683</v>
      </c>
      <c r="G82" s="12" t="s">
        <v>133</v>
      </c>
      <c r="H82" s="13">
        <v>43559</v>
      </c>
      <c r="I82" s="13">
        <v>43646</v>
      </c>
      <c r="J82" s="14" t="s">
        <v>2</v>
      </c>
      <c r="K82" s="14" t="s">
        <v>493</v>
      </c>
      <c r="L82" s="14" t="s">
        <v>502</v>
      </c>
      <c r="M82" s="14" t="s">
        <v>547</v>
      </c>
      <c r="N82" s="14" t="s">
        <v>548</v>
      </c>
      <c r="O82" s="14" t="str">
        <f>IF(AND(I82&lt;="19/03/2020",M82&lt;&gt;"Cerrado"),"Abierta Incumplida",M82)</f>
        <v>Cerrado</v>
      </c>
      <c r="P82" s="12" t="s">
        <v>591</v>
      </c>
      <c r="Q82" s="14">
        <v>100</v>
      </c>
    </row>
    <row r="83" spans="2:17" s="15" customFormat="1" ht="198" x14ac:dyDescent="0.25">
      <c r="B83" s="11">
        <v>123</v>
      </c>
      <c r="C83" s="12" t="s">
        <v>134</v>
      </c>
      <c r="D83" s="13">
        <v>41807</v>
      </c>
      <c r="E83" s="12" t="s">
        <v>522</v>
      </c>
      <c r="F83" s="12" t="s">
        <v>135</v>
      </c>
      <c r="G83" s="16" t="s">
        <v>756</v>
      </c>
      <c r="H83" s="13">
        <v>41807</v>
      </c>
      <c r="I83" s="13">
        <v>43830</v>
      </c>
      <c r="J83" s="14" t="s">
        <v>2</v>
      </c>
      <c r="K83" s="14" t="s">
        <v>498</v>
      </c>
      <c r="L83" s="14" t="s">
        <v>502</v>
      </c>
      <c r="M83" s="14" t="s">
        <v>507</v>
      </c>
      <c r="N83" s="14" t="s">
        <v>552</v>
      </c>
      <c r="O83" s="17" t="s">
        <v>802</v>
      </c>
      <c r="P83" s="16" t="s">
        <v>647</v>
      </c>
      <c r="Q83" s="14">
        <v>0</v>
      </c>
    </row>
    <row r="84" spans="2:17" s="15" customFormat="1" ht="343.2" x14ac:dyDescent="0.25">
      <c r="B84" s="11">
        <v>124</v>
      </c>
      <c r="C84" s="12" t="s">
        <v>136</v>
      </c>
      <c r="D84" s="13">
        <v>43581</v>
      </c>
      <c r="E84" s="12" t="s">
        <v>523</v>
      </c>
      <c r="F84" s="12" t="s">
        <v>137</v>
      </c>
      <c r="G84" s="12" t="s">
        <v>138</v>
      </c>
      <c r="H84" s="13">
        <v>43592</v>
      </c>
      <c r="I84" s="13">
        <v>43799</v>
      </c>
      <c r="J84" s="14" t="s">
        <v>2</v>
      </c>
      <c r="K84" s="14" t="s">
        <v>493</v>
      </c>
      <c r="L84" s="14" t="s">
        <v>502</v>
      </c>
      <c r="M84" s="14" t="s">
        <v>507</v>
      </c>
      <c r="N84" s="14" t="s">
        <v>548</v>
      </c>
      <c r="O84" s="17" t="s">
        <v>802</v>
      </c>
      <c r="P84" s="12" t="s">
        <v>583</v>
      </c>
      <c r="Q84" s="14">
        <v>0</v>
      </c>
    </row>
    <row r="85" spans="2:17" s="15" customFormat="1" ht="237.6" x14ac:dyDescent="0.25">
      <c r="B85" s="11">
        <v>125</v>
      </c>
      <c r="C85" s="12" t="s">
        <v>139</v>
      </c>
      <c r="D85" s="13">
        <v>43581</v>
      </c>
      <c r="E85" s="12" t="s">
        <v>523</v>
      </c>
      <c r="F85" s="12" t="s">
        <v>137</v>
      </c>
      <c r="G85" s="12" t="s">
        <v>140</v>
      </c>
      <c r="H85" s="13">
        <v>43592</v>
      </c>
      <c r="I85" s="13">
        <v>43799</v>
      </c>
      <c r="J85" s="14" t="s">
        <v>2</v>
      </c>
      <c r="K85" s="14" t="s">
        <v>493</v>
      </c>
      <c r="L85" s="14" t="s">
        <v>502</v>
      </c>
      <c r="M85" s="14" t="s">
        <v>507</v>
      </c>
      <c r="N85" s="14" t="s">
        <v>548</v>
      </c>
      <c r="O85" s="17" t="s">
        <v>802</v>
      </c>
      <c r="P85" s="12" t="s">
        <v>587</v>
      </c>
      <c r="Q85" s="14">
        <v>0</v>
      </c>
    </row>
    <row r="86" spans="2:17" s="15" customFormat="1" ht="158.4" x14ac:dyDescent="0.25">
      <c r="B86" s="11">
        <v>126</v>
      </c>
      <c r="C86" s="12" t="s">
        <v>141</v>
      </c>
      <c r="D86" s="13">
        <v>43581</v>
      </c>
      <c r="E86" s="12" t="s">
        <v>523</v>
      </c>
      <c r="F86" s="12" t="s">
        <v>142</v>
      </c>
      <c r="G86" s="16" t="s">
        <v>756</v>
      </c>
      <c r="H86" s="13">
        <v>43592</v>
      </c>
      <c r="I86" s="13">
        <v>43768</v>
      </c>
      <c r="J86" s="14" t="s">
        <v>2</v>
      </c>
      <c r="K86" s="14" t="s">
        <v>493</v>
      </c>
      <c r="L86" s="14" t="s">
        <v>502</v>
      </c>
      <c r="M86" s="14" t="s">
        <v>507</v>
      </c>
      <c r="N86" s="14" t="s">
        <v>552</v>
      </c>
      <c r="O86" s="17" t="s">
        <v>802</v>
      </c>
      <c r="P86" s="16" t="s">
        <v>648</v>
      </c>
      <c r="Q86" s="14">
        <v>0</v>
      </c>
    </row>
    <row r="87" spans="2:17" s="15" customFormat="1" ht="224.4" x14ac:dyDescent="0.25">
      <c r="B87" s="11">
        <v>127</v>
      </c>
      <c r="C87" s="12" t="s">
        <v>143</v>
      </c>
      <c r="D87" s="13">
        <v>43581</v>
      </c>
      <c r="E87" s="12" t="s">
        <v>523</v>
      </c>
      <c r="F87" s="12" t="s">
        <v>144</v>
      </c>
      <c r="G87" s="12" t="s">
        <v>79</v>
      </c>
      <c r="H87" s="13">
        <v>43592</v>
      </c>
      <c r="I87" s="13">
        <v>43738</v>
      </c>
      <c r="J87" s="14" t="s">
        <v>2</v>
      </c>
      <c r="K87" s="14" t="s">
        <v>493</v>
      </c>
      <c r="L87" s="14" t="s">
        <v>502</v>
      </c>
      <c r="M87" s="14" t="s">
        <v>507</v>
      </c>
      <c r="N87" s="14" t="s">
        <v>549</v>
      </c>
      <c r="O87" s="17" t="s">
        <v>802</v>
      </c>
      <c r="P87" s="16" t="s">
        <v>647</v>
      </c>
      <c r="Q87" s="14">
        <v>0</v>
      </c>
    </row>
    <row r="88" spans="2:17" s="15" customFormat="1" ht="211.2" x14ac:dyDescent="0.25">
      <c r="B88" s="11">
        <v>128</v>
      </c>
      <c r="C88" s="12" t="s">
        <v>145</v>
      </c>
      <c r="D88" s="13">
        <v>43581</v>
      </c>
      <c r="E88" s="12" t="s">
        <v>523</v>
      </c>
      <c r="F88" s="12" t="s">
        <v>146</v>
      </c>
      <c r="G88" s="12" t="s">
        <v>79</v>
      </c>
      <c r="H88" s="13">
        <v>43592</v>
      </c>
      <c r="I88" s="13">
        <v>43738</v>
      </c>
      <c r="J88" s="14" t="s">
        <v>2</v>
      </c>
      <c r="K88" s="14" t="s">
        <v>493</v>
      </c>
      <c r="L88" s="14" t="s">
        <v>502</v>
      </c>
      <c r="M88" s="14" t="s">
        <v>507</v>
      </c>
      <c r="N88" s="14" t="s">
        <v>549</v>
      </c>
      <c r="O88" s="17" t="s">
        <v>802</v>
      </c>
      <c r="P88" s="16" t="s">
        <v>647</v>
      </c>
      <c r="Q88" s="14">
        <v>0</v>
      </c>
    </row>
    <row r="89" spans="2:17" s="15" customFormat="1" ht="158.4" x14ac:dyDescent="0.25">
      <c r="B89" s="11">
        <v>129</v>
      </c>
      <c r="C89" s="12" t="s">
        <v>147</v>
      </c>
      <c r="D89" s="13">
        <v>43581</v>
      </c>
      <c r="E89" s="12" t="s">
        <v>523</v>
      </c>
      <c r="F89" s="12" t="s">
        <v>148</v>
      </c>
      <c r="G89" s="16" t="s">
        <v>756</v>
      </c>
      <c r="H89" s="13">
        <v>43592</v>
      </c>
      <c r="I89" s="13">
        <v>43646</v>
      </c>
      <c r="J89" s="14" t="s">
        <v>2</v>
      </c>
      <c r="K89" s="14" t="s">
        <v>493</v>
      </c>
      <c r="L89" s="14" t="s">
        <v>502</v>
      </c>
      <c r="M89" s="14" t="s">
        <v>507</v>
      </c>
      <c r="N89" s="14" t="s">
        <v>552</v>
      </c>
      <c r="O89" s="17" t="s">
        <v>802</v>
      </c>
      <c r="P89" s="16" t="s">
        <v>648</v>
      </c>
      <c r="Q89" s="14">
        <v>0</v>
      </c>
    </row>
    <row r="90" spans="2:17" s="15" customFormat="1" ht="105.6" x14ac:dyDescent="0.25">
      <c r="B90" s="11">
        <v>130</v>
      </c>
      <c r="C90" s="12" t="s">
        <v>149</v>
      </c>
      <c r="D90" s="13">
        <v>43581</v>
      </c>
      <c r="E90" s="12" t="s">
        <v>523</v>
      </c>
      <c r="F90" s="12" t="s">
        <v>150</v>
      </c>
      <c r="G90" s="12" t="s">
        <v>151</v>
      </c>
      <c r="H90" s="13">
        <v>43592</v>
      </c>
      <c r="I90" s="13">
        <v>43830</v>
      </c>
      <c r="J90" s="14" t="s">
        <v>2</v>
      </c>
      <c r="K90" s="14" t="s">
        <v>493</v>
      </c>
      <c r="L90" s="14" t="s">
        <v>502</v>
      </c>
      <c r="M90" s="14" t="s">
        <v>507</v>
      </c>
      <c r="N90" s="14" t="s">
        <v>548</v>
      </c>
      <c r="O90" s="17" t="s">
        <v>802</v>
      </c>
      <c r="P90" s="12" t="s">
        <v>592</v>
      </c>
      <c r="Q90" s="14">
        <v>0</v>
      </c>
    </row>
    <row r="91" spans="2:17" s="15" customFormat="1" ht="184.8" x14ac:dyDescent="0.25">
      <c r="B91" s="11">
        <v>131</v>
      </c>
      <c r="C91" s="12" t="s">
        <v>152</v>
      </c>
      <c r="D91" s="13">
        <v>43581</v>
      </c>
      <c r="E91" s="12" t="s">
        <v>523</v>
      </c>
      <c r="F91" s="12" t="s">
        <v>153</v>
      </c>
      <c r="G91" s="12" t="s">
        <v>154</v>
      </c>
      <c r="H91" s="13">
        <v>43592</v>
      </c>
      <c r="I91" s="13">
        <v>43615</v>
      </c>
      <c r="J91" s="14" t="s">
        <v>2</v>
      </c>
      <c r="K91" s="14" t="s">
        <v>493</v>
      </c>
      <c r="L91" s="14" t="s">
        <v>502</v>
      </c>
      <c r="M91" s="14" t="s">
        <v>507</v>
      </c>
      <c r="N91" s="14" t="s">
        <v>548</v>
      </c>
      <c r="O91" s="17" t="s">
        <v>802</v>
      </c>
      <c r="P91" s="12" t="s">
        <v>593</v>
      </c>
      <c r="Q91" s="14">
        <v>0</v>
      </c>
    </row>
    <row r="92" spans="2:17" s="15" customFormat="1" ht="303.60000000000002" x14ac:dyDescent="0.25">
      <c r="B92" s="11">
        <v>132</v>
      </c>
      <c r="C92" s="12" t="s">
        <v>155</v>
      </c>
      <c r="D92" s="13">
        <v>43581</v>
      </c>
      <c r="E92" s="12" t="s">
        <v>523</v>
      </c>
      <c r="F92" s="12" t="s">
        <v>156</v>
      </c>
      <c r="G92" s="12" t="s">
        <v>79</v>
      </c>
      <c r="H92" s="13">
        <v>43592</v>
      </c>
      <c r="I92" s="13">
        <v>43799</v>
      </c>
      <c r="J92" s="14" t="s">
        <v>2</v>
      </c>
      <c r="K92" s="14" t="s">
        <v>493</v>
      </c>
      <c r="L92" s="14" t="s">
        <v>502</v>
      </c>
      <c r="M92" s="14" t="s">
        <v>507</v>
      </c>
      <c r="N92" s="14" t="s">
        <v>549</v>
      </c>
      <c r="O92" s="17" t="s">
        <v>802</v>
      </c>
      <c r="P92" s="16" t="s">
        <v>647</v>
      </c>
      <c r="Q92" s="14">
        <v>0</v>
      </c>
    </row>
    <row r="93" spans="2:17" s="15" customFormat="1" ht="158.4" x14ac:dyDescent="0.25">
      <c r="B93" s="11">
        <v>133</v>
      </c>
      <c r="C93" s="12" t="s">
        <v>157</v>
      </c>
      <c r="D93" s="13">
        <v>43581</v>
      </c>
      <c r="E93" s="12" t="s">
        <v>523</v>
      </c>
      <c r="F93" s="12" t="s">
        <v>158</v>
      </c>
      <c r="G93" s="12" t="s">
        <v>159</v>
      </c>
      <c r="H93" s="13">
        <v>43592</v>
      </c>
      <c r="I93" s="13">
        <v>43799</v>
      </c>
      <c r="J93" s="14" t="s">
        <v>2</v>
      </c>
      <c r="K93" s="14" t="s">
        <v>493</v>
      </c>
      <c r="L93" s="14" t="s">
        <v>502</v>
      </c>
      <c r="M93" s="14" t="s">
        <v>507</v>
      </c>
      <c r="N93" s="14" t="s">
        <v>548</v>
      </c>
      <c r="O93" s="17" t="s">
        <v>802</v>
      </c>
      <c r="P93" s="12" t="s">
        <v>587</v>
      </c>
      <c r="Q93" s="14">
        <v>0</v>
      </c>
    </row>
    <row r="94" spans="2:17" s="15" customFormat="1" ht="330" x14ac:dyDescent="0.25">
      <c r="B94" s="11">
        <v>134</v>
      </c>
      <c r="C94" s="12" t="s">
        <v>160</v>
      </c>
      <c r="D94" s="13">
        <v>43581</v>
      </c>
      <c r="E94" s="12" t="s">
        <v>523</v>
      </c>
      <c r="F94" s="12" t="s">
        <v>158</v>
      </c>
      <c r="G94" s="12" t="s">
        <v>161</v>
      </c>
      <c r="H94" s="13">
        <v>43592</v>
      </c>
      <c r="I94" s="13">
        <v>43799</v>
      </c>
      <c r="J94" s="14" t="s">
        <v>2</v>
      </c>
      <c r="K94" s="14" t="s">
        <v>493</v>
      </c>
      <c r="L94" s="14" t="s">
        <v>502</v>
      </c>
      <c r="M94" s="14" t="s">
        <v>507</v>
      </c>
      <c r="N94" s="14" t="s">
        <v>548</v>
      </c>
      <c r="O94" s="17" t="s">
        <v>802</v>
      </c>
      <c r="P94" s="12" t="s">
        <v>583</v>
      </c>
      <c r="Q94" s="14">
        <v>0</v>
      </c>
    </row>
    <row r="95" spans="2:17" s="15" customFormat="1" ht="198" x14ac:dyDescent="0.25">
      <c r="B95" s="11">
        <v>135</v>
      </c>
      <c r="C95" s="12" t="s">
        <v>162</v>
      </c>
      <c r="D95" s="13">
        <v>43581</v>
      </c>
      <c r="E95" s="12" t="s">
        <v>523</v>
      </c>
      <c r="F95" s="12" t="s">
        <v>163</v>
      </c>
      <c r="G95" s="12" t="s">
        <v>164</v>
      </c>
      <c r="H95" s="13">
        <v>43592</v>
      </c>
      <c r="I95" s="13">
        <v>43707</v>
      </c>
      <c r="J95" s="14" t="s">
        <v>2</v>
      </c>
      <c r="K95" s="14" t="s">
        <v>493</v>
      </c>
      <c r="L95" s="14" t="s">
        <v>502</v>
      </c>
      <c r="M95" s="14" t="s">
        <v>547</v>
      </c>
      <c r="N95" s="14" t="s">
        <v>548</v>
      </c>
      <c r="O95" s="14" t="str">
        <f>IF(AND(I95&lt;="19/03/2020",M95&lt;&gt;"Cerrado"),"Abierta Incumplida",M95)</f>
        <v>Cerrado</v>
      </c>
      <c r="P95" s="12" t="s">
        <v>594</v>
      </c>
      <c r="Q95" s="14">
        <v>100</v>
      </c>
    </row>
    <row r="96" spans="2:17" s="15" customFormat="1" ht="224.4" x14ac:dyDescent="0.25">
      <c r="B96" s="11">
        <v>136</v>
      </c>
      <c r="C96" s="12" t="s">
        <v>165</v>
      </c>
      <c r="D96" s="13">
        <v>43581</v>
      </c>
      <c r="E96" s="12" t="s">
        <v>523</v>
      </c>
      <c r="F96" s="12" t="s">
        <v>166</v>
      </c>
      <c r="G96" s="12" t="s">
        <v>167</v>
      </c>
      <c r="H96" s="13">
        <v>43592</v>
      </c>
      <c r="I96" s="13">
        <v>43830</v>
      </c>
      <c r="J96" s="14" t="s">
        <v>2</v>
      </c>
      <c r="K96" s="14" t="s">
        <v>493</v>
      </c>
      <c r="L96" s="14" t="s">
        <v>502</v>
      </c>
      <c r="M96" s="14" t="s">
        <v>547</v>
      </c>
      <c r="N96" s="14" t="s">
        <v>548</v>
      </c>
      <c r="O96" s="14" t="str">
        <f>IF(AND(I96&lt;="19/03/2020",M96&lt;&gt;"Cerrado"),"Abierta Incumplida",M96)</f>
        <v>Cerrado</v>
      </c>
      <c r="P96" s="12" t="s">
        <v>595</v>
      </c>
      <c r="Q96" s="14">
        <v>100</v>
      </c>
    </row>
    <row r="97" spans="2:17" s="15" customFormat="1" ht="92.4" x14ac:dyDescent="0.25">
      <c r="B97" s="11">
        <v>137</v>
      </c>
      <c r="C97" s="12" t="s">
        <v>168</v>
      </c>
      <c r="D97" s="13">
        <v>43581</v>
      </c>
      <c r="E97" s="12" t="s">
        <v>523</v>
      </c>
      <c r="F97" s="12" t="s">
        <v>169</v>
      </c>
      <c r="G97" s="12" t="s">
        <v>170</v>
      </c>
      <c r="H97" s="13">
        <v>43592</v>
      </c>
      <c r="I97" s="13">
        <v>43738</v>
      </c>
      <c r="J97" s="14" t="s">
        <v>2</v>
      </c>
      <c r="K97" s="14" t="s">
        <v>493</v>
      </c>
      <c r="L97" s="14" t="s">
        <v>502</v>
      </c>
      <c r="M97" s="14" t="s">
        <v>507</v>
      </c>
      <c r="N97" s="14" t="s">
        <v>549</v>
      </c>
      <c r="O97" s="17" t="s">
        <v>802</v>
      </c>
      <c r="P97" s="16" t="s">
        <v>647</v>
      </c>
      <c r="Q97" s="14">
        <v>0</v>
      </c>
    </row>
    <row r="98" spans="2:17" s="15" customFormat="1" ht="211.2" x14ac:dyDescent="0.25">
      <c r="B98" s="11">
        <v>138</v>
      </c>
      <c r="C98" s="12" t="s">
        <v>171</v>
      </c>
      <c r="D98" s="13">
        <v>43581</v>
      </c>
      <c r="E98" s="12" t="s">
        <v>523</v>
      </c>
      <c r="F98" s="12" t="s">
        <v>172</v>
      </c>
      <c r="G98" s="12" t="s">
        <v>173</v>
      </c>
      <c r="H98" s="13">
        <v>43592</v>
      </c>
      <c r="I98" s="13">
        <v>43707</v>
      </c>
      <c r="J98" s="14" t="s">
        <v>2</v>
      </c>
      <c r="K98" s="14" t="s">
        <v>493</v>
      </c>
      <c r="L98" s="14" t="s">
        <v>502</v>
      </c>
      <c r="M98" s="14" t="s">
        <v>547</v>
      </c>
      <c r="N98" s="14" t="s">
        <v>548</v>
      </c>
      <c r="O98" s="14" t="str">
        <f>IF(AND(I98&lt;="19/03/2020",M98&lt;&gt;"Cerrado"),"Abierta Incumplida",M98)</f>
        <v>Cerrado</v>
      </c>
      <c r="P98" s="12" t="s">
        <v>596</v>
      </c>
      <c r="Q98" s="14">
        <v>100</v>
      </c>
    </row>
    <row r="99" spans="2:17" s="15" customFormat="1" ht="198" x14ac:dyDescent="0.25">
      <c r="B99" s="11">
        <v>139</v>
      </c>
      <c r="C99" s="12" t="s">
        <v>171</v>
      </c>
      <c r="D99" s="13">
        <v>43581</v>
      </c>
      <c r="E99" s="12" t="s">
        <v>523</v>
      </c>
      <c r="F99" s="12" t="s">
        <v>174</v>
      </c>
      <c r="G99" s="12" t="s">
        <v>173</v>
      </c>
      <c r="H99" s="13">
        <v>43592</v>
      </c>
      <c r="I99" s="13">
        <v>43707</v>
      </c>
      <c r="J99" s="14" t="s">
        <v>2</v>
      </c>
      <c r="K99" s="14" t="s">
        <v>493</v>
      </c>
      <c r="L99" s="14" t="s">
        <v>502</v>
      </c>
      <c r="M99" s="14" t="s">
        <v>547</v>
      </c>
      <c r="N99" s="14" t="s">
        <v>548</v>
      </c>
      <c r="O99" s="14" t="str">
        <f>IF(AND(I99&lt;="19/03/2020",M99&lt;&gt;"Cerrado"),"Abierta Incumplida",M99)</f>
        <v>Cerrado</v>
      </c>
      <c r="P99" s="12" t="s">
        <v>597</v>
      </c>
      <c r="Q99" s="14">
        <v>100</v>
      </c>
    </row>
    <row r="100" spans="2:17" s="15" customFormat="1" ht="290.39999999999998" x14ac:dyDescent="0.25">
      <c r="B100" s="11">
        <v>140</v>
      </c>
      <c r="C100" s="12" t="s">
        <v>175</v>
      </c>
      <c r="D100" s="13">
        <v>43581</v>
      </c>
      <c r="E100" s="12" t="s">
        <v>523</v>
      </c>
      <c r="F100" s="12" t="s">
        <v>176</v>
      </c>
      <c r="G100" s="12" t="s">
        <v>79</v>
      </c>
      <c r="H100" s="13">
        <v>43592</v>
      </c>
      <c r="I100" s="13">
        <v>43799</v>
      </c>
      <c r="J100" s="14" t="s">
        <v>2</v>
      </c>
      <c r="K100" s="14" t="s">
        <v>493</v>
      </c>
      <c r="L100" s="14" t="s">
        <v>502</v>
      </c>
      <c r="M100" s="14" t="s">
        <v>507</v>
      </c>
      <c r="N100" s="14" t="s">
        <v>549</v>
      </c>
      <c r="O100" s="17" t="s">
        <v>802</v>
      </c>
      <c r="P100" s="16" t="s">
        <v>647</v>
      </c>
      <c r="Q100" s="14">
        <v>0</v>
      </c>
    </row>
    <row r="101" spans="2:17" s="15" customFormat="1" ht="250.8" x14ac:dyDescent="0.25">
      <c r="B101" s="11">
        <v>141</v>
      </c>
      <c r="C101" s="12" t="s">
        <v>177</v>
      </c>
      <c r="D101" s="13">
        <v>43581</v>
      </c>
      <c r="E101" s="12" t="s">
        <v>523</v>
      </c>
      <c r="F101" s="12" t="s">
        <v>178</v>
      </c>
      <c r="G101" s="12" t="s">
        <v>179</v>
      </c>
      <c r="H101" s="13">
        <v>43592</v>
      </c>
      <c r="I101" s="13">
        <v>43799</v>
      </c>
      <c r="J101" s="14" t="s">
        <v>2</v>
      </c>
      <c r="K101" s="14" t="s">
        <v>493</v>
      </c>
      <c r="L101" s="14" t="s">
        <v>502</v>
      </c>
      <c r="M101" s="14" t="s">
        <v>507</v>
      </c>
      <c r="N101" s="14" t="s">
        <v>548</v>
      </c>
      <c r="O101" s="17" t="s">
        <v>802</v>
      </c>
      <c r="P101" s="12" t="s">
        <v>598</v>
      </c>
      <c r="Q101" s="14">
        <v>0</v>
      </c>
    </row>
    <row r="102" spans="2:17" s="15" customFormat="1" ht="171.6" x14ac:dyDescent="0.25">
      <c r="B102" s="11">
        <v>142</v>
      </c>
      <c r="C102" s="12" t="s">
        <v>180</v>
      </c>
      <c r="D102" s="13">
        <v>43581</v>
      </c>
      <c r="E102" s="12" t="s">
        <v>523</v>
      </c>
      <c r="F102" s="12" t="s">
        <v>181</v>
      </c>
      <c r="G102" s="12" t="s">
        <v>79</v>
      </c>
      <c r="H102" s="13">
        <v>43615</v>
      </c>
      <c r="I102" s="13">
        <v>43799</v>
      </c>
      <c r="J102" s="14" t="s">
        <v>2</v>
      </c>
      <c r="K102" s="14" t="s">
        <v>493</v>
      </c>
      <c r="L102" s="14" t="s">
        <v>502</v>
      </c>
      <c r="M102" s="14" t="s">
        <v>507</v>
      </c>
      <c r="N102" s="14" t="s">
        <v>549</v>
      </c>
      <c r="O102" s="17" t="s">
        <v>802</v>
      </c>
      <c r="P102" s="16" t="s">
        <v>647</v>
      </c>
      <c r="Q102" s="14">
        <v>0</v>
      </c>
    </row>
    <row r="103" spans="2:17" s="15" customFormat="1" ht="382.8" x14ac:dyDescent="0.25">
      <c r="B103" s="11">
        <v>143</v>
      </c>
      <c r="C103" s="12" t="s">
        <v>182</v>
      </c>
      <c r="D103" s="13">
        <v>43581</v>
      </c>
      <c r="E103" s="12" t="s">
        <v>523</v>
      </c>
      <c r="F103" s="12" t="s">
        <v>183</v>
      </c>
      <c r="G103" s="12" t="s">
        <v>184</v>
      </c>
      <c r="H103" s="13">
        <v>43592</v>
      </c>
      <c r="I103" s="13">
        <v>43830</v>
      </c>
      <c r="J103" s="14" t="s">
        <v>2</v>
      </c>
      <c r="K103" s="14" t="s">
        <v>493</v>
      </c>
      <c r="L103" s="14" t="s">
        <v>502</v>
      </c>
      <c r="M103" s="14" t="s">
        <v>547</v>
      </c>
      <c r="N103" s="14" t="s">
        <v>548</v>
      </c>
      <c r="O103" s="14" t="str">
        <f>IF(AND(I103&lt;="19/03/2020",M103&lt;&gt;"Cerrado"),"Abierta Incumplida",M103)</f>
        <v>Cerrado</v>
      </c>
      <c r="P103" s="12" t="s">
        <v>599</v>
      </c>
      <c r="Q103" s="14">
        <v>100</v>
      </c>
    </row>
    <row r="104" spans="2:17" s="15" customFormat="1" ht="277.2" x14ac:dyDescent="0.25">
      <c r="B104" s="11">
        <v>144</v>
      </c>
      <c r="C104" s="12" t="s">
        <v>185</v>
      </c>
      <c r="D104" s="13">
        <v>43581</v>
      </c>
      <c r="E104" s="12" t="s">
        <v>523</v>
      </c>
      <c r="F104" s="12" t="s">
        <v>186</v>
      </c>
      <c r="G104" s="12" t="s">
        <v>187</v>
      </c>
      <c r="H104" s="13">
        <v>43592</v>
      </c>
      <c r="I104" s="13">
        <v>43799</v>
      </c>
      <c r="J104" s="14" t="s">
        <v>2</v>
      </c>
      <c r="K104" s="14" t="s">
        <v>493</v>
      </c>
      <c r="L104" s="14" t="s">
        <v>502</v>
      </c>
      <c r="M104" s="14" t="s">
        <v>507</v>
      </c>
      <c r="N104" s="14" t="s">
        <v>549</v>
      </c>
      <c r="O104" s="17" t="s">
        <v>802</v>
      </c>
      <c r="P104" s="16" t="s">
        <v>647</v>
      </c>
      <c r="Q104" s="14">
        <v>0</v>
      </c>
    </row>
    <row r="105" spans="2:17" s="15" customFormat="1" ht="250.8" x14ac:dyDescent="0.25">
      <c r="B105" s="11">
        <v>145</v>
      </c>
      <c r="C105" s="12" t="s">
        <v>188</v>
      </c>
      <c r="D105" s="13">
        <v>43581</v>
      </c>
      <c r="E105" s="12" t="s">
        <v>523</v>
      </c>
      <c r="F105" s="12" t="s">
        <v>186</v>
      </c>
      <c r="G105" s="12" t="s">
        <v>164</v>
      </c>
      <c r="H105" s="13">
        <v>43592</v>
      </c>
      <c r="I105" s="13">
        <v>43707</v>
      </c>
      <c r="J105" s="14" t="s">
        <v>2</v>
      </c>
      <c r="K105" s="14" t="s">
        <v>493</v>
      </c>
      <c r="L105" s="14" t="s">
        <v>502</v>
      </c>
      <c r="M105" s="14" t="s">
        <v>547</v>
      </c>
      <c r="N105" s="14" t="s">
        <v>548</v>
      </c>
      <c r="O105" s="14" t="str">
        <f>IF(AND(I105&lt;="19/03/2020",M105&lt;&gt;"Cerrado"),"Abierta Incumplida",M105)</f>
        <v>Cerrado</v>
      </c>
      <c r="P105" s="12" t="s">
        <v>600</v>
      </c>
      <c r="Q105" s="14">
        <v>100</v>
      </c>
    </row>
    <row r="106" spans="2:17" s="15" customFormat="1" ht="237.6" x14ac:dyDescent="0.25">
      <c r="B106" s="11">
        <v>146</v>
      </c>
      <c r="C106" s="12" t="s">
        <v>189</v>
      </c>
      <c r="D106" s="13">
        <v>43581</v>
      </c>
      <c r="E106" s="12" t="s">
        <v>523</v>
      </c>
      <c r="F106" s="12" t="s">
        <v>190</v>
      </c>
      <c r="G106" s="12" t="s">
        <v>191</v>
      </c>
      <c r="H106" s="13">
        <v>43592</v>
      </c>
      <c r="I106" s="13">
        <v>43830</v>
      </c>
      <c r="J106" s="14" t="s">
        <v>2</v>
      </c>
      <c r="K106" s="14" t="s">
        <v>493</v>
      </c>
      <c r="L106" s="14" t="s">
        <v>502</v>
      </c>
      <c r="M106" s="14" t="s">
        <v>507</v>
      </c>
      <c r="N106" s="14" t="s">
        <v>548</v>
      </c>
      <c r="O106" s="17" t="s">
        <v>802</v>
      </c>
      <c r="P106" s="12" t="s">
        <v>592</v>
      </c>
      <c r="Q106" s="14">
        <v>0</v>
      </c>
    </row>
    <row r="107" spans="2:17" s="15" customFormat="1" ht="211.2" x14ac:dyDescent="0.25">
      <c r="B107" s="11">
        <v>147</v>
      </c>
      <c r="C107" s="12" t="s">
        <v>192</v>
      </c>
      <c r="D107" s="13">
        <v>43581</v>
      </c>
      <c r="E107" s="12" t="s">
        <v>523</v>
      </c>
      <c r="F107" s="12" t="s">
        <v>193</v>
      </c>
      <c r="G107" s="12" t="s">
        <v>164</v>
      </c>
      <c r="H107" s="13">
        <v>43559</v>
      </c>
      <c r="I107" s="13">
        <v>43707</v>
      </c>
      <c r="J107" s="14" t="s">
        <v>2</v>
      </c>
      <c r="K107" s="14" t="s">
        <v>493</v>
      </c>
      <c r="L107" s="14" t="s">
        <v>502</v>
      </c>
      <c r="M107" s="14" t="s">
        <v>547</v>
      </c>
      <c r="N107" s="14" t="s">
        <v>548</v>
      </c>
      <c r="O107" s="14" t="str">
        <f>IF(AND(I107&lt;="19/03/2020",M107&lt;&gt;"Cerrado"),"Abierta Incumplida",M107)</f>
        <v>Cerrado</v>
      </c>
      <c r="P107" s="12" t="s">
        <v>601</v>
      </c>
      <c r="Q107" s="14">
        <v>100</v>
      </c>
    </row>
    <row r="108" spans="2:17" s="15" customFormat="1" ht="105.6" x14ac:dyDescent="0.25">
      <c r="B108" s="11">
        <v>148</v>
      </c>
      <c r="C108" s="12" t="s">
        <v>194</v>
      </c>
      <c r="D108" s="13">
        <v>43581</v>
      </c>
      <c r="E108" s="12" t="s">
        <v>523</v>
      </c>
      <c r="F108" s="12" t="s">
        <v>195</v>
      </c>
      <c r="G108" s="12" t="s">
        <v>170</v>
      </c>
      <c r="H108" s="13">
        <v>43592</v>
      </c>
      <c r="I108" s="13">
        <v>43738</v>
      </c>
      <c r="J108" s="14" t="s">
        <v>2</v>
      </c>
      <c r="K108" s="14" t="s">
        <v>493</v>
      </c>
      <c r="L108" s="14" t="s">
        <v>502</v>
      </c>
      <c r="M108" s="14" t="s">
        <v>507</v>
      </c>
      <c r="N108" s="14" t="s">
        <v>549</v>
      </c>
      <c r="O108" s="17" t="s">
        <v>802</v>
      </c>
      <c r="P108" s="16" t="s">
        <v>647</v>
      </c>
      <c r="Q108" s="14">
        <v>0</v>
      </c>
    </row>
    <row r="109" spans="2:17" s="15" customFormat="1" ht="92.4" x14ac:dyDescent="0.25">
      <c r="B109" s="11">
        <v>149</v>
      </c>
      <c r="C109" s="12" t="s">
        <v>196</v>
      </c>
      <c r="D109" s="13">
        <v>43581</v>
      </c>
      <c r="E109" s="12" t="s">
        <v>523</v>
      </c>
      <c r="F109" s="12" t="s">
        <v>197</v>
      </c>
      <c r="G109" s="12" t="s">
        <v>170</v>
      </c>
      <c r="H109" s="13">
        <v>43592</v>
      </c>
      <c r="I109" s="13">
        <v>43738</v>
      </c>
      <c r="J109" s="14" t="s">
        <v>2</v>
      </c>
      <c r="K109" s="14" t="s">
        <v>493</v>
      </c>
      <c r="L109" s="14" t="s">
        <v>502</v>
      </c>
      <c r="M109" s="14" t="s">
        <v>507</v>
      </c>
      <c r="N109" s="14" t="s">
        <v>549</v>
      </c>
      <c r="O109" s="17" t="s">
        <v>802</v>
      </c>
      <c r="P109" s="16" t="s">
        <v>647</v>
      </c>
      <c r="Q109" s="14">
        <v>0</v>
      </c>
    </row>
    <row r="110" spans="2:17" s="15" customFormat="1" ht="105.6" x14ac:dyDescent="0.25">
      <c r="B110" s="11">
        <v>150</v>
      </c>
      <c r="C110" s="12" t="s">
        <v>198</v>
      </c>
      <c r="D110" s="13">
        <v>43581</v>
      </c>
      <c r="E110" s="12" t="s">
        <v>523</v>
      </c>
      <c r="F110" s="12" t="s">
        <v>199</v>
      </c>
      <c r="G110" s="12" t="s">
        <v>173</v>
      </c>
      <c r="H110" s="13">
        <v>43592</v>
      </c>
      <c r="I110" s="13">
        <v>43707</v>
      </c>
      <c r="J110" s="14" t="s">
        <v>2</v>
      </c>
      <c r="K110" s="14" t="s">
        <v>493</v>
      </c>
      <c r="L110" s="14" t="s">
        <v>502</v>
      </c>
      <c r="M110" s="14" t="s">
        <v>547</v>
      </c>
      <c r="N110" s="14" t="s">
        <v>548</v>
      </c>
      <c r="O110" s="14" t="str">
        <f>IF(AND(I110&lt;="19/03/2020",M110&lt;&gt;"Cerrado"),"Abierta Incumplida",M110)</f>
        <v>Cerrado</v>
      </c>
      <c r="P110" s="12" t="s">
        <v>597</v>
      </c>
      <c r="Q110" s="14">
        <v>100</v>
      </c>
    </row>
    <row r="111" spans="2:17" s="15" customFormat="1" ht="158.4" x14ac:dyDescent="0.25">
      <c r="B111" s="11">
        <v>151</v>
      </c>
      <c r="C111" s="12" t="s">
        <v>200</v>
      </c>
      <c r="D111" s="13">
        <v>43581</v>
      </c>
      <c r="E111" s="12" t="s">
        <v>523</v>
      </c>
      <c r="F111" s="12" t="s">
        <v>201</v>
      </c>
      <c r="G111" s="12" t="s">
        <v>173</v>
      </c>
      <c r="H111" s="13">
        <v>43592</v>
      </c>
      <c r="I111" s="13">
        <v>43707</v>
      </c>
      <c r="J111" s="14" t="s">
        <v>2</v>
      </c>
      <c r="K111" s="14" t="s">
        <v>493</v>
      </c>
      <c r="L111" s="14" t="s">
        <v>502</v>
      </c>
      <c r="M111" s="14" t="s">
        <v>547</v>
      </c>
      <c r="N111" s="14" t="s">
        <v>548</v>
      </c>
      <c r="O111" s="14" t="str">
        <f>IF(AND(I111&lt;="19/03/2020",M111&lt;&gt;"Cerrado"),"Abierta Incumplida",M111)</f>
        <v>Cerrado</v>
      </c>
      <c r="P111" s="12" t="s">
        <v>597</v>
      </c>
      <c r="Q111" s="14">
        <v>100</v>
      </c>
    </row>
    <row r="112" spans="2:17" s="15" customFormat="1" ht="198" x14ac:dyDescent="0.25">
      <c r="B112" s="11">
        <v>152</v>
      </c>
      <c r="C112" s="12" t="s">
        <v>202</v>
      </c>
      <c r="D112" s="13">
        <v>43581</v>
      </c>
      <c r="E112" s="12" t="s">
        <v>523</v>
      </c>
      <c r="F112" s="12" t="s">
        <v>203</v>
      </c>
      <c r="G112" s="12" t="s">
        <v>173</v>
      </c>
      <c r="H112" s="13">
        <v>43592</v>
      </c>
      <c r="I112" s="13">
        <v>43707</v>
      </c>
      <c r="J112" s="14" t="s">
        <v>2</v>
      </c>
      <c r="K112" s="14" t="s">
        <v>493</v>
      </c>
      <c r="L112" s="14" t="s">
        <v>502</v>
      </c>
      <c r="M112" s="14" t="s">
        <v>547</v>
      </c>
      <c r="N112" s="14" t="s">
        <v>548</v>
      </c>
      <c r="O112" s="14" t="str">
        <f>IF(AND(I112&lt;="19/03/2020",M112&lt;&gt;"Cerrado"),"Abierta Incumplida",M112)</f>
        <v>Cerrado</v>
      </c>
      <c r="P112" s="12" t="s">
        <v>597</v>
      </c>
      <c r="Q112" s="14">
        <v>100</v>
      </c>
    </row>
    <row r="113" spans="2:17" s="15" customFormat="1" ht="184.8" x14ac:dyDescent="0.25">
      <c r="B113" s="11">
        <v>153</v>
      </c>
      <c r="C113" s="12" t="s">
        <v>204</v>
      </c>
      <c r="D113" s="13">
        <v>43581</v>
      </c>
      <c r="E113" s="12" t="s">
        <v>523</v>
      </c>
      <c r="F113" s="12" t="s">
        <v>205</v>
      </c>
      <c r="G113" s="16" t="s">
        <v>756</v>
      </c>
      <c r="H113" s="13">
        <v>43592</v>
      </c>
      <c r="I113" s="13">
        <v>43799</v>
      </c>
      <c r="J113" s="14" t="s">
        <v>2</v>
      </c>
      <c r="K113" s="14" t="s">
        <v>493</v>
      </c>
      <c r="L113" s="14" t="s">
        <v>502</v>
      </c>
      <c r="M113" s="14" t="s">
        <v>507</v>
      </c>
      <c r="N113" s="14" t="s">
        <v>552</v>
      </c>
      <c r="O113" s="17" t="s">
        <v>802</v>
      </c>
      <c r="P113" s="16" t="s">
        <v>648</v>
      </c>
      <c r="Q113" s="14">
        <v>0</v>
      </c>
    </row>
    <row r="114" spans="2:17" s="15" customFormat="1" ht="184.8" x14ac:dyDescent="0.25">
      <c r="B114" s="11">
        <v>154</v>
      </c>
      <c r="C114" s="12" t="s">
        <v>206</v>
      </c>
      <c r="D114" s="13">
        <v>43581</v>
      </c>
      <c r="E114" s="12" t="s">
        <v>523</v>
      </c>
      <c r="F114" s="12" t="s">
        <v>207</v>
      </c>
      <c r="G114" s="16" t="s">
        <v>756</v>
      </c>
      <c r="H114" s="13">
        <v>43592</v>
      </c>
      <c r="I114" s="13">
        <v>43768</v>
      </c>
      <c r="J114" s="14" t="s">
        <v>2</v>
      </c>
      <c r="K114" s="14" t="s">
        <v>493</v>
      </c>
      <c r="L114" s="14" t="s">
        <v>502</v>
      </c>
      <c r="M114" s="14" t="s">
        <v>507</v>
      </c>
      <c r="N114" s="14" t="s">
        <v>552</v>
      </c>
      <c r="O114" s="17" t="s">
        <v>802</v>
      </c>
      <c r="P114" s="16" t="s">
        <v>648</v>
      </c>
      <c r="Q114" s="14">
        <v>0</v>
      </c>
    </row>
    <row r="115" spans="2:17" s="15" customFormat="1" ht="145.19999999999999" x14ac:dyDescent="0.25">
      <c r="B115" s="11">
        <v>155</v>
      </c>
      <c r="C115" s="12" t="s">
        <v>208</v>
      </c>
      <c r="D115" s="13">
        <v>43581</v>
      </c>
      <c r="E115" s="12" t="s">
        <v>523</v>
      </c>
      <c r="F115" s="12" t="s">
        <v>209</v>
      </c>
      <c r="G115" s="12" t="s">
        <v>210</v>
      </c>
      <c r="H115" s="13">
        <v>43592</v>
      </c>
      <c r="I115" s="13">
        <v>43707</v>
      </c>
      <c r="J115" s="14" t="s">
        <v>2</v>
      </c>
      <c r="K115" s="14" t="s">
        <v>493</v>
      </c>
      <c r="L115" s="14" t="s">
        <v>502</v>
      </c>
      <c r="M115" s="14" t="s">
        <v>547</v>
      </c>
      <c r="N115" s="14" t="s">
        <v>548</v>
      </c>
      <c r="O115" s="14" t="str">
        <f>IF(AND(I115&lt;="19/03/2020",M115&lt;&gt;"Cerrado"),"Abierta Incumplida",M115)</f>
        <v>Cerrado</v>
      </c>
      <c r="P115" s="12" t="s">
        <v>597</v>
      </c>
      <c r="Q115" s="14">
        <v>100</v>
      </c>
    </row>
    <row r="116" spans="2:17" s="15" customFormat="1" ht="92.4" x14ac:dyDescent="0.25">
      <c r="B116" s="11">
        <v>156</v>
      </c>
      <c r="C116" s="12" t="s">
        <v>211</v>
      </c>
      <c r="D116" s="13">
        <v>43581</v>
      </c>
      <c r="E116" s="12" t="s">
        <v>523</v>
      </c>
      <c r="F116" s="12" t="s">
        <v>212</v>
      </c>
      <c r="G116" s="16" t="s">
        <v>756</v>
      </c>
      <c r="H116" s="13">
        <v>43592</v>
      </c>
      <c r="I116" s="13">
        <v>43768</v>
      </c>
      <c r="J116" s="14" t="s">
        <v>2</v>
      </c>
      <c r="K116" s="14" t="s">
        <v>493</v>
      </c>
      <c r="L116" s="14" t="s">
        <v>502</v>
      </c>
      <c r="M116" s="14" t="s">
        <v>507</v>
      </c>
      <c r="N116" s="14" t="s">
        <v>552</v>
      </c>
      <c r="O116" s="17" t="s">
        <v>802</v>
      </c>
      <c r="P116" s="16" t="s">
        <v>648</v>
      </c>
      <c r="Q116" s="14">
        <v>0</v>
      </c>
    </row>
    <row r="117" spans="2:17" s="15" customFormat="1" ht="409.6" x14ac:dyDescent="0.25">
      <c r="B117" s="11">
        <v>157</v>
      </c>
      <c r="C117" s="12" t="s">
        <v>6</v>
      </c>
      <c r="D117" s="13">
        <v>42937</v>
      </c>
      <c r="E117" s="12" t="s">
        <v>524</v>
      </c>
      <c r="F117" s="12" t="s">
        <v>213</v>
      </c>
      <c r="G117" s="12" t="s">
        <v>214</v>
      </c>
      <c r="H117" s="13">
        <v>43465</v>
      </c>
      <c r="I117" s="13">
        <v>43830</v>
      </c>
      <c r="J117" s="14" t="s">
        <v>2</v>
      </c>
      <c r="K117" s="14" t="s">
        <v>493</v>
      </c>
      <c r="L117" s="14" t="s">
        <v>502</v>
      </c>
      <c r="M117" s="14" t="s">
        <v>547</v>
      </c>
      <c r="N117" s="14" t="s">
        <v>548</v>
      </c>
      <c r="O117" s="14" t="str">
        <f>IF(AND(I117&lt;="19/03/2020",M117&lt;&gt;"Cerrado"),"Abierta Incumplida",M117)</f>
        <v>Cerrado</v>
      </c>
      <c r="P117" s="12" t="s">
        <v>602</v>
      </c>
      <c r="Q117" s="14">
        <v>100</v>
      </c>
    </row>
    <row r="118" spans="2:17" s="15" customFormat="1" ht="290.39999999999998" x14ac:dyDescent="0.25">
      <c r="B118" s="11">
        <v>158</v>
      </c>
      <c r="C118" s="12" t="s">
        <v>215</v>
      </c>
      <c r="D118" s="13">
        <v>42937</v>
      </c>
      <c r="E118" s="12" t="s">
        <v>525</v>
      </c>
      <c r="F118" s="12" t="s">
        <v>216</v>
      </c>
      <c r="G118" s="12" t="s">
        <v>217</v>
      </c>
      <c r="H118" s="13">
        <v>43464</v>
      </c>
      <c r="I118" s="13">
        <v>43830</v>
      </c>
      <c r="J118" s="14" t="s">
        <v>2</v>
      </c>
      <c r="K118" s="14" t="s">
        <v>493</v>
      </c>
      <c r="L118" s="14" t="s">
        <v>502</v>
      </c>
      <c r="M118" s="14" t="s">
        <v>507</v>
      </c>
      <c r="N118" s="14" t="s">
        <v>549</v>
      </c>
      <c r="O118" s="17" t="s">
        <v>802</v>
      </c>
      <c r="P118" s="16" t="s">
        <v>647</v>
      </c>
      <c r="Q118" s="14">
        <v>0</v>
      </c>
    </row>
    <row r="119" spans="2:17" s="15" customFormat="1" ht="409.6" x14ac:dyDescent="0.25">
      <c r="B119" s="11">
        <v>159</v>
      </c>
      <c r="C119" s="12" t="s">
        <v>218</v>
      </c>
      <c r="D119" s="13">
        <v>41871</v>
      </c>
      <c r="E119" s="12" t="s">
        <v>526</v>
      </c>
      <c r="F119" s="12" t="s">
        <v>219</v>
      </c>
      <c r="G119" s="12" t="s">
        <v>220</v>
      </c>
      <c r="H119" s="13">
        <v>42194</v>
      </c>
      <c r="I119" s="13">
        <v>43830</v>
      </c>
      <c r="J119" s="14" t="s">
        <v>2</v>
      </c>
      <c r="K119" s="14" t="s">
        <v>493</v>
      </c>
      <c r="L119" s="14" t="s">
        <v>502</v>
      </c>
      <c r="M119" s="14" t="s">
        <v>507</v>
      </c>
      <c r="N119" s="14" t="s">
        <v>549</v>
      </c>
      <c r="O119" s="17" t="s">
        <v>802</v>
      </c>
      <c r="P119" s="16" t="s">
        <v>647</v>
      </c>
      <c r="Q119" s="14">
        <v>0</v>
      </c>
    </row>
    <row r="120" spans="2:17" s="15" customFormat="1" ht="92.4" x14ac:dyDescent="0.25">
      <c r="B120" s="11">
        <v>160</v>
      </c>
      <c r="C120" s="12" t="s">
        <v>221</v>
      </c>
      <c r="D120" s="13">
        <v>42286</v>
      </c>
      <c r="E120" s="12" t="s">
        <v>527</v>
      </c>
      <c r="F120" s="12" t="s">
        <v>222</v>
      </c>
      <c r="G120" s="12" t="s">
        <v>223</v>
      </c>
      <c r="H120" s="13">
        <v>42286</v>
      </c>
      <c r="I120" s="13">
        <v>43830</v>
      </c>
      <c r="J120" s="14" t="s">
        <v>2</v>
      </c>
      <c r="K120" s="14" t="s">
        <v>500</v>
      </c>
      <c r="L120" s="14" t="s">
        <v>502</v>
      </c>
      <c r="M120" s="14" t="s">
        <v>547</v>
      </c>
      <c r="N120" s="14" t="s">
        <v>548</v>
      </c>
      <c r="O120" s="14" t="str">
        <f>IF(AND(I120&lt;="19/03/2020",M120&lt;&gt;"Cerrado"),"Abierta Incumplida",M120)</f>
        <v>Cerrado</v>
      </c>
      <c r="P120" s="12" t="s">
        <v>603</v>
      </c>
      <c r="Q120" s="14">
        <v>100</v>
      </c>
    </row>
    <row r="121" spans="2:17" s="15" customFormat="1" ht="198" x14ac:dyDescent="0.25">
      <c r="B121" s="11">
        <v>161</v>
      </c>
      <c r="C121" s="12" t="s">
        <v>224</v>
      </c>
      <c r="D121" s="13">
        <v>42626</v>
      </c>
      <c r="E121" s="12" t="s">
        <v>528</v>
      </c>
      <c r="F121" s="12" t="s">
        <v>225</v>
      </c>
      <c r="G121" s="12" t="s">
        <v>226</v>
      </c>
      <c r="H121" s="13">
        <v>43250</v>
      </c>
      <c r="I121" s="13">
        <v>43830</v>
      </c>
      <c r="J121" s="14" t="s">
        <v>2</v>
      </c>
      <c r="K121" s="14" t="s">
        <v>493</v>
      </c>
      <c r="L121" s="14" t="s">
        <v>502</v>
      </c>
      <c r="M121" s="14" t="s">
        <v>547</v>
      </c>
      <c r="N121" s="14" t="s">
        <v>548</v>
      </c>
      <c r="O121" s="14" t="str">
        <f>IF(AND(I121&lt;="19/03/2020",M121&lt;&gt;"Cerrado"),"Abierta Incumplida",M121)</f>
        <v>Cerrado</v>
      </c>
      <c r="P121" s="12" t="s">
        <v>604</v>
      </c>
      <c r="Q121" s="14">
        <v>100</v>
      </c>
    </row>
    <row r="122" spans="2:17" s="15" customFormat="1" ht="92.4" x14ac:dyDescent="0.25">
      <c r="B122" s="11">
        <v>162</v>
      </c>
      <c r="C122" s="12" t="s">
        <v>227</v>
      </c>
      <c r="D122" s="13">
        <v>41977</v>
      </c>
      <c r="E122" s="12" t="s">
        <v>529</v>
      </c>
      <c r="F122" s="12" t="s">
        <v>228</v>
      </c>
      <c r="G122" s="12" t="s">
        <v>170</v>
      </c>
      <c r="H122" s="13">
        <v>43465</v>
      </c>
      <c r="I122" s="13">
        <v>43830</v>
      </c>
      <c r="J122" s="14" t="s">
        <v>2</v>
      </c>
      <c r="K122" s="14" t="s">
        <v>498</v>
      </c>
      <c r="L122" s="14" t="s">
        <v>502</v>
      </c>
      <c r="M122" s="14" t="s">
        <v>507</v>
      </c>
      <c r="N122" s="14" t="s">
        <v>549</v>
      </c>
      <c r="O122" s="17" t="s">
        <v>802</v>
      </c>
      <c r="P122" s="16" t="s">
        <v>647</v>
      </c>
      <c r="Q122" s="14">
        <v>0</v>
      </c>
    </row>
    <row r="123" spans="2:17" s="15" customFormat="1" ht="118.8" x14ac:dyDescent="0.25">
      <c r="B123" s="11">
        <v>164</v>
      </c>
      <c r="C123" s="12" t="s">
        <v>224</v>
      </c>
      <c r="D123" s="13">
        <v>41977</v>
      </c>
      <c r="E123" s="12" t="s">
        <v>529</v>
      </c>
      <c r="F123" s="12" t="s">
        <v>229</v>
      </c>
      <c r="G123" s="12" t="s">
        <v>226</v>
      </c>
      <c r="H123" s="13">
        <v>43465</v>
      </c>
      <c r="I123" s="13">
        <v>43830</v>
      </c>
      <c r="J123" s="14" t="s">
        <v>2</v>
      </c>
      <c r="K123" s="14" t="s">
        <v>498</v>
      </c>
      <c r="L123" s="14" t="s">
        <v>502</v>
      </c>
      <c r="M123" s="14" t="s">
        <v>547</v>
      </c>
      <c r="N123" s="14" t="s">
        <v>548</v>
      </c>
      <c r="O123" s="14" t="str">
        <f>IF(AND(I123&lt;="19/03/2020",M123&lt;&gt;"Cerrado"),"Abierta Incumplida",M123)</f>
        <v>Cerrado</v>
      </c>
      <c r="P123" s="12" t="s">
        <v>605</v>
      </c>
      <c r="Q123" s="14">
        <v>100</v>
      </c>
    </row>
    <row r="124" spans="2:17" s="15" customFormat="1" ht="264" x14ac:dyDescent="0.25">
      <c r="B124" s="11">
        <v>165</v>
      </c>
      <c r="C124" s="12" t="s">
        <v>230</v>
      </c>
      <c r="D124" s="13">
        <v>41977</v>
      </c>
      <c r="E124" s="12" t="s">
        <v>530</v>
      </c>
      <c r="F124" s="12" t="s">
        <v>231</v>
      </c>
      <c r="G124" s="12" t="s">
        <v>232</v>
      </c>
      <c r="H124" s="13">
        <v>41834</v>
      </c>
      <c r="I124" s="13">
        <v>43830</v>
      </c>
      <c r="J124" s="14" t="s">
        <v>2</v>
      </c>
      <c r="K124" s="14" t="s">
        <v>495</v>
      </c>
      <c r="L124" s="14" t="s">
        <v>502</v>
      </c>
      <c r="M124" s="14" t="s">
        <v>507</v>
      </c>
      <c r="N124" s="14" t="s">
        <v>549</v>
      </c>
      <c r="O124" s="17" t="s">
        <v>802</v>
      </c>
      <c r="P124" s="16" t="s">
        <v>647</v>
      </c>
      <c r="Q124" s="14">
        <v>0</v>
      </c>
    </row>
    <row r="125" spans="2:17" s="15" customFormat="1" ht="79.2" x14ac:dyDescent="0.25">
      <c r="B125" s="11">
        <v>166</v>
      </c>
      <c r="C125" s="12" t="s">
        <v>233</v>
      </c>
      <c r="D125" s="13">
        <v>43669</v>
      </c>
      <c r="E125" s="12" t="s">
        <v>531</v>
      </c>
      <c r="F125" s="16" t="s">
        <v>684</v>
      </c>
      <c r="G125" s="12" t="s">
        <v>234</v>
      </c>
      <c r="H125" s="13">
        <v>43679</v>
      </c>
      <c r="I125" s="13">
        <v>43709</v>
      </c>
      <c r="J125" s="14" t="s">
        <v>3</v>
      </c>
      <c r="K125" s="14" t="s">
        <v>493</v>
      </c>
      <c r="L125" s="14" t="s">
        <v>502</v>
      </c>
      <c r="M125" s="14" t="s">
        <v>507</v>
      </c>
      <c r="N125" s="14" t="s">
        <v>548</v>
      </c>
      <c r="O125" s="17" t="s">
        <v>802</v>
      </c>
      <c r="P125" s="12" t="s">
        <v>606</v>
      </c>
      <c r="Q125" s="14">
        <v>50</v>
      </c>
    </row>
    <row r="126" spans="2:17" s="15" customFormat="1" ht="79.2" x14ac:dyDescent="0.25">
      <c r="B126" s="11">
        <v>167</v>
      </c>
      <c r="C126" s="12" t="s">
        <v>235</v>
      </c>
      <c r="D126" s="13">
        <v>43669</v>
      </c>
      <c r="E126" s="12" t="s">
        <v>531</v>
      </c>
      <c r="F126" s="16" t="s">
        <v>684</v>
      </c>
      <c r="G126" s="12" t="s">
        <v>236</v>
      </c>
      <c r="H126" s="13">
        <v>43679</v>
      </c>
      <c r="I126" s="13">
        <v>43709</v>
      </c>
      <c r="J126" s="14" t="s">
        <v>3</v>
      </c>
      <c r="K126" s="14" t="s">
        <v>493</v>
      </c>
      <c r="L126" s="14" t="s">
        <v>502</v>
      </c>
      <c r="M126" s="14" t="s">
        <v>547</v>
      </c>
      <c r="N126" s="14" t="s">
        <v>548</v>
      </c>
      <c r="O126" s="14" t="str">
        <f>IF(AND(I126&lt;="19/03/2020",M126&lt;&gt;"Cerrado"),"Abierta Incumplida",M126)</f>
        <v>Cerrado</v>
      </c>
      <c r="P126" s="12" t="s">
        <v>607</v>
      </c>
      <c r="Q126" s="14">
        <v>100</v>
      </c>
    </row>
    <row r="127" spans="2:17" s="15" customFormat="1" ht="79.2" x14ac:dyDescent="0.25">
      <c r="B127" s="11">
        <v>168</v>
      </c>
      <c r="C127" s="12" t="s">
        <v>237</v>
      </c>
      <c r="D127" s="13">
        <v>43669</v>
      </c>
      <c r="E127" s="12" t="s">
        <v>531</v>
      </c>
      <c r="F127" s="16" t="s">
        <v>684</v>
      </c>
      <c r="G127" s="12" t="s">
        <v>238</v>
      </c>
      <c r="H127" s="13">
        <v>43679</v>
      </c>
      <c r="I127" s="13">
        <v>43770</v>
      </c>
      <c r="J127" s="14" t="s">
        <v>3</v>
      </c>
      <c r="K127" s="14" t="s">
        <v>493</v>
      </c>
      <c r="L127" s="14" t="s">
        <v>502</v>
      </c>
      <c r="M127" s="14" t="s">
        <v>547</v>
      </c>
      <c r="N127" s="14" t="s">
        <v>548</v>
      </c>
      <c r="O127" s="14" t="str">
        <f>IF(AND(I127&lt;="19/03/2020",M127&lt;&gt;"Cerrado"),"Abierta Incumplida",M127)</f>
        <v>Cerrado</v>
      </c>
      <c r="P127" s="12" t="s">
        <v>608</v>
      </c>
      <c r="Q127" s="14">
        <v>100</v>
      </c>
    </row>
    <row r="128" spans="2:17" s="15" customFormat="1" ht="92.4" x14ac:dyDescent="0.25">
      <c r="B128" s="11">
        <v>169</v>
      </c>
      <c r="C128" s="12" t="s">
        <v>239</v>
      </c>
      <c r="D128" s="13">
        <v>43669</v>
      </c>
      <c r="E128" s="12" t="s">
        <v>531</v>
      </c>
      <c r="F128" s="16" t="s">
        <v>685</v>
      </c>
      <c r="G128" s="12" t="s">
        <v>240</v>
      </c>
      <c r="H128" s="13">
        <v>43770</v>
      </c>
      <c r="I128" s="13">
        <v>43819</v>
      </c>
      <c r="J128" s="14" t="s">
        <v>3</v>
      </c>
      <c r="K128" s="14" t="s">
        <v>493</v>
      </c>
      <c r="L128" s="14" t="s">
        <v>502</v>
      </c>
      <c r="M128" s="14" t="s">
        <v>507</v>
      </c>
      <c r="N128" s="14" t="s">
        <v>548</v>
      </c>
      <c r="O128" s="17" t="s">
        <v>802</v>
      </c>
      <c r="P128" s="12" t="s">
        <v>609</v>
      </c>
      <c r="Q128" s="14">
        <v>50</v>
      </c>
    </row>
    <row r="129" spans="2:17" s="15" customFormat="1" ht="66" x14ac:dyDescent="0.25">
      <c r="B129" s="11">
        <v>170</v>
      </c>
      <c r="C129" s="12" t="s">
        <v>241</v>
      </c>
      <c r="D129" s="13">
        <v>43669</v>
      </c>
      <c r="E129" s="12" t="s">
        <v>531</v>
      </c>
      <c r="F129" s="16" t="s">
        <v>686</v>
      </c>
      <c r="G129" s="12" t="s">
        <v>242</v>
      </c>
      <c r="H129" s="13">
        <v>43679</v>
      </c>
      <c r="I129" s="13">
        <v>43830</v>
      </c>
      <c r="J129" s="14" t="s">
        <v>3</v>
      </c>
      <c r="K129" s="14" t="s">
        <v>493</v>
      </c>
      <c r="L129" s="14" t="s">
        <v>502</v>
      </c>
      <c r="M129" s="14" t="s">
        <v>507</v>
      </c>
      <c r="N129" s="14" t="s">
        <v>548</v>
      </c>
      <c r="O129" s="17" t="s">
        <v>802</v>
      </c>
      <c r="P129" s="12" t="s">
        <v>610</v>
      </c>
      <c r="Q129" s="14">
        <v>50</v>
      </c>
    </row>
    <row r="130" spans="2:17" s="15" customFormat="1" ht="52.8" x14ac:dyDescent="0.25">
      <c r="B130" s="11">
        <v>171</v>
      </c>
      <c r="C130" s="12" t="s">
        <v>243</v>
      </c>
      <c r="D130" s="13">
        <v>43669</v>
      </c>
      <c r="E130" s="12" t="s">
        <v>532</v>
      </c>
      <c r="F130" s="16" t="s">
        <v>687</v>
      </c>
      <c r="G130" s="16" t="s">
        <v>756</v>
      </c>
      <c r="H130" s="13">
        <v>43676</v>
      </c>
      <c r="I130" s="13">
        <v>43738</v>
      </c>
      <c r="J130" s="14" t="s">
        <v>2</v>
      </c>
      <c r="K130" s="14" t="s">
        <v>500</v>
      </c>
      <c r="L130" s="14" t="s">
        <v>502</v>
      </c>
      <c r="M130" s="14" t="s">
        <v>507</v>
      </c>
      <c r="N130" s="14" t="s">
        <v>552</v>
      </c>
      <c r="O130" s="17" t="s">
        <v>802</v>
      </c>
      <c r="P130" s="16" t="s">
        <v>648</v>
      </c>
      <c r="Q130" s="14">
        <v>0</v>
      </c>
    </row>
    <row r="131" spans="2:17" s="15" customFormat="1" ht="66" x14ac:dyDescent="0.25">
      <c r="B131" s="11">
        <v>172</v>
      </c>
      <c r="C131" s="12" t="s">
        <v>244</v>
      </c>
      <c r="D131" s="13">
        <v>43669</v>
      </c>
      <c r="E131" s="12" t="s">
        <v>532</v>
      </c>
      <c r="F131" s="16" t="s">
        <v>688</v>
      </c>
      <c r="G131" s="12" t="s">
        <v>245</v>
      </c>
      <c r="H131" s="13">
        <v>43676</v>
      </c>
      <c r="I131" s="13">
        <v>43707</v>
      </c>
      <c r="J131" s="14" t="s">
        <v>2</v>
      </c>
      <c r="K131" s="14" t="s">
        <v>500</v>
      </c>
      <c r="L131" s="14" t="s">
        <v>502</v>
      </c>
      <c r="M131" s="14" t="s">
        <v>547</v>
      </c>
      <c r="N131" s="14" t="s">
        <v>548</v>
      </c>
      <c r="O131" s="14" t="str">
        <f>IF(AND(I131&lt;="19/03/2020",M131&lt;&gt;"Cerrado"),"Abierta Incumplida",M131)</f>
        <v>Cerrado</v>
      </c>
      <c r="P131" s="12" t="s">
        <v>611</v>
      </c>
      <c r="Q131" s="14">
        <v>100</v>
      </c>
    </row>
    <row r="132" spans="2:17" s="15" customFormat="1" ht="145.19999999999999" x14ac:dyDescent="0.25">
      <c r="B132" s="11">
        <v>173</v>
      </c>
      <c r="C132" s="12" t="s">
        <v>246</v>
      </c>
      <c r="D132" s="13">
        <v>43669</v>
      </c>
      <c r="E132" s="12" t="s">
        <v>532</v>
      </c>
      <c r="F132" s="16" t="s">
        <v>688</v>
      </c>
      <c r="G132" s="12" t="s">
        <v>247</v>
      </c>
      <c r="H132" s="13">
        <v>43676</v>
      </c>
      <c r="I132" s="13">
        <v>43707</v>
      </c>
      <c r="J132" s="14" t="s">
        <v>2</v>
      </c>
      <c r="K132" s="14" t="s">
        <v>500</v>
      </c>
      <c r="L132" s="14" t="s">
        <v>502</v>
      </c>
      <c r="M132" s="14" t="s">
        <v>507</v>
      </c>
      <c r="N132" s="14" t="s">
        <v>548</v>
      </c>
      <c r="O132" s="17" t="s">
        <v>802</v>
      </c>
      <c r="P132" s="12" t="s">
        <v>612</v>
      </c>
      <c r="Q132" s="14">
        <v>50</v>
      </c>
    </row>
    <row r="133" spans="2:17" s="15" customFormat="1" ht="132" x14ac:dyDescent="0.25">
      <c r="B133" s="11">
        <v>174</v>
      </c>
      <c r="C133" s="12" t="s">
        <v>248</v>
      </c>
      <c r="D133" s="13">
        <v>43669</v>
      </c>
      <c r="E133" s="12" t="s">
        <v>532</v>
      </c>
      <c r="F133" s="16" t="s">
        <v>689</v>
      </c>
      <c r="G133" s="12" t="s">
        <v>249</v>
      </c>
      <c r="H133" s="13">
        <v>43617</v>
      </c>
      <c r="I133" s="13">
        <v>43768</v>
      </c>
      <c r="J133" s="14" t="s">
        <v>2</v>
      </c>
      <c r="K133" s="14" t="s">
        <v>500</v>
      </c>
      <c r="L133" s="14" t="s">
        <v>502</v>
      </c>
      <c r="M133" s="14" t="s">
        <v>507</v>
      </c>
      <c r="N133" s="14" t="s">
        <v>548</v>
      </c>
      <c r="O133" s="17" t="s">
        <v>802</v>
      </c>
      <c r="P133" s="12" t="s">
        <v>613</v>
      </c>
      <c r="Q133" s="14">
        <v>50</v>
      </c>
    </row>
    <row r="134" spans="2:17" s="15" customFormat="1" ht="39.6" x14ac:dyDescent="0.25">
      <c r="B134" s="11">
        <v>175</v>
      </c>
      <c r="C134" s="12" t="s">
        <v>250</v>
      </c>
      <c r="D134" s="13">
        <v>43669</v>
      </c>
      <c r="E134" s="12" t="s">
        <v>532</v>
      </c>
      <c r="F134" s="16" t="s">
        <v>690</v>
      </c>
      <c r="G134" s="16" t="s">
        <v>756</v>
      </c>
      <c r="H134" s="13">
        <v>43646</v>
      </c>
      <c r="I134" s="13">
        <v>43799</v>
      </c>
      <c r="J134" s="14" t="s">
        <v>2</v>
      </c>
      <c r="K134" s="14" t="s">
        <v>500</v>
      </c>
      <c r="L134" s="14" t="s">
        <v>502</v>
      </c>
      <c r="M134" s="14" t="s">
        <v>507</v>
      </c>
      <c r="N134" s="14" t="s">
        <v>552</v>
      </c>
      <c r="O134" s="17" t="s">
        <v>802</v>
      </c>
      <c r="P134" s="16" t="s">
        <v>648</v>
      </c>
      <c r="Q134" s="14">
        <v>0</v>
      </c>
    </row>
    <row r="135" spans="2:17" s="15" customFormat="1" ht="52.8" x14ac:dyDescent="0.25">
      <c r="B135" s="11">
        <v>176</v>
      </c>
      <c r="C135" s="12" t="s">
        <v>251</v>
      </c>
      <c r="D135" s="13">
        <v>43669</v>
      </c>
      <c r="E135" s="12" t="s">
        <v>532</v>
      </c>
      <c r="F135" s="16" t="s">
        <v>691</v>
      </c>
      <c r="G135" s="16" t="s">
        <v>756</v>
      </c>
      <c r="H135" s="13">
        <v>43617</v>
      </c>
      <c r="I135" s="13">
        <v>43707</v>
      </c>
      <c r="J135" s="14" t="s">
        <v>2</v>
      </c>
      <c r="K135" s="14" t="s">
        <v>500</v>
      </c>
      <c r="L135" s="14" t="s">
        <v>502</v>
      </c>
      <c r="M135" s="14" t="s">
        <v>507</v>
      </c>
      <c r="N135" s="14" t="s">
        <v>552</v>
      </c>
      <c r="O135" s="17" t="s">
        <v>802</v>
      </c>
      <c r="P135" s="16" t="s">
        <v>648</v>
      </c>
      <c r="Q135" s="14">
        <v>0</v>
      </c>
    </row>
    <row r="136" spans="2:17" s="15" customFormat="1" ht="39.6" x14ac:dyDescent="0.25">
      <c r="B136" s="11">
        <v>177</v>
      </c>
      <c r="C136" s="12" t="s">
        <v>252</v>
      </c>
      <c r="D136" s="13">
        <v>43669</v>
      </c>
      <c r="E136" s="12" t="s">
        <v>532</v>
      </c>
      <c r="F136" s="16" t="s">
        <v>692</v>
      </c>
      <c r="G136" s="16" t="s">
        <v>756</v>
      </c>
      <c r="H136" s="13">
        <v>43646</v>
      </c>
      <c r="I136" s="13">
        <v>43830</v>
      </c>
      <c r="J136" s="14" t="s">
        <v>2</v>
      </c>
      <c r="K136" s="14" t="s">
        <v>500</v>
      </c>
      <c r="L136" s="14" t="s">
        <v>502</v>
      </c>
      <c r="M136" s="14" t="s">
        <v>507</v>
      </c>
      <c r="N136" s="14" t="s">
        <v>552</v>
      </c>
      <c r="O136" s="17" t="s">
        <v>802</v>
      </c>
      <c r="P136" s="16" t="s">
        <v>648</v>
      </c>
      <c r="Q136" s="14">
        <v>0</v>
      </c>
    </row>
    <row r="137" spans="2:17" s="15" customFormat="1" ht="39.6" x14ac:dyDescent="0.25">
      <c r="B137" s="11">
        <v>178</v>
      </c>
      <c r="C137" s="12" t="s">
        <v>253</v>
      </c>
      <c r="D137" s="13">
        <v>43669</v>
      </c>
      <c r="E137" s="12" t="s">
        <v>532</v>
      </c>
      <c r="F137" s="16" t="s">
        <v>692</v>
      </c>
      <c r="G137" s="16" t="s">
        <v>756</v>
      </c>
      <c r="H137" s="13">
        <v>43647</v>
      </c>
      <c r="I137" s="13">
        <v>43707</v>
      </c>
      <c r="J137" s="14" t="s">
        <v>2</v>
      </c>
      <c r="K137" s="14" t="s">
        <v>500</v>
      </c>
      <c r="L137" s="14" t="s">
        <v>502</v>
      </c>
      <c r="M137" s="14" t="s">
        <v>507</v>
      </c>
      <c r="N137" s="14" t="s">
        <v>552</v>
      </c>
      <c r="O137" s="17" t="s">
        <v>802</v>
      </c>
      <c r="P137" s="16" t="s">
        <v>648</v>
      </c>
      <c r="Q137" s="14">
        <v>0</v>
      </c>
    </row>
    <row r="138" spans="2:17" s="15" customFormat="1" ht="66" x14ac:dyDescent="0.25">
      <c r="B138" s="11">
        <v>179</v>
      </c>
      <c r="C138" s="12" t="s">
        <v>254</v>
      </c>
      <c r="D138" s="13">
        <v>43669</v>
      </c>
      <c r="E138" s="12" t="s">
        <v>532</v>
      </c>
      <c r="F138" s="16" t="s">
        <v>693</v>
      </c>
      <c r="G138" s="12" t="s">
        <v>255</v>
      </c>
      <c r="H138" s="13">
        <v>43647</v>
      </c>
      <c r="I138" s="13">
        <v>43738</v>
      </c>
      <c r="J138" s="14" t="s">
        <v>2</v>
      </c>
      <c r="K138" s="14" t="s">
        <v>500</v>
      </c>
      <c r="L138" s="14" t="s">
        <v>502</v>
      </c>
      <c r="M138" s="14" t="s">
        <v>547</v>
      </c>
      <c r="N138" s="14" t="s">
        <v>548</v>
      </c>
      <c r="O138" s="14" t="str">
        <f>IF(AND(I138&lt;="19/03/2020",M138&lt;&gt;"Cerrado"),"Abierta Incumplida",M138)</f>
        <v>Cerrado</v>
      </c>
      <c r="P138" s="12" t="s">
        <v>614</v>
      </c>
      <c r="Q138" s="14">
        <v>100</v>
      </c>
    </row>
    <row r="139" spans="2:17" s="15" customFormat="1" ht="132" x14ac:dyDescent="0.25">
      <c r="B139" s="11">
        <v>180</v>
      </c>
      <c r="C139" s="12" t="s">
        <v>256</v>
      </c>
      <c r="D139" s="13">
        <v>42710</v>
      </c>
      <c r="E139" s="12" t="s">
        <v>533</v>
      </c>
      <c r="F139" s="12" t="s">
        <v>257</v>
      </c>
      <c r="G139" s="12" t="s">
        <v>57</v>
      </c>
      <c r="H139" s="13">
        <v>43556</v>
      </c>
      <c r="I139" s="13">
        <v>43830</v>
      </c>
      <c r="J139" s="14" t="s">
        <v>4</v>
      </c>
      <c r="K139" s="14" t="s">
        <v>499</v>
      </c>
      <c r="L139" s="14" t="s">
        <v>502</v>
      </c>
      <c r="M139" s="14" t="s">
        <v>507</v>
      </c>
      <c r="N139" s="14" t="s">
        <v>548</v>
      </c>
      <c r="O139" s="17" t="s">
        <v>802</v>
      </c>
      <c r="P139" s="12" t="s">
        <v>615</v>
      </c>
      <c r="Q139" s="14">
        <v>50</v>
      </c>
    </row>
    <row r="140" spans="2:17" s="15" customFormat="1" ht="343.2" x14ac:dyDescent="0.25">
      <c r="B140" s="11">
        <v>181</v>
      </c>
      <c r="C140" s="12" t="s">
        <v>258</v>
      </c>
      <c r="D140" s="13">
        <v>43369</v>
      </c>
      <c r="E140" s="12" t="s">
        <v>534</v>
      </c>
      <c r="F140" s="12" t="s">
        <v>259</v>
      </c>
      <c r="G140" s="12" t="s">
        <v>260</v>
      </c>
      <c r="H140" s="13">
        <v>43444</v>
      </c>
      <c r="I140" s="13">
        <v>43444</v>
      </c>
      <c r="J140" s="14" t="s">
        <v>5</v>
      </c>
      <c r="K140" s="14" t="s">
        <v>495</v>
      </c>
      <c r="L140" s="14" t="s">
        <v>502</v>
      </c>
      <c r="M140" s="14" t="s">
        <v>507</v>
      </c>
      <c r="N140" s="14" t="s">
        <v>548</v>
      </c>
      <c r="O140" s="18" t="s">
        <v>547</v>
      </c>
      <c r="P140" s="12" t="s">
        <v>616</v>
      </c>
      <c r="Q140" s="14">
        <v>100</v>
      </c>
    </row>
    <row r="141" spans="2:17" s="15" customFormat="1" ht="52.8" x14ac:dyDescent="0.25">
      <c r="B141" s="11">
        <v>182</v>
      </c>
      <c r="C141" s="12" t="s">
        <v>261</v>
      </c>
      <c r="D141" s="13">
        <v>43693</v>
      </c>
      <c r="E141" s="12" t="s">
        <v>535</v>
      </c>
      <c r="F141" s="16" t="s">
        <v>694</v>
      </c>
      <c r="G141" s="16" t="s">
        <v>756</v>
      </c>
      <c r="H141" s="13">
        <v>43709</v>
      </c>
      <c r="I141" s="13">
        <v>43799</v>
      </c>
      <c r="J141" s="14" t="s">
        <v>2</v>
      </c>
      <c r="K141" s="14" t="s">
        <v>498</v>
      </c>
      <c r="L141" s="14" t="s">
        <v>502</v>
      </c>
      <c r="M141" s="14" t="s">
        <v>507</v>
      </c>
      <c r="N141" s="14" t="s">
        <v>552</v>
      </c>
      <c r="O141" s="17" t="s">
        <v>802</v>
      </c>
      <c r="P141" s="16" t="s">
        <v>648</v>
      </c>
      <c r="Q141" s="14">
        <v>0</v>
      </c>
    </row>
    <row r="142" spans="2:17" s="15" customFormat="1" ht="52.8" x14ac:dyDescent="0.25">
      <c r="B142" s="11">
        <v>183</v>
      </c>
      <c r="C142" s="12" t="s">
        <v>261</v>
      </c>
      <c r="D142" s="13">
        <v>43693</v>
      </c>
      <c r="E142" s="12" t="s">
        <v>535</v>
      </c>
      <c r="F142" s="16" t="s">
        <v>695</v>
      </c>
      <c r="G142" s="16" t="s">
        <v>756</v>
      </c>
      <c r="H142" s="13">
        <v>43709</v>
      </c>
      <c r="I142" s="13">
        <v>43799</v>
      </c>
      <c r="J142" s="14" t="s">
        <v>2</v>
      </c>
      <c r="K142" s="14" t="s">
        <v>498</v>
      </c>
      <c r="L142" s="14" t="s">
        <v>502</v>
      </c>
      <c r="M142" s="14" t="s">
        <v>507</v>
      </c>
      <c r="N142" s="14" t="s">
        <v>552</v>
      </c>
      <c r="O142" s="17" t="s">
        <v>802</v>
      </c>
      <c r="P142" s="16" t="s">
        <v>648</v>
      </c>
      <c r="Q142" s="14">
        <v>0</v>
      </c>
    </row>
    <row r="143" spans="2:17" s="15" customFormat="1" ht="52.8" x14ac:dyDescent="0.25">
      <c r="B143" s="11">
        <v>184</v>
      </c>
      <c r="C143" s="12" t="s">
        <v>261</v>
      </c>
      <c r="D143" s="13">
        <v>43693</v>
      </c>
      <c r="E143" s="12" t="s">
        <v>535</v>
      </c>
      <c r="F143" s="16" t="s">
        <v>696</v>
      </c>
      <c r="G143" s="16" t="s">
        <v>756</v>
      </c>
      <c r="H143" s="13">
        <v>43709</v>
      </c>
      <c r="I143" s="13">
        <v>43799</v>
      </c>
      <c r="J143" s="14" t="s">
        <v>2</v>
      </c>
      <c r="K143" s="14" t="s">
        <v>498</v>
      </c>
      <c r="L143" s="14" t="s">
        <v>502</v>
      </c>
      <c r="M143" s="14" t="s">
        <v>507</v>
      </c>
      <c r="N143" s="14" t="s">
        <v>552</v>
      </c>
      <c r="O143" s="17" t="s">
        <v>802</v>
      </c>
      <c r="P143" s="16" t="s">
        <v>648</v>
      </c>
      <c r="Q143" s="14">
        <v>0</v>
      </c>
    </row>
    <row r="144" spans="2:17" s="15" customFormat="1" ht="330" x14ac:dyDescent="0.25">
      <c r="B144" s="11">
        <v>185</v>
      </c>
      <c r="C144" s="12" t="s">
        <v>261</v>
      </c>
      <c r="D144" s="13">
        <v>43693</v>
      </c>
      <c r="E144" s="12" t="s">
        <v>535</v>
      </c>
      <c r="F144" s="16" t="s">
        <v>697</v>
      </c>
      <c r="G144" s="12" t="s">
        <v>262</v>
      </c>
      <c r="H144" s="13">
        <v>43709</v>
      </c>
      <c r="I144" s="13">
        <v>43799</v>
      </c>
      <c r="J144" s="14" t="s">
        <v>2</v>
      </c>
      <c r="K144" s="14" t="s">
        <v>498</v>
      </c>
      <c r="L144" s="14" t="s">
        <v>502</v>
      </c>
      <c r="M144" s="14" t="s">
        <v>507</v>
      </c>
      <c r="N144" s="14" t="s">
        <v>548</v>
      </c>
      <c r="O144" s="17" t="s">
        <v>802</v>
      </c>
      <c r="P144" s="12" t="s">
        <v>617</v>
      </c>
      <c r="Q144" s="14">
        <v>0</v>
      </c>
    </row>
    <row r="145" spans="2:17" s="15" customFormat="1" ht="118.8" x14ac:dyDescent="0.25">
      <c r="B145" s="11">
        <v>186</v>
      </c>
      <c r="C145" s="12" t="s">
        <v>263</v>
      </c>
      <c r="D145" s="13">
        <v>43693</v>
      </c>
      <c r="E145" s="12" t="s">
        <v>535</v>
      </c>
      <c r="F145" s="16" t="s">
        <v>698</v>
      </c>
      <c r="G145" s="12" t="s">
        <v>264</v>
      </c>
      <c r="H145" s="13">
        <v>43709</v>
      </c>
      <c r="I145" s="13">
        <v>43799</v>
      </c>
      <c r="J145" s="14" t="s">
        <v>2</v>
      </c>
      <c r="K145" s="14" t="s">
        <v>498</v>
      </c>
      <c r="L145" s="14" t="s">
        <v>502</v>
      </c>
      <c r="M145" s="14" t="s">
        <v>547</v>
      </c>
      <c r="N145" s="14" t="s">
        <v>548</v>
      </c>
      <c r="O145" s="14" t="str">
        <f>IF(AND(I145&lt;="19/03/2020",M145&lt;&gt;"Cerrado"),"Abierta Incumplida",M145)</f>
        <v>Cerrado</v>
      </c>
      <c r="P145" s="12" t="s">
        <v>618</v>
      </c>
      <c r="Q145" s="14">
        <v>100</v>
      </c>
    </row>
    <row r="146" spans="2:17" s="15" customFormat="1" ht="132" x14ac:dyDescent="0.25">
      <c r="B146" s="11">
        <v>187</v>
      </c>
      <c r="C146" s="12" t="s">
        <v>265</v>
      </c>
      <c r="D146" s="13">
        <v>43693</v>
      </c>
      <c r="E146" s="12" t="s">
        <v>535</v>
      </c>
      <c r="F146" s="16" t="s">
        <v>699</v>
      </c>
      <c r="G146" s="12" t="s">
        <v>266</v>
      </c>
      <c r="H146" s="13">
        <v>43709</v>
      </c>
      <c r="I146" s="13">
        <v>43799</v>
      </c>
      <c r="J146" s="14" t="s">
        <v>2</v>
      </c>
      <c r="K146" s="14" t="s">
        <v>498</v>
      </c>
      <c r="L146" s="14" t="s">
        <v>502</v>
      </c>
      <c r="M146" s="14" t="s">
        <v>547</v>
      </c>
      <c r="N146" s="14" t="s">
        <v>548</v>
      </c>
      <c r="O146" s="14" t="str">
        <f>IF(AND(I146&lt;="19/03/2020",M146&lt;&gt;"Cerrado"),"Abierta Incumplida",M146)</f>
        <v>Cerrado</v>
      </c>
      <c r="P146" s="12" t="s">
        <v>619</v>
      </c>
      <c r="Q146" s="14">
        <v>100</v>
      </c>
    </row>
    <row r="147" spans="2:17" s="15" customFormat="1" ht="132" x14ac:dyDescent="0.25">
      <c r="B147" s="11">
        <v>188</v>
      </c>
      <c r="C147" s="12" t="s">
        <v>267</v>
      </c>
      <c r="D147" s="13">
        <v>43693</v>
      </c>
      <c r="E147" s="12" t="s">
        <v>535</v>
      </c>
      <c r="F147" s="16" t="s">
        <v>700</v>
      </c>
      <c r="G147" s="16" t="s">
        <v>756</v>
      </c>
      <c r="H147" s="13">
        <v>43709</v>
      </c>
      <c r="I147" s="13">
        <v>43829</v>
      </c>
      <c r="J147" s="14" t="s">
        <v>2</v>
      </c>
      <c r="K147" s="14" t="s">
        <v>498</v>
      </c>
      <c r="L147" s="14" t="s">
        <v>502</v>
      </c>
      <c r="M147" s="14" t="s">
        <v>507</v>
      </c>
      <c r="N147" s="14" t="s">
        <v>552</v>
      </c>
      <c r="O147" s="17" t="s">
        <v>802</v>
      </c>
      <c r="P147" s="16" t="s">
        <v>648</v>
      </c>
      <c r="Q147" s="14">
        <v>0</v>
      </c>
    </row>
    <row r="148" spans="2:17" s="15" customFormat="1" ht="79.2" x14ac:dyDescent="0.25">
      <c r="B148" s="11">
        <v>189</v>
      </c>
      <c r="C148" s="12" t="s">
        <v>268</v>
      </c>
      <c r="D148" s="13">
        <v>43693</v>
      </c>
      <c r="E148" s="12" t="s">
        <v>536</v>
      </c>
      <c r="F148" s="16" t="s">
        <v>701</v>
      </c>
      <c r="G148" s="12" t="s">
        <v>269</v>
      </c>
      <c r="H148" s="13">
        <v>43709</v>
      </c>
      <c r="I148" s="13">
        <v>43799</v>
      </c>
      <c r="J148" s="14" t="s">
        <v>2</v>
      </c>
      <c r="K148" s="14" t="s">
        <v>499</v>
      </c>
      <c r="L148" s="14" t="s">
        <v>503</v>
      </c>
      <c r="M148" s="14" t="s">
        <v>547</v>
      </c>
      <c r="N148" s="14" t="s">
        <v>548</v>
      </c>
      <c r="O148" s="14" t="str">
        <f>IF(AND(I148&lt;="19/03/2020",M148&lt;&gt;"Cerrado"),"Abierta Incumplida",M148)</f>
        <v>Cerrado</v>
      </c>
      <c r="P148" s="12" t="s">
        <v>620</v>
      </c>
      <c r="Q148" s="14">
        <v>100</v>
      </c>
    </row>
    <row r="149" spans="2:17" s="15" customFormat="1" ht="303.60000000000002" x14ac:dyDescent="0.25">
      <c r="B149" s="11">
        <v>190</v>
      </c>
      <c r="C149" s="12" t="s">
        <v>270</v>
      </c>
      <c r="D149" s="13">
        <v>43693</v>
      </c>
      <c r="E149" s="12" t="s">
        <v>536</v>
      </c>
      <c r="F149" s="16" t="s">
        <v>702</v>
      </c>
      <c r="G149" s="12" t="s">
        <v>271</v>
      </c>
      <c r="H149" s="13">
        <v>43710</v>
      </c>
      <c r="I149" s="13">
        <v>43830</v>
      </c>
      <c r="J149" s="14" t="s">
        <v>2</v>
      </c>
      <c r="K149" s="14" t="s">
        <v>499</v>
      </c>
      <c r="L149" s="14" t="s">
        <v>503</v>
      </c>
      <c r="M149" s="14" t="s">
        <v>547</v>
      </c>
      <c r="N149" s="14" t="s">
        <v>548</v>
      </c>
      <c r="O149" s="14" t="str">
        <f>IF(AND(I149&lt;="19/03/2020",M149&lt;&gt;"Cerrado"),"Abierta Incumplida",M149)</f>
        <v>Cerrado</v>
      </c>
      <c r="P149" s="12" t="s">
        <v>620</v>
      </c>
      <c r="Q149" s="14">
        <v>100</v>
      </c>
    </row>
    <row r="150" spans="2:17" s="15" customFormat="1" ht="92.4" x14ac:dyDescent="0.25">
      <c r="B150" s="11">
        <v>191</v>
      </c>
      <c r="C150" s="12" t="s">
        <v>272</v>
      </c>
      <c r="D150" s="13">
        <v>43693</v>
      </c>
      <c r="E150" s="12" t="s">
        <v>536</v>
      </c>
      <c r="F150" s="16" t="s">
        <v>274</v>
      </c>
      <c r="G150" s="12" t="s">
        <v>273</v>
      </c>
      <c r="H150" s="13">
        <v>43709</v>
      </c>
      <c r="I150" s="13">
        <v>43768</v>
      </c>
      <c r="J150" s="14" t="s">
        <v>2</v>
      </c>
      <c r="K150" s="14" t="s">
        <v>499</v>
      </c>
      <c r="L150" s="14" t="s">
        <v>503</v>
      </c>
      <c r="M150" s="14" t="s">
        <v>547</v>
      </c>
      <c r="N150" s="14" t="s">
        <v>548</v>
      </c>
      <c r="O150" s="14" t="str">
        <f>IF(AND(I150&lt;="19/03/2020",M150&lt;&gt;"Cerrado"),"Abierta Incumplida",M150)</f>
        <v>Cerrado</v>
      </c>
      <c r="P150" s="12" t="s">
        <v>621</v>
      </c>
      <c r="Q150" s="14">
        <v>100</v>
      </c>
    </row>
    <row r="151" spans="2:17" s="15" customFormat="1" ht="39.6" x14ac:dyDescent="0.25">
      <c r="B151" s="11">
        <v>192</v>
      </c>
      <c r="C151" s="12" t="s">
        <v>275</v>
      </c>
      <c r="D151" s="13">
        <v>43693</v>
      </c>
      <c r="E151" s="12" t="s">
        <v>536</v>
      </c>
      <c r="F151" s="16" t="s">
        <v>274</v>
      </c>
      <c r="G151" s="16" t="s">
        <v>756</v>
      </c>
      <c r="H151" s="13">
        <v>43709</v>
      </c>
      <c r="I151" s="13">
        <v>43829</v>
      </c>
      <c r="J151" s="14" t="s">
        <v>2</v>
      </c>
      <c r="K151" s="14" t="s">
        <v>499</v>
      </c>
      <c r="L151" s="14" t="s">
        <v>503</v>
      </c>
      <c r="M151" s="14" t="s">
        <v>507</v>
      </c>
      <c r="N151" s="14" t="s">
        <v>552</v>
      </c>
      <c r="O151" s="17" t="s">
        <v>802</v>
      </c>
      <c r="P151" s="16" t="s">
        <v>648</v>
      </c>
      <c r="Q151" s="14">
        <v>0</v>
      </c>
    </row>
    <row r="152" spans="2:17" s="15" customFormat="1" ht="250.8" x14ac:dyDescent="0.25">
      <c r="B152" s="11">
        <v>193</v>
      </c>
      <c r="C152" s="12" t="s">
        <v>276</v>
      </c>
      <c r="D152" s="13">
        <v>43693</v>
      </c>
      <c r="E152" s="12" t="s">
        <v>536</v>
      </c>
      <c r="F152" s="16" t="s">
        <v>703</v>
      </c>
      <c r="G152" s="12" t="s">
        <v>277</v>
      </c>
      <c r="H152" s="13">
        <v>43709</v>
      </c>
      <c r="I152" s="13">
        <v>43799</v>
      </c>
      <c r="J152" s="14" t="s">
        <v>2</v>
      </c>
      <c r="K152" s="14" t="s">
        <v>499</v>
      </c>
      <c r="L152" s="14" t="s">
        <v>503</v>
      </c>
      <c r="M152" s="14" t="s">
        <v>547</v>
      </c>
      <c r="N152" s="14" t="s">
        <v>548</v>
      </c>
      <c r="O152" s="14" t="str">
        <f>IF(AND(I152&lt;="19/03/2020",M152&lt;&gt;"Cerrado"),"Abierta Incumplida",M152)</f>
        <v>Cerrado</v>
      </c>
      <c r="P152" s="12" t="s">
        <v>622</v>
      </c>
      <c r="Q152" s="14">
        <v>100</v>
      </c>
    </row>
    <row r="153" spans="2:17" s="15" customFormat="1" ht="39.6" x14ac:dyDescent="0.25">
      <c r="B153" s="11">
        <v>194</v>
      </c>
      <c r="C153" s="12" t="s">
        <v>278</v>
      </c>
      <c r="D153" s="13">
        <v>43693</v>
      </c>
      <c r="E153" s="12" t="s">
        <v>536</v>
      </c>
      <c r="F153" s="16" t="s">
        <v>704</v>
      </c>
      <c r="G153" s="16" t="s">
        <v>756</v>
      </c>
      <c r="H153" s="13">
        <v>43862</v>
      </c>
      <c r="I153" s="13">
        <v>43920</v>
      </c>
      <c r="J153" s="14" t="s">
        <v>2</v>
      </c>
      <c r="K153" s="14" t="s">
        <v>499</v>
      </c>
      <c r="L153" s="14" t="s">
        <v>503</v>
      </c>
      <c r="M153" s="14" t="s">
        <v>507</v>
      </c>
      <c r="N153" s="14" t="s">
        <v>552</v>
      </c>
      <c r="O153" s="17" t="s">
        <v>802</v>
      </c>
      <c r="P153" s="16" t="s">
        <v>648</v>
      </c>
      <c r="Q153" s="14">
        <v>0</v>
      </c>
    </row>
    <row r="154" spans="2:17" s="15" customFormat="1" ht="39.6" x14ac:dyDescent="0.25">
      <c r="B154" s="11">
        <v>195</v>
      </c>
      <c r="C154" s="12" t="s">
        <v>279</v>
      </c>
      <c r="D154" s="13">
        <v>43693</v>
      </c>
      <c r="E154" s="12" t="s">
        <v>536</v>
      </c>
      <c r="F154" s="16" t="s">
        <v>704</v>
      </c>
      <c r="G154" s="16" t="s">
        <v>756</v>
      </c>
      <c r="H154" s="13">
        <v>43862</v>
      </c>
      <c r="I154" s="13">
        <v>43951</v>
      </c>
      <c r="J154" s="14" t="s">
        <v>2</v>
      </c>
      <c r="K154" s="14" t="s">
        <v>499</v>
      </c>
      <c r="L154" s="14" t="s">
        <v>503</v>
      </c>
      <c r="M154" s="14" t="s">
        <v>507</v>
      </c>
      <c r="N154" s="14" t="s">
        <v>552</v>
      </c>
      <c r="O154" s="17" t="s">
        <v>803</v>
      </c>
      <c r="P154" s="16" t="s">
        <v>648</v>
      </c>
      <c r="Q154" s="14">
        <v>0</v>
      </c>
    </row>
    <row r="155" spans="2:17" s="15" customFormat="1" ht="66" x14ac:dyDescent="0.25">
      <c r="B155" s="11">
        <v>196</v>
      </c>
      <c r="C155" s="12" t="s">
        <v>280</v>
      </c>
      <c r="D155" s="13">
        <v>43693</v>
      </c>
      <c r="E155" s="12" t="s">
        <v>536</v>
      </c>
      <c r="F155" s="16" t="s">
        <v>705</v>
      </c>
      <c r="G155" s="12" t="s">
        <v>281</v>
      </c>
      <c r="H155" s="13">
        <v>43709</v>
      </c>
      <c r="I155" s="13">
        <v>43799</v>
      </c>
      <c r="J155" s="14" t="s">
        <v>2</v>
      </c>
      <c r="K155" s="14" t="s">
        <v>499</v>
      </c>
      <c r="L155" s="14" t="s">
        <v>503</v>
      </c>
      <c r="M155" s="14" t="s">
        <v>547</v>
      </c>
      <c r="N155" s="14" t="s">
        <v>548</v>
      </c>
      <c r="O155" s="14" t="str">
        <f>IF(AND(I155&lt;="19/03/2020",M155&lt;&gt;"Cerrado"),"Abierta Incumplida",M155)</f>
        <v>Cerrado</v>
      </c>
      <c r="P155" s="12" t="s">
        <v>623</v>
      </c>
      <c r="Q155" s="14">
        <v>100</v>
      </c>
    </row>
    <row r="156" spans="2:17" s="15" customFormat="1" ht="105.6" x14ac:dyDescent="0.25">
      <c r="B156" s="11">
        <v>197</v>
      </c>
      <c r="C156" s="12" t="s">
        <v>282</v>
      </c>
      <c r="D156" s="13">
        <v>43693</v>
      </c>
      <c r="E156" s="12" t="s">
        <v>536</v>
      </c>
      <c r="F156" s="16" t="s">
        <v>705</v>
      </c>
      <c r="G156" s="12" t="s">
        <v>283</v>
      </c>
      <c r="H156" s="13">
        <v>43709</v>
      </c>
      <c r="I156" s="13">
        <v>43861</v>
      </c>
      <c r="J156" s="14" t="s">
        <v>2</v>
      </c>
      <c r="K156" s="14" t="s">
        <v>499</v>
      </c>
      <c r="L156" s="14" t="s">
        <v>503</v>
      </c>
      <c r="M156" s="14" t="s">
        <v>547</v>
      </c>
      <c r="N156" s="14" t="s">
        <v>548</v>
      </c>
      <c r="O156" s="14" t="str">
        <f>IF(AND(I156&lt;="19/03/2020",M156&lt;&gt;"Cerrado"),"Abierta Incumplida",M156)</f>
        <v>Cerrado</v>
      </c>
      <c r="P156" s="12" t="s">
        <v>623</v>
      </c>
      <c r="Q156" s="14">
        <v>100</v>
      </c>
    </row>
    <row r="157" spans="2:17" s="15" customFormat="1" ht="184.8" x14ac:dyDescent="0.25">
      <c r="B157" s="11">
        <v>198</v>
      </c>
      <c r="C157" s="12" t="s">
        <v>284</v>
      </c>
      <c r="D157" s="13">
        <v>43693</v>
      </c>
      <c r="E157" s="12" t="s">
        <v>536</v>
      </c>
      <c r="F157" s="16" t="s">
        <v>706</v>
      </c>
      <c r="G157" s="12" t="s">
        <v>285</v>
      </c>
      <c r="H157" s="13">
        <v>43709</v>
      </c>
      <c r="I157" s="13">
        <v>43799</v>
      </c>
      <c r="J157" s="14" t="s">
        <v>2</v>
      </c>
      <c r="K157" s="14" t="s">
        <v>499</v>
      </c>
      <c r="L157" s="14" t="s">
        <v>503</v>
      </c>
      <c r="M157" s="14" t="s">
        <v>507</v>
      </c>
      <c r="N157" s="14" t="s">
        <v>549</v>
      </c>
      <c r="O157" s="17" t="s">
        <v>802</v>
      </c>
      <c r="P157" s="16" t="s">
        <v>647</v>
      </c>
      <c r="Q157" s="14">
        <v>0</v>
      </c>
    </row>
    <row r="158" spans="2:17" s="15" customFormat="1" ht="39.6" x14ac:dyDescent="0.25">
      <c r="B158" s="11">
        <v>199</v>
      </c>
      <c r="C158" s="12" t="s">
        <v>286</v>
      </c>
      <c r="D158" s="13">
        <v>43693</v>
      </c>
      <c r="E158" s="12" t="s">
        <v>536</v>
      </c>
      <c r="F158" s="16" t="s">
        <v>706</v>
      </c>
      <c r="G158" s="16" t="s">
        <v>756</v>
      </c>
      <c r="H158" s="13">
        <v>43862</v>
      </c>
      <c r="I158" s="13">
        <v>43920</v>
      </c>
      <c r="J158" s="14" t="s">
        <v>2</v>
      </c>
      <c r="K158" s="14" t="s">
        <v>499</v>
      </c>
      <c r="L158" s="14" t="s">
        <v>503</v>
      </c>
      <c r="M158" s="14" t="s">
        <v>507</v>
      </c>
      <c r="N158" s="14" t="s">
        <v>552</v>
      </c>
      <c r="O158" s="17" t="s">
        <v>802</v>
      </c>
      <c r="P158" s="16" t="s">
        <v>648</v>
      </c>
      <c r="Q158" s="14">
        <v>0</v>
      </c>
    </row>
    <row r="159" spans="2:17" s="15" customFormat="1" ht="39.6" x14ac:dyDescent="0.25">
      <c r="B159" s="11">
        <v>200</v>
      </c>
      <c r="C159" s="12" t="s">
        <v>287</v>
      </c>
      <c r="D159" s="13">
        <v>43693</v>
      </c>
      <c r="E159" s="12" t="s">
        <v>536</v>
      </c>
      <c r="F159" s="16" t="s">
        <v>706</v>
      </c>
      <c r="G159" s="16" t="s">
        <v>756</v>
      </c>
      <c r="H159" s="13">
        <v>43922</v>
      </c>
      <c r="I159" s="13">
        <v>43981</v>
      </c>
      <c r="J159" s="14" t="s">
        <v>2</v>
      </c>
      <c r="K159" s="14" t="s">
        <v>499</v>
      </c>
      <c r="L159" s="14" t="s">
        <v>503</v>
      </c>
      <c r="M159" s="14" t="s">
        <v>507</v>
      </c>
      <c r="N159" s="14" t="s">
        <v>552</v>
      </c>
      <c r="O159" s="17" t="s">
        <v>803</v>
      </c>
      <c r="P159" s="16" t="s">
        <v>648</v>
      </c>
      <c r="Q159" s="14">
        <v>0</v>
      </c>
    </row>
    <row r="160" spans="2:17" s="15" customFormat="1" ht="145.19999999999999" x14ac:dyDescent="0.25">
      <c r="B160" s="11">
        <v>201</v>
      </c>
      <c r="C160" s="12" t="s">
        <v>288</v>
      </c>
      <c r="D160" s="13">
        <v>43693</v>
      </c>
      <c r="E160" s="12" t="s">
        <v>536</v>
      </c>
      <c r="F160" s="16" t="s">
        <v>707</v>
      </c>
      <c r="G160" s="12" t="s">
        <v>289</v>
      </c>
      <c r="H160" s="13">
        <v>43709</v>
      </c>
      <c r="I160" s="13">
        <v>43799</v>
      </c>
      <c r="J160" s="14" t="s">
        <v>2</v>
      </c>
      <c r="K160" s="14" t="s">
        <v>499</v>
      </c>
      <c r="L160" s="14" t="s">
        <v>503</v>
      </c>
      <c r="M160" s="14" t="s">
        <v>507</v>
      </c>
      <c r="N160" s="14" t="s">
        <v>549</v>
      </c>
      <c r="O160" s="17" t="s">
        <v>802</v>
      </c>
      <c r="P160" s="16" t="s">
        <v>647</v>
      </c>
      <c r="Q160" s="14">
        <v>0</v>
      </c>
    </row>
    <row r="161" spans="2:17" s="15" customFormat="1" ht="409.6" x14ac:dyDescent="0.25">
      <c r="B161" s="11">
        <v>202</v>
      </c>
      <c r="C161" s="12" t="s">
        <v>290</v>
      </c>
      <c r="D161" s="13">
        <v>43693</v>
      </c>
      <c r="E161" s="12" t="s">
        <v>536</v>
      </c>
      <c r="F161" s="16" t="s">
        <v>708</v>
      </c>
      <c r="G161" s="12" t="s">
        <v>291</v>
      </c>
      <c r="H161" s="13">
        <v>43709</v>
      </c>
      <c r="I161" s="13">
        <v>43814</v>
      </c>
      <c r="J161" s="14" t="s">
        <v>2</v>
      </c>
      <c r="K161" s="14" t="s">
        <v>499</v>
      </c>
      <c r="L161" s="14" t="s">
        <v>503</v>
      </c>
      <c r="M161" s="17" t="s">
        <v>631</v>
      </c>
      <c r="N161" s="14" t="s">
        <v>549</v>
      </c>
      <c r="O161" s="17" t="s">
        <v>802</v>
      </c>
      <c r="P161" s="16" t="s">
        <v>647</v>
      </c>
      <c r="Q161" s="14">
        <v>0</v>
      </c>
    </row>
    <row r="162" spans="2:17" s="15" customFormat="1" ht="382.8" x14ac:dyDescent="0.25">
      <c r="B162" s="11">
        <v>203</v>
      </c>
      <c r="C162" s="12" t="s">
        <v>292</v>
      </c>
      <c r="D162" s="13">
        <v>43693</v>
      </c>
      <c r="E162" s="12" t="s">
        <v>536</v>
      </c>
      <c r="F162" s="16" t="s">
        <v>709</v>
      </c>
      <c r="G162" s="12" t="s">
        <v>293</v>
      </c>
      <c r="H162" s="13">
        <v>43709</v>
      </c>
      <c r="I162" s="13">
        <v>44012</v>
      </c>
      <c r="J162" s="14" t="s">
        <v>2</v>
      </c>
      <c r="K162" s="14" t="s">
        <v>499</v>
      </c>
      <c r="L162" s="14" t="s">
        <v>503</v>
      </c>
      <c r="M162" s="14" t="s">
        <v>547</v>
      </c>
      <c r="N162" s="14" t="s">
        <v>548</v>
      </c>
      <c r="O162" s="14" t="str">
        <f>IF(AND(I162&lt;="19/03/2020",M162&lt;&gt;"Cerrado"),"Abierta Incumplida",M162)</f>
        <v>Cerrado</v>
      </c>
      <c r="P162" s="12" t="s">
        <v>624</v>
      </c>
      <c r="Q162" s="14">
        <v>100</v>
      </c>
    </row>
    <row r="163" spans="2:17" s="15" customFormat="1" ht="105.6" x14ac:dyDescent="0.25">
      <c r="B163" s="11">
        <v>204</v>
      </c>
      <c r="C163" s="12" t="s">
        <v>294</v>
      </c>
      <c r="D163" s="13">
        <v>43704</v>
      </c>
      <c r="E163" s="12" t="s">
        <v>537</v>
      </c>
      <c r="F163" s="16" t="s">
        <v>710</v>
      </c>
      <c r="G163" s="12" t="s">
        <v>72</v>
      </c>
      <c r="H163" s="13">
        <v>43723</v>
      </c>
      <c r="I163" s="13">
        <v>43889</v>
      </c>
      <c r="J163" s="14" t="s">
        <v>4</v>
      </c>
      <c r="K163" s="14" t="s">
        <v>497</v>
      </c>
      <c r="L163" s="14" t="s">
        <v>502</v>
      </c>
      <c r="M163" s="14" t="s">
        <v>507</v>
      </c>
      <c r="N163" s="14" t="s">
        <v>548</v>
      </c>
      <c r="O163" s="17" t="s">
        <v>802</v>
      </c>
      <c r="P163" s="12" t="s">
        <v>625</v>
      </c>
      <c r="Q163" s="14">
        <v>50</v>
      </c>
    </row>
    <row r="164" spans="2:17" s="15" customFormat="1" ht="105.6" x14ac:dyDescent="0.25">
      <c r="B164" s="11">
        <v>205</v>
      </c>
      <c r="C164" s="12" t="s">
        <v>295</v>
      </c>
      <c r="D164" s="13">
        <v>43704</v>
      </c>
      <c r="E164" s="12" t="s">
        <v>537</v>
      </c>
      <c r="F164" s="16" t="s">
        <v>710</v>
      </c>
      <c r="G164" s="12" t="s">
        <v>72</v>
      </c>
      <c r="H164" s="13">
        <v>43753</v>
      </c>
      <c r="I164" s="13">
        <v>43889</v>
      </c>
      <c r="J164" s="14" t="s">
        <v>4</v>
      </c>
      <c r="K164" s="14" t="s">
        <v>497</v>
      </c>
      <c r="L164" s="14" t="s">
        <v>502</v>
      </c>
      <c r="M164" s="14" t="s">
        <v>507</v>
      </c>
      <c r="N164" s="14" t="s">
        <v>548</v>
      </c>
      <c r="O164" s="17" t="s">
        <v>802</v>
      </c>
      <c r="P164" s="12" t="s">
        <v>626</v>
      </c>
      <c r="Q164" s="14">
        <v>10</v>
      </c>
    </row>
    <row r="165" spans="2:17" s="15" customFormat="1" ht="66" x14ac:dyDescent="0.25">
      <c r="B165" s="11">
        <v>206</v>
      </c>
      <c r="C165" s="12" t="s">
        <v>296</v>
      </c>
      <c r="D165" s="13">
        <v>43704</v>
      </c>
      <c r="E165" s="12" t="s">
        <v>537</v>
      </c>
      <c r="F165" s="16" t="s">
        <v>710</v>
      </c>
      <c r="G165" s="12" t="s">
        <v>297</v>
      </c>
      <c r="H165" s="13">
        <v>43723</v>
      </c>
      <c r="I165" s="13">
        <v>43889</v>
      </c>
      <c r="J165" s="14" t="s">
        <v>4</v>
      </c>
      <c r="K165" s="14" t="s">
        <v>497</v>
      </c>
      <c r="L165" s="14" t="s">
        <v>502</v>
      </c>
      <c r="M165" s="14" t="s">
        <v>507</v>
      </c>
      <c r="N165" s="14" t="s">
        <v>549</v>
      </c>
      <c r="O165" s="17" t="s">
        <v>802</v>
      </c>
      <c r="P165" s="16" t="s">
        <v>647</v>
      </c>
      <c r="Q165" s="14">
        <v>0</v>
      </c>
    </row>
    <row r="166" spans="2:17" s="15" customFormat="1" ht="105.6" x14ac:dyDescent="0.25">
      <c r="B166" s="11">
        <v>207</v>
      </c>
      <c r="C166" s="12" t="s">
        <v>298</v>
      </c>
      <c r="D166" s="13">
        <v>43704</v>
      </c>
      <c r="E166" s="12" t="s">
        <v>537</v>
      </c>
      <c r="F166" s="16" t="s">
        <v>710</v>
      </c>
      <c r="G166" s="12" t="s">
        <v>72</v>
      </c>
      <c r="H166" s="13">
        <v>43889</v>
      </c>
      <c r="I166" s="13">
        <v>43920</v>
      </c>
      <c r="J166" s="14" t="s">
        <v>4</v>
      </c>
      <c r="K166" s="14" t="s">
        <v>497</v>
      </c>
      <c r="L166" s="14" t="s">
        <v>502</v>
      </c>
      <c r="M166" s="14" t="s">
        <v>507</v>
      </c>
      <c r="N166" s="14" t="s">
        <v>548</v>
      </c>
      <c r="O166" s="17" t="s">
        <v>802</v>
      </c>
      <c r="P166" s="12" t="s">
        <v>627</v>
      </c>
      <c r="Q166" s="14">
        <v>10</v>
      </c>
    </row>
    <row r="167" spans="2:17" s="15" customFormat="1" ht="105.6" x14ac:dyDescent="0.25">
      <c r="B167" s="11">
        <v>208</v>
      </c>
      <c r="C167" s="12" t="s">
        <v>299</v>
      </c>
      <c r="D167" s="13">
        <v>43704</v>
      </c>
      <c r="E167" s="12" t="s">
        <v>537</v>
      </c>
      <c r="F167" s="16" t="s">
        <v>711</v>
      </c>
      <c r="G167" s="12" t="s">
        <v>72</v>
      </c>
      <c r="H167" s="13">
        <v>43723</v>
      </c>
      <c r="I167" s="13">
        <v>43889</v>
      </c>
      <c r="J167" s="14" t="s">
        <v>4</v>
      </c>
      <c r="K167" s="14" t="s">
        <v>497</v>
      </c>
      <c r="L167" s="14" t="s">
        <v>502</v>
      </c>
      <c r="M167" s="14" t="s">
        <v>507</v>
      </c>
      <c r="N167" s="14" t="s">
        <v>548</v>
      </c>
      <c r="O167" s="17" t="s">
        <v>802</v>
      </c>
      <c r="P167" s="12" t="s">
        <v>627</v>
      </c>
      <c r="Q167" s="14">
        <v>10</v>
      </c>
    </row>
    <row r="168" spans="2:17" s="15" customFormat="1" ht="105.6" x14ac:dyDescent="0.25">
      <c r="B168" s="11">
        <v>209</v>
      </c>
      <c r="C168" s="12" t="s">
        <v>300</v>
      </c>
      <c r="D168" s="13">
        <v>43704</v>
      </c>
      <c r="E168" s="12" t="s">
        <v>537</v>
      </c>
      <c r="F168" s="16" t="s">
        <v>711</v>
      </c>
      <c r="G168" s="12" t="s">
        <v>72</v>
      </c>
      <c r="H168" s="13">
        <v>43723</v>
      </c>
      <c r="I168" s="13">
        <v>43830</v>
      </c>
      <c r="J168" s="14" t="s">
        <v>4</v>
      </c>
      <c r="K168" s="14" t="s">
        <v>497</v>
      </c>
      <c r="L168" s="14" t="s">
        <v>502</v>
      </c>
      <c r="M168" s="14" t="s">
        <v>507</v>
      </c>
      <c r="N168" s="14" t="s">
        <v>548</v>
      </c>
      <c r="O168" s="17" t="s">
        <v>802</v>
      </c>
      <c r="P168" s="12" t="s">
        <v>627</v>
      </c>
      <c r="Q168" s="14">
        <v>10</v>
      </c>
    </row>
    <row r="169" spans="2:17" s="15" customFormat="1" ht="105.6" x14ac:dyDescent="0.25">
      <c r="B169" s="11">
        <v>210</v>
      </c>
      <c r="C169" s="12" t="s">
        <v>301</v>
      </c>
      <c r="D169" s="13">
        <v>43704</v>
      </c>
      <c r="E169" s="12" t="s">
        <v>537</v>
      </c>
      <c r="F169" s="16" t="s">
        <v>711</v>
      </c>
      <c r="G169" s="12" t="s">
        <v>72</v>
      </c>
      <c r="H169" s="13">
        <v>43723</v>
      </c>
      <c r="I169" s="13">
        <v>43889</v>
      </c>
      <c r="J169" s="14" t="s">
        <v>4</v>
      </c>
      <c r="K169" s="14" t="s">
        <v>497</v>
      </c>
      <c r="L169" s="14" t="s">
        <v>502</v>
      </c>
      <c r="M169" s="14" t="s">
        <v>507</v>
      </c>
      <c r="N169" s="14" t="s">
        <v>548</v>
      </c>
      <c r="O169" s="17" t="s">
        <v>802</v>
      </c>
      <c r="P169" s="12" t="s">
        <v>627</v>
      </c>
      <c r="Q169" s="14">
        <v>10</v>
      </c>
    </row>
    <row r="170" spans="2:17" s="15" customFormat="1" ht="105.6" x14ac:dyDescent="0.25">
      <c r="B170" s="11">
        <v>211</v>
      </c>
      <c r="C170" s="12" t="s">
        <v>302</v>
      </c>
      <c r="D170" s="13">
        <v>43704</v>
      </c>
      <c r="E170" s="12" t="s">
        <v>537</v>
      </c>
      <c r="F170" s="16" t="s">
        <v>711</v>
      </c>
      <c r="G170" s="12" t="s">
        <v>72</v>
      </c>
      <c r="H170" s="13">
        <v>43723</v>
      </c>
      <c r="I170" s="13">
        <v>43889</v>
      </c>
      <c r="J170" s="14" t="s">
        <v>4</v>
      </c>
      <c r="K170" s="14" t="s">
        <v>497</v>
      </c>
      <c r="L170" s="14" t="s">
        <v>502</v>
      </c>
      <c r="M170" s="14" t="s">
        <v>507</v>
      </c>
      <c r="N170" s="14" t="s">
        <v>548</v>
      </c>
      <c r="O170" s="17" t="s">
        <v>802</v>
      </c>
      <c r="P170" s="12" t="s">
        <v>627</v>
      </c>
      <c r="Q170" s="14">
        <v>10</v>
      </c>
    </row>
    <row r="171" spans="2:17" s="15" customFormat="1" ht="66" x14ac:dyDescent="0.25">
      <c r="B171" s="11">
        <v>212</v>
      </c>
      <c r="C171" s="12" t="s">
        <v>303</v>
      </c>
      <c r="D171" s="13">
        <v>43704</v>
      </c>
      <c r="E171" s="12" t="s">
        <v>537</v>
      </c>
      <c r="F171" s="16" t="s">
        <v>711</v>
      </c>
      <c r="G171" s="12" t="s">
        <v>297</v>
      </c>
      <c r="H171" s="13">
        <v>43723</v>
      </c>
      <c r="I171" s="13">
        <v>43889</v>
      </c>
      <c r="J171" s="14" t="s">
        <v>4</v>
      </c>
      <c r="K171" s="14" t="s">
        <v>497</v>
      </c>
      <c r="L171" s="14" t="s">
        <v>502</v>
      </c>
      <c r="M171" s="14" t="s">
        <v>507</v>
      </c>
      <c r="N171" s="14" t="s">
        <v>549</v>
      </c>
      <c r="O171" s="17" t="s">
        <v>802</v>
      </c>
      <c r="P171" s="16" t="s">
        <v>647</v>
      </c>
      <c r="Q171" s="14">
        <v>0</v>
      </c>
    </row>
    <row r="172" spans="2:17" s="15" customFormat="1" ht="105.6" x14ac:dyDescent="0.25">
      <c r="B172" s="11">
        <v>213</v>
      </c>
      <c r="C172" s="12" t="s">
        <v>304</v>
      </c>
      <c r="D172" s="13">
        <v>43704</v>
      </c>
      <c r="E172" s="12" t="s">
        <v>537</v>
      </c>
      <c r="F172" s="16" t="s">
        <v>712</v>
      </c>
      <c r="G172" s="12" t="s">
        <v>72</v>
      </c>
      <c r="H172" s="13">
        <v>43738</v>
      </c>
      <c r="I172" s="13">
        <v>43753</v>
      </c>
      <c r="J172" s="14" t="s">
        <v>4</v>
      </c>
      <c r="K172" s="14" t="s">
        <v>497</v>
      </c>
      <c r="L172" s="14" t="s">
        <v>502</v>
      </c>
      <c r="M172" s="14" t="s">
        <v>507</v>
      </c>
      <c r="N172" s="14" t="s">
        <v>548</v>
      </c>
      <c r="O172" s="17" t="s">
        <v>802</v>
      </c>
      <c r="P172" s="12" t="s">
        <v>627</v>
      </c>
      <c r="Q172" s="14">
        <v>10</v>
      </c>
    </row>
    <row r="173" spans="2:17" s="15" customFormat="1" ht="105.6" x14ac:dyDescent="0.25">
      <c r="B173" s="11">
        <v>214</v>
      </c>
      <c r="C173" s="12" t="s">
        <v>305</v>
      </c>
      <c r="D173" s="13">
        <v>43704</v>
      </c>
      <c r="E173" s="12" t="s">
        <v>537</v>
      </c>
      <c r="F173" s="16" t="s">
        <v>712</v>
      </c>
      <c r="G173" s="12" t="s">
        <v>72</v>
      </c>
      <c r="H173" s="13">
        <v>43738</v>
      </c>
      <c r="I173" s="13">
        <v>43799</v>
      </c>
      <c r="J173" s="14" t="s">
        <v>4</v>
      </c>
      <c r="K173" s="14" t="s">
        <v>497</v>
      </c>
      <c r="L173" s="14" t="s">
        <v>502</v>
      </c>
      <c r="M173" s="14" t="s">
        <v>507</v>
      </c>
      <c r="N173" s="14" t="s">
        <v>548</v>
      </c>
      <c r="O173" s="17" t="s">
        <v>802</v>
      </c>
      <c r="P173" s="12" t="s">
        <v>627</v>
      </c>
      <c r="Q173" s="14">
        <v>10</v>
      </c>
    </row>
    <row r="174" spans="2:17" s="15" customFormat="1" ht="105.6" x14ac:dyDescent="0.25">
      <c r="B174" s="11">
        <v>215</v>
      </c>
      <c r="C174" s="12" t="s">
        <v>306</v>
      </c>
      <c r="D174" s="13">
        <v>43704</v>
      </c>
      <c r="E174" s="12" t="s">
        <v>537</v>
      </c>
      <c r="F174" s="16" t="s">
        <v>712</v>
      </c>
      <c r="G174" s="12" t="s">
        <v>72</v>
      </c>
      <c r="H174" s="13">
        <v>43738</v>
      </c>
      <c r="I174" s="13">
        <v>43830</v>
      </c>
      <c r="J174" s="14" t="s">
        <v>4</v>
      </c>
      <c r="K174" s="14" t="s">
        <v>497</v>
      </c>
      <c r="L174" s="14" t="s">
        <v>502</v>
      </c>
      <c r="M174" s="14" t="s">
        <v>507</v>
      </c>
      <c r="N174" s="14" t="s">
        <v>548</v>
      </c>
      <c r="O174" s="17" t="s">
        <v>802</v>
      </c>
      <c r="P174" s="12" t="s">
        <v>564</v>
      </c>
      <c r="Q174" s="14">
        <v>10</v>
      </c>
    </row>
    <row r="175" spans="2:17" s="15" customFormat="1" ht="105.6" x14ac:dyDescent="0.25">
      <c r="B175" s="11">
        <v>216</v>
      </c>
      <c r="C175" s="12" t="s">
        <v>307</v>
      </c>
      <c r="D175" s="13">
        <v>43704</v>
      </c>
      <c r="E175" s="12" t="s">
        <v>537</v>
      </c>
      <c r="F175" s="16" t="s">
        <v>713</v>
      </c>
      <c r="G175" s="12" t="s">
        <v>72</v>
      </c>
      <c r="H175" s="13">
        <v>43723</v>
      </c>
      <c r="I175" s="13">
        <v>43799</v>
      </c>
      <c r="J175" s="14" t="s">
        <v>4</v>
      </c>
      <c r="K175" s="14" t="s">
        <v>497</v>
      </c>
      <c r="L175" s="14" t="s">
        <v>502</v>
      </c>
      <c r="M175" s="14" t="s">
        <v>507</v>
      </c>
      <c r="N175" s="14" t="s">
        <v>548</v>
      </c>
      <c r="O175" s="17" t="s">
        <v>802</v>
      </c>
      <c r="P175" s="12" t="s">
        <v>627</v>
      </c>
      <c r="Q175" s="14">
        <v>10</v>
      </c>
    </row>
    <row r="176" spans="2:17" s="15" customFormat="1" ht="105.6" x14ac:dyDescent="0.25">
      <c r="B176" s="11">
        <v>217</v>
      </c>
      <c r="C176" s="12" t="s">
        <v>308</v>
      </c>
      <c r="D176" s="13">
        <v>43704</v>
      </c>
      <c r="E176" s="12" t="s">
        <v>537</v>
      </c>
      <c r="F176" s="16" t="s">
        <v>713</v>
      </c>
      <c r="G176" s="12" t="s">
        <v>72</v>
      </c>
      <c r="H176" s="13">
        <v>43753</v>
      </c>
      <c r="I176" s="13">
        <v>43830</v>
      </c>
      <c r="J176" s="14" t="s">
        <v>4</v>
      </c>
      <c r="K176" s="14" t="s">
        <v>497</v>
      </c>
      <c r="L176" s="14" t="s">
        <v>502</v>
      </c>
      <c r="M176" s="14" t="s">
        <v>507</v>
      </c>
      <c r="N176" s="14" t="s">
        <v>548</v>
      </c>
      <c r="O176" s="17" t="s">
        <v>802</v>
      </c>
      <c r="P176" s="12" t="s">
        <v>627</v>
      </c>
      <c r="Q176" s="14">
        <v>10</v>
      </c>
    </row>
    <row r="177" spans="2:17" s="15" customFormat="1" ht="105.6" x14ac:dyDescent="0.25">
      <c r="B177" s="11">
        <v>218</v>
      </c>
      <c r="C177" s="12" t="s">
        <v>309</v>
      </c>
      <c r="D177" s="13">
        <v>43704</v>
      </c>
      <c r="E177" s="12" t="s">
        <v>537</v>
      </c>
      <c r="F177" s="16" t="s">
        <v>713</v>
      </c>
      <c r="G177" s="12" t="s">
        <v>72</v>
      </c>
      <c r="H177" s="13">
        <v>43723</v>
      </c>
      <c r="I177" s="13">
        <v>43799</v>
      </c>
      <c r="J177" s="14" t="s">
        <v>4</v>
      </c>
      <c r="K177" s="14" t="s">
        <v>497</v>
      </c>
      <c r="L177" s="14" t="s">
        <v>502</v>
      </c>
      <c r="M177" s="14" t="s">
        <v>507</v>
      </c>
      <c r="N177" s="14" t="s">
        <v>548</v>
      </c>
      <c r="O177" s="17" t="s">
        <v>802</v>
      </c>
      <c r="P177" s="12" t="s">
        <v>627</v>
      </c>
      <c r="Q177" s="14">
        <v>10</v>
      </c>
    </row>
    <row r="178" spans="2:17" s="15" customFormat="1" ht="105.6" x14ac:dyDescent="0.25">
      <c r="B178" s="11">
        <v>219</v>
      </c>
      <c r="C178" s="12" t="s">
        <v>310</v>
      </c>
      <c r="D178" s="13">
        <v>43704</v>
      </c>
      <c r="E178" s="12" t="s">
        <v>537</v>
      </c>
      <c r="F178" s="16" t="s">
        <v>713</v>
      </c>
      <c r="G178" s="12" t="s">
        <v>72</v>
      </c>
      <c r="H178" s="13">
        <v>43724</v>
      </c>
      <c r="I178" s="13">
        <v>43799</v>
      </c>
      <c r="J178" s="14" t="s">
        <v>4</v>
      </c>
      <c r="K178" s="14" t="s">
        <v>497</v>
      </c>
      <c r="L178" s="14" t="s">
        <v>502</v>
      </c>
      <c r="M178" s="14" t="s">
        <v>507</v>
      </c>
      <c r="N178" s="14" t="s">
        <v>548</v>
      </c>
      <c r="O178" s="17" t="s">
        <v>802</v>
      </c>
      <c r="P178" s="12" t="s">
        <v>627</v>
      </c>
      <c r="Q178" s="14">
        <v>10</v>
      </c>
    </row>
    <row r="179" spans="2:17" s="15" customFormat="1" ht="105.6" x14ac:dyDescent="0.25">
      <c r="B179" s="11">
        <v>220</v>
      </c>
      <c r="C179" s="12" t="s">
        <v>311</v>
      </c>
      <c r="D179" s="13">
        <v>43704</v>
      </c>
      <c r="E179" s="12" t="s">
        <v>537</v>
      </c>
      <c r="F179" s="16" t="s">
        <v>713</v>
      </c>
      <c r="G179" s="12" t="s">
        <v>72</v>
      </c>
      <c r="H179" s="13">
        <v>43724</v>
      </c>
      <c r="I179" s="13">
        <v>43799</v>
      </c>
      <c r="J179" s="14" t="s">
        <v>4</v>
      </c>
      <c r="K179" s="14" t="s">
        <v>497</v>
      </c>
      <c r="L179" s="14" t="s">
        <v>502</v>
      </c>
      <c r="M179" s="14" t="s">
        <v>507</v>
      </c>
      <c r="N179" s="14" t="s">
        <v>548</v>
      </c>
      <c r="O179" s="17" t="s">
        <v>802</v>
      </c>
      <c r="P179" s="12" t="s">
        <v>627</v>
      </c>
      <c r="Q179" s="14">
        <v>10</v>
      </c>
    </row>
    <row r="180" spans="2:17" s="15" customFormat="1" ht="105.6" x14ac:dyDescent="0.25">
      <c r="B180" s="11">
        <v>221</v>
      </c>
      <c r="C180" s="12" t="s">
        <v>312</v>
      </c>
      <c r="D180" s="13">
        <v>43704</v>
      </c>
      <c r="E180" s="12" t="s">
        <v>537</v>
      </c>
      <c r="F180" s="16" t="s">
        <v>713</v>
      </c>
      <c r="G180" s="12" t="s">
        <v>72</v>
      </c>
      <c r="H180" s="13">
        <v>43753</v>
      </c>
      <c r="I180" s="13">
        <v>43784</v>
      </c>
      <c r="J180" s="14" t="s">
        <v>4</v>
      </c>
      <c r="K180" s="14" t="s">
        <v>497</v>
      </c>
      <c r="L180" s="14" t="s">
        <v>502</v>
      </c>
      <c r="M180" s="14" t="s">
        <v>507</v>
      </c>
      <c r="N180" s="14" t="s">
        <v>548</v>
      </c>
      <c r="O180" s="17" t="s">
        <v>802</v>
      </c>
      <c r="P180" s="12" t="s">
        <v>627</v>
      </c>
      <c r="Q180" s="14">
        <v>10</v>
      </c>
    </row>
    <row r="181" spans="2:17" s="15" customFormat="1" ht="118.8" x14ac:dyDescent="0.25">
      <c r="B181" s="11">
        <v>222</v>
      </c>
      <c r="C181" s="12" t="s">
        <v>313</v>
      </c>
      <c r="D181" s="13">
        <v>43704</v>
      </c>
      <c r="E181" s="12" t="s">
        <v>537</v>
      </c>
      <c r="F181" s="16" t="s">
        <v>714</v>
      </c>
      <c r="G181" s="12" t="s">
        <v>314</v>
      </c>
      <c r="H181" s="13">
        <v>43723</v>
      </c>
      <c r="I181" s="13">
        <v>43889</v>
      </c>
      <c r="J181" s="14" t="s">
        <v>4</v>
      </c>
      <c r="K181" s="14" t="s">
        <v>497</v>
      </c>
      <c r="L181" s="14" t="s">
        <v>502</v>
      </c>
      <c r="M181" s="14" t="s">
        <v>507</v>
      </c>
      <c r="N181" s="14" t="s">
        <v>548</v>
      </c>
      <c r="O181" s="17" t="s">
        <v>802</v>
      </c>
      <c r="P181" s="12" t="s">
        <v>627</v>
      </c>
      <c r="Q181" s="14">
        <v>10</v>
      </c>
    </row>
    <row r="182" spans="2:17" s="15" customFormat="1" ht="105.6" x14ac:dyDescent="0.25">
      <c r="B182" s="11">
        <v>223</v>
      </c>
      <c r="C182" s="12" t="s">
        <v>315</v>
      </c>
      <c r="D182" s="13">
        <v>43704</v>
      </c>
      <c r="E182" s="12" t="s">
        <v>537</v>
      </c>
      <c r="F182" s="16" t="s">
        <v>712</v>
      </c>
      <c r="G182" s="12" t="s">
        <v>72</v>
      </c>
      <c r="H182" s="13">
        <v>43738</v>
      </c>
      <c r="I182" s="13">
        <v>43830</v>
      </c>
      <c r="J182" s="14" t="s">
        <v>4</v>
      </c>
      <c r="K182" s="14" t="s">
        <v>497</v>
      </c>
      <c r="L182" s="14" t="s">
        <v>502</v>
      </c>
      <c r="M182" s="14" t="s">
        <v>507</v>
      </c>
      <c r="N182" s="14" t="s">
        <v>548</v>
      </c>
      <c r="O182" s="17" t="s">
        <v>802</v>
      </c>
      <c r="P182" s="12" t="s">
        <v>627</v>
      </c>
      <c r="Q182" s="14">
        <v>10</v>
      </c>
    </row>
    <row r="183" spans="2:17" s="15" customFormat="1" ht="105.6" x14ac:dyDescent="0.25">
      <c r="B183" s="11">
        <v>224</v>
      </c>
      <c r="C183" s="12" t="s">
        <v>316</v>
      </c>
      <c r="D183" s="13">
        <v>43704</v>
      </c>
      <c r="E183" s="12" t="s">
        <v>537</v>
      </c>
      <c r="F183" s="16" t="s">
        <v>712</v>
      </c>
      <c r="G183" s="12" t="s">
        <v>72</v>
      </c>
      <c r="H183" s="13">
        <v>43738</v>
      </c>
      <c r="I183" s="13">
        <v>43799</v>
      </c>
      <c r="J183" s="14" t="s">
        <v>4</v>
      </c>
      <c r="K183" s="14" t="s">
        <v>497</v>
      </c>
      <c r="L183" s="14" t="s">
        <v>502</v>
      </c>
      <c r="M183" s="14" t="s">
        <v>507</v>
      </c>
      <c r="N183" s="14" t="s">
        <v>548</v>
      </c>
      <c r="O183" s="17" t="s">
        <v>802</v>
      </c>
      <c r="P183" s="12" t="s">
        <v>627</v>
      </c>
      <c r="Q183" s="14">
        <v>10</v>
      </c>
    </row>
    <row r="184" spans="2:17" s="15" customFormat="1" ht="105.6" x14ac:dyDescent="0.25">
      <c r="B184" s="11">
        <v>225</v>
      </c>
      <c r="C184" s="12" t="s">
        <v>317</v>
      </c>
      <c r="D184" s="13">
        <v>43704</v>
      </c>
      <c r="E184" s="12" t="s">
        <v>537</v>
      </c>
      <c r="F184" s="16" t="s">
        <v>712</v>
      </c>
      <c r="G184" s="12" t="s">
        <v>72</v>
      </c>
      <c r="H184" s="13">
        <v>43723</v>
      </c>
      <c r="I184" s="13">
        <v>43799</v>
      </c>
      <c r="J184" s="14" t="s">
        <v>4</v>
      </c>
      <c r="K184" s="14" t="s">
        <v>497</v>
      </c>
      <c r="L184" s="14" t="s">
        <v>502</v>
      </c>
      <c r="M184" s="14" t="s">
        <v>507</v>
      </c>
      <c r="N184" s="14" t="s">
        <v>548</v>
      </c>
      <c r="O184" s="17" t="s">
        <v>802</v>
      </c>
      <c r="P184" s="12" t="s">
        <v>627</v>
      </c>
      <c r="Q184" s="14">
        <v>10</v>
      </c>
    </row>
    <row r="185" spans="2:17" s="15" customFormat="1" ht="92.4" x14ac:dyDescent="0.25">
      <c r="B185" s="11">
        <v>226</v>
      </c>
      <c r="C185" s="12" t="s">
        <v>318</v>
      </c>
      <c r="D185" s="13">
        <v>43704</v>
      </c>
      <c r="E185" s="12" t="s">
        <v>537</v>
      </c>
      <c r="F185" s="16" t="s">
        <v>715</v>
      </c>
      <c r="G185" s="12" t="s">
        <v>57</v>
      </c>
      <c r="H185" s="13">
        <v>43723</v>
      </c>
      <c r="I185" s="13">
        <v>43889</v>
      </c>
      <c r="J185" s="14" t="s">
        <v>4</v>
      </c>
      <c r="K185" s="14" t="s">
        <v>497</v>
      </c>
      <c r="L185" s="14" t="s">
        <v>502</v>
      </c>
      <c r="M185" s="14" t="s">
        <v>507</v>
      </c>
      <c r="N185" s="14" t="s">
        <v>548</v>
      </c>
      <c r="O185" s="17" t="s">
        <v>802</v>
      </c>
      <c r="P185" s="12" t="s">
        <v>627</v>
      </c>
      <c r="Q185" s="14">
        <v>10</v>
      </c>
    </row>
    <row r="186" spans="2:17" s="15" customFormat="1" ht="105.6" x14ac:dyDescent="0.25">
      <c r="B186" s="11">
        <v>227</v>
      </c>
      <c r="C186" s="12" t="s">
        <v>319</v>
      </c>
      <c r="D186" s="13">
        <v>43704</v>
      </c>
      <c r="E186" s="12" t="s">
        <v>537</v>
      </c>
      <c r="F186" s="16" t="s">
        <v>715</v>
      </c>
      <c r="G186" s="12" t="s">
        <v>72</v>
      </c>
      <c r="H186" s="13">
        <v>43723</v>
      </c>
      <c r="I186" s="13">
        <v>43889</v>
      </c>
      <c r="J186" s="14" t="s">
        <v>4</v>
      </c>
      <c r="K186" s="14" t="s">
        <v>497</v>
      </c>
      <c r="L186" s="14" t="s">
        <v>502</v>
      </c>
      <c r="M186" s="14" t="s">
        <v>507</v>
      </c>
      <c r="N186" s="14" t="s">
        <v>548</v>
      </c>
      <c r="O186" s="17" t="s">
        <v>802</v>
      </c>
      <c r="P186" s="12" t="s">
        <v>627</v>
      </c>
      <c r="Q186" s="14">
        <v>10</v>
      </c>
    </row>
    <row r="187" spans="2:17" s="15" customFormat="1" ht="105.6" x14ac:dyDescent="0.25">
      <c r="B187" s="11">
        <v>228</v>
      </c>
      <c r="C187" s="12" t="s">
        <v>320</v>
      </c>
      <c r="D187" s="13">
        <v>43704</v>
      </c>
      <c r="E187" s="12" t="s">
        <v>537</v>
      </c>
      <c r="F187" s="16" t="s">
        <v>715</v>
      </c>
      <c r="G187" s="12" t="s">
        <v>72</v>
      </c>
      <c r="H187" s="13">
        <v>43723</v>
      </c>
      <c r="I187" s="13">
        <v>44012</v>
      </c>
      <c r="J187" s="14" t="s">
        <v>4</v>
      </c>
      <c r="K187" s="14" t="s">
        <v>497</v>
      </c>
      <c r="L187" s="14" t="s">
        <v>502</v>
      </c>
      <c r="M187" s="14" t="s">
        <v>507</v>
      </c>
      <c r="N187" s="14" t="s">
        <v>548</v>
      </c>
      <c r="O187" s="17" t="s">
        <v>803</v>
      </c>
      <c r="P187" s="12" t="s">
        <v>627</v>
      </c>
      <c r="Q187" s="14">
        <v>10</v>
      </c>
    </row>
    <row r="188" spans="2:17" s="15" customFormat="1" ht="105.6" x14ac:dyDescent="0.25">
      <c r="B188" s="11">
        <v>229</v>
      </c>
      <c r="C188" s="12" t="s">
        <v>321</v>
      </c>
      <c r="D188" s="13">
        <v>43704</v>
      </c>
      <c r="E188" s="12" t="s">
        <v>537</v>
      </c>
      <c r="F188" s="16" t="s">
        <v>715</v>
      </c>
      <c r="G188" s="12" t="s">
        <v>72</v>
      </c>
      <c r="H188" s="13">
        <v>43723</v>
      </c>
      <c r="I188" s="13">
        <v>43889</v>
      </c>
      <c r="J188" s="14" t="s">
        <v>4</v>
      </c>
      <c r="K188" s="14" t="s">
        <v>497</v>
      </c>
      <c r="L188" s="14" t="s">
        <v>502</v>
      </c>
      <c r="M188" s="14" t="s">
        <v>507</v>
      </c>
      <c r="N188" s="14" t="s">
        <v>548</v>
      </c>
      <c r="O188" s="17" t="s">
        <v>802</v>
      </c>
      <c r="P188" s="12" t="s">
        <v>627</v>
      </c>
      <c r="Q188" s="14">
        <v>10</v>
      </c>
    </row>
    <row r="189" spans="2:17" s="15" customFormat="1" ht="105.6" x14ac:dyDescent="0.25">
      <c r="B189" s="11">
        <v>230</v>
      </c>
      <c r="C189" s="12" t="s">
        <v>322</v>
      </c>
      <c r="D189" s="13">
        <v>43704</v>
      </c>
      <c r="E189" s="12" t="s">
        <v>537</v>
      </c>
      <c r="F189" s="16" t="s">
        <v>716</v>
      </c>
      <c r="G189" s="12" t="s">
        <v>72</v>
      </c>
      <c r="H189" s="13">
        <v>43723</v>
      </c>
      <c r="I189" s="13">
        <v>43889</v>
      </c>
      <c r="J189" s="14" t="s">
        <v>4</v>
      </c>
      <c r="K189" s="14" t="s">
        <v>497</v>
      </c>
      <c r="L189" s="14" t="s">
        <v>502</v>
      </c>
      <c r="M189" s="14" t="s">
        <v>507</v>
      </c>
      <c r="N189" s="14" t="s">
        <v>548</v>
      </c>
      <c r="O189" s="17" t="s">
        <v>802</v>
      </c>
      <c r="P189" s="12" t="s">
        <v>627</v>
      </c>
      <c r="Q189" s="14">
        <v>10</v>
      </c>
    </row>
    <row r="190" spans="2:17" s="15" customFormat="1" ht="105.6" x14ac:dyDescent="0.25">
      <c r="B190" s="11">
        <v>231</v>
      </c>
      <c r="C190" s="12" t="s">
        <v>323</v>
      </c>
      <c r="D190" s="13">
        <v>43704</v>
      </c>
      <c r="E190" s="12" t="s">
        <v>537</v>
      </c>
      <c r="F190" s="16" t="s">
        <v>716</v>
      </c>
      <c r="G190" s="12" t="s">
        <v>72</v>
      </c>
      <c r="H190" s="13">
        <v>43723</v>
      </c>
      <c r="I190" s="13">
        <v>43889</v>
      </c>
      <c r="J190" s="14" t="s">
        <v>4</v>
      </c>
      <c r="K190" s="14" t="s">
        <v>497</v>
      </c>
      <c r="L190" s="14" t="s">
        <v>502</v>
      </c>
      <c r="M190" s="14" t="s">
        <v>507</v>
      </c>
      <c r="N190" s="14" t="s">
        <v>548</v>
      </c>
      <c r="O190" s="17" t="s">
        <v>802</v>
      </c>
      <c r="P190" s="12" t="s">
        <v>627</v>
      </c>
      <c r="Q190" s="14">
        <v>10</v>
      </c>
    </row>
    <row r="191" spans="2:17" s="15" customFormat="1" ht="105.6" x14ac:dyDescent="0.25">
      <c r="B191" s="11">
        <v>232</v>
      </c>
      <c r="C191" s="12" t="s">
        <v>324</v>
      </c>
      <c r="D191" s="13">
        <v>43704</v>
      </c>
      <c r="E191" s="12" t="s">
        <v>537</v>
      </c>
      <c r="F191" s="16" t="s">
        <v>716</v>
      </c>
      <c r="G191" s="12" t="s">
        <v>72</v>
      </c>
      <c r="H191" s="13">
        <v>43723</v>
      </c>
      <c r="I191" s="13">
        <v>43889</v>
      </c>
      <c r="J191" s="14" t="s">
        <v>4</v>
      </c>
      <c r="K191" s="14" t="s">
        <v>497</v>
      </c>
      <c r="L191" s="14" t="s">
        <v>502</v>
      </c>
      <c r="M191" s="14" t="s">
        <v>507</v>
      </c>
      <c r="N191" s="14" t="s">
        <v>548</v>
      </c>
      <c r="O191" s="17" t="s">
        <v>802</v>
      </c>
      <c r="P191" s="12" t="s">
        <v>627</v>
      </c>
      <c r="Q191" s="14">
        <v>10</v>
      </c>
    </row>
    <row r="192" spans="2:17" s="15" customFormat="1" ht="105.6" x14ac:dyDescent="0.25">
      <c r="B192" s="11">
        <v>233</v>
      </c>
      <c r="C192" s="12" t="s">
        <v>325</v>
      </c>
      <c r="D192" s="13">
        <v>43704</v>
      </c>
      <c r="E192" s="12" t="s">
        <v>537</v>
      </c>
      <c r="F192" s="16" t="s">
        <v>717</v>
      </c>
      <c r="G192" s="12" t="s">
        <v>72</v>
      </c>
      <c r="H192" s="13">
        <v>43723</v>
      </c>
      <c r="I192" s="13">
        <v>43889</v>
      </c>
      <c r="J192" s="14" t="s">
        <v>4</v>
      </c>
      <c r="K192" s="14" t="s">
        <v>497</v>
      </c>
      <c r="L192" s="14" t="s">
        <v>502</v>
      </c>
      <c r="M192" s="14" t="s">
        <v>507</v>
      </c>
      <c r="N192" s="14" t="s">
        <v>548</v>
      </c>
      <c r="O192" s="17" t="s">
        <v>802</v>
      </c>
      <c r="P192" s="12" t="s">
        <v>627</v>
      </c>
      <c r="Q192" s="14">
        <v>10</v>
      </c>
    </row>
    <row r="193" spans="2:17" s="15" customFormat="1" ht="105.6" x14ac:dyDescent="0.25">
      <c r="B193" s="11">
        <v>234</v>
      </c>
      <c r="C193" s="12" t="s">
        <v>326</v>
      </c>
      <c r="D193" s="13">
        <v>43704</v>
      </c>
      <c r="E193" s="12" t="s">
        <v>537</v>
      </c>
      <c r="F193" s="16" t="s">
        <v>718</v>
      </c>
      <c r="G193" s="12" t="s">
        <v>72</v>
      </c>
      <c r="H193" s="13">
        <v>43738</v>
      </c>
      <c r="I193" s="13">
        <v>43830</v>
      </c>
      <c r="J193" s="14" t="s">
        <v>4</v>
      </c>
      <c r="K193" s="14" t="s">
        <v>497</v>
      </c>
      <c r="L193" s="14" t="s">
        <v>502</v>
      </c>
      <c r="M193" s="14" t="s">
        <v>507</v>
      </c>
      <c r="N193" s="14" t="s">
        <v>548</v>
      </c>
      <c r="O193" s="17" t="s">
        <v>802</v>
      </c>
      <c r="P193" s="12" t="s">
        <v>627</v>
      </c>
      <c r="Q193" s="14">
        <v>10</v>
      </c>
    </row>
    <row r="194" spans="2:17" s="15" customFormat="1" ht="105.6" x14ac:dyDescent="0.25">
      <c r="B194" s="11">
        <v>235</v>
      </c>
      <c r="C194" s="12" t="s">
        <v>327</v>
      </c>
      <c r="D194" s="13">
        <v>43704</v>
      </c>
      <c r="E194" s="12" t="s">
        <v>537</v>
      </c>
      <c r="F194" s="16" t="s">
        <v>718</v>
      </c>
      <c r="G194" s="12" t="s">
        <v>72</v>
      </c>
      <c r="H194" s="13">
        <v>43738</v>
      </c>
      <c r="I194" s="13">
        <v>43799</v>
      </c>
      <c r="J194" s="14" t="s">
        <v>4</v>
      </c>
      <c r="K194" s="14" t="s">
        <v>497</v>
      </c>
      <c r="L194" s="14" t="s">
        <v>502</v>
      </c>
      <c r="M194" s="14" t="s">
        <v>507</v>
      </c>
      <c r="N194" s="14" t="s">
        <v>548</v>
      </c>
      <c r="O194" s="17" t="s">
        <v>802</v>
      </c>
      <c r="P194" s="12" t="s">
        <v>627</v>
      </c>
      <c r="Q194" s="14">
        <v>10</v>
      </c>
    </row>
    <row r="195" spans="2:17" s="15" customFormat="1" ht="105.6" x14ac:dyDescent="0.25">
      <c r="B195" s="11">
        <v>236</v>
      </c>
      <c r="C195" s="12" t="s">
        <v>328</v>
      </c>
      <c r="D195" s="13">
        <v>43704</v>
      </c>
      <c r="E195" s="12" t="s">
        <v>537</v>
      </c>
      <c r="F195" s="16" t="s">
        <v>718</v>
      </c>
      <c r="G195" s="12" t="s">
        <v>72</v>
      </c>
      <c r="H195" s="13">
        <v>43738</v>
      </c>
      <c r="I195" s="13">
        <v>43830</v>
      </c>
      <c r="J195" s="14" t="s">
        <v>4</v>
      </c>
      <c r="K195" s="14" t="s">
        <v>497</v>
      </c>
      <c r="L195" s="14" t="s">
        <v>502</v>
      </c>
      <c r="M195" s="14" t="s">
        <v>507</v>
      </c>
      <c r="N195" s="14" t="s">
        <v>548</v>
      </c>
      <c r="O195" s="17" t="s">
        <v>802</v>
      </c>
      <c r="P195" s="12" t="s">
        <v>628</v>
      </c>
      <c r="Q195" s="14">
        <v>10</v>
      </c>
    </row>
    <row r="196" spans="2:17" s="15" customFormat="1" ht="105.6" x14ac:dyDescent="0.25">
      <c r="B196" s="11">
        <v>237</v>
      </c>
      <c r="C196" s="12" t="s">
        <v>329</v>
      </c>
      <c r="D196" s="13">
        <v>43704</v>
      </c>
      <c r="E196" s="12" t="s">
        <v>537</v>
      </c>
      <c r="F196" s="16" t="s">
        <v>718</v>
      </c>
      <c r="G196" s="12" t="s">
        <v>72</v>
      </c>
      <c r="H196" s="13">
        <v>43738</v>
      </c>
      <c r="I196" s="13">
        <v>43799</v>
      </c>
      <c r="J196" s="14" t="s">
        <v>4</v>
      </c>
      <c r="K196" s="14" t="s">
        <v>497</v>
      </c>
      <c r="L196" s="14" t="s">
        <v>502</v>
      </c>
      <c r="M196" s="14" t="s">
        <v>507</v>
      </c>
      <c r="N196" s="14" t="s">
        <v>548</v>
      </c>
      <c r="O196" s="17" t="s">
        <v>802</v>
      </c>
      <c r="P196" s="12" t="s">
        <v>628</v>
      </c>
      <c r="Q196" s="14">
        <v>10</v>
      </c>
    </row>
    <row r="197" spans="2:17" s="15" customFormat="1" ht="118.8" x14ac:dyDescent="0.25">
      <c r="B197" s="11">
        <v>238</v>
      </c>
      <c r="C197" s="12" t="s">
        <v>330</v>
      </c>
      <c r="D197" s="13">
        <v>43706</v>
      </c>
      <c r="E197" s="16" t="s">
        <v>805</v>
      </c>
      <c r="F197" s="16" t="s">
        <v>710</v>
      </c>
      <c r="G197" s="12" t="s">
        <v>331</v>
      </c>
      <c r="H197" s="13">
        <v>43709</v>
      </c>
      <c r="I197" s="13">
        <v>43830</v>
      </c>
      <c r="J197" s="14" t="s">
        <v>2</v>
      </c>
      <c r="K197" s="14" t="s">
        <v>493</v>
      </c>
      <c r="L197" s="14" t="s">
        <v>502</v>
      </c>
      <c r="M197" s="14" t="s">
        <v>507</v>
      </c>
      <c r="N197" s="14" t="s">
        <v>549</v>
      </c>
      <c r="O197" s="17" t="s">
        <v>802</v>
      </c>
      <c r="P197" s="16" t="s">
        <v>647</v>
      </c>
      <c r="Q197" s="14">
        <v>0</v>
      </c>
    </row>
    <row r="198" spans="2:17" s="15" customFormat="1" ht="290.39999999999998" x14ac:dyDescent="0.25">
      <c r="B198" s="11">
        <v>239</v>
      </c>
      <c r="C198" s="12" t="s">
        <v>332</v>
      </c>
      <c r="D198" s="13">
        <v>43098</v>
      </c>
      <c r="E198" s="12" t="s">
        <v>538</v>
      </c>
      <c r="F198" s="12" t="s">
        <v>333</v>
      </c>
      <c r="G198" s="12" t="s">
        <v>334</v>
      </c>
      <c r="H198" s="13">
        <v>43290</v>
      </c>
      <c r="I198" s="13">
        <v>43830</v>
      </c>
      <c r="J198" s="14" t="s">
        <v>2</v>
      </c>
      <c r="K198" s="14" t="s">
        <v>500</v>
      </c>
      <c r="L198" s="14" t="s">
        <v>502</v>
      </c>
      <c r="M198" s="14" t="s">
        <v>507</v>
      </c>
      <c r="N198" s="14" t="s">
        <v>549</v>
      </c>
      <c r="O198" s="17" t="s">
        <v>802</v>
      </c>
      <c r="P198" s="16" t="s">
        <v>647</v>
      </c>
      <c r="Q198" s="14">
        <v>0</v>
      </c>
    </row>
    <row r="199" spans="2:17" s="15" customFormat="1" ht="343.2" x14ac:dyDescent="0.25">
      <c r="B199" s="11">
        <v>240</v>
      </c>
      <c r="C199" s="12" t="s">
        <v>335</v>
      </c>
      <c r="D199" s="13">
        <v>43098</v>
      </c>
      <c r="E199" s="12" t="s">
        <v>538</v>
      </c>
      <c r="F199" s="12" t="s">
        <v>336</v>
      </c>
      <c r="G199" s="12" t="s">
        <v>337</v>
      </c>
      <c r="H199" s="13">
        <v>43290</v>
      </c>
      <c r="I199" s="13">
        <v>43830</v>
      </c>
      <c r="J199" s="14" t="s">
        <v>2</v>
      </c>
      <c r="K199" s="14" t="s">
        <v>500</v>
      </c>
      <c r="L199" s="14" t="s">
        <v>502</v>
      </c>
      <c r="M199" s="14" t="s">
        <v>507</v>
      </c>
      <c r="N199" s="14" t="s">
        <v>549</v>
      </c>
      <c r="O199" s="17" t="s">
        <v>802</v>
      </c>
      <c r="P199" s="16" t="s">
        <v>647</v>
      </c>
      <c r="Q199" s="14">
        <v>0</v>
      </c>
    </row>
    <row r="200" spans="2:17" s="15" customFormat="1" ht="92.4" x14ac:dyDescent="0.25">
      <c r="B200" s="11">
        <v>241</v>
      </c>
      <c r="C200" s="12" t="s">
        <v>338</v>
      </c>
      <c r="D200" s="13">
        <v>43441</v>
      </c>
      <c r="E200" s="12" t="s">
        <v>539</v>
      </c>
      <c r="F200" s="12" t="s">
        <v>339</v>
      </c>
      <c r="G200" s="16" t="s">
        <v>756</v>
      </c>
      <c r="H200" s="13">
        <v>43452</v>
      </c>
      <c r="I200" s="13">
        <v>43585</v>
      </c>
      <c r="J200" s="14" t="s">
        <v>2</v>
      </c>
      <c r="K200" s="14" t="s">
        <v>499</v>
      </c>
      <c r="L200" s="14" t="s">
        <v>502</v>
      </c>
      <c r="M200" s="14" t="s">
        <v>507</v>
      </c>
      <c r="N200" s="14" t="s">
        <v>552</v>
      </c>
      <c r="O200" s="17" t="s">
        <v>802</v>
      </c>
      <c r="P200" s="16" t="s">
        <v>648</v>
      </c>
      <c r="Q200" s="14">
        <v>0</v>
      </c>
    </row>
    <row r="201" spans="2:17" s="15" customFormat="1" ht="171.6" x14ac:dyDescent="0.25">
      <c r="B201" s="11">
        <v>242</v>
      </c>
      <c r="C201" s="12" t="s">
        <v>340</v>
      </c>
      <c r="D201" s="13">
        <v>43441</v>
      </c>
      <c r="E201" s="12" t="s">
        <v>539</v>
      </c>
      <c r="F201" s="12" t="s">
        <v>341</v>
      </c>
      <c r="G201" s="16" t="s">
        <v>756</v>
      </c>
      <c r="H201" s="13">
        <v>43817</v>
      </c>
      <c r="I201" s="13">
        <v>43920</v>
      </c>
      <c r="J201" s="14" t="s">
        <v>2</v>
      </c>
      <c r="K201" s="14" t="s">
        <v>499</v>
      </c>
      <c r="L201" s="14" t="s">
        <v>502</v>
      </c>
      <c r="M201" s="14" t="s">
        <v>507</v>
      </c>
      <c r="N201" s="14" t="s">
        <v>552</v>
      </c>
      <c r="O201" s="17" t="s">
        <v>802</v>
      </c>
      <c r="P201" s="16" t="s">
        <v>648</v>
      </c>
      <c r="Q201" s="14">
        <v>0</v>
      </c>
    </row>
    <row r="202" spans="2:17" s="15" customFormat="1" ht="132" x14ac:dyDescent="0.25">
      <c r="B202" s="11">
        <v>243</v>
      </c>
      <c r="C202" s="12" t="s">
        <v>342</v>
      </c>
      <c r="D202" s="13">
        <v>43441</v>
      </c>
      <c r="E202" s="12" t="s">
        <v>540</v>
      </c>
      <c r="F202" s="12" t="s">
        <v>343</v>
      </c>
      <c r="G202" s="12" t="s">
        <v>72</v>
      </c>
      <c r="H202" s="13">
        <v>43475</v>
      </c>
      <c r="I202" s="13">
        <v>43817</v>
      </c>
      <c r="J202" s="14" t="s">
        <v>4</v>
      </c>
      <c r="K202" s="14" t="s">
        <v>499</v>
      </c>
      <c r="L202" s="14" t="s">
        <v>502</v>
      </c>
      <c r="M202" s="14" t="s">
        <v>507</v>
      </c>
      <c r="N202" s="14" t="s">
        <v>548</v>
      </c>
      <c r="O202" s="17" t="s">
        <v>802</v>
      </c>
      <c r="P202" s="12" t="s">
        <v>628</v>
      </c>
      <c r="Q202" s="14">
        <v>10</v>
      </c>
    </row>
    <row r="203" spans="2:17" s="15" customFormat="1" ht="171.6" x14ac:dyDescent="0.25">
      <c r="B203" s="11">
        <v>244</v>
      </c>
      <c r="C203" s="12" t="s">
        <v>344</v>
      </c>
      <c r="D203" s="13">
        <v>43441</v>
      </c>
      <c r="E203" s="12" t="s">
        <v>540</v>
      </c>
      <c r="F203" s="12" t="s">
        <v>345</v>
      </c>
      <c r="G203" s="12" t="s">
        <v>346</v>
      </c>
      <c r="H203" s="13">
        <v>43475</v>
      </c>
      <c r="I203" s="13">
        <v>43817</v>
      </c>
      <c r="J203" s="14" t="s">
        <v>4</v>
      </c>
      <c r="K203" s="14" t="s">
        <v>499</v>
      </c>
      <c r="L203" s="14" t="s">
        <v>502</v>
      </c>
      <c r="M203" s="14" t="s">
        <v>507</v>
      </c>
      <c r="N203" s="14" t="s">
        <v>549</v>
      </c>
      <c r="O203" s="17" t="s">
        <v>802</v>
      </c>
      <c r="P203" s="16" t="s">
        <v>647</v>
      </c>
      <c r="Q203" s="14">
        <v>0</v>
      </c>
    </row>
    <row r="204" spans="2:17" s="15" customFormat="1" ht="118.8" x14ac:dyDescent="0.25">
      <c r="B204" s="11">
        <v>245</v>
      </c>
      <c r="C204" s="12" t="s">
        <v>347</v>
      </c>
      <c r="D204" s="13">
        <v>43787</v>
      </c>
      <c r="E204" s="12" t="s">
        <v>541</v>
      </c>
      <c r="F204" s="16" t="s">
        <v>719</v>
      </c>
      <c r="G204" s="12" t="s">
        <v>348</v>
      </c>
      <c r="H204" s="13">
        <v>43798</v>
      </c>
      <c r="I204" s="13">
        <v>44163</v>
      </c>
      <c r="J204" s="14" t="s">
        <v>0</v>
      </c>
      <c r="K204" s="14" t="s">
        <v>493</v>
      </c>
      <c r="L204" s="14" t="s">
        <v>502</v>
      </c>
      <c r="M204" s="14" t="s">
        <v>507</v>
      </c>
      <c r="N204" s="14" t="s">
        <v>549</v>
      </c>
      <c r="O204" s="17" t="s">
        <v>803</v>
      </c>
      <c r="P204" s="16" t="s">
        <v>647</v>
      </c>
      <c r="Q204" s="14">
        <v>0</v>
      </c>
    </row>
    <row r="205" spans="2:17" s="15" customFormat="1" ht="145.19999999999999" x14ac:dyDescent="0.25">
      <c r="B205" s="11">
        <v>246</v>
      </c>
      <c r="C205" s="12" t="s">
        <v>347</v>
      </c>
      <c r="D205" s="13">
        <v>43787</v>
      </c>
      <c r="E205" s="12" t="s">
        <v>541</v>
      </c>
      <c r="F205" s="16" t="s">
        <v>720</v>
      </c>
      <c r="G205" s="12" t="s">
        <v>349</v>
      </c>
      <c r="H205" s="13">
        <v>43798</v>
      </c>
      <c r="I205" s="13">
        <v>44163</v>
      </c>
      <c r="J205" s="14" t="s">
        <v>0</v>
      </c>
      <c r="K205" s="14" t="s">
        <v>493</v>
      </c>
      <c r="L205" s="14" t="s">
        <v>502</v>
      </c>
      <c r="M205" s="14" t="s">
        <v>507</v>
      </c>
      <c r="N205" s="14" t="s">
        <v>549</v>
      </c>
      <c r="O205" s="17" t="s">
        <v>803</v>
      </c>
      <c r="P205" s="16" t="s">
        <v>647</v>
      </c>
      <c r="Q205" s="14">
        <v>0</v>
      </c>
    </row>
    <row r="206" spans="2:17" s="15" customFormat="1" ht="132" x14ac:dyDescent="0.25">
      <c r="B206" s="11">
        <v>247</v>
      </c>
      <c r="C206" s="12" t="s">
        <v>350</v>
      </c>
      <c r="D206" s="13">
        <v>43787</v>
      </c>
      <c r="E206" s="12" t="s">
        <v>542</v>
      </c>
      <c r="F206" s="16" t="s">
        <v>721</v>
      </c>
      <c r="G206" s="12" t="s">
        <v>351</v>
      </c>
      <c r="H206" s="13">
        <v>43798</v>
      </c>
      <c r="I206" s="13">
        <v>44163</v>
      </c>
      <c r="J206" s="14" t="s">
        <v>0</v>
      </c>
      <c r="K206" s="14" t="s">
        <v>501</v>
      </c>
      <c r="L206" s="14" t="s">
        <v>502</v>
      </c>
      <c r="M206" s="14" t="s">
        <v>507</v>
      </c>
      <c r="N206" s="14" t="s">
        <v>549</v>
      </c>
      <c r="O206" s="17" t="s">
        <v>803</v>
      </c>
      <c r="P206" s="16" t="s">
        <v>647</v>
      </c>
      <c r="Q206" s="14">
        <v>0</v>
      </c>
    </row>
    <row r="207" spans="2:17" s="15" customFormat="1" ht="158.4" x14ac:dyDescent="0.25">
      <c r="B207" s="11">
        <v>248</v>
      </c>
      <c r="C207" s="12" t="s">
        <v>352</v>
      </c>
      <c r="D207" s="13">
        <v>43787</v>
      </c>
      <c r="E207" s="12" t="s">
        <v>542</v>
      </c>
      <c r="F207" s="16" t="s">
        <v>722</v>
      </c>
      <c r="G207" s="12" t="s">
        <v>353</v>
      </c>
      <c r="H207" s="13">
        <v>43800</v>
      </c>
      <c r="I207" s="13">
        <v>43861</v>
      </c>
      <c r="J207" s="14" t="s">
        <v>5</v>
      </c>
      <c r="K207" s="14" t="s">
        <v>501</v>
      </c>
      <c r="L207" s="14" t="s">
        <v>502</v>
      </c>
      <c r="M207" s="14" t="s">
        <v>507</v>
      </c>
      <c r="N207" s="14" t="s">
        <v>548</v>
      </c>
      <c r="O207" s="17" t="s">
        <v>802</v>
      </c>
      <c r="P207" s="12" t="s">
        <v>629</v>
      </c>
      <c r="Q207" s="14">
        <v>25</v>
      </c>
    </row>
    <row r="208" spans="2:17" s="15" customFormat="1" ht="105.6" x14ac:dyDescent="0.25">
      <c r="B208" s="11">
        <v>249</v>
      </c>
      <c r="C208" s="12" t="s">
        <v>354</v>
      </c>
      <c r="D208" s="13">
        <v>43787</v>
      </c>
      <c r="E208" s="12" t="s">
        <v>542</v>
      </c>
      <c r="F208" s="16" t="s">
        <v>723</v>
      </c>
      <c r="G208" s="12" t="s">
        <v>72</v>
      </c>
      <c r="H208" s="13">
        <v>43845</v>
      </c>
      <c r="I208" s="13">
        <v>44196</v>
      </c>
      <c r="J208" s="14" t="s">
        <v>4</v>
      </c>
      <c r="K208" s="14" t="s">
        <v>501</v>
      </c>
      <c r="L208" s="14" t="s">
        <v>502</v>
      </c>
      <c r="M208" s="14" t="s">
        <v>507</v>
      </c>
      <c r="N208" s="14" t="s">
        <v>548</v>
      </c>
      <c r="O208" s="17" t="s">
        <v>803</v>
      </c>
      <c r="P208" s="12" t="s">
        <v>628</v>
      </c>
      <c r="Q208" s="14">
        <v>10</v>
      </c>
    </row>
    <row r="209" spans="2:17" s="15" customFormat="1" ht="105.6" x14ac:dyDescent="0.25">
      <c r="B209" s="11">
        <v>250</v>
      </c>
      <c r="C209" s="12" t="s">
        <v>355</v>
      </c>
      <c r="D209" s="13">
        <v>43787</v>
      </c>
      <c r="E209" s="12" t="s">
        <v>542</v>
      </c>
      <c r="F209" s="16" t="s">
        <v>724</v>
      </c>
      <c r="G209" s="12" t="s">
        <v>72</v>
      </c>
      <c r="H209" s="13">
        <v>43845</v>
      </c>
      <c r="I209" s="13">
        <v>43861</v>
      </c>
      <c r="J209" s="14" t="s">
        <v>4</v>
      </c>
      <c r="K209" s="14" t="s">
        <v>501</v>
      </c>
      <c r="L209" s="14" t="s">
        <v>502</v>
      </c>
      <c r="M209" s="14" t="s">
        <v>507</v>
      </c>
      <c r="N209" s="14" t="s">
        <v>548</v>
      </c>
      <c r="O209" s="17" t="s">
        <v>802</v>
      </c>
      <c r="P209" s="12" t="s">
        <v>628</v>
      </c>
      <c r="Q209" s="14">
        <v>10</v>
      </c>
    </row>
    <row r="210" spans="2:17" s="15" customFormat="1" ht="105.6" x14ac:dyDescent="0.25">
      <c r="B210" s="11">
        <v>251</v>
      </c>
      <c r="C210" s="12" t="s">
        <v>356</v>
      </c>
      <c r="D210" s="13">
        <v>43787</v>
      </c>
      <c r="E210" s="12" t="s">
        <v>542</v>
      </c>
      <c r="F210" s="16" t="s">
        <v>725</v>
      </c>
      <c r="G210" s="12" t="s">
        <v>72</v>
      </c>
      <c r="H210" s="13">
        <v>43845</v>
      </c>
      <c r="I210" s="13">
        <v>43861</v>
      </c>
      <c r="J210" s="14" t="s">
        <v>4</v>
      </c>
      <c r="K210" s="14" t="s">
        <v>501</v>
      </c>
      <c r="L210" s="14" t="s">
        <v>502</v>
      </c>
      <c r="M210" s="14" t="s">
        <v>507</v>
      </c>
      <c r="N210" s="14" t="s">
        <v>548</v>
      </c>
      <c r="O210" s="17" t="s">
        <v>802</v>
      </c>
      <c r="P210" s="12" t="s">
        <v>628</v>
      </c>
      <c r="Q210" s="14">
        <v>10</v>
      </c>
    </row>
    <row r="211" spans="2:17" s="15" customFormat="1" ht="79.2" x14ac:dyDescent="0.25">
      <c r="B211" s="11">
        <v>252</v>
      </c>
      <c r="C211" s="12" t="s">
        <v>357</v>
      </c>
      <c r="D211" s="13">
        <v>43787</v>
      </c>
      <c r="E211" s="12" t="s">
        <v>543</v>
      </c>
      <c r="F211" s="16" t="s">
        <v>726</v>
      </c>
      <c r="G211" s="16" t="s">
        <v>756</v>
      </c>
      <c r="H211" s="13">
        <v>43840</v>
      </c>
      <c r="I211" s="13">
        <v>43845</v>
      </c>
      <c r="J211" s="14" t="s">
        <v>2</v>
      </c>
      <c r="K211" s="14" t="s">
        <v>498</v>
      </c>
      <c r="L211" s="14" t="s">
        <v>502</v>
      </c>
      <c r="M211" s="14" t="s">
        <v>507</v>
      </c>
      <c r="N211" s="14" t="s">
        <v>552</v>
      </c>
      <c r="O211" s="17" t="s">
        <v>802</v>
      </c>
      <c r="P211" s="16" t="s">
        <v>648</v>
      </c>
      <c r="Q211" s="14">
        <v>0</v>
      </c>
    </row>
    <row r="212" spans="2:17" s="15" customFormat="1" ht="39.6" x14ac:dyDescent="0.25">
      <c r="B212" s="11">
        <v>253</v>
      </c>
      <c r="C212" s="12" t="s">
        <v>358</v>
      </c>
      <c r="D212" s="13">
        <v>43787</v>
      </c>
      <c r="E212" s="12" t="s">
        <v>543</v>
      </c>
      <c r="F212" s="16" t="s">
        <v>726</v>
      </c>
      <c r="G212" s="16" t="s">
        <v>756</v>
      </c>
      <c r="H212" s="13">
        <v>43840</v>
      </c>
      <c r="I212" s="13">
        <v>43845</v>
      </c>
      <c r="J212" s="14" t="s">
        <v>2</v>
      </c>
      <c r="K212" s="14" t="s">
        <v>498</v>
      </c>
      <c r="L212" s="14" t="s">
        <v>502</v>
      </c>
      <c r="M212" s="14" t="s">
        <v>507</v>
      </c>
      <c r="N212" s="14" t="s">
        <v>552</v>
      </c>
      <c r="O212" s="17" t="s">
        <v>802</v>
      </c>
      <c r="P212" s="16" t="s">
        <v>648</v>
      </c>
      <c r="Q212" s="14">
        <v>0</v>
      </c>
    </row>
    <row r="213" spans="2:17" s="15" customFormat="1" ht="39.6" x14ac:dyDescent="0.25">
      <c r="B213" s="11">
        <v>254</v>
      </c>
      <c r="C213" s="12" t="s">
        <v>359</v>
      </c>
      <c r="D213" s="13">
        <v>43787</v>
      </c>
      <c r="E213" s="12" t="s">
        <v>543</v>
      </c>
      <c r="F213" s="16" t="s">
        <v>727</v>
      </c>
      <c r="G213" s="16" t="s">
        <v>756</v>
      </c>
      <c r="H213" s="13">
        <v>43800</v>
      </c>
      <c r="I213" s="13">
        <v>43829</v>
      </c>
      <c r="J213" s="14" t="s">
        <v>2</v>
      </c>
      <c r="K213" s="14" t="s">
        <v>498</v>
      </c>
      <c r="L213" s="14" t="s">
        <v>502</v>
      </c>
      <c r="M213" s="14" t="s">
        <v>507</v>
      </c>
      <c r="N213" s="14" t="s">
        <v>552</v>
      </c>
      <c r="O213" s="17" t="s">
        <v>802</v>
      </c>
      <c r="P213" s="16" t="s">
        <v>648</v>
      </c>
      <c r="Q213" s="14">
        <v>0</v>
      </c>
    </row>
    <row r="214" spans="2:17" s="15" customFormat="1" ht="39.6" x14ac:dyDescent="0.25">
      <c r="B214" s="11">
        <v>255</v>
      </c>
      <c r="C214" s="12" t="s">
        <v>360</v>
      </c>
      <c r="D214" s="13">
        <v>43787</v>
      </c>
      <c r="E214" s="12" t="s">
        <v>543</v>
      </c>
      <c r="F214" s="16" t="s">
        <v>728</v>
      </c>
      <c r="G214" s="16" t="s">
        <v>756</v>
      </c>
      <c r="H214" s="13">
        <v>43800</v>
      </c>
      <c r="I214" s="13">
        <v>43814</v>
      </c>
      <c r="J214" s="14" t="s">
        <v>2</v>
      </c>
      <c r="K214" s="14" t="s">
        <v>498</v>
      </c>
      <c r="L214" s="14" t="s">
        <v>502</v>
      </c>
      <c r="M214" s="14" t="s">
        <v>507</v>
      </c>
      <c r="N214" s="14" t="s">
        <v>552</v>
      </c>
      <c r="O214" s="17" t="s">
        <v>802</v>
      </c>
      <c r="P214" s="16" t="s">
        <v>648</v>
      </c>
      <c r="Q214" s="14">
        <v>0</v>
      </c>
    </row>
    <row r="215" spans="2:17" s="15" customFormat="1" ht="39.6" x14ac:dyDescent="0.25">
      <c r="B215" s="11">
        <v>256</v>
      </c>
      <c r="C215" s="12" t="s">
        <v>359</v>
      </c>
      <c r="D215" s="13">
        <v>43787</v>
      </c>
      <c r="E215" s="12" t="s">
        <v>543</v>
      </c>
      <c r="F215" s="16" t="s">
        <v>728</v>
      </c>
      <c r="G215" s="16" t="s">
        <v>756</v>
      </c>
      <c r="H215" s="13">
        <v>43800</v>
      </c>
      <c r="I215" s="13">
        <v>43830</v>
      </c>
      <c r="J215" s="14" t="s">
        <v>2</v>
      </c>
      <c r="K215" s="14" t="s">
        <v>498</v>
      </c>
      <c r="L215" s="14" t="s">
        <v>502</v>
      </c>
      <c r="M215" s="14" t="s">
        <v>507</v>
      </c>
      <c r="N215" s="14" t="s">
        <v>552</v>
      </c>
      <c r="O215" s="17" t="s">
        <v>802</v>
      </c>
      <c r="P215" s="16" t="s">
        <v>648</v>
      </c>
      <c r="Q215" s="14">
        <v>0</v>
      </c>
    </row>
    <row r="216" spans="2:17" s="15" customFormat="1" ht="66" x14ac:dyDescent="0.25">
      <c r="B216" s="11">
        <v>258</v>
      </c>
      <c r="C216" s="12" t="s">
        <v>361</v>
      </c>
      <c r="D216" s="13">
        <v>43886</v>
      </c>
      <c r="E216" s="12" t="s">
        <v>518</v>
      </c>
      <c r="F216" s="16" t="s">
        <v>729</v>
      </c>
      <c r="G216" s="16" t="s">
        <v>756</v>
      </c>
      <c r="H216" s="13">
        <v>43922</v>
      </c>
      <c r="I216" s="13">
        <v>44196</v>
      </c>
      <c r="J216" s="14" t="s">
        <v>2</v>
      </c>
      <c r="K216" s="14" t="s">
        <v>493</v>
      </c>
      <c r="L216" s="14" t="s">
        <v>502</v>
      </c>
      <c r="M216" s="14" t="s">
        <v>507</v>
      </c>
      <c r="N216" s="14" t="s">
        <v>552</v>
      </c>
      <c r="O216" s="17" t="s">
        <v>803</v>
      </c>
      <c r="P216" s="16" t="s">
        <v>648</v>
      </c>
      <c r="Q216" s="14">
        <v>0</v>
      </c>
    </row>
    <row r="217" spans="2:17" s="15" customFormat="1" ht="79.2" x14ac:dyDescent="0.25">
      <c r="B217" s="11">
        <v>259</v>
      </c>
      <c r="C217" s="12" t="s">
        <v>362</v>
      </c>
      <c r="D217" s="13">
        <v>43886</v>
      </c>
      <c r="E217" s="12" t="s">
        <v>518</v>
      </c>
      <c r="F217" s="16" t="s">
        <v>729</v>
      </c>
      <c r="G217" s="16" t="s">
        <v>756</v>
      </c>
      <c r="H217" s="13">
        <v>43922</v>
      </c>
      <c r="I217" s="13">
        <v>44196</v>
      </c>
      <c r="J217" s="14" t="s">
        <v>2</v>
      </c>
      <c r="K217" s="14" t="s">
        <v>493</v>
      </c>
      <c r="L217" s="14" t="s">
        <v>502</v>
      </c>
      <c r="M217" s="14" t="s">
        <v>507</v>
      </c>
      <c r="N217" s="14" t="s">
        <v>552</v>
      </c>
      <c r="O217" s="17" t="s">
        <v>803</v>
      </c>
      <c r="P217" s="16" t="s">
        <v>648</v>
      </c>
      <c r="Q217" s="14">
        <v>0</v>
      </c>
    </row>
    <row r="218" spans="2:17" s="15" customFormat="1" ht="52.8" x14ac:dyDescent="0.25">
      <c r="B218" s="11">
        <v>260</v>
      </c>
      <c r="C218" s="12" t="s">
        <v>363</v>
      </c>
      <c r="D218" s="13">
        <v>43886</v>
      </c>
      <c r="E218" s="12" t="s">
        <v>518</v>
      </c>
      <c r="F218" s="16" t="s">
        <v>729</v>
      </c>
      <c r="G218" s="16" t="s">
        <v>756</v>
      </c>
      <c r="H218" s="13">
        <v>43922</v>
      </c>
      <c r="I218" s="13">
        <v>44196</v>
      </c>
      <c r="J218" s="14" t="s">
        <v>2</v>
      </c>
      <c r="K218" s="14" t="s">
        <v>493</v>
      </c>
      <c r="L218" s="14" t="s">
        <v>502</v>
      </c>
      <c r="M218" s="14" t="s">
        <v>507</v>
      </c>
      <c r="N218" s="14" t="s">
        <v>552</v>
      </c>
      <c r="O218" s="17" t="s">
        <v>803</v>
      </c>
      <c r="P218" s="16" t="s">
        <v>648</v>
      </c>
      <c r="Q218" s="14">
        <v>0</v>
      </c>
    </row>
    <row r="219" spans="2:17" s="15" customFormat="1" ht="79.2" x14ac:dyDescent="0.25">
      <c r="B219" s="11">
        <v>261</v>
      </c>
      <c r="C219" s="12" t="s">
        <v>364</v>
      </c>
      <c r="D219" s="13">
        <v>43886</v>
      </c>
      <c r="E219" s="12" t="s">
        <v>518</v>
      </c>
      <c r="F219" s="16" t="s">
        <v>730</v>
      </c>
      <c r="G219" s="16" t="s">
        <v>756</v>
      </c>
      <c r="H219" s="13">
        <v>43922</v>
      </c>
      <c r="I219" s="13">
        <v>44196</v>
      </c>
      <c r="J219" s="14" t="s">
        <v>2</v>
      </c>
      <c r="K219" s="14" t="s">
        <v>493</v>
      </c>
      <c r="L219" s="14" t="s">
        <v>502</v>
      </c>
      <c r="M219" s="14" t="s">
        <v>507</v>
      </c>
      <c r="N219" s="14" t="s">
        <v>552</v>
      </c>
      <c r="O219" s="17" t="s">
        <v>803</v>
      </c>
      <c r="P219" s="16" t="s">
        <v>648</v>
      </c>
      <c r="Q219" s="14">
        <v>0</v>
      </c>
    </row>
    <row r="220" spans="2:17" s="15" customFormat="1" ht="52.8" x14ac:dyDescent="0.25">
      <c r="B220" s="11">
        <v>262</v>
      </c>
      <c r="C220" s="12" t="s">
        <v>365</v>
      </c>
      <c r="D220" s="13">
        <v>43886</v>
      </c>
      <c r="E220" s="12" t="s">
        <v>518</v>
      </c>
      <c r="F220" s="16" t="s">
        <v>730</v>
      </c>
      <c r="G220" s="16" t="s">
        <v>756</v>
      </c>
      <c r="H220" s="13">
        <v>43922</v>
      </c>
      <c r="I220" s="13">
        <v>44196</v>
      </c>
      <c r="J220" s="14" t="s">
        <v>2</v>
      </c>
      <c r="K220" s="14" t="s">
        <v>493</v>
      </c>
      <c r="L220" s="14" t="s">
        <v>502</v>
      </c>
      <c r="M220" s="14" t="s">
        <v>507</v>
      </c>
      <c r="N220" s="14" t="s">
        <v>552</v>
      </c>
      <c r="O220" s="17" t="s">
        <v>803</v>
      </c>
      <c r="P220" s="16" t="s">
        <v>648</v>
      </c>
      <c r="Q220" s="14">
        <v>0</v>
      </c>
    </row>
    <row r="221" spans="2:17" s="15" customFormat="1" ht="52.8" x14ac:dyDescent="0.25">
      <c r="B221" s="11">
        <v>263</v>
      </c>
      <c r="C221" s="12" t="s">
        <v>366</v>
      </c>
      <c r="D221" s="13">
        <v>43886</v>
      </c>
      <c r="E221" s="12" t="s">
        <v>518</v>
      </c>
      <c r="F221" s="16" t="s">
        <v>730</v>
      </c>
      <c r="G221" s="16" t="s">
        <v>756</v>
      </c>
      <c r="H221" s="13">
        <v>43922</v>
      </c>
      <c r="I221" s="13">
        <v>44196</v>
      </c>
      <c r="J221" s="14" t="s">
        <v>2</v>
      </c>
      <c r="K221" s="14" t="s">
        <v>493</v>
      </c>
      <c r="L221" s="14" t="s">
        <v>502</v>
      </c>
      <c r="M221" s="14" t="s">
        <v>507</v>
      </c>
      <c r="N221" s="14" t="s">
        <v>552</v>
      </c>
      <c r="O221" s="17" t="s">
        <v>803</v>
      </c>
      <c r="P221" s="16" t="s">
        <v>648</v>
      </c>
      <c r="Q221" s="14">
        <v>0</v>
      </c>
    </row>
    <row r="222" spans="2:17" s="15" customFormat="1" ht="52.8" x14ac:dyDescent="0.25">
      <c r="B222" s="11">
        <v>264</v>
      </c>
      <c r="C222" s="12" t="s">
        <v>367</v>
      </c>
      <c r="D222" s="13">
        <v>43886</v>
      </c>
      <c r="E222" s="12" t="s">
        <v>518</v>
      </c>
      <c r="F222" s="16" t="s">
        <v>730</v>
      </c>
      <c r="G222" s="16" t="s">
        <v>756</v>
      </c>
      <c r="H222" s="13">
        <v>43922</v>
      </c>
      <c r="I222" s="13">
        <v>44196</v>
      </c>
      <c r="J222" s="14" t="s">
        <v>2</v>
      </c>
      <c r="K222" s="14" t="s">
        <v>493</v>
      </c>
      <c r="L222" s="14" t="s">
        <v>502</v>
      </c>
      <c r="M222" s="14" t="s">
        <v>507</v>
      </c>
      <c r="N222" s="14" t="s">
        <v>552</v>
      </c>
      <c r="O222" s="17" t="s">
        <v>803</v>
      </c>
      <c r="P222" s="16" t="s">
        <v>648</v>
      </c>
      <c r="Q222" s="14">
        <v>0</v>
      </c>
    </row>
    <row r="223" spans="2:17" s="15" customFormat="1" ht="52.8" x14ac:dyDescent="0.25">
      <c r="B223" s="11">
        <v>265</v>
      </c>
      <c r="C223" s="12" t="s">
        <v>368</v>
      </c>
      <c r="D223" s="13">
        <v>43886</v>
      </c>
      <c r="E223" s="12" t="s">
        <v>518</v>
      </c>
      <c r="F223" s="16" t="s">
        <v>731</v>
      </c>
      <c r="G223" s="16" t="s">
        <v>756</v>
      </c>
      <c r="H223" s="13">
        <v>43922</v>
      </c>
      <c r="I223" s="13">
        <v>44196</v>
      </c>
      <c r="J223" s="14" t="s">
        <v>2</v>
      </c>
      <c r="K223" s="14" t="s">
        <v>493</v>
      </c>
      <c r="L223" s="14" t="s">
        <v>502</v>
      </c>
      <c r="M223" s="14" t="s">
        <v>507</v>
      </c>
      <c r="N223" s="14" t="s">
        <v>552</v>
      </c>
      <c r="O223" s="17" t="s">
        <v>803</v>
      </c>
      <c r="P223" s="16" t="s">
        <v>648</v>
      </c>
      <c r="Q223" s="14">
        <v>0</v>
      </c>
    </row>
    <row r="224" spans="2:17" s="15" customFormat="1" ht="52.8" x14ac:dyDescent="0.25">
      <c r="B224" s="11">
        <v>266</v>
      </c>
      <c r="C224" s="12" t="s">
        <v>369</v>
      </c>
      <c r="D224" s="13">
        <v>43886</v>
      </c>
      <c r="E224" s="12" t="s">
        <v>518</v>
      </c>
      <c r="F224" s="16" t="s">
        <v>731</v>
      </c>
      <c r="G224" s="16" t="s">
        <v>756</v>
      </c>
      <c r="H224" s="13">
        <v>43922</v>
      </c>
      <c r="I224" s="13">
        <v>44196</v>
      </c>
      <c r="J224" s="14" t="s">
        <v>2</v>
      </c>
      <c r="K224" s="14" t="s">
        <v>493</v>
      </c>
      <c r="L224" s="14" t="s">
        <v>502</v>
      </c>
      <c r="M224" s="14" t="s">
        <v>507</v>
      </c>
      <c r="N224" s="14" t="s">
        <v>552</v>
      </c>
      <c r="O224" s="17" t="s">
        <v>803</v>
      </c>
      <c r="P224" s="16" t="s">
        <v>648</v>
      </c>
      <c r="Q224" s="14">
        <v>0</v>
      </c>
    </row>
    <row r="225" spans="2:17" s="15" customFormat="1" ht="52.8" x14ac:dyDescent="0.25">
      <c r="B225" s="11">
        <v>267</v>
      </c>
      <c r="C225" s="12" t="s">
        <v>370</v>
      </c>
      <c r="D225" s="13">
        <v>43886</v>
      </c>
      <c r="E225" s="12" t="s">
        <v>518</v>
      </c>
      <c r="F225" s="16" t="s">
        <v>732</v>
      </c>
      <c r="G225" s="16" t="s">
        <v>756</v>
      </c>
      <c r="H225" s="13">
        <v>43922</v>
      </c>
      <c r="I225" s="13">
        <v>44196</v>
      </c>
      <c r="J225" s="14" t="s">
        <v>2</v>
      </c>
      <c r="K225" s="14" t="s">
        <v>493</v>
      </c>
      <c r="L225" s="14" t="s">
        <v>502</v>
      </c>
      <c r="M225" s="14" t="s">
        <v>507</v>
      </c>
      <c r="N225" s="14" t="s">
        <v>552</v>
      </c>
      <c r="O225" s="17" t="s">
        <v>803</v>
      </c>
      <c r="P225" s="16" t="s">
        <v>648</v>
      </c>
      <c r="Q225" s="14">
        <v>0</v>
      </c>
    </row>
    <row r="226" spans="2:17" s="15" customFormat="1" ht="52.8" x14ac:dyDescent="0.25">
      <c r="B226" s="11">
        <v>268</v>
      </c>
      <c r="C226" s="12" t="s">
        <v>371</v>
      </c>
      <c r="D226" s="13">
        <v>43886</v>
      </c>
      <c r="E226" s="12" t="s">
        <v>518</v>
      </c>
      <c r="F226" s="16" t="s">
        <v>733</v>
      </c>
      <c r="G226" s="16" t="s">
        <v>756</v>
      </c>
      <c r="H226" s="13">
        <v>43922</v>
      </c>
      <c r="I226" s="13">
        <v>44196</v>
      </c>
      <c r="J226" s="14" t="s">
        <v>2</v>
      </c>
      <c r="K226" s="14" t="s">
        <v>493</v>
      </c>
      <c r="L226" s="14" t="s">
        <v>502</v>
      </c>
      <c r="M226" s="14" t="s">
        <v>507</v>
      </c>
      <c r="N226" s="14" t="s">
        <v>552</v>
      </c>
      <c r="O226" s="17" t="s">
        <v>803</v>
      </c>
      <c r="P226" s="16" t="s">
        <v>648</v>
      </c>
      <c r="Q226" s="14">
        <v>0</v>
      </c>
    </row>
    <row r="227" spans="2:17" s="15" customFormat="1" ht="184.8" x14ac:dyDescent="0.25">
      <c r="B227" s="11">
        <v>269</v>
      </c>
      <c r="C227" s="12" t="s">
        <v>372</v>
      </c>
      <c r="D227" s="13">
        <v>43886</v>
      </c>
      <c r="E227" s="12" t="s">
        <v>518</v>
      </c>
      <c r="F227" s="16" t="s">
        <v>733</v>
      </c>
      <c r="G227" s="12" t="s">
        <v>373</v>
      </c>
      <c r="H227" s="13">
        <v>43922</v>
      </c>
      <c r="I227" s="13">
        <v>44196</v>
      </c>
      <c r="J227" s="14" t="s">
        <v>2</v>
      </c>
      <c r="K227" s="14" t="s">
        <v>493</v>
      </c>
      <c r="L227" s="14" t="s">
        <v>502</v>
      </c>
      <c r="M227" s="14" t="s">
        <v>507</v>
      </c>
      <c r="N227" s="14" t="s">
        <v>549</v>
      </c>
      <c r="O227" s="17" t="s">
        <v>803</v>
      </c>
      <c r="P227" s="16" t="s">
        <v>647</v>
      </c>
      <c r="Q227" s="14">
        <v>0</v>
      </c>
    </row>
    <row r="228" spans="2:17" s="15" customFormat="1" ht="52.8" x14ac:dyDescent="0.25">
      <c r="B228" s="11">
        <v>270</v>
      </c>
      <c r="C228" s="12" t="s">
        <v>374</v>
      </c>
      <c r="D228" s="13">
        <v>43886</v>
      </c>
      <c r="E228" s="12" t="s">
        <v>518</v>
      </c>
      <c r="F228" s="16" t="s">
        <v>733</v>
      </c>
      <c r="G228" s="16" t="s">
        <v>756</v>
      </c>
      <c r="H228" s="13">
        <v>43922</v>
      </c>
      <c r="I228" s="13">
        <v>44196</v>
      </c>
      <c r="J228" s="14" t="s">
        <v>2</v>
      </c>
      <c r="K228" s="14" t="s">
        <v>493</v>
      </c>
      <c r="L228" s="14" t="s">
        <v>502</v>
      </c>
      <c r="M228" s="14" t="s">
        <v>507</v>
      </c>
      <c r="N228" s="14" t="s">
        <v>552</v>
      </c>
      <c r="O228" s="17" t="s">
        <v>803</v>
      </c>
      <c r="P228" s="16" t="s">
        <v>648</v>
      </c>
      <c r="Q228" s="14">
        <v>0</v>
      </c>
    </row>
    <row r="229" spans="2:17" s="15" customFormat="1" ht="52.8" x14ac:dyDescent="0.25">
      <c r="B229" s="11">
        <v>271</v>
      </c>
      <c r="C229" s="12" t="s">
        <v>375</v>
      </c>
      <c r="D229" s="13">
        <v>43886</v>
      </c>
      <c r="E229" s="12" t="s">
        <v>518</v>
      </c>
      <c r="F229" s="16" t="s">
        <v>733</v>
      </c>
      <c r="G229" s="16" t="s">
        <v>756</v>
      </c>
      <c r="H229" s="13">
        <v>43922</v>
      </c>
      <c r="I229" s="13">
        <v>44196</v>
      </c>
      <c r="J229" s="14" t="s">
        <v>2</v>
      </c>
      <c r="K229" s="14" t="s">
        <v>493</v>
      </c>
      <c r="L229" s="14" t="s">
        <v>502</v>
      </c>
      <c r="M229" s="14" t="s">
        <v>507</v>
      </c>
      <c r="N229" s="14" t="s">
        <v>552</v>
      </c>
      <c r="O229" s="17" t="s">
        <v>803</v>
      </c>
      <c r="P229" s="16" t="s">
        <v>648</v>
      </c>
      <c r="Q229" s="14">
        <v>0</v>
      </c>
    </row>
    <row r="230" spans="2:17" s="15" customFormat="1" ht="52.8" x14ac:dyDescent="0.25">
      <c r="B230" s="11">
        <v>281</v>
      </c>
      <c r="C230" s="12" t="s">
        <v>376</v>
      </c>
      <c r="D230" s="13">
        <v>43886</v>
      </c>
      <c r="E230" s="12" t="s">
        <v>518</v>
      </c>
      <c r="F230" s="16" t="s">
        <v>734</v>
      </c>
      <c r="G230" s="16" t="s">
        <v>756</v>
      </c>
      <c r="H230" s="13">
        <v>43922</v>
      </c>
      <c r="I230" s="13">
        <v>44196</v>
      </c>
      <c r="J230" s="14" t="s">
        <v>2</v>
      </c>
      <c r="K230" s="14" t="s">
        <v>493</v>
      </c>
      <c r="L230" s="14" t="s">
        <v>502</v>
      </c>
      <c r="M230" s="14" t="s">
        <v>507</v>
      </c>
      <c r="N230" s="14" t="s">
        <v>552</v>
      </c>
      <c r="O230" s="17" t="s">
        <v>803</v>
      </c>
      <c r="P230" s="16" t="s">
        <v>648</v>
      </c>
      <c r="Q230" s="14">
        <v>0</v>
      </c>
    </row>
    <row r="231" spans="2:17" s="15" customFormat="1" ht="52.8" x14ac:dyDescent="0.25">
      <c r="B231" s="11">
        <v>282</v>
      </c>
      <c r="C231" s="12" t="s">
        <v>377</v>
      </c>
      <c r="D231" s="13">
        <v>43886</v>
      </c>
      <c r="E231" s="12" t="s">
        <v>518</v>
      </c>
      <c r="F231" s="16" t="s">
        <v>734</v>
      </c>
      <c r="G231" s="16" t="s">
        <v>756</v>
      </c>
      <c r="H231" s="13">
        <v>43922</v>
      </c>
      <c r="I231" s="13">
        <v>44196</v>
      </c>
      <c r="J231" s="14" t="s">
        <v>2</v>
      </c>
      <c r="K231" s="14" t="s">
        <v>493</v>
      </c>
      <c r="L231" s="14" t="s">
        <v>502</v>
      </c>
      <c r="M231" s="14" t="s">
        <v>507</v>
      </c>
      <c r="N231" s="14" t="s">
        <v>552</v>
      </c>
      <c r="O231" s="17" t="s">
        <v>803</v>
      </c>
      <c r="P231" s="16" t="s">
        <v>648</v>
      </c>
      <c r="Q231" s="14">
        <v>0</v>
      </c>
    </row>
    <row r="232" spans="2:17" s="15" customFormat="1" ht="52.8" x14ac:dyDescent="0.25">
      <c r="B232" s="11">
        <v>283</v>
      </c>
      <c r="C232" s="12" t="s">
        <v>378</v>
      </c>
      <c r="D232" s="13">
        <v>43886</v>
      </c>
      <c r="E232" s="12" t="s">
        <v>518</v>
      </c>
      <c r="F232" s="16" t="s">
        <v>734</v>
      </c>
      <c r="G232" s="16" t="s">
        <v>756</v>
      </c>
      <c r="H232" s="13">
        <v>43922</v>
      </c>
      <c r="I232" s="13">
        <v>44196</v>
      </c>
      <c r="J232" s="14" t="s">
        <v>2</v>
      </c>
      <c r="K232" s="14" t="s">
        <v>493</v>
      </c>
      <c r="L232" s="14" t="s">
        <v>502</v>
      </c>
      <c r="M232" s="14" t="s">
        <v>507</v>
      </c>
      <c r="N232" s="14" t="s">
        <v>552</v>
      </c>
      <c r="O232" s="17" t="s">
        <v>803</v>
      </c>
      <c r="P232" s="16" t="s">
        <v>648</v>
      </c>
      <c r="Q232" s="14">
        <v>0</v>
      </c>
    </row>
    <row r="233" spans="2:17" s="15" customFormat="1" ht="184.8" x14ac:dyDescent="0.25">
      <c r="B233" s="11">
        <v>284</v>
      </c>
      <c r="C233" s="12" t="s">
        <v>379</v>
      </c>
      <c r="D233" s="13">
        <v>43886</v>
      </c>
      <c r="E233" s="12" t="s">
        <v>518</v>
      </c>
      <c r="F233" s="16" t="s">
        <v>735</v>
      </c>
      <c r="G233" s="12" t="s">
        <v>373</v>
      </c>
      <c r="H233" s="13">
        <v>43922</v>
      </c>
      <c r="I233" s="13">
        <v>44196</v>
      </c>
      <c r="J233" s="14" t="s">
        <v>2</v>
      </c>
      <c r="K233" s="14" t="s">
        <v>493</v>
      </c>
      <c r="L233" s="14" t="s">
        <v>502</v>
      </c>
      <c r="M233" s="14" t="s">
        <v>507</v>
      </c>
      <c r="N233" s="14" t="s">
        <v>549</v>
      </c>
      <c r="O233" s="17" t="s">
        <v>803</v>
      </c>
      <c r="P233" s="16" t="s">
        <v>647</v>
      </c>
      <c r="Q233" s="14">
        <v>0</v>
      </c>
    </row>
    <row r="234" spans="2:17" s="15" customFormat="1" ht="52.8" x14ac:dyDescent="0.25">
      <c r="B234" s="11">
        <v>285</v>
      </c>
      <c r="C234" s="12" t="s">
        <v>380</v>
      </c>
      <c r="D234" s="13">
        <v>43886</v>
      </c>
      <c r="E234" s="12" t="s">
        <v>518</v>
      </c>
      <c r="F234" s="16" t="s">
        <v>735</v>
      </c>
      <c r="G234" s="16" t="s">
        <v>756</v>
      </c>
      <c r="H234" s="13">
        <v>43922</v>
      </c>
      <c r="I234" s="13">
        <v>44196</v>
      </c>
      <c r="J234" s="14" t="s">
        <v>2</v>
      </c>
      <c r="K234" s="14" t="s">
        <v>493</v>
      </c>
      <c r="L234" s="14" t="s">
        <v>502</v>
      </c>
      <c r="M234" s="14" t="s">
        <v>507</v>
      </c>
      <c r="N234" s="14" t="s">
        <v>552</v>
      </c>
      <c r="O234" s="17" t="s">
        <v>803</v>
      </c>
      <c r="P234" s="16" t="s">
        <v>648</v>
      </c>
      <c r="Q234" s="14">
        <v>0</v>
      </c>
    </row>
    <row r="235" spans="2:17" s="15" customFormat="1" ht="52.8" x14ac:dyDescent="0.25">
      <c r="B235" s="11">
        <v>286</v>
      </c>
      <c r="C235" s="12" t="s">
        <v>381</v>
      </c>
      <c r="D235" s="13">
        <v>43886</v>
      </c>
      <c r="E235" s="12" t="s">
        <v>518</v>
      </c>
      <c r="F235" s="16" t="s">
        <v>736</v>
      </c>
      <c r="G235" s="16" t="s">
        <v>756</v>
      </c>
      <c r="H235" s="13">
        <v>43922</v>
      </c>
      <c r="I235" s="13">
        <v>44196</v>
      </c>
      <c r="J235" s="14" t="s">
        <v>2</v>
      </c>
      <c r="K235" s="14" t="s">
        <v>493</v>
      </c>
      <c r="L235" s="14" t="s">
        <v>502</v>
      </c>
      <c r="M235" s="14" t="s">
        <v>507</v>
      </c>
      <c r="N235" s="14" t="s">
        <v>552</v>
      </c>
      <c r="O235" s="17" t="s">
        <v>803</v>
      </c>
      <c r="P235" s="16" t="s">
        <v>648</v>
      </c>
      <c r="Q235" s="14">
        <v>0</v>
      </c>
    </row>
    <row r="236" spans="2:17" s="15" customFormat="1" ht="66" x14ac:dyDescent="0.25">
      <c r="B236" s="11">
        <v>287</v>
      </c>
      <c r="C236" s="12" t="s">
        <v>382</v>
      </c>
      <c r="D236" s="13">
        <v>43886</v>
      </c>
      <c r="E236" s="12" t="s">
        <v>519</v>
      </c>
      <c r="F236" s="16" t="s">
        <v>737</v>
      </c>
      <c r="G236" s="16" t="s">
        <v>756</v>
      </c>
      <c r="H236" s="13">
        <v>43922</v>
      </c>
      <c r="I236" s="13">
        <v>44196</v>
      </c>
      <c r="J236" s="14" t="s">
        <v>2</v>
      </c>
      <c r="K236" s="14" t="s">
        <v>493</v>
      </c>
      <c r="L236" s="14" t="s">
        <v>502</v>
      </c>
      <c r="M236" s="14" t="s">
        <v>507</v>
      </c>
      <c r="N236" s="14" t="s">
        <v>552</v>
      </c>
      <c r="O236" s="17" t="s">
        <v>803</v>
      </c>
      <c r="P236" s="16" t="s">
        <v>648</v>
      </c>
      <c r="Q236" s="14">
        <v>0</v>
      </c>
    </row>
    <row r="237" spans="2:17" s="15" customFormat="1" ht="66" x14ac:dyDescent="0.25">
      <c r="B237" s="11">
        <v>288</v>
      </c>
      <c r="C237" s="12" t="s">
        <v>383</v>
      </c>
      <c r="D237" s="13">
        <v>43886</v>
      </c>
      <c r="E237" s="12" t="s">
        <v>519</v>
      </c>
      <c r="F237" s="16" t="s">
        <v>737</v>
      </c>
      <c r="G237" s="16" t="s">
        <v>756</v>
      </c>
      <c r="H237" s="13">
        <v>43922</v>
      </c>
      <c r="I237" s="13">
        <v>44196</v>
      </c>
      <c r="J237" s="14" t="s">
        <v>2</v>
      </c>
      <c r="K237" s="14" t="s">
        <v>493</v>
      </c>
      <c r="L237" s="14" t="s">
        <v>502</v>
      </c>
      <c r="M237" s="14" t="s">
        <v>507</v>
      </c>
      <c r="N237" s="14" t="s">
        <v>552</v>
      </c>
      <c r="O237" s="17" t="s">
        <v>803</v>
      </c>
      <c r="P237" s="16" t="s">
        <v>648</v>
      </c>
      <c r="Q237" s="14">
        <v>0</v>
      </c>
    </row>
    <row r="238" spans="2:17" s="15" customFormat="1" ht="66" x14ac:dyDescent="0.25">
      <c r="B238" s="11">
        <v>289</v>
      </c>
      <c r="C238" s="12" t="s">
        <v>384</v>
      </c>
      <c r="D238" s="13">
        <v>43886</v>
      </c>
      <c r="E238" s="12" t="s">
        <v>519</v>
      </c>
      <c r="F238" s="16" t="s">
        <v>737</v>
      </c>
      <c r="G238" s="16" t="s">
        <v>756</v>
      </c>
      <c r="H238" s="13">
        <v>43922</v>
      </c>
      <c r="I238" s="13">
        <v>44196</v>
      </c>
      <c r="J238" s="14" t="s">
        <v>2</v>
      </c>
      <c r="K238" s="14" t="s">
        <v>493</v>
      </c>
      <c r="L238" s="14" t="s">
        <v>502</v>
      </c>
      <c r="M238" s="14" t="s">
        <v>507</v>
      </c>
      <c r="N238" s="14" t="s">
        <v>552</v>
      </c>
      <c r="O238" s="17" t="s">
        <v>803</v>
      </c>
      <c r="P238" s="16" t="s">
        <v>648</v>
      </c>
      <c r="Q238" s="14">
        <v>0</v>
      </c>
    </row>
    <row r="239" spans="2:17" s="15" customFormat="1" ht="66" x14ac:dyDescent="0.25">
      <c r="B239" s="11">
        <v>290</v>
      </c>
      <c r="C239" s="12" t="s">
        <v>385</v>
      </c>
      <c r="D239" s="13">
        <v>43886</v>
      </c>
      <c r="E239" s="12" t="s">
        <v>519</v>
      </c>
      <c r="F239" s="16" t="s">
        <v>737</v>
      </c>
      <c r="G239" s="16" t="s">
        <v>756</v>
      </c>
      <c r="H239" s="13">
        <v>43922</v>
      </c>
      <c r="I239" s="13">
        <v>44196</v>
      </c>
      <c r="J239" s="14" t="s">
        <v>2</v>
      </c>
      <c r="K239" s="14" t="s">
        <v>493</v>
      </c>
      <c r="L239" s="14" t="s">
        <v>502</v>
      </c>
      <c r="M239" s="14" t="s">
        <v>507</v>
      </c>
      <c r="N239" s="14" t="s">
        <v>552</v>
      </c>
      <c r="O239" s="17" t="s">
        <v>803</v>
      </c>
      <c r="P239" s="16" t="s">
        <v>648</v>
      </c>
      <c r="Q239" s="14">
        <v>0</v>
      </c>
    </row>
    <row r="240" spans="2:17" s="15" customFormat="1" ht="79.2" x14ac:dyDescent="0.25">
      <c r="B240" s="11">
        <v>291</v>
      </c>
      <c r="C240" s="12" t="s">
        <v>386</v>
      </c>
      <c r="D240" s="13">
        <v>43886</v>
      </c>
      <c r="E240" s="12" t="s">
        <v>519</v>
      </c>
      <c r="F240" s="16" t="s">
        <v>738</v>
      </c>
      <c r="G240" s="16" t="s">
        <v>756</v>
      </c>
      <c r="H240" s="13">
        <v>43922</v>
      </c>
      <c r="I240" s="13">
        <v>44196</v>
      </c>
      <c r="J240" s="14" t="s">
        <v>2</v>
      </c>
      <c r="K240" s="14" t="s">
        <v>493</v>
      </c>
      <c r="L240" s="14" t="s">
        <v>502</v>
      </c>
      <c r="M240" s="14" t="s">
        <v>507</v>
      </c>
      <c r="N240" s="14" t="s">
        <v>552</v>
      </c>
      <c r="O240" s="17" t="s">
        <v>803</v>
      </c>
      <c r="P240" s="16" t="s">
        <v>648</v>
      </c>
      <c r="Q240" s="14">
        <v>0</v>
      </c>
    </row>
    <row r="241" spans="2:17" s="15" customFormat="1" ht="66" x14ac:dyDescent="0.25">
      <c r="B241" s="11">
        <v>292</v>
      </c>
      <c r="C241" s="12" t="s">
        <v>387</v>
      </c>
      <c r="D241" s="13">
        <v>43886</v>
      </c>
      <c r="E241" s="12" t="s">
        <v>519</v>
      </c>
      <c r="F241" s="16" t="s">
        <v>738</v>
      </c>
      <c r="G241" s="16" t="s">
        <v>756</v>
      </c>
      <c r="H241" s="13">
        <v>43922</v>
      </c>
      <c r="I241" s="13">
        <v>44196</v>
      </c>
      <c r="J241" s="14" t="s">
        <v>2</v>
      </c>
      <c r="K241" s="14" t="s">
        <v>493</v>
      </c>
      <c r="L241" s="14" t="s">
        <v>502</v>
      </c>
      <c r="M241" s="14" t="s">
        <v>507</v>
      </c>
      <c r="N241" s="14" t="s">
        <v>552</v>
      </c>
      <c r="O241" s="17" t="s">
        <v>803</v>
      </c>
      <c r="P241" s="16" t="s">
        <v>648</v>
      </c>
      <c r="Q241" s="14">
        <v>0</v>
      </c>
    </row>
    <row r="242" spans="2:17" s="15" customFormat="1" ht="66" x14ac:dyDescent="0.25">
      <c r="B242" s="11">
        <v>293</v>
      </c>
      <c r="C242" s="12" t="s">
        <v>388</v>
      </c>
      <c r="D242" s="13">
        <v>43886</v>
      </c>
      <c r="E242" s="12" t="s">
        <v>519</v>
      </c>
      <c r="F242" s="16" t="s">
        <v>738</v>
      </c>
      <c r="G242" s="16" t="s">
        <v>756</v>
      </c>
      <c r="H242" s="13">
        <v>43922</v>
      </c>
      <c r="I242" s="13">
        <v>44196</v>
      </c>
      <c r="J242" s="14" t="s">
        <v>2</v>
      </c>
      <c r="K242" s="14" t="s">
        <v>493</v>
      </c>
      <c r="L242" s="14" t="s">
        <v>502</v>
      </c>
      <c r="M242" s="14" t="s">
        <v>507</v>
      </c>
      <c r="N242" s="14" t="s">
        <v>552</v>
      </c>
      <c r="O242" s="17" t="s">
        <v>803</v>
      </c>
      <c r="P242" s="16" t="s">
        <v>648</v>
      </c>
      <c r="Q242" s="14">
        <v>0</v>
      </c>
    </row>
    <row r="243" spans="2:17" s="15" customFormat="1" ht="52.8" x14ac:dyDescent="0.25">
      <c r="B243" s="11">
        <v>294</v>
      </c>
      <c r="C243" s="12" t="s">
        <v>389</v>
      </c>
      <c r="D243" s="13">
        <v>43886</v>
      </c>
      <c r="E243" s="12" t="s">
        <v>519</v>
      </c>
      <c r="F243" s="16" t="s">
        <v>732</v>
      </c>
      <c r="G243" s="16" t="s">
        <v>756</v>
      </c>
      <c r="H243" s="13">
        <v>43922</v>
      </c>
      <c r="I243" s="13">
        <v>44196</v>
      </c>
      <c r="J243" s="14" t="s">
        <v>2</v>
      </c>
      <c r="K243" s="14" t="s">
        <v>493</v>
      </c>
      <c r="L243" s="14" t="s">
        <v>502</v>
      </c>
      <c r="M243" s="14" t="s">
        <v>507</v>
      </c>
      <c r="N243" s="14" t="s">
        <v>552</v>
      </c>
      <c r="O243" s="17" t="s">
        <v>803</v>
      </c>
      <c r="P243" s="16" t="s">
        <v>648</v>
      </c>
      <c r="Q243" s="14">
        <v>0</v>
      </c>
    </row>
    <row r="244" spans="2:17" s="15" customFormat="1" ht="66" x14ac:dyDescent="0.25">
      <c r="B244" s="11">
        <v>295</v>
      </c>
      <c r="C244" s="12" t="s">
        <v>390</v>
      </c>
      <c r="D244" s="13">
        <v>43886</v>
      </c>
      <c r="E244" s="12" t="s">
        <v>519</v>
      </c>
      <c r="F244" s="16" t="s">
        <v>739</v>
      </c>
      <c r="G244" s="16" t="s">
        <v>756</v>
      </c>
      <c r="H244" s="13">
        <v>43922</v>
      </c>
      <c r="I244" s="13">
        <v>44196</v>
      </c>
      <c r="J244" s="14" t="s">
        <v>2</v>
      </c>
      <c r="K244" s="14" t="s">
        <v>493</v>
      </c>
      <c r="L244" s="14" t="s">
        <v>502</v>
      </c>
      <c r="M244" s="14" t="s">
        <v>507</v>
      </c>
      <c r="N244" s="14" t="s">
        <v>552</v>
      </c>
      <c r="O244" s="17" t="s">
        <v>803</v>
      </c>
      <c r="P244" s="16" t="s">
        <v>648</v>
      </c>
      <c r="Q244" s="14">
        <v>0</v>
      </c>
    </row>
    <row r="245" spans="2:17" s="15" customFormat="1" ht="52.8" x14ac:dyDescent="0.25">
      <c r="B245" s="11">
        <v>296</v>
      </c>
      <c r="C245" s="12" t="s">
        <v>382</v>
      </c>
      <c r="D245" s="13">
        <v>43886</v>
      </c>
      <c r="E245" s="12" t="s">
        <v>519</v>
      </c>
      <c r="F245" s="16" t="s">
        <v>740</v>
      </c>
      <c r="G245" s="16" t="s">
        <v>756</v>
      </c>
      <c r="H245" s="13">
        <v>43922</v>
      </c>
      <c r="I245" s="13">
        <v>44196</v>
      </c>
      <c r="J245" s="14" t="s">
        <v>2</v>
      </c>
      <c r="K245" s="14" t="s">
        <v>493</v>
      </c>
      <c r="L245" s="14" t="s">
        <v>502</v>
      </c>
      <c r="M245" s="14" t="s">
        <v>507</v>
      </c>
      <c r="N245" s="14" t="s">
        <v>552</v>
      </c>
      <c r="O245" s="17" t="s">
        <v>803</v>
      </c>
      <c r="P245" s="16" t="s">
        <v>648</v>
      </c>
      <c r="Q245" s="14">
        <v>0</v>
      </c>
    </row>
    <row r="246" spans="2:17" s="15" customFormat="1" ht="52.8" x14ac:dyDescent="0.25">
      <c r="B246" s="11">
        <v>297</v>
      </c>
      <c r="C246" s="12" t="s">
        <v>391</v>
      </c>
      <c r="D246" s="13">
        <v>43886</v>
      </c>
      <c r="E246" s="12" t="s">
        <v>519</v>
      </c>
      <c r="F246" s="16" t="s">
        <v>740</v>
      </c>
      <c r="G246" s="16" t="s">
        <v>756</v>
      </c>
      <c r="H246" s="13">
        <v>43922</v>
      </c>
      <c r="I246" s="13">
        <v>44196</v>
      </c>
      <c r="J246" s="14" t="s">
        <v>2</v>
      </c>
      <c r="K246" s="14" t="s">
        <v>493</v>
      </c>
      <c r="L246" s="14" t="s">
        <v>502</v>
      </c>
      <c r="M246" s="14" t="s">
        <v>507</v>
      </c>
      <c r="N246" s="14" t="s">
        <v>552</v>
      </c>
      <c r="O246" s="17" t="s">
        <v>803</v>
      </c>
      <c r="P246" s="16" t="s">
        <v>648</v>
      </c>
      <c r="Q246" s="14">
        <v>0</v>
      </c>
    </row>
    <row r="247" spans="2:17" s="15" customFormat="1" ht="52.8" x14ac:dyDescent="0.25">
      <c r="B247" s="11">
        <v>298</v>
      </c>
      <c r="C247" s="12" t="s">
        <v>392</v>
      </c>
      <c r="D247" s="13">
        <v>43886</v>
      </c>
      <c r="E247" s="12" t="s">
        <v>519</v>
      </c>
      <c r="F247" s="16" t="s">
        <v>740</v>
      </c>
      <c r="G247" s="16" t="s">
        <v>756</v>
      </c>
      <c r="H247" s="13">
        <v>43922</v>
      </c>
      <c r="I247" s="13">
        <v>44196</v>
      </c>
      <c r="J247" s="14" t="s">
        <v>2</v>
      </c>
      <c r="K247" s="14" t="s">
        <v>493</v>
      </c>
      <c r="L247" s="14" t="s">
        <v>502</v>
      </c>
      <c r="M247" s="14" t="s">
        <v>507</v>
      </c>
      <c r="N247" s="14" t="s">
        <v>552</v>
      </c>
      <c r="O247" s="17" t="s">
        <v>803</v>
      </c>
      <c r="P247" s="16" t="s">
        <v>648</v>
      </c>
      <c r="Q247" s="14">
        <v>0</v>
      </c>
    </row>
    <row r="248" spans="2:17" s="15" customFormat="1" ht="52.8" x14ac:dyDescent="0.25">
      <c r="B248" s="11">
        <v>299</v>
      </c>
      <c r="C248" s="12" t="s">
        <v>393</v>
      </c>
      <c r="D248" s="13">
        <v>43886</v>
      </c>
      <c r="E248" s="12" t="s">
        <v>519</v>
      </c>
      <c r="F248" s="16" t="s">
        <v>740</v>
      </c>
      <c r="G248" s="16" t="s">
        <v>756</v>
      </c>
      <c r="H248" s="13">
        <v>43922</v>
      </c>
      <c r="I248" s="13">
        <v>44196</v>
      </c>
      <c r="J248" s="14" t="s">
        <v>2</v>
      </c>
      <c r="K248" s="14" t="s">
        <v>493</v>
      </c>
      <c r="L248" s="14" t="s">
        <v>502</v>
      </c>
      <c r="M248" s="14" t="s">
        <v>507</v>
      </c>
      <c r="N248" s="14" t="s">
        <v>552</v>
      </c>
      <c r="O248" s="17" t="s">
        <v>803</v>
      </c>
      <c r="P248" s="16" t="s">
        <v>648</v>
      </c>
      <c r="Q248" s="14">
        <v>0</v>
      </c>
    </row>
    <row r="249" spans="2:17" s="15" customFormat="1" ht="52.8" x14ac:dyDescent="0.25">
      <c r="B249" s="11">
        <v>300</v>
      </c>
      <c r="C249" s="12" t="s">
        <v>394</v>
      </c>
      <c r="D249" s="13">
        <v>43886</v>
      </c>
      <c r="E249" s="12" t="s">
        <v>519</v>
      </c>
      <c r="F249" s="16" t="s">
        <v>740</v>
      </c>
      <c r="G249" s="16" t="s">
        <v>756</v>
      </c>
      <c r="H249" s="13">
        <v>43922</v>
      </c>
      <c r="I249" s="13">
        <v>44196</v>
      </c>
      <c r="J249" s="14" t="s">
        <v>2</v>
      </c>
      <c r="K249" s="14" t="s">
        <v>493</v>
      </c>
      <c r="L249" s="14" t="s">
        <v>502</v>
      </c>
      <c r="M249" s="14" t="s">
        <v>507</v>
      </c>
      <c r="N249" s="14" t="s">
        <v>552</v>
      </c>
      <c r="O249" s="17" t="s">
        <v>803</v>
      </c>
      <c r="P249" s="16" t="s">
        <v>648</v>
      </c>
      <c r="Q249" s="14">
        <v>0</v>
      </c>
    </row>
    <row r="250" spans="2:17" s="15" customFormat="1" ht="79.2" x14ac:dyDescent="0.25">
      <c r="B250" s="11">
        <v>301</v>
      </c>
      <c r="C250" s="12" t="s">
        <v>395</v>
      </c>
      <c r="D250" s="13">
        <v>43886</v>
      </c>
      <c r="E250" s="12" t="s">
        <v>519</v>
      </c>
      <c r="F250" s="16" t="s">
        <v>735</v>
      </c>
      <c r="G250" s="16" t="s">
        <v>756</v>
      </c>
      <c r="H250" s="13">
        <v>43922</v>
      </c>
      <c r="I250" s="13">
        <v>44196</v>
      </c>
      <c r="J250" s="14" t="s">
        <v>2</v>
      </c>
      <c r="K250" s="14" t="s">
        <v>493</v>
      </c>
      <c r="L250" s="14" t="s">
        <v>502</v>
      </c>
      <c r="M250" s="14" t="s">
        <v>507</v>
      </c>
      <c r="N250" s="14" t="s">
        <v>552</v>
      </c>
      <c r="O250" s="17" t="s">
        <v>803</v>
      </c>
      <c r="P250" s="16" t="s">
        <v>648</v>
      </c>
      <c r="Q250" s="14">
        <v>0</v>
      </c>
    </row>
    <row r="251" spans="2:17" s="15" customFormat="1" ht="184.8" x14ac:dyDescent="0.25">
      <c r="B251" s="11">
        <v>302</v>
      </c>
      <c r="C251" s="12" t="s">
        <v>396</v>
      </c>
      <c r="D251" s="13">
        <v>43886</v>
      </c>
      <c r="E251" s="12" t="s">
        <v>519</v>
      </c>
      <c r="F251" s="16" t="s">
        <v>735</v>
      </c>
      <c r="G251" s="12" t="s">
        <v>373</v>
      </c>
      <c r="H251" s="13">
        <v>43922</v>
      </c>
      <c r="I251" s="13">
        <v>44196</v>
      </c>
      <c r="J251" s="14" t="s">
        <v>2</v>
      </c>
      <c r="K251" s="14" t="s">
        <v>493</v>
      </c>
      <c r="L251" s="14" t="s">
        <v>502</v>
      </c>
      <c r="M251" s="14" t="s">
        <v>507</v>
      </c>
      <c r="N251" s="14" t="s">
        <v>549</v>
      </c>
      <c r="O251" s="17" t="s">
        <v>803</v>
      </c>
      <c r="P251" s="16" t="s">
        <v>647</v>
      </c>
      <c r="Q251" s="14">
        <v>0</v>
      </c>
    </row>
    <row r="252" spans="2:17" s="15" customFormat="1" ht="66" x14ac:dyDescent="0.25">
      <c r="B252" s="11">
        <v>303</v>
      </c>
      <c r="C252" s="12" t="s">
        <v>397</v>
      </c>
      <c r="D252" s="13">
        <v>43886</v>
      </c>
      <c r="E252" s="12" t="s">
        <v>519</v>
      </c>
      <c r="F252" s="16" t="s">
        <v>736</v>
      </c>
      <c r="G252" s="16" t="s">
        <v>756</v>
      </c>
      <c r="H252" s="13">
        <v>43922</v>
      </c>
      <c r="I252" s="13">
        <v>44196</v>
      </c>
      <c r="J252" s="14" t="s">
        <v>2</v>
      </c>
      <c r="K252" s="14" t="s">
        <v>493</v>
      </c>
      <c r="L252" s="14" t="s">
        <v>502</v>
      </c>
      <c r="M252" s="14" t="s">
        <v>507</v>
      </c>
      <c r="N252" s="14" t="s">
        <v>552</v>
      </c>
      <c r="O252" s="17" t="s">
        <v>803</v>
      </c>
      <c r="P252" s="16" t="s">
        <v>648</v>
      </c>
      <c r="Q252" s="14">
        <v>0</v>
      </c>
    </row>
    <row r="253" spans="2:17" s="15" customFormat="1" ht="52.8" x14ac:dyDescent="0.25">
      <c r="B253" s="11">
        <v>304</v>
      </c>
      <c r="C253" s="12" t="s">
        <v>398</v>
      </c>
      <c r="D253" s="13">
        <v>43886</v>
      </c>
      <c r="E253" s="12" t="s">
        <v>519</v>
      </c>
      <c r="F253" s="16" t="s">
        <v>736</v>
      </c>
      <c r="G253" s="16" t="s">
        <v>756</v>
      </c>
      <c r="H253" s="13">
        <v>43922</v>
      </c>
      <c r="I253" s="13">
        <v>44196</v>
      </c>
      <c r="J253" s="14" t="s">
        <v>2</v>
      </c>
      <c r="K253" s="14" t="s">
        <v>493</v>
      </c>
      <c r="L253" s="14" t="s">
        <v>502</v>
      </c>
      <c r="M253" s="14" t="s">
        <v>507</v>
      </c>
      <c r="N253" s="14" t="s">
        <v>552</v>
      </c>
      <c r="O253" s="17" t="s">
        <v>803</v>
      </c>
      <c r="P253" s="16" t="s">
        <v>648</v>
      </c>
      <c r="Q253" s="14">
        <v>0</v>
      </c>
    </row>
    <row r="254" spans="2:17" s="15" customFormat="1" ht="52.8" x14ac:dyDescent="0.25">
      <c r="B254" s="11">
        <v>305</v>
      </c>
      <c r="C254" s="12" t="s">
        <v>399</v>
      </c>
      <c r="D254" s="13">
        <v>43886</v>
      </c>
      <c r="E254" s="12" t="s">
        <v>519</v>
      </c>
      <c r="F254" s="16" t="s">
        <v>736</v>
      </c>
      <c r="G254" s="16" t="s">
        <v>756</v>
      </c>
      <c r="H254" s="13">
        <v>43922</v>
      </c>
      <c r="I254" s="13">
        <v>44196</v>
      </c>
      <c r="J254" s="14" t="s">
        <v>2</v>
      </c>
      <c r="K254" s="14" t="s">
        <v>493</v>
      </c>
      <c r="L254" s="14" t="s">
        <v>502</v>
      </c>
      <c r="M254" s="14" t="s">
        <v>507</v>
      </c>
      <c r="N254" s="14" t="s">
        <v>552</v>
      </c>
      <c r="O254" s="17" t="s">
        <v>803</v>
      </c>
      <c r="P254" s="16" t="s">
        <v>648</v>
      </c>
      <c r="Q254" s="14">
        <v>0</v>
      </c>
    </row>
    <row r="255" spans="2:17" s="15" customFormat="1" ht="66" x14ac:dyDescent="0.25">
      <c r="B255" s="11">
        <v>306</v>
      </c>
      <c r="C255" s="12" t="s">
        <v>400</v>
      </c>
      <c r="D255" s="13">
        <v>43914</v>
      </c>
      <c r="E255" s="12" t="s">
        <v>520</v>
      </c>
      <c r="F255" s="16" t="s">
        <v>741</v>
      </c>
      <c r="G255" s="16" t="s">
        <v>756</v>
      </c>
      <c r="H255" s="13">
        <v>43922</v>
      </c>
      <c r="I255" s="13">
        <v>44196</v>
      </c>
      <c r="J255" s="14" t="s">
        <v>2</v>
      </c>
      <c r="K255" s="14" t="s">
        <v>493</v>
      </c>
      <c r="L255" s="14" t="s">
        <v>502</v>
      </c>
      <c r="M255" s="14" t="s">
        <v>507</v>
      </c>
      <c r="N255" s="14" t="s">
        <v>552</v>
      </c>
      <c r="O255" s="17" t="s">
        <v>803</v>
      </c>
      <c r="P255" s="16" t="s">
        <v>647</v>
      </c>
      <c r="Q255" s="14">
        <v>0</v>
      </c>
    </row>
    <row r="256" spans="2:17" s="15" customFormat="1" ht="105.6" x14ac:dyDescent="0.25">
      <c r="B256" s="11">
        <v>307</v>
      </c>
      <c r="C256" s="12" t="s">
        <v>401</v>
      </c>
      <c r="D256" s="13">
        <v>43914</v>
      </c>
      <c r="E256" s="12" t="s">
        <v>520</v>
      </c>
      <c r="F256" s="16" t="s">
        <v>741</v>
      </c>
      <c r="G256" s="16" t="s">
        <v>756</v>
      </c>
      <c r="H256" s="13">
        <v>43922</v>
      </c>
      <c r="I256" s="13">
        <v>44196</v>
      </c>
      <c r="J256" s="14" t="s">
        <v>2</v>
      </c>
      <c r="K256" s="14" t="s">
        <v>493</v>
      </c>
      <c r="L256" s="14" t="s">
        <v>502</v>
      </c>
      <c r="M256" s="14" t="s">
        <v>507</v>
      </c>
      <c r="N256" s="14" t="s">
        <v>552</v>
      </c>
      <c r="O256" s="17" t="s">
        <v>803</v>
      </c>
      <c r="P256" s="16" t="s">
        <v>647</v>
      </c>
      <c r="Q256" s="14">
        <v>0</v>
      </c>
    </row>
    <row r="257" spans="2:17" s="15" customFormat="1" ht="184.8" x14ac:dyDescent="0.25">
      <c r="B257" s="11">
        <v>308</v>
      </c>
      <c r="C257" s="12" t="s">
        <v>402</v>
      </c>
      <c r="D257" s="13">
        <v>43914</v>
      </c>
      <c r="E257" s="12" t="s">
        <v>520</v>
      </c>
      <c r="F257" s="16" t="s">
        <v>741</v>
      </c>
      <c r="G257" s="12" t="s">
        <v>373</v>
      </c>
      <c r="H257" s="13">
        <v>43922</v>
      </c>
      <c r="I257" s="13">
        <v>44196</v>
      </c>
      <c r="J257" s="14" t="s">
        <v>2</v>
      </c>
      <c r="K257" s="14" t="s">
        <v>493</v>
      </c>
      <c r="L257" s="14" t="s">
        <v>502</v>
      </c>
      <c r="M257" s="14" t="s">
        <v>507</v>
      </c>
      <c r="N257" s="14" t="s">
        <v>549</v>
      </c>
      <c r="O257" s="17" t="s">
        <v>803</v>
      </c>
      <c r="P257" s="16" t="s">
        <v>647</v>
      </c>
      <c r="Q257" s="14">
        <v>0</v>
      </c>
    </row>
    <row r="258" spans="2:17" s="15" customFormat="1" ht="66" x14ac:dyDescent="0.25">
      <c r="B258" s="11">
        <v>309</v>
      </c>
      <c r="C258" s="12" t="s">
        <v>403</v>
      </c>
      <c r="D258" s="13">
        <v>43914</v>
      </c>
      <c r="E258" s="12" t="s">
        <v>520</v>
      </c>
      <c r="F258" s="16" t="s">
        <v>741</v>
      </c>
      <c r="G258" s="16" t="s">
        <v>756</v>
      </c>
      <c r="H258" s="13">
        <v>43922</v>
      </c>
      <c r="I258" s="13">
        <v>44196</v>
      </c>
      <c r="J258" s="14" t="s">
        <v>2</v>
      </c>
      <c r="K258" s="14" t="s">
        <v>493</v>
      </c>
      <c r="L258" s="14" t="s">
        <v>502</v>
      </c>
      <c r="M258" s="14" t="s">
        <v>507</v>
      </c>
      <c r="N258" s="14" t="s">
        <v>552</v>
      </c>
      <c r="O258" s="17" t="s">
        <v>803</v>
      </c>
      <c r="P258" s="16" t="s">
        <v>647</v>
      </c>
      <c r="Q258" s="14">
        <v>0</v>
      </c>
    </row>
    <row r="259" spans="2:17" s="15" customFormat="1" ht="92.4" x14ac:dyDescent="0.25">
      <c r="B259" s="11">
        <v>310</v>
      </c>
      <c r="C259" s="12" t="s">
        <v>404</v>
      </c>
      <c r="D259" s="13">
        <v>43914</v>
      </c>
      <c r="E259" s="12" t="s">
        <v>520</v>
      </c>
      <c r="F259" s="16" t="s">
        <v>741</v>
      </c>
      <c r="G259" s="16" t="s">
        <v>756</v>
      </c>
      <c r="H259" s="13">
        <v>43922</v>
      </c>
      <c r="I259" s="13">
        <v>44196</v>
      </c>
      <c r="J259" s="14" t="s">
        <v>2</v>
      </c>
      <c r="K259" s="14" t="s">
        <v>493</v>
      </c>
      <c r="L259" s="14" t="s">
        <v>502</v>
      </c>
      <c r="M259" s="14" t="s">
        <v>507</v>
      </c>
      <c r="N259" s="14" t="s">
        <v>552</v>
      </c>
      <c r="O259" s="17" t="s">
        <v>803</v>
      </c>
      <c r="P259" s="16" t="s">
        <v>647</v>
      </c>
      <c r="Q259" s="14">
        <v>0</v>
      </c>
    </row>
    <row r="260" spans="2:17" s="15" customFormat="1" ht="52.8" x14ac:dyDescent="0.25">
      <c r="B260" s="11">
        <v>311</v>
      </c>
      <c r="C260" s="12" t="s">
        <v>405</v>
      </c>
      <c r="D260" s="13">
        <v>43914</v>
      </c>
      <c r="E260" s="12" t="s">
        <v>520</v>
      </c>
      <c r="F260" s="16" t="s">
        <v>741</v>
      </c>
      <c r="G260" s="16" t="s">
        <v>756</v>
      </c>
      <c r="H260" s="13">
        <v>43922</v>
      </c>
      <c r="I260" s="13">
        <v>44196</v>
      </c>
      <c r="J260" s="14" t="s">
        <v>2</v>
      </c>
      <c r="K260" s="14" t="s">
        <v>493</v>
      </c>
      <c r="L260" s="14" t="s">
        <v>502</v>
      </c>
      <c r="M260" s="14" t="s">
        <v>507</v>
      </c>
      <c r="N260" s="14" t="s">
        <v>552</v>
      </c>
      <c r="O260" s="17" t="s">
        <v>803</v>
      </c>
      <c r="P260" s="16" t="s">
        <v>647</v>
      </c>
      <c r="Q260" s="14">
        <v>0</v>
      </c>
    </row>
    <row r="261" spans="2:17" s="15" customFormat="1" ht="184.8" x14ac:dyDescent="0.25">
      <c r="B261" s="11">
        <v>312</v>
      </c>
      <c r="C261" s="12" t="s">
        <v>406</v>
      </c>
      <c r="D261" s="13">
        <v>43914</v>
      </c>
      <c r="E261" s="12" t="s">
        <v>520</v>
      </c>
      <c r="F261" s="16" t="s">
        <v>742</v>
      </c>
      <c r="G261" s="12" t="s">
        <v>373</v>
      </c>
      <c r="H261" s="13">
        <v>43922</v>
      </c>
      <c r="I261" s="13">
        <v>44196</v>
      </c>
      <c r="J261" s="14" t="s">
        <v>2</v>
      </c>
      <c r="K261" s="14" t="s">
        <v>493</v>
      </c>
      <c r="L261" s="14" t="s">
        <v>502</v>
      </c>
      <c r="M261" s="14" t="s">
        <v>507</v>
      </c>
      <c r="N261" s="14" t="s">
        <v>549</v>
      </c>
      <c r="O261" s="17" t="s">
        <v>803</v>
      </c>
      <c r="P261" s="16" t="s">
        <v>647</v>
      </c>
      <c r="Q261" s="14">
        <v>0</v>
      </c>
    </row>
    <row r="262" spans="2:17" s="15" customFormat="1" ht="52.8" x14ac:dyDescent="0.25">
      <c r="B262" s="11">
        <v>313</v>
      </c>
      <c r="C262" s="12" t="s">
        <v>407</v>
      </c>
      <c r="D262" s="13">
        <v>43914</v>
      </c>
      <c r="E262" s="12" t="s">
        <v>520</v>
      </c>
      <c r="F262" s="16" t="s">
        <v>742</v>
      </c>
      <c r="G262" s="16" t="s">
        <v>756</v>
      </c>
      <c r="H262" s="13">
        <v>43922</v>
      </c>
      <c r="I262" s="13">
        <v>44196</v>
      </c>
      <c r="J262" s="14" t="s">
        <v>2</v>
      </c>
      <c r="K262" s="14" t="s">
        <v>493</v>
      </c>
      <c r="L262" s="14" t="s">
        <v>502</v>
      </c>
      <c r="M262" s="14" t="s">
        <v>507</v>
      </c>
      <c r="N262" s="14" t="s">
        <v>552</v>
      </c>
      <c r="O262" s="17" t="s">
        <v>803</v>
      </c>
      <c r="P262" s="16" t="s">
        <v>647</v>
      </c>
      <c r="Q262" s="14">
        <v>0</v>
      </c>
    </row>
    <row r="263" spans="2:17" s="15" customFormat="1" ht="79.2" x14ac:dyDescent="0.25">
      <c r="B263" s="11">
        <v>314</v>
      </c>
      <c r="C263" s="12" t="s">
        <v>408</v>
      </c>
      <c r="D263" s="13">
        <v>43914</v>
      </c>
      <c r="E263" s="12" t="s">
        <v>520</v>
      </c>
      <c r="F263" s="16" t="s">
        <v>742</v>
      </c>
      <c r="G263" s="16" t="s">
        <v>756</v>
      </c>
      <c r="H263" s="13">
        <v>43922</v>
      </c>
      <c r="I263" s="13">
        <v>44196</v>
      </c>
      <c r="J263" s="14" t="s">
        <v>2</v>
      </c>
      <c r="K263" s="14" t="s">
        <v>493</v>
      </c>
      <c r="L263" s="14" t="s">
        <v>502</v>
      </c>
      <c r="M263" s="14" t="s">
        <v>507</v>
      </c>
      <c r="N263" s="14" t="s">
        <v>552</v>
      </c>
      <c r="O263" s="17" t="s">
        <v>803</v>
      </c>
      <c r="P263" s="16" t="s">
        <v>647</v>
      </c>
      <c r="Q263" s="14">
        <v>0</v>
      </c>
    </row>
    <row r="264" spans="2:17" s="15" customFormat="1" ht="79.2" x14ac:dyDescent="0.25">
      <c r="B264" s="11">
        <v>315</v>
      </c>
      <c r="C264" s="12" t="s">
        <v>409</v>
      </c>
      <c r="D264" s="13">
        <v>43914</v>
      </c>
      <c r="E264" s="12" t="s">
        <v>520</v>
      </c>
      <c r="F264" s="16" t="s">
        <v>743</v>
      </c>
      <c r="G264" s="16" t="s">
        <v>756</v>
      </c>
      <c r="H264" s="13">
        <v>43922</v>
      </c>
      <c r="I264" s="13">
        <v>44196</v>
      </c>
      <c r="J264" s="14" t="s">
        <v>2</v>
      </c>
      <c r="K264" s="14" t="s">
        <v>493</v>
      </c>
      <c r="L264" s="14" t="s">
        <v>502</v>
      </c>
      <c r="M264" s="14" t="s">
        <v>507</v>
      </c>
      <c r="N264" s="14" t="s">
        <v>552</v>
      </c>
      <c r="O264" s="17" t="s">
        <v>803</v>
      </c>
      <c r="P264" s="16" t="s">
        <v>647</v>
      </c>
      <c r="Q264" s="14">
        <v>0</v>
      </c>
    </row>
    <row r="265" spans="2:17" s="15" customFormat="1" ht="66" x14ac:dyDescent="0.25">
      <c r="B265" s="11">
        <v>316</v>
      </c>
      <c r="C265" s="12" t="s">
        <v>410</v>
      </c>
      <c r="D265" s="13">
        <v>43914</v>
      </c>
      <c r="E265" s="12" t="s">
        <v>520</v>
      </c>
      <c r="F265" s="16" t="s">
        <v>743</v>
      </c>
      <c r="G265" s="16" t="s">
        <v>756</v>
      </c>
      <c r="H265" s="13">
        <v>43922</v>
      </c>
      <c r="I265" s="13">
        <v>44196</v>
      </c>
      <c r="J265" s="14" t="s">
        <v>2</v>
      </c>
      <c r="K265" s="14" t="s">
        <v>493</v>
      </c>
      <c r="L265" s="14" t="s">
        <v>502</v>
      </c>
      <c r="M265" s="14" t="s">
        <v>507</v>
      </c>
      <c r="N265" s="14" t="s">
        <v>552</v>
      </c>
      <c r="O265" s="17" t="s">
        <v>803</v>
      </c>
      <c r="P265" s="16" t="s">
        <v>647</v>
      </c>
      <c r="Q265" s="14">
        <v>0</v>
      </c>
    </row>
    <row r="266" spans="2:17" s="15" customFormat="1" ht="52.8" x14ac:dyDescent="0.25">
      <c r="B266" s="11">
        <v>317</v>
      </c>
      <c r="C266" s="12" t="s">
        <v>411</v>
      </c>
      <c r="D266" s="13">
        <v>43914</v>
      </c>
      <c r="E266" s="12" t="s">
        <v>520</v>
      </c>
      <c r="F266" s="16" t="s">
        <v>743</v>
      </c>
      <c r="G266" s="16" t="s">
        <v>756</v>
      </c>
      <c r="H266" s="13">
        <v>43922</v>
      </c>
      <c r="I266" s="13">
        <v>44196</v>
      </c>
      <c r="J266" s="14" t="s">
        <v>2</v>
      </c>
      <c r="K266" s="14" t="s">
        <v>493</v>
      </c>
      <c r="L266" s="14" t="s">
        <v>502</v>
      </c>
      <c r="M266" s="14" t="s">
        <v>507</v>
      </c>
      <c r="N266" s="14" t="s">
        <v>552</v>
      </c>
      <c r="O266" s="17" t="s">
        <v>803</v>
      </c>
      <c r="P266" s="16" t="s">
        <v>647</v>
      </c>
      <c r="Q266" s="14">
        <v>0</v>
      </c>
    </row>
    <row r="267" spans="2:17" s="15" customFormat="1" ht="92.4" x14ac:dyDescent="0.25">
      <c r="B267" s="11">
        <v>318</v>
      </c>
      <c r="C267" s="12" t="s">
        <v>412</v>
      </c>
      <c r="D267" s="13">
        <v>43914</v>
      </c>
      <c r="E267" s="12" t="s">
        <v>521</v>
      </c>
      <c r="F267" s="16" t="s">
        <v>744</v>
      </c>
      <c r="G267" s="16" t="s">
        <v>413</v>
      </c>
      <c r="H267" s="13">
        <v>43922</v>
      </c>
      <c r="I267" s="13">
        <v>44196</v>
      </c>
      <c r="J267" s="14" t="s">
        <v>2</v>
      </c>
      <c r="K267" s="14" t="s">
        <v>493</v>
      </c>
      <c r="L267" s="14" t="s">
        <v>502</v>
      </c>
      <c r="M267" s="14" t="s">
        <v>507</v>
      </c>
      <c r="N267" s="14" t="s">
        <v>549</v>
      </c>
      <c r="O267" s="17" t="s">
        <v>803</v>
      </c>
      <c r="P267" s="16" t="s">
        <v>647</v>
      </c>
      <c r="Q267" s="14">
        <v>0</v>
      </c>
    </row>
    <row r="268" spans="2:17" s="15" customFormat="1" ht="92.4" x14ac:dyDescent="0.25">
      <c r="B268" s="11">
        <v>319</v>
      </c>
      <c r="C268" s="12" t="s">
        <v>414</v>
      </c>
      <c r="D268" s="13">
        <v>43914</v>
      </c>
      <c r="E268" s="12" t="s">
        <v>521</v>
      </c>
      <c r="F268" s="16" t="s">
        <v>744</v>
      </c>
      <c r="G268" s="12" t="s">
        <v>413</v>
      </c>
      <c r="H268" s="13">
        <v>43922</v>
      </c>
      <c r="I268" s="13">
        <v>44196</v>
      </c>
      <c r="J268" s="14" t="s">
        <v>2</v>
      </c>
      <c r="K268" s="14" t="s">
        <v>493</v>
      </c>
      <c r="L268" s="14" t="s">
        <v>502</v>
      </c>
      <c r="M268" s="14" t="s">
        <v>507</v>
      </c>
      <c r="N268" s="14" t="s">
        <v>549</v>
      </c>
      <c r="O268" s="17" t="s">
        <v>803</v>
      </c>
      <c r="P268" s="16" t="s">
        <v>647</v>
      </c>
      <c r="Q268" s="14">
        <v>0</v>
      </c>
    </row>
    <row r="269" spans="2:17" s="15" customFormat="1" ht="66" x14ac:dyDescent="0.25">
      <c r="B269" s="11">
        <v>320</v>
      </c>
      <c r="C269" s="12" t="s">
        <v>415</v>
      </c>
      <c r="D269" s="13">
        <v>43914</v>
      </c>
      <c r="E269" s="12" t="s">
        <v>521</v>
      </c>
      <c r="F269" s="16" t="s">
        <v>744</v>
      </c>
      <c r="G269" s="16" t="s">
        <v>756</v>
      </c>
      <c r="H269" s="13">
        <v>43922</v>
      </c>
      <c r="I269" s="13">
        <v>44196</v>
      </c>
      <c r="J269" s="14" t="s">
        <v>2</v>
      </c>
      <c r="K269" s="14" t="s">
        <v>493</v>
      </c>
      <c r="L269" s="14" t="s">
        <v>502</v>
      </c>
      <c r="M269" s="14" t="s">
        <v>507</v>
      </c>
      <c r="N269" s="14" t="s">
        <v>552</v>
      </c>
      <c r="O269" s="17" t="s">
        <v>803</v>
      </c>
      <c r="P269" s="16" t="s">
        <v>647</v>
      </c>
      <c r="Q269" s="14">
        <v>0</v>
      </c>
    </row>
    <row r="270" spans="2:17" s="15" customFormat="1" ht="52.8" x14ac:dyDescent="0.25">
      <c r="B270" s="11">
        <v>321</v>
      </c>
      <c r="C270" s="12" t="s">
        <v>416</v>
      </c>
      <c r="D270" s="13">
        <v>43914</v>
      </c>
      <c r="E270" s="12" t="s">
        <v>521</v>
      </c>
      <c r="F270" s="16" t="s">
        <v>744</v>
      </c>
      <c r="G270" s="16" t="s">
        <v>756</v>
      </c>
      <c r="H270" s="13">
        <v>43922</v>
      </c>
      <c r="I270" s="13">
        <v>44196</v>
      </c>
      <c r="J270" s="14" t="s">
        <v>2</v>
      </c>
      <c r="K270" s="14" t="s">
        <v>493</v>
      </c>
      <c r="L270" s="14" t="s">
        <v>502</v>
      </c>
      <c r="M270" s="14" t="s">
        <v>507</v>
      </c>
      <c r="N270" s="14" t="s">
        <v>552</v>
      </c>
      <c r="O270" s="17" t="s">
        <v>803</v>
      </c>
      <c r="P270" s="16" t="s">
        <v>647</v>
      </c>
      <c r="Q270" s="14">
        <v>0</v>
      </c>
    </row>
    <row r="271" spans="2:17" s="15" customFormat="1" ht="52.8" x14ac:dyDescent="0.25">
      <c r="B271" s="11">
        <v>322</v>
      </c>
      <c r="C271" s="12" t="s">
        <v>417</v>
      </c>
      <c r="D271" s="13">
        <v>43914</v>
      </c>
      <c r="E271" s="12" t="s">
        <v>521</v>
      </c>
      <c r="F271" s="16" t="s">
        <v>744</v>
      </c>
      <c r="G271" s="16" t="s">
        <v>756</v>
      </c>
      <c r="H271" s="13">
        <v>43922</v>
      </c>
      <c r="I271" s="13">
        <v>44196</v>
      </c>
      <c r="J271" s="14" t="s">
        <v>2</v>
      </c>
      <c r="K271" s="14" t="s">
        <v>493</v>
      </c>
      <c r="L271" s="14" t="s">
        <v>502</v>
      </c>
      <c r="M271" s="14" t="s">
        <v>507</v>
      </c>
      <c r="N271" s="14" t="s">
        <v>552</v>
      </c>
      <c r="O271" s="17" t="s">
        <v>803</v>
      </c>
      <c r="P271" s="16" t="s">
        <v>647</v>
      </c>
      <c r="Q271" s="14">
        <v>0</v>
      </c>
    </row>
    <row r="272" spans="2:17" s="15" customFormat="1" ht="184.8" x14ac:dyDescent="0.25">
      <c r="B272" s="11">
        <v>323</v>
      </c>
      <c r="C272" s="12" t="s">
        <v>418</v>
      </c>
      <c r="D272" s="13">
        <v>43914</v>
      </c>
      <c r="E272" s="12" t="s">
        <v>521</v>
      </c>
      <c r="F272" s="16" t="s">
        <v>744</v>
      </c>
      <c r="G272" s="12" t="s">
        <v>373</v>
      </c>
      <c r="H272" s="13">
        <v>43922</v>
      </c>
      <c r="I272" s="13">
        <v>44196</v>
      </c>
      <c r="J272" s="14" t="s">
        <v>2</v>
      </c>
      <c r="K272" s="14" t="s">
        <v>493</v>
      </c>
      <c r="L272" s="14" t="s">
        <v>502</v>
      </c>
      <c r="M272" s="14" t="s">
        <v>507</v>
      </c>
      <c r="N272" s="14" t="s">
        <v>549</v>
      </c>
      <c r="O272" s="17" t="s">
        <v>803</v>
      </c>
      <c r="P272" s="16" t="s">
        <v>647</v>
      </c>
      <c r="Q272" s="14">
        <v>0</v>
      </c>
    </row>
    <row r="273" spans="2:17" s="15" customFormat="1" ht="52.8" x14ac:dyDescent="0.25">
      <c r="B273" s="11">
        <v>324</v>
      </c>
      <c r="C273" s="12" t="s">
        <v>419</v>
      </c>
      <c r="D273" s="13">
        <v>43914</v>
      </c>
      <c r="E273" s="12" t="s">
        <v>521</v>
      </c>
      <c r="F273" s="16" t="s">
        <v>744</v>
      </c>
      <c r="G273" s="16" t="s">
        <v>756</v>
      </c>
      <c r="H273" s="13">
        <v>43922</v>
      </c>
      <c r="I273" s="13">
        <v>44196</v>
      </c>
      <c r="J273" s="14" t="s">
        <v>2</v>
      </c>
      <c r="K273" s="14" t="s">
        <v>493</v>
      </c>
      <c r="L273" s="14" t="s">
        <v>502</v>
      </c>
      <c r="M273" s="14" t="s">
        <v>507</v>
      </c>
      <c r="N273" s="14" t="s">
        <v>552</v>
      </c>
      <c r="O273" s="17" t="s">
        <v>803</v>
      </c>
      <c r="P273" s="16" t="s">
        <v>647</v>
      </c>
      <c r="Q273" s="14">
        <v>0</v>
      </c>
    </row>
    <row r="274" spans="2:17" s="15" customFormat="1" ht="105.6" x14ac:dyDescent="0.25">
      <c r="B274" s="11">
        <v>325</v>
      </c>
      <c r="C274" s="12" t="s">
        <v>420</v>
      </c>
      <c r="D274" s="13">
        <v>43914</v>
      </c>
      <c r="E274" s="12" t="s">
        <v>521</v>
      </c>
      <c r="F274" s="16" t="s">
        <v>742</v>
      </c>
      <c r="G274" s="16" t="s">
        <v>756</v>
      </c>
      <c r="H274" s="13">
        <v>43922</v>
      </c>
      <c r="I274" s="13">
        <v>44196</v>
      </c>
      <c r="J274" s="14" t="s">
        <v>2</v>
      </c>
      <c r="K274" s="14" t="s">
        <v>493</v>
      </c>
      <c r="L274" s="14" t="s">
        <v>502</v>
      </c>
      <c r="M274" s="14" t="s">
        <v>507</v>
      </c>
      <c r="N274" s="14" t="s">
        <v>552</v>
      </c>
      <c r="O274" s="17" t="s">
        <v>803</v>
      </c>
      <c r="P274" s="16" t="s">
        <v>647</v>
      </c>
      <c r="Q274" s="14">
        <v>0</v>
      </c>
    </row>
    <row r="275" spans="2:17" s="15" customFormat="1" ht="52.8" x14ac:dyDescent="0.25">
      <c r="B275" s="11">
        <v>326</v>
      </c>
      <c r="C275" s="12" t="s">
        <v>421</v>
      </c>
      <c r="D275" s="13">
        <v>43914</v>
      </c>
      <c r="E275" s="12" t="s">
        <v>521</v>
      </c>
      <c r="F275" s="16" t="s">
        <v>742</v>
      </c>
      <c r="G275" s="16" t="s">
        <v>756</v>
      </c>
      <c r="H275" s="13">
        <v>43922</v>
      </c>
      <c r="I275" s="13">
        <v>44196</v>
      </c>
      <c r="J275" s="14" t="s">
        <v>2</v>
      </c>
      <c r="K275" s="14" t="s">
        <v>493</v>
      </c>
      <c r="L275" s="14" t="s">
        <v>502</v>
      </c>
      <c r="M275" s="14" t="s">
        <v>507</v>
      </c>
      <c r="N275" s="14" t="s">
        <v>552</v>
      </c>
      <c r="O275" s="17" t="s">
        <v>803</v>
      </c>
      <c r="P275" s="16" t="s">
        <v>647</v>
      </c>
      <c r="Q275" s="14">
        <v>0</v>
      </c>
    </row>
    <row r="276" spans="2:17" s="15" customFormat="1" ht="52.8" x14ac:dyDescent="0.25">
      <c r="B276" s="11">
        <v>336</v>
      </c>
      <c r="C276" s="12" t="s">
        <v>422</v>
      </c>
      <c r="D276" s="13">
        <v>43854</v>
      </c>
      <c r="E276" s="12" t="s">
        <v>544</v>
      </c>
      <c r="F276" s="16" t="s">
        <v>745</v>
      </c>
      <c r="G276" s="12" t="s">
        <v>423</v>
      </c>
      <c r="H276" s="13">
        <v>43822</v>
      </c>
      <c r="I276" s="13">
        <v>43970</v>
      </c>
      <c r="J276" s="14" t="s">
        <v>3</v>
      </c>
      <c r="K276" s="14" t="s">
        <v>493</v>
      </c>
      <c r="L276" s="14" t="s">
        <v>502</v>
      </c>
      <c r="M276" s="17" t="s">
        <v>631</v>
      </c>
      <c r="N276" s="14" t="s">
        <v>548</v>
      </c>
      <c r="O276" s="17" t="s">
        <v>803</v>
      </c>
      <c r="P276" s="16" t="s">
        <v>647</v>
      </c>
      <c r="Q276" s="14">
        <v>0</v>
      </c>
    </row>
    <row r="277" spans="2:17" s="15" customFormat="1" ht="92.4" x14ac:dyDescent="0.25">
      <c r="B277" s="11">
        <v>358</v>
      </c>
      <c r="C277" s="12" t="s">
        <v>424</v>
      </c>
      <c r="D277" s="13">
        <v>43545</v>
      </c>
      <c r="E277" s="16" t="s">
        <v>804</v>
      </c>
      <c r="F277" s="12" t="s">
        <v>9</v>
      </c>
      <c r="G277" s="12" t="s">
        <v>425</v>
      </c>
      <c r="H277" s="13">
        <v>43665</v>
      </c>
      <c r="I277" s="13">
        <v>43818</v>
      </c>
      <c r="J277" s="14" t="s">
        <v>2</v>
      </c>
      <c r="K277" s="14" t="s">
        <v>494</v>
      </c>
      <c r="L277" s="14" t="s">
        <v>503</v>
      </c>
      <c r="M277" s="14" t="s">
        <v>507</v>
      </c>
      <c r="N277" s="14" t="s">
        <v>549</v>
      </c>
      <c r="O277" s="17" t="s">
        <v>802</v>
      </c>
      <c r="P277" s="16" t="s">
        <v>647</v>
      </c>
      <c r="Q277" s="14">
        <v>0</v>
      </c>
    </row>
    <row r="278" spans="2:17" s="15" customFormat="1" ht="92.4" x14ac:dyDescent="0.25">
      <c r="B278" s="11">
        <v>359</v>
      </c>
      <c r="C278" s="12" t="s">
        <v>426</v>
      </c>
      <c r="D278" s="19">
        <v>43547</v>
      </c>
      <c r="E278" s="16" t="s">
        <v>799</v>
      </c>
      <c r="F278" s="16" t="s">
        <v>668</v>
      </c>
      <c r="G278" s="12" t="s">
        <v>427</v>
      </c>
      <c r="H278" s="13">
        <v>43559</v>
      </c>
      <c r="I278" s="13">
        <v>43615</v>
      </c>
      <c r="J278" s="14" t="s">
        <v>2</v>
      </c>
      <c r="K278" s="14" t="s">
        <v>493</v>
      </c>
      <c r="L278" s="14" t="s">
        <v>502</v>
      </c>
      <c r="M278" s="14" t="s">
        <v>507</v>
      </c>
      <c r="N278" s="14" t="s">
        <v>548</v>
      </c>
      <c r="O278" s="17" t="s">
        <v>802</v>
      </c>
      <c r="P278" s="12" t="s">
        <v>630</v>
      </c>
      <c r="Q278" s="14">
        <v>0</v>
      </c>
    </row>
    <row r="279" spans="2:17" s="15" customFormat="1" ht="171.6" x14ac:dyDescent="0.25">
      <c r="B279" s="11">
        <v>360</v>
      </c>
      <c r="C279" s="12" t="s">
        <v>428</v>
      </c>
      <c r="D279" s="13">
        <v>44013</v>
      </c>
      <c r="E279" s="12" t="s">
        <v>510</v>
      </c>
      <c r="F279" s="12" t="s">
        <v>429</v>
      </c>
      <c r="G279" s="12" t="s">
        <v>430</v>
      </c>
      <c r="H279" s="13">
        <v>44013</v>
      </c>
      <c r="I279" s="13">
        <v>44408</v>
      </c>
      <c r="J279" s="14" t="s">
        <v>3</v>
      </c>
      <c r="K279" s="14" t="s">
        <v>498</v>
      </c>
      <c r="L279" s="14" t="s">
        <v>502</v>
      </c>
      <c r="M279" s="14" t="s">
        <v>507</v>
      </c>
      <c r="N279" s="14" t="s">
        <v>549</v>
      </c>
      <c r="O279" s="17" t="s">
        <v>803</v>
      </c>
      <c r="P279" s="16" t="s">
        <v>647</v>
      </c>
      <c r="Q279" s="14">
        <v>0</v>
      </c>
    </row>
    <row r="280" spans="2:17" s="15" customFormat="1" ht="250.8" x14ac:dyDescent="0.25">
      <c r="B280" s="11">
        <v>361</v>
      </c>
      <c r="C280" s="12" t="s">
        <v>431</v>
      </c>
      <c r="D280" s="13">
        <v>44013</v>
      </c>
      <c r="E280" s="12" t="s">
        <v>510</v>
      </c>
      <c r="F280" s="12" t="s">
        <v>432</v>
      </c>
      <c r="G280" s="12" t="s">
        <v>433</v>
      </c>
      <c r="H280" s="13">
        <v>44014</v>
      </c>
      <c r="I280" s="13">
        <v>44408</v>
      </c>
      <c r="J280" s="14" t="s">
        <v>2</v>
      </c>
      <c r="K280" s="14" t="s">
        <v>498</v>
      </c>
      <c r="L280" s="14" t="s">
        <v>502</v>
      </c>
      <c r="M280" s="14" t="s">
        <v>547</v>
      </c>
      <c r="N280" s="14" t="s">
        <v>548</v>
      </c>
      <c r="O280" s="14" t="str">
        <f>IF(AND(I280&lt;="19/03/2020",M280&lt;&gt;"Cerrado"),"Abierta Incumplida",M280)</f>
        <v>Cerrado</v>
      </c>
      <c r="P280" s="16" t="s">
        <v>647</v>
      </c>
      <c r="Q280" s="14">
        <v>100</v>
      </c>
    </row>
    <row r="281" spans="2:17" s="15" customFormat="1" ht="264" x14ac:dyDescent="0.25">
      <c r="B281" s="11">
        <v>362</v>
      </c>
      <c r="C281" s="12" t="s">
        <v>431</v>
      </c>
      <c r="D281" s="13">
        <v>44013</v>
      </c>
      <c r="E281" s="12" t="s">
        <v>510</v>
      </c>
      <c r="F281" s="12" t="s">
        <v>434</v>
      </c>
      <c r="G281" s="12" t="s">
        <v>435</v>
      </c>
      <c r="H281" s="13">
        <v>44014</v>
      </c>
      <c r="I281" s="13">
        <v>44408</v>
      </c>
      <c r="J281" s="14" t="s">
        <v>2</v>
      </c>
      <c r="K281" s="14" t="s">
        <v>498</v>
      </c>
      <c r="L281" s="14" t="s">
        <v>502</v>
      </c>
      <c r="M281" s="14" t="s">
        <v>547</v>
      </c>
      <c r="N281" s="14" t="s">
        <v>548</v>
      </c>
      <c r="O281" s="14" t="str">
        <f>IF(AND(I281&lt;="19/03/2020",M281&lt;&gt;"Cerrado"),"Abierta Incumplida",M281)</f>
        <v>Cerrado</v>
      </c>
      <c r="P281" s="16" t="s">
        <v>647</v>
      </c>
      <c r="Q281" s="14">
        <v>100</v>
      </c>
    </row>
    <row r="282" spans="2:17" s="15" customFormat="1" ht="264" x14ac:dyDescent="0.25">
      <c r="B282" s="11">
        <v>363</v>
      </c>
      <c r="C282" s="12" t="s">
        <v>431</v>
      </c>
      <c r="D282" s="13">
        <v>44013</v>
      </c>
      <c r="E282" s="12" t="s">
        <v>510</v>
      </c>
      <c r="F282" s="12" t="s">
        <v>436</v>
      </c>
      <c r="G282" s="12" t="s">
        <v>435</v>
      </c>
      <c r="H282" s="13">
        <v>44014</v>
      </c>
      <c r="I282" s="13">
        <v>44408</v>
      </c>
      <c r="J282" s="14" t="s">
        <v>2</v>
      </c>
      <c r="K282" s="14" t="s">
        <v>498</v>
      </c>
      <c r="L282" s="14" t="s">
        <v>502</v>
      </c>
      <c r="M282" s="14" t="s">
        <v>547</v>
      </c>
      <c r="N282" s="14" t="s">
        <v>548</v>
      </c>
      <c r="O282" s="14" t="str">
        <f>IF(AND(I282&lt;="19/03/2020",M282&lt;&gt;"Cerrado"),"Abierta Incumplida",M282)</f>
        <v>Cerrado</v>
      </c>
      <c r="P282" s="16" t="s">
        <v>647</v>
      </c>
      <c r="Q282" s="14">
        <v>100</v>
      </c>
    </row>
    <row r="283" spans="2:17" s="15" customFormat="1" ht="92.4" x14ac:dyDescent="0.25">
      <c r="B283" s="11">
        <v>364</v>
      </c>
      <c r="C283" s="12" t="s">
        <v>437</v>
      </c>
      <c r="D283" s="13">
        <v>44013</v>
      </c>
      <c r="E283" s="12" t="s">
        <v>511</v>
      </c>
      <c r="F283" s="12" t="s">
        <v>438</v>
      </c>
      <c r="G283" s="12" t="s">
        <v>439</v>
      </c>
      <c r="H283" s="13">
        <v>44014</v>
      </c>
      <c r="I283" s="13">
        <v>44408</v>
      </c>
      <c r="J283" s="14" t="s">
        <v>5</v>
      </c>
      <c r="K283" s="14" t="s">
        <v>495</v>
      </c>
      <c r="L283" s="14" t="s">
        <v>502</v>
      </c>
      <c r="M283" s="14" t="s">
        <v>507</v>
      </c>
      <c r="N283" s="14" t="s">
        <v>549</v>
      </c>
      <c r="O283" s="17" t="s">
        <v>803</v>
      </c>
      <c r="P283" s="16" t="s">
        <v>647</v>
      </c>
      <c r="Q283" s="14">
        <v>0</v>
      </c>
    </row>
    <row r="284" spans="2:17" s="15" customFormat="1" ht="92.4" x14ac:dyDescent="0.25">
      <c r="B284" s="11">
        <v>365</v>
      </c>
      <c r="C284" s="12" t="s">
        <v>437</v>
      </c>
      <c r="D284" s="13">
        <v>44013</v>
      </c>
      <c r="E284" s="12" t="s">
        <v>511</v>
      </c>
      <c r="F284" s="12" t="s">
        <v>440</v>
      </c>
      <c r="G284" s="12" t="s">
        <v>439</v>
      </c>
      <c r="H284" s="13">
        <v>44014</v>
      </c>
      <c r="I284" s="13">
        <v>44408</v>
      </c>
      <c r="J284" s="14" t="s">
        <v>5</v>
      </c>
      <c r="K284" s="14" t="s">
        <v>495</v>
      </c>
      <c r="L284" s="14" t="s">
        <v>502</v>
      </c>
      <c r="M284" s="14" t="s">
        <v>507</v>
      </c>
      <c r="N284" s="14" t="s">
        <v>549</v>
      </c>
      <c r="O284" s="17" t="s">
        <v>803</v>
      </c>
      <c r="P284" s="16" t="s">
        <v>647</v>
      </c>
      <c r="Q284" s="14">
        <v>0</v>
      </c>
    </row>
    <row r="285" spans="2:17" s="15" customFormat="1" ht="66" x14ac:dyDescent="0.25">
      <c r="B285" s="11">
        <v>366</v>
      </c>
      <c r="C285" s="12" t="s">
        <v>437</v>
      </c>
      <c r="D285" s="13">
        <v>44013</v>
      </c>
      <c r="E285" s="12" t="s">
        <v>511</v>
      </c>
      <c r="F285" s="12" t="s">
        <v>441</v>
      </c>
      <c r="G285" s="12" t="s">
        <v>439</v>
      </c>
      <c r="H285" s="13">
        <v>44014</v>
      </c>
      <c r="I285" s="13">
        <v>44408</v>
      </c>
      <c r="J285" s="14" t="s">
        <v>5</v>
      </c>
      <c r="K285" s="14" t="s">
        <v>495</v>
      </c>
      <c r="L285" s="14" t="s">
        <v>502</v>
      </c>
      <c r="M285" s="14" t="s">
        <v>507</v>
      </c>
      <c r="N285" s="14" t="s">
        <v>549</v>
      </c>
      <c r="O285" s="17" t="s">
        <v>803</v>
      </c>
      <c r="P285" s="16" t="s">
        <v>647</v>
      </c>
      <c r="Q285" s="14">
        <v>0</v>
      </c>
    </row>
    <row r="286" spans="2:17" s="15" customFormat="1" ht="105.6" x14ac:dyDescent="0.25">
      <c r="B286" s="11">
        <v>367</v>
      </c>
      <c r="C286" s="12" t="s">
        <v>442</v>
      </c>
      <c r="D286" s="13">
        <v>44013</v>
      </c>
      <c r="E286" s="12" t="s">
        <v>511</v>
      </c>
      <c r="F286" s="12" t="s">
        <v>438</v>
      </c>
      <c r="G286" s="12" t="s">
        <v>443</v>
      </c>
      <c r="H286" s="13">
        <v>44014</v>
      </c>
      <c r="I286" s="13">
        <v>44408</v>
      </c>
      <c r="J286" s="14" t="s">
        <v>0</v>
      </c>
      <c r="K286" s="14" t="s">
        <v>495</v>
      </c>
      <c r="L286" s="14" t="s">
        <v>502</v>
      </c>
      <c r="M286" s="14" t="s">
        <v>507</v>
      </c>
      <c r="N286" s="14" t="s">
        <v>548</v>
      </c>
      <c r="O286" s="17" t="s">
        <v>803</v>
      </c>
      <c r="P286" s="16" t="s">
        <v>647</v>
      </c>
      <c r="Q286" s="14">
        <v>20</v>
      </c>
    </row>
    <row r="287" spans="2:17" s="15" customFormat="1" ht="132" x14ac:dyDescent="0.25">
      <c r="B287" s="11">
        <v>368</v>
      </c>
      <c r="C287" s="12" t="s">
        <v>444</v>
      </c>
      <c r="D287" s="13">
        <v>44013</v>
      </c>
      <c r="E287" s="12" t="s">
        <v>511</v>
      </c>
      <c r="F287" s="12" t="s">
        <v>440</v>
      </c>
      <c r="G287" s="12" t="s">
        <v>445</v>
      </c>
      <c r="H287" s="13">
        <v>44014</v>
      </c>
      <c r="I287" s="13">
        <v>44408</v>
      </c>
      <c r="J287" s="14" t="s">
        <v>0</v>
      </c>
      <c r="K287" s="14" t="s">
        <v>495</v>
      </c>
      <c r="L287" s="14" t="s">
        <v>502</v>
      </c>
      <c r="M287" s="14" t="s">
        <v>507</v>
      </c>
      <c r="N287" s="14" t="s">
        <v>548</v>
      </c>
      <c r="O287" s="17" t="s">
        <v>803</v>
      </c>
      <c r="P287" s="16" t="s">
        <v>647</v>
      </c>
      <c r="Q287" s="14">
        <v>20</v>
      </c>
    </row>
    <row r="288" spans="2:17" s="15" customFormat="1" ht="118.8" x14ac:dyDescent="0.25">
      <c r="B288" s="11">
        <v>369</v>
      </c>
      <c r="C288" s="12" t="s">
        <v>446</v>
      </c>
      <c r="D288" s="13">
        <v>44013</v>
      </c>
      <c r="E288" s="12" t="s">
        <v>511</v>
      </c>
      <c r="F288" s="12" t="s">
        <v>447</v>
      </c>
      <c r="G288" s="12" t="s">
        <v>448</v>
      </c>
      <c r="H288" s="13">
        <v>44014</v>
      </c>
      <c r="I288" s="13">
        <v>44408</v>
      </c>
      <c r="J288" s="14" t="s">
        <v>0</v>
      </c>
      <c r="K288" s="14" t="s">
        <v>495</v>
      </c>
      <c r="L288" s="14" t="s">
        <v>502</v>
      </c>
      <c r="M288" s="14" t="s">
        <v>507</v>
      </c>
      <c r="N288" s="14" t="s">
        <v>548</v>
      </c>
      <c r="O288" s="17" t="s">
        <v>803</v>
      </c>
      <c r="P288" s="16" t="s">
        <v>647</v>
      </c>
      <c r="Q288" s="14">
        <v>50</v>
      </c>
    </row>
    <row r="289" spans="2:17" s="15" customFormat="1" ht="79.2" x14ac:dyDescent="0.25">
      <c r="B289" s="11">
        <v>442</v>
      </c>
      <c r="C289" s="12" t="s">
        <v>449</v>
      </c>
      <c r="D289" s="19">
        <v>44034</v>
      </c>
      <c r="E289" s="16" t="s">
        <v>508</v>
      </c>
      <c r="F289" s="16" t="s">
        <v>746</v>
      </c>
      <c r="G289" s="16" t="s">
        <v>756</v>
      </c>
      <c r="H289" s="13">
        <v>44105</v>
      </c>
      <c r="I289" s="13">
        <v>44196</v>
      </c>
      <c r="J289" s="14" t="s">
        <v>3</v>
      </c>
      <c r="K289" s="14" t="s">
        <v>497</v>
      </c>
      <c r="L289" s="17" t="s">
        <v>747</v>
      </c>
      <c r="M289" s="14" t="s">
        <v>507</v>
      </c>
      <c r="N289" s="14" t="s">
        <v>552</v>
      </c>
      <c r="O289" s="17" t="s">
        <v>803</v>
      </c>
      <c r="P289" s="16" t="s">
        <v>647</v>
      </c>
      <c r="Q289" s="14">
        <v>0</v>
      </c>
    </row>
    <row r="290" spans="2:17" s="15" customFormat="1" ht="79.2" x14ac:dyDescent="0.25">
      <c r="B290" s="11">
        <v>443</v>
      </c>
      <c r="C290" s="12" t="s">
        <v>449</v>
      </c>
      <c r="D290" s="19">
        <v>44034</v>
      </c>
      <c r="E290" s="12" t="s">
        <v>508</v>
      </c>
      <c r="F290" s="16" t="s">
        <v>748</v>
      </c>
      <c r="G290" s="16" t="s">
        <v>756</v>
      </c>
      <c r="H290" s="13">
        <v>44105</v>
      </c>
      <c r="I290" s="13">
        <v>44196</v>
      </c>
      <c r="J290" s="14" t="s">
        <v>3</v>
      </c>
      <c r="K290" s="14" t="s">
        <v>497</v>
      </c>
      <c r="L290" s="14" t="s">
        <v>502</v>
      </c>
      <c r="M290" s="14" t="s">
        <v>507</v>
      </c>
      <c r="N290" s="14" t="s">
        <v>552</v>
      </c>
      <c r="O290" s="17" t="s">
        <v>803</v>
      </c>
      <c r="P290" s="16" t="s">
        <v>647</v>
      </c>
      <c r="Q290" s="14">
        <v>0</v>
      </c>
    </row>
    <row r="291" spans="2:17" s="15" customFormat="1" ht="66" x14ac:dyDescent="0.25">
      <c r="B291" s="11">
        <v>444</v>
      </c>
      <c r="C291" s="12" t="s">
        <v>450</v>
      </c>
      <c r="D291" s="19">
        <v>44034</v>
      </c>
      <c r="E291" s="12" t="s">
        <v>508</v>
      </c>
      <c r="F291" s="16" t="s">
        <v>749</v>
      </c>
      <c r="G291" s="16" t="s">
        <v>756</v>
      </c>
      <c r="H291" s="13">
        <v>44105</v>
      </c>
      <c r="I291" s="13">
        <v>44196</v>
      </c>
      <c r="J291" s="14" t="s">
        <v>3</v>
      </c>
      <c r="K291" s="14" t="s">
        <v>497</v>
      </c>
      <c r="L291" s="14" t="s">
        <v>502</v>
      </c>
      <c r="M291" s="14" t="s">
        <v>507</v>
      </c>
      <c r="N291" s="14" t="s">
        <v>552</v>
      </c>
      <c r="O291" s="17" t="s">
        <v>803</v>
      </c>
      <c r="P291" s="16" t="s">
        <v>647</v>
      </c>
      <c r="Q291" s="14">
        <v>0</v>
      </c>
    </row>
    <row r="292" spans="2:17" s="15" customFormat="1" ht="66" x14ac:dyDescent="0.25">
      <c r="B292" s="11">
        <v>445</v>
      </c>
      <c r="C292" s="12" t="s">
        <v>451</v>
      </c>
      <c r="D292" s="19">
        <v>44034</v>
      </c>
      <c r="E292" s="12" t="s">
        <v>508</v>
      </c>
      <c r="F292" s="16" t="s">
        <v>750</v>
      </c>
      <c r="G292" s="16" t="s">
        <v>756</v>
      </c>
      <c r="H292" s="13">
        <v>44105</v>
      </c>
      <c r="I292" s="13">
        <v>44196</v>
      </c>
      <c r="J292" s="14" t="s">
        <v>3</v>
      </c>
      <c r="K292" s="14" t="s">
        <v>497</v>
      </c>
      <c r="L292" s="14" t="s">
        <v>502</v>
      </c>
      <c r="M292" s="14" t="s">
        <v>507</v>
      </c>
      <c r="N292" s="14" t="s">
        <v>552</v>
      </c>
      <c r="O292" s="17" t="s">
        <v>803</v>
      </c>
      <c r="P292" s="16" t="s">
        <v>647</v>
      </c>
      <c r="Q292" s="14">
        <v>0</v>
      </c>
    </row>
    <row r="293" spans="2:17" s="15" customFormat="1" ht="66" x14ac:dyDescent="0.25">
      <c r="B293" s="11">
        <v>446</v>
      </c>
      <c r="C293" s="12" t="s">
        <v>451</v>
      </c>
      <c r="D293" s="19">
        <v>44034</v>
      </c>
      <c r="E293" s="12" t="s">
        <v>508</v>
      </c>
      <c r="F293" s="16" t="s">
        <v>750</v>
      </c>
      <c r="G293" s="12" t="s">
        <v>452</v>
      </c>
      <c r="H293" s="13">
        <v>44105</v>
      </c>
      <c r="I293" s="13">
        <v>44196</v>
      </c>
      <c r="J293" s="14" t="s">
        <v>3</v>
      </c>
      <c r="K293" s="14" t="s">
        <v>497</v>
      </c>
      <c r="L293" s="14" t="s">
        <v>502</v>
      </c>
      <c r="M293" s="14" t="s">
        <v>507</v>
      </c>
      <c r="N293" s="14" t="s">
        <v>549</v>
      </c>
      <c r="O293" s="17" t="s">
        <v>803</v>
      </c>
      <c r="P293" s="16" t="s">
        <v>647</v>
      </c>
      <c r="Q293" s="14">
        <v>0</v>
      </c>
    </row>
    <row r="294" spans="2:17" s="15" customFormat="1" ht="66" x14ac:dyDescent="0.25">
      <c r="B294" s="11">
        <v>447</v>
      </c>
      <c r="C294" s="12" t="s">
        <v>453</v>
      </c>
      <c r="D294" s="19">
        <v>44034</v>
      </c>
      <c r="E294" s="12" t="s">
        <v>508</v>
      </c>
      <c r="F294" s="16" t="s">
        <v>751</v>
      </c>
      <c r="G294" s="16" t="s">
        <v>756</v>
      </c>
      <c r="H294" s="13">
        <v>44105</v>
      </c>
      <c r="I294" s="13">
        <v>44196</v>
      </c>
      <c r="J294" s="14" t="s">
        <v>3</v>
      </c>
      <c r="K294" s="14" t="s">
        <v>497</v>
      </c>
      <c r="L294" s="14" t="s">
        <v>502</v>
      </c>
      <c r="M294" s="14" t="s">
        <v>507</v>
      </c>
      <c r="N294" s="14" t="s">
        <v>552</v>
      </c>
      <c r="O294" s="17" t="s">
        <v>803</v>
      </c>
      <c r="P294" s="16" t="s">
        <v>647</v>
      </c>
      <c r="Q294" s="14">
        <v>0</v>
      </c>
    </row>
    <row r="295" spans="2:17" s="15" customFormat="1" ht="66" x14ac:dyDescent="0.25">
      <c r="B295" s="11">
        <v>448</v>
      </c>
      <c r="C295" s="12" t="s">
        <v>454</v>
      </c>
      <c r="D295" s="19">
        <v>44034</v>
      </c>
      <c r="E295" s="12" t="s">
        <v>508</v>
      </c>
      <c r="F295" s="16" t="s">
        <v>752</v>
      </c>
      <c r="G295" s="16" t="s">
        <v>756</v>
      </c>
      <c r="H295" s="13">
        <v>44105</v>
      </c>
      <c r="I295" s="13">
        <v>44196</v>
      </c>
      <c r="J295" s="14" t="s">
        <v>3</v>
      </c>
      <c r="K295" s="14" t="s">
        <v>497</v>
      </c>
      <c r="L295" s="14" t="s">
        <v>502</v>
      </c>
      <c r="M295" s="14" t="s">
        <v>507</v>
      </c>
      <c r="N295" s="14" t="s">
        <v>552</v>
      </c>
      <c r="O295" s="17" t="s">
        <v>803</v>
      </c>
      <c r="P295" s="16" t="s">
        <v>647</v>
      </c>
      <c r="Q295" s="14">
        <v>0</v>
      </c>
    </row>
    <row r="296" spans="2:17" s="15" customFormat="1" ht="118.8" x14ac:dyDescent="0.25">
      <c r="B296" s="11">
        <v>449</v>
      </c>
      <c r="C296" s="12" t="s">
        <v>455</v>
      </c>
      <c r="D296" s="19">
        <v>44034</v>
      </c>
      <c r="E296" s="12" t="s">
        <v>508</v>
      </c>
      <c r="F296" s="16" t="s">
        <v>753</v>
      </c>
      <c r="G296" s="16" t="s">
        <v>756</v>
      </c>
      <c r="H296" s="13">
        <v>44105</v>
      </c>
      <c r="I296" s="13">
        <v>44196</v>
      </c>
      <c r="J296" s="14" t="s">
        <v>3</v>
      </c>
      <c r="K296" s="14" t="s">
        <v>497</v>
      </c>
      <c r="L296" s="14" t="s">
        <v>502</v>
      </c>
      <c r="M296" s="14" t="s">
        <v>507</v>
      </c>
      <c r="N296" s="14" t="s">
        <v>552</v>
      </c>
      <c r="O296" s="17" t="s">
        <v>803</v>
      </c>
      <c r="P296" s="16" t="s">
        <v>647</v>
      </c>
      <c r="Q296" s="14">
        <v>0</v>
      </c>
    </row>
    <row r="297" spans="2:17" s="15" customFormat="1" ht="145.19999999999999" x14ac:dyDescent="0.25">
      <c r="B297" s="11">
        <v>450</v>
      </c>
      <c r="C297" s="12" t="s">
        <v>456</v>
      </c>
      <c r="D297" s="13">
        <v>44070</v>
      </c>
      <c r="E297" s="12" t="s">
        <v>506</v>
      </c>
      <c r="F297" s="16" t="s">
        <v>457</v>
      </c>
      <c r="G297" s="16" t="s">
        <v>756</v>
      </c>
      <c r="H297" s="13">
        <v>44105</v>
      </c>
      <c r="I297" s="13">
        <v>44196</v>
      </c>
      <c r="J297" s="14" t="s">
        <v>3</v>
      </c>
      <c r="K297" s="14" t="s">
        <v>495</v>
      </c>
      <c r="L297" s="14" t="s">
        <v>504</v>
      </c>
      <c r="M297" s="14" t="s">
        <v>507</v>
      </c>
      <c r="N297" s="14" t="s">
        <v>552</v>
      </c>
      <c r="O297" s="17" t="s">
        <v>803</v>
      </c>
      <c r="P297" s="16" t="s">
        <v>647</v>
      </c>
      <c r="Q297" s="14">
        <v>0</v>
      </c>
    </row>
    <row r="298" spans="2:17" s="15" customFormat="1" ht="132" x14ac:dyDescent="0.25">
      <c r="B298" s="11">
        <v>451</v>
      </c>
      <c r="C298" s="12" t="s">
        <v>458</v>
      </c>
      <c r="D298" s="13">
        <v>44070</v>
      </c>
      <c r="E298" s="12" t="s">
        <v>506</v>
      </c>
      <c r="F298" s="12" t="s">
        <v>459</v>
      </c>
      <c r="G298" s="16" t="s">
        <v>756</v>
      </c>
      <c r="H298" s="13">
        <v>44105</v>
      </c>
      <c r="I298" s="13">
        <v>44196</v>
      </c>
      <c r="J298" s="14" t="s">
        <v>3</v>
      </c>
      <c r="K298" s="14" t="s">
        <v>495</v>
      </c>
      <c r="L298" s="14" t="s">
        <v>504</v>
      </c>
      <c r="M298" s="14" t="s">
        <v>507</v>
      </c>
      <c r="N298" s="14" t="s">
        <v>552</v>
      </c>
      <c r="O298" s="17" t="s">
        <v>803</v>
      </c>
      <c r="P298" s="16" t="s">
        <v>647</v>
      </c>
      <c r="Q298" s="14">
        <v>0</v>
      </c>
    </row>
    <row r="299" spans="2:17" s="15" customFormat="1" ht="264" x14ac:dyDescent="0.25">
      <c r="B299" s="11">
        <v>452</v>
      </c>
      <c r="C299" s="12" t="s">
        <v>460</v>
      </c>
      <c r="D299" s="13">
        <v>44084</v>
      </c>
      <c r="E299" s="12" t="s">
        <v>509</v>
      </c>
      <c r="F299" s="12" t="s">
        <v>461</v>
      </c>
      <c r="G299" s="16" t="s">
        <v>756</v>
      </c>
      <c r="H299" s="13">
        <v>44044</v>
      </c>
      <c r="I299" s="13">
        <v>44196</v>
      </c>
      <c r="J299" s="14" t="s">
        <v>2</v>
      </c>
      <c r="K299" s="14" t="s">
        <v>498</v>
      </c>
      <c r="L299" s="14" t="s">
        <v>503</v>
      </c>
      <c r="M299" s="14" t="s">
        <v>507</v>
      </c>
      <c r="N299" s="14" t="s">
        <v>552</v>
      </c>
      <c r="O299" s="17" t="s">
        <v>803</v>
      </c>
      <c r="P299" s="16" t="s">
        <v>647</v>
      </c>
      <c r="Q299" s="14">
        <v>0</v>
      </c>
    </row>
    <row r="300" spans="2:17" s="15" customFormat="1" ht="105.6" x14ac:dyDescent="0.25">
      <c r="B300" s="11">
        <v>462</v>
      </c>
      <c r="C300" s="12" t="s">
        <v>462</v>
      </c>
      <c r="D300" s="19">
        <v>44034</v>
      </c>
      <c r="E300" s="16" t="s">
        <v>755</v>
      </c>
      <c r="F300" s="16" t="s">
        <v>754</v>
      </c>
      <c r="G300" s="16" t="s">
        <v>756</v>
      </c>
      <c r="H300" s="13">
        <v>44089</v>
      </c>
      <c r="I300" s="13">
        <v>44196</v>
      </c>
      <c r="J300" s="14" t="s">
        <v>5</v>
      </c>
      <c r="K300" s="14" t="s">
        <v>498</v>
      </c>
      <c r="L300" s="17" t="s">
        <v>747</v>
      </c>
      <c r="M300" s="14" t="s">
        <v>631</v>
      </c>
      <c r="N300" s="14" t="s">
        <v>552</v>
      </c>
      <c r="O300" s="17" t="s">
        <v>803</v>
      </c>
      <c r="P300" s="16" t="s">
        <v>647</v>
      </c>
      <c r="Q300" s="14">
        <v>0</v>
      </c>
    </row>
    <row r="301" spans="2:17" s="15" customFormat="1" ht="145.19999999999999" x14ac:dyDescent="0.25">
      <c r="B301" s="11">
        <v>463</v>
      </c>
      <c r="C301" s="12" t="s">
        <v>463</v>
      </c>
      <c r="D301" s="19">
        <v>44034</v>
      </c>
      <c r="E301" s="16" t="s">
        <v>755</v>
      </c>
      <c r="F301" s="16" t="s">
        <v>757</v>
      </c>
      <c r="G301" s="16" t="s">
        <v>756</v>
      </c>
      <c r="H301" s="13">
        <v>44092</v>
      </c>
      <c r="I301" s="13">
        <v>44196</v>
      </c>
      <c r="J301" s="17" t="s">
        <v>5</v>
      </c>
      <c r="K301" s="14" t="s">
        <v>498</v>
      </c>
      <c r="L301" s="14" t="s">
        <v>502</v>
      </c>
      <c r="M301" s="14" t="s">
        <v>631</v>
      </c>
      <c r="N301" s="14" t="s">
        <v>552</v>
      </c>
      <c r="O301" s="17" t="s">
        <v>803</v>
      </c>
      <c r="P301" s="16" t="s">
        <v>647</v>
      </c>
      <c r="Q301" s="14">
        <v>0</v>
      </c>
    </row>
    <row r="302" spans="2:17" s="15" customFormat="1" ht="52.8" x14ac:dyDescent="0.25">
      <c r="B302" s="11">
        <v>464</v>
      </c>
      <c r="C302" s="12" t="s">
        <v>464</v>
      </c>
      <c r="D302" s="19">
        <v>44034</v>
      </c>
      <c r="E302" s="16" t="s">
        <v>755</v>
      </c>
      <c r="F302" s="16" t="s">
        <v>757</v>
      </c>
      <c r="G302" s="16" t="s">
        <v>756</v>
      </c>
      <c r="H302" s="13">
        <v>44092</v>
      </c>
      <c r="I302" s="13">
        <v>44196</v>
      </c>
      <c r="J302" s="14" t="s">
        <v>5</v>
      </c>
      <c r="K302" s="14" t="s">
        <v>498</v>
      </c>
      <c r="L302" s="14" t="s">
        <v>502</v>
      </c>
      <c r="M302" s="14" t="s">
        <v>631</v>
      </c>
      <c r="N302" s="14" t="s">
        <v>552</v>
      </c>
      <c r="O302" s="17" t="s">
        <v>803</v>
      </c>
      <c r="P302" s="16" t="s">
        <v>647</v>
      </c>
      <c r="Q302" s="14">
        <v>0</v>
      </c>
    </row>
    <row r="303" spans="2:17" s="15" customFormat="1" ht="52.8" x14ac:dyDescent="0.25">
      <c r="B303" s="11">
        <v>465</v>
      </c>
      <c r="C303" s="12" t="s">
        <v>465</v>
      </c>
      <c r="D303" s="19">
        <v>44034</v>
      </c>
      <c r="E303" s="16" t="s">
        <v>755</v>
      </c>
      <c r="F303" s="16" t="s">
        <v>757</v>
      </c>
      <c r="G303" s="16" t="s">
        <v>756</v>
      </c>
      <c r="H303" s="13">
        <v>44092</v>
      </c>
      <c r="I303" s="13">
        <v>44196</v>
      </c>
      <c r="J303" s="14" t="s">
        <v>5</v>
      </c>
      <c r="K303" s="14" t="s">
        <v>498</v>
      </c>
      <c r="L303" s="14" t="s">
        <v>502</v>
      </c>
      <c r="M303" s="14" t="s">
        <v>631</v>
      </c>
      <c r="N303" s="14" t="s">
        <v>552</v>
      </c>
      <c r="O303" s="17" t="s">
        <v>803</v>
      </c>
      <c r="P303" s="16" t="s">
        <v>647</v>
      </c>
      <c r="Q303" s="14">
        <v>0</v>
      </c>
    </row>
    <row r="304" spans="2:17" s="15" customFormat="1" ht="132" x14ac:dyDescent="0.25">
      <c r="B304" s="11">
        <v>466</v>
      </c>
      <c r="C304" s="12" t="s">
        <v>466</v>
      </c>
      <c r="D304" s="19">
        <v>44034</v>
      </c>
      <c r="E304" s="16" t="s">
        <v>755</v>
      </c>
      <c r="F304" s="16" t="s">
        <v>758</v>
      </c>
      <c r="G304" s="16" t="s">
        <v>756</v>
      </c>
      <c r="H304" s="13">
        <v>44092</v>
      </c>
      <c r="I304" s="13">
        <v>44196</v>
      </c>
      <c r="J304" s="14" t="s">
        <v>5</v>
      </c>
      <c r="K304" s="14" t="s">
        <v>498</v>
      </c>
      <c r="L304" s="14" t="s">
        <v>502</v>
      </c>
      <c r="M304" s="14" t="s">
        <v>631</v>
      </c>
      <c r="N304" s="14" t="s">
        <v>552</v>
      </c>
      <c r="O304" s="17" t="s">
        <v>803</v>
      </c>
      <c r="P304" s="16" t="s">
        <v>647</v>
      </c>
      <c r="Q304" s="14">
        <v>0</v>
      </c>
    </row>
    <row r="305" spans="2:17" s="15" customFormat="1" ht="52.8" x14ac:dyDescent="0.25">
      <c r="B305" s="11">
        <v>467</v>
      </c>
      <c r="C305" s="12" t="s">
        <v>464</v>
      </c>
      <c r="D305" s="19">
        <v>44034</v>
      </c>
      <c r="E305" s="16" t="s">
        <v>755</v>
      </c>
      <c r="F305" s="16" t="s">
        <v>758</v>
      </c>
      <c r="G305" s="16" t="s">
        <v>756</v>
      </c>
      <c r="H305" s="13">
        <v>44092</v>
      </c>
      <c r="I305" s="13">
        <v>44196</v>
      </c>
      <c r="J305" s="14" t="s">
        <v>5</v>
      </c>
      <c r="K305" s="14" t="s">
        <v>498</v>
      </c>
      <c r="L305" s="14" t="s">
        <v>502</v>
      </c>
      <c r="M305" s="14" t="s">
        <v>631</v>
      </c>
      <c r="N305" s="14" t="s">
        <v>552</v>
      </c>
      <c r="O305" s="17" t="s">
        <v>803</v>
      </c>
      <c r="P305" s="16" t="s">
        <v>647</v>
      </c>
      <c r="Q305" s="14">
        <v>0</v>
      </c>
    </row>
    <row r="306" spans="2:17" s="15" customFormat="1" ht="52.8" x14ac:dyDescent="0.25">
      <c r="B306" s="11">
        <v>468</v>
      </c>
      <c r="C306" s="12" t="s">
        <v>465</v>
      </c>
      <c r="D306" s="19">
        <v>44034</v>
      </c>
      <c r="E306" s="16" t="s">
        <v>755</v>
      </c>
      <c r="F306" s="16" t="s">
        <v>758</v>
      </c>
      <c r="G306" s="16" t="s">
        <v>756</v>
      </c>
      <c r="H306" s="13">
        <v>44092</v>
      </c>
      <c r="I306" s="13">
        <v>44196</v>
      </c>
      <c r="J306" s="14" t="s">
        <v>5</v>
      </c>
      <c r="K306" s="14" t="s">
        <v>498</v>
      </c>
      <c r="L306" s="14" t="s">
        <v>502</v>
      </c>
      <c r="M306" s="14" t="s">
        <v>631</v>
      </c>
      <c r="N306" s="14" t="s">
        <v>552</v>
      </c>
      <c r="O306" s="17" t="s">
        <v>803</v>
      </c>
      <c r="P306" s="16" t="s">
        <v>647</v>
      </c>
      <c r="Q306" s="14">
        <v>0</v>
      </c>
    </row>
    <row r="307" spans="2:17" s="15" customFormat="1" ht="63" customHeight="1" x14ac:dyDescent="0.25">
      <c r="B307" s="11">
        <v>469</v>
      </c>
      <c r="C307" s="12" t="s">
        <v>467</v>
      </c>
      <c r="D307" s="19">
        <v>44034</v>
      </c>
      <c r="E307" s="16" t="s">
        <v>755</v>
      </c>
      <c r="F307" s="16" t="s">
        <v>759</v>
      </c>
      <c r="G307" s="16" t="s">
        <v>756</v>
      </c>
      <c r="H307" s="13">
        <v>44092</v>
      </c>
      <c r="I307" s="13">
        <v>44196</v>
      </c>
      <c r="J307" s="14" t="s">
        <v>5</v>
      </c>
      <c r="K307" s="14" t="s">
        <v>498</v>
      </c>
      <c r="L307" s="14" t="s">
        <v>502</v>
      </c>
      <c r="M307" s="14" t="s">
        <v>631</v>
      </c>
      <c r="N307" s="14" t="s">
        <v>552</v>
      </c>
      <c r="O307" s="17" t="s">
        <v>803</v>
      </c>
      <c r="P307" s="16" t="s">
        <v>647</v>
      </c>
      <c r="Q307" s="14">
        <v>0</v>
      </c>
    </row>
    <row r="308" spans="2:17" s="15" customFormat="1" ht="237.6" x14ac:dyDescent="0.25">
      <c r="B308" s="11">
        <v>470</v>
      </c>
      <c r="C308" s="12" t="s">
        <v>468</v>
      </c>
      <c r="D308" s="19">
        <v>44034</v>
      </c>
      <c r="E308" s="16" t="s">
        <v>755</v>
      </c>
      <c r="F308" s="16" t="s">
        <v>759</v>
      </c>
      <c r="G308" s="16" t="s">
        <v>756</v>
      </c>
      <c r="H308" s="13">
        <v>44092</v>
      </c>
      <c r="I308" s="13">
        <v>44196</v>
      </c>
      <c r="J308" s="14" t="s">
        <v>5</v>
      </c>
      <c r="K308" s="14" t="s">
        <v>498</v>
      </c>
      <c r="L308" s="14" t="s">
        <v>502</v>
      </c>
      <c r="M308" s="14" t="s">
        <v>631</v>
      </c>
      <c r="N308" s="14" t="s">
        <v>552</v>
      </c>
      <c r="O308" s="17" t="s">
        <v>803</v>
      </c>
      <c r="P308" s="16" t="s">
        <v>647</v>
      </c>
      <c r="Q308" s="14">
        <v>0</v>
      </c>
    </row>
    <row r="309" spans="2:17" s="15" customFormat="1" ht="52.8" x14ac:dyDescent="0.25">
      <c r="B309" s="11">
        <v>471</v>
      </c>
      <c r="C309" s="12" t="s">
        <v>469</v>
      </c>
      <c r="D309" s="19">
        <v>44034</v>
      </c>
      <c r="E309" s="16" t="s">
        <v>755</v>
      </c>
      <c r="F309" s="16" t="s">
        <v>759</v>
      </c>
      <c r="G309" s="16" t="s">
        <v>756</v>
      </c>
      <c r="H309" s="13">
        <v>44092</v>
      </c>
      <c r="I309" s="13">
        <v>44196</v>
      </c>
      <c r="J309" s="14" t="s">
        <v>5</v>
      </c>
      <c r="K309" s="14" t="s">
        <v>498</v>
      </c>
      <c r="L309" s="14" t="s">
        <v>502</v>
      </c>
      <c r="M309" s="14" t="s">
        <v>631</v>
      </c>
      <c r="N309" s="14" t="s">
        <v>552</v>
      </c>
      <c r="O309" s="17" t="s">
        <v>803</v>
      </c>
      <c r="P309" s="16" t="s">
        <v>647</v>
      </c>
      <c r="Q309" s="14">
        <v>0</v>
      </c>
    </row>
    <row r="310" spans="2:17" s="15" customFormat="1" ht="52.8" x14ac:dyDescent="0.25">
      <c r="B310" s="11">
        <v>472</v>
      </c>
      <c r="C310" s="12" t="s">
        <v>465</v>
      </c>
      <c r="D310" s="19">
        <v>44034</v>
      </c>
      <c r="E310" s="16" t="s">
        <v>755</v>
      </c>
      <c r="F310" s="16" t="s">
        <v>759</v>
      </c>
      <c r="G310" s="16" t="s">
        <v>756</v>
      </c>
      <c r="H310" s="13">
        <v>44092</v>
      </c>
      <c r="I310" s="13">
        <v>44196</v>
      </c>
      <c r="J310" s="14" t="s">
        <v>5</v>
      </c>
      <c r="K310" s="14" t="s">
        <v>498</v>
      </c>
      <c r="L310" s="14" t="s">
        <v>502</v>
      </c>
      <c r="M310" s="14" t="s">
        <v>631</v>
      </c>
      <c r="N310" s="14" t="s">
        <v>552</v>
      </c>
      <c r="O310" s="17" t="s">
        <v>803</v>
      </c>
      <c r="P310" s="16" t="s">
        <v>647</v>
      </c>
      <c r="Q310" s="14">
        <v>0</v>
      </c>
    </row>
    <row r="311" spans="2:17" s="15" customFormat="1" ht="290.39999999999998" x14ac:dyDescent="0.25">
      <c r="B311" s="11">
        <v>473</v>
      </c>
      <c r="C311" s="16" t="s">
        <v>470</v>
      </c>
      <c r="D311" s="19">
        <v>44034</v>
      </c>
      <c r="E311" s="16" t="s">
        <v>755</v>
      </c>
      <c r="F311" s="16" t="s">
        <v>760</v>
      </c>
      <c r="G311" s="16" t="s">
        <v>756</v>
      </c>
      <c r="H311" s="13">
        <v>44092</v>
      </c>
      <c r="I311" s="13">
        <v>44196</v>
      </c>
      <c r="J311" s="14" t="s">
        <v>5</v>
      </c>
      <c r="K311" s="14" t="s">
        <v>498</v>
      </c>
      <c r="L311" s="14" t="s">
        <v>502</v>
      </c>
      <c r="M311" s="14" t="s">
        <v>631</v>
      </c>
      <c r="N311" s="14" t="s">
        <v>552</v>
      </c>
      <c r="O311" s="17" t="s">
        <v>803</v>
      </c>
      <c r="P311" s="16" t="s">
        <v>647</v>
      </c>
      <c r="Q311" s="14">
        <v>0</v>
      </c>
    </row>
    <row r="312" spans="2:17" s="15" customFormat="1" ht="77.400000000000006" customHeight="1" x14ac:dyDescent="0.25">
      <c r="B312" s="11">
        <v>474</v>
      </c>
      <c r="C312" s="12" t="s">
        <v>464</v>
      </c>
      <c r="D312" s="19">
        <v>44034</v>
      </c>
      <c r="E312" s="16" t="s">
        <v>755</v>
      </c>
      <c r="F312" s="16" t="s">
        <v>760</v>
      </c>
      <c r="G312" s="16" t="s">
        <v>756</v>
      </c>
      <c r="H312" s="13">
        <v>44092</v>
      </c>
      <c r="I312" s="13">
        <v>44196</v>
      </c>
      <c r="J312" s="14" t="s">
        <v>5</v>
      </c>
      <c r="K312" s="14" t="s">
        <v>498</v>
      </c>
      <c r="L312" s="14" t="s">
        <v>502</v>
      </c>
      <c r="M312" s="14" t="s">
        <v>631</v>
      </c>
      <c r="N312" s="14" t="s">
        <v>552</v>
      </c>
      <c r="O312" s="17" t="s">
        <v>803</v>
      </c>
      <c r="P312" s="16" t="s">
        <v>647</v>
      </c>
      <c r="Q312" s="14">
        <v>0</v>
      </c>
    </row>
    <row r="313" spans="2:17" s="15" customFormat="1" ht="64.8" customHeight="1" x14ac:dyDescent="0.25">
      <c r="B313" s="11">
        <v>475</v>
      </c>
      <c r="C313" s="12" t="s">
        <v>465</v>
      </c>
      <c r="D313" s="19">
        <v>44034</v>
      </c>
      <c r="E313" s="16" t="s">
        <v>755</v>
      </c>
      <c r="F313" s="16" t="s">
        <v>760</v>
      </c>
      <c r="G313" s="16" t="s">
        <v>756</v>
      </c>
      <c r="H313" s="13">
        <v>44092</v>
      </c>
      <c r="I313" s="13">
        <v>44196</v>
      </c>
      <c r="J313" s="14" t="s">
        <v>5</v>
      </c>
      <c r="K313" s="14" t="s">
        <v>498</v>
      </c>
      <c r="L313" s="14" t="s">
        <v>502</v>
      </c>
      <c r="M313" s="14" t="s">
        <v>631</v>
      </c>
      <c r="N313" s="14" t="s">
        <v>552</v>
      </c>
      <c r="O313" s="17" t="s">
        <v>803</v>
      </c>
      <c r="P313" s="16" t="s">
        <v>647</v>
      </c>
      <c r="Q313" s="14">
        <v>0</v>
      </c>
    </row>
    <row r="314" spans="2:17" s="15" customFormat="1" ht="264" x14ac:dyDescent="0.25">
      <c r="B314" s="11">
        <v>476</v>
      </c>
      <c r="C314" s="12" t="s">
        <v>471</v>
      </c>
      <c r="D314" s="19">
        <v>44034</v>
      </c>
      <c r="E314" s="16" t="s">
        <v>755</v>
      </c>
      <c r="F314" s="16" t="s">
        <v>761</v>
      </c>
      <c r="G314" s="16" t="s">
        <v>756</v>
      </c>
      <c r="H314" s="13">
        <v>44092</v>
      </c>
      <c r="I314" s="13">
        <v>44196</v>
      </c>
      <c r="J314" s="14" t="s">
        <v>5</v>
      </c>
      <c r="K314" s="14" t="s">
        <v>498</v>
      </c>
      <c r="L314" s="14" t="s">
        <v>502</v>
      </c>
      <c r="M314" s="14" t="s">
        <v>631</v>
      </c>
      <c r="N314" s="14" t="s">
        <v>552</v>
      </c>
      <c r="O314" s="17" t="s">
        <v>803</v>
      </c>
      <c r="P314" s="16" t="s">
        <v>647</v>
      </c>
      <c r="Q314" s="14">
        <v>0</v>
      </c>
    </row>
    <row r="315" spans="2:17" s="15" customFormat="1" ht="75" customHeight="1" x14ac:dyDescent="0.25">
      <c r="B315" s="11">
        <v>477</v>
      </c>
      <c r="C315" s="12" t="s">
        <v>472</v>
      </c>
      <c r="D315" s="19">
        <v>44034</v>
      </c>
      <c r="E315" s="16" t="s">
        <v>755</v>
      </c>
      <c r="F315" s="16" t="s">
        <v>762</v>
      </c>
      <c r="G315" s="16" t="s">
        <v>756</v>
      </c>
      <c r="H315" s="13">
        <v>44092</v>
      </c>
      <c r="I315" s="13">
        <v>44196</v>
      </c>
      <c r="J315" s="14" t="s">
        <v>5</v>
      </c>
      <c r="K315" s="14" t="s">
        <v>498</v>
      </c>
      <c r="L315" s="14" t="s">
        <v>502</v>
      </c>
      <c r="M315" s="14" t="s">
        <v>631</v>
      </c>
      <c r="N315" s="14" t="s">
        <v>552</v>
      </c>
      <c r="O315" s="17" t="s">
        <v>803</v>
      </c>
      <c r="P315" s="16" t="s">
        <v>647</v>
      </c>
      <c r="Q315" s="14">
        <v>0</v>
      </c>
    </row>
    <row r="316" spans="2:17" s="15" customFormat="1" ht="69.599999999999994" customHeight="1" x14ac:dyDescent="0.25">
      <c r="B316" s="11">
        <v>478</v>
      </c>
      <c r="C316" s="12" t="s">
        <v>473</v>
      </c>
      <c r="D316" s="19">
        <v>44034</v>
      </c>
      <c r="E316" s="16" t="s">
        <v>755</v>
      </c>
      <c r="F316" s="16" t="s">
        <v>762</v>
      </c>
      <c r="G316" s="16" t="s">
        <v>756</v>
      </c>
      <c r="H316" s="13">
        <v>44092</v>
      </c>
      <c r="I316" s="13">
        <v>44196</v>
      </c>
      <c r="J316" s="14" t="s">
        <v>5</v>
      </c>
      <c r="K316" s="14" t="s">
        <v>498</v>
      </c>
      <c r="L316" s="14" t="s">
        <v>502</v>
      </c>
      <c r="M316" s="14" t="s">
        <v>631</v>
      </c>
      <c r="N316" s="14" t="s">
        <v>552</v>
      </c>
      <c r="O316" s="17" t="s">
        <v>803</v>
      </c>
      <c r="P316" s="16" t="s">
        <v>647</v>
      </c>
      <c r="Q316" s="14">
        <v>0</v>
      </c>
    </row>
    <row r="317" spans="2:17" s="15" customFormat="1" ht="62.4" customHeight="1" x14ac:dyDescent="0.25">
      <c r="B317" s="11">
        <v>479</v>
      </c>
      <c r="C317" s="12" t="s">
        <v>474</v>
      </c>
      <c r="D317" s="19">
        <v>44159</v>
      </c>
      <c r="E317" s="16" t="s">
        <v>800</v>
      </c>
      <c r="F317" s="16" t="s">
        <v>763</v>
      </c>
      <c r="G317" s="16" t="s">
        <v>756</v>
      </c>
      <c r="H317" s="13">
        <v>44106</v>
      </c>
      <c r="I317" s="13">
        <v>44222</v>
      </c>
      <c r="J317" s="14" t="s">
        <v>1</v>
      </c>
      <c r="K317" s="14" t="s">
        <v>811</v>
      </c>
      <c r="L317" s="14" t="s">
        <v>502</v>
      </c>
      <c r="M317" s="14" t="s">
        <v>631</v>
      </c>
      <c r="N317" s="14" t="s">
        <v>552</v>
      </c>
      <c r="O317" s="17" t="s">
        <v>803</v>
      </c>
      <c r="P317" s="16" t="s">
        <v>647</v>
      </c>
      <c r="Q317" s="14">
        <v>0</v>
      </c>
    </row>
    <row r="318" spans="2:17" s="15" customFormat="1" ht="61.8" customHeight="1" x14ac:dyDescent="0.25">
      <c r="B318" s="11">
        <v>480</v>
      </c>
      <c r="C318" s="12" t="s">
        <v>475</v>
      </c>
      <c r="D318" s="19">
        <v>44159</v>
      </c>
      <c r="E318" s="16" t="s">
        <v>800</v>
      </c>
      <c r="F318" s="16" t="s">
        <v>763</v>
      </c>
      <c r="G318" s="16" t="s">
        <v>756</v>
      </c>
      <c r="H318" s="13">
        <v>44106</v>
      </c>
      <c r="I318" s="13">
        <v>44286</v>
      </c>
      <c r="J318" s="14" t="s">
        <v>1</v>
      </c>
      <c r="K318" s="14" t="s">
        <v>811</v>
      </c>
      <c r="L318" s="14" t="s">
        <v>502</v>
      </c>
      <c r="M318" s="14" t="s">
        <v>631</v>
      </c>
      <c r="N318" s="14" t="s">
        <v>552</v>
      </c>
      <c r="O318" s="17" t="s">
        <v>803</v>
      </c>
      <c r="P318" s="16" t="s">
        <v>647</v>
      </c>
      <c r="Q318" s="14">
        <v>0</v>
      </c>
    </row>
    <row r="319" spans="2:17" s="15" customFormat="1" ht="64.8" customHeight="1" x14ac:dyDescent="0.25">
      <c r="B319" s="11">
        <v>481</v>
      </c>
      <c r="C319" s="12" t="s">
        <v>476</v>
      </c>
      <c r="D319" s="19">
        <v>44159</v>
      </c>
      <c r="E319" s="16" t="s">
        <v>800</v>
      </c>
      <c r="F319" s="16" t="s">
        <v>763</v>
      </c>
      <c r="G319" s="16" t="s">
        <v>756</v>
      </c>
      <c r="H319" s="13">
        <v>44106</v>
      </c>
      <c r="I319" s="13">
        <v>44196</v>
      </c>
      <c r="J319" s="14" t="s">
        <v>1</v>
      </c>
      <c r="K319" s="14" t="s">
        <v>811</v>
      </c>
      <c r="L319" s="14" t="s">
        <v>502</v>
      </c>
      <c r="M319" s="14" t="s">
        <v>631</v>
      </c>
      <c r="N319" s="14" t="s">
        <v>552</v>
      </c>
      <c r="O319" s="17" t="s">
        <v>803</v>
      </c>
      <c r="P319" s="16" t="s">
        <v>647</v>
      </c>
      <c r="Q319" s="14">
        <v>0</v>
      </c>
    </row>
    <row r="320" spans="2:17" s="15" customFormat="1" ht="58.8" customHeight="1" x14ac:dyDescent="0.25">
      <c r="B320" s="11">
        <v>482</v>
      </c>
      <c r="C320" s="12" t="s">
        <v>477</v>
      </c>
      <c r="D320" s="19">
        <v>44159</v>
      </c>
      <c r="E320" s="16" t="s">
        <v>800</v>
      </c>
      <c r="F320" s="16" t="s">
        <v>763</v>
      </c>
      <c r="G320" s="16" t="s">
        <v>756</v>
      </c>
      <c r="H320" s="13">
        <v>44106</v>
      </c>
      <c r="I320" s="13">
        <v>44377</v>
      </c>
      <c r="J320" s="14" t="s">
        <v>1</v>
      </c>
      <c r="K320" s="14" t="s">
        <v>811</v>
      </c>
      <c r="L320" s="14" t="s">
        <v>502</v>
      </c>
      <c r="M320" s="14" t="s">
        <v>631</v>
      </c>
      <c r="N320" s="14" t="s">
        <v>552</v>
      </c>
      <c r="O320" s="17" t="s">
        <v>803</v>
      </c>
      <c r="P320" s="16" t="s">
        <v>647</v>
      </c>
      <c r="Q320" s="14">
        <v>0</v>
      </c>
    </row>
    <row r="321" spans="2:17" s="15" customFormat="1" ht="39.6" x14ac:dyDescent="0.25">
      <c r="B321" s="11">
        <v>483</v>
      </c>
      <c r="C321" s="12" t="s">
        <v>478</v>
      </c>
      <c r="D321" s="19">
        <v>44159</v>
      </c>
      <c r="E321" s="16" t="s">
        <v>800</v>
      </c>
      <c r="F321" s="16" t="s">
        <v>764</v>
      </c>
      <c r="G321" s="16" t="s">
        <v>756</v>
      </c>
      <c r="H321" s="13">
        <v>44106</v>
      </c>
      <c r="I321" s="13">
        <v>44377</v>
      </c>
      <c r="J321" s="14" t="s">
        <v>1</v>
      </c>
      <c r="K321" s="14" t="s">
        <v>811</v>
      </c>
      <c r="L321" s="14" t="s">
        <v>502</v>
      </c>
      <c r="M321" s="14" t="s">
        <v>631</v>
      </c>
      <c r="N321" s="14" t="s">
        <v>552</v>
      </c>
      <c r="O321" s="17" t="s">
        <v>803</v>
      </c>
      <c r="P321" s="16" t="s">
        <v>647</v>
      </c>
      <c r="Q321" s="14">
        <v>0</v>
      </c>
    </row>
    <row r="322" spans="2:17" s="15" customFormat="1" ht="79.2" x14ac:dyDescent="0.25">
      <c r="B322" s="11">
        <v>484</v>
      </c>
      <c r="C322" s="12" t="s">
        <v>479</v>
      </c>
      <c r="D322" s="19">
        <v>44159</v>
      </c>
      <c r="E322" s="16" t="s">
        <v>800</v>
      </c>
      <c r="F322" s="16" t="s">
        <v>765</v>
      </c>
      <c r="G322" s="16" t="s">
        <v>756</v>
      </c>
      <c r="H322" s="13">
        <v>44106</v>
      </c>
      <c r="I322" s="13">
        <v>44286</v>
      </c>
      <c r="J322" s="14" t="s">
        <v>1</v>
      </c>
      <c r="K322" s="14" t="s">
        <v>811</v>
      </c>
      <c r="L322" s="14" t="s">
        <v>502</v>
      </c>
      <c r="M322" s="14" t="s">
        <v>631</v>
      </c>
      <c r="N322" s="14" t="s">
        <v>552</v>
      </c>
      <c r="O322" s="17" t="s">
        <v>803</v>
      </c>
      <c r="P322" s="16" t="s">
        <v>647</v>
      </c>
      <c r="Q322" s="14">
        <v>0</v>
      </c>
    </row>
    <row r="323" spans="2:17" s="15" customFormat="1" ht="39.6" x14ac:dyDescent="0.25">
      <c r="B323" s="11">
        <v>485</v>
      </c>
      <c r="C323" s="12" t="s">
        <v>480</v>
      </c>
      <c r="D323" s="19">
        <v>44159</v>
      </c>
      <c r="E323" s="16" t="s">
        <v>800</v>
      </c>
      <c r="F323" s="16" t="s">
        <v>765</v>
      </c>
      <c r="G323" s="16" t="s">
        <v>756</v>
      </c>
      <c r="H323" s="13">
        <v>44106</v>
      </c>
      <c r="I323" s="13">
        <v>44286</v>
      </c>
      <c r="J323" s="14" t="s">
        <v>1</v>
      </c>
      <c r="K323" s="14" t="s">
        <v>811</v>
      </c>
      <c r="L323" s="14" t="s">
        <v>502</v>
      </c>
      <c r="M323" s="14" t="s">
        <v>631</v>
      </c>
      <c r="N323" s="14" t="s">
        <v>552</v>
      </c>
      <c r="O323" s="17" t="s">
        <v>803</v>
      </c>
      <c r="P323" s="16" t="s">
        <v>647</v>
      </c>
      <c r="Q323" s="14">
        <v>0</v>
      </c>
    </row>
    <row r="324" spans="2:17" s="15" customFormat="1" ht="39.6" x14ac:dyDescent="0.25">
      <c r="B324" s="11">
        <v>486</v>
      </c>
      <c r="C324" s="12" t="s">
        <v>481</v>
      </c>
      <c r="D324" s="19">
        <v>44159</v>
      </c>
      <c r="E324" s="16" t="s">
        <v>800</v>
      </c>
      <c r="F324" s="16" t="s">
        <v>765</v>
      </c>
      <c r="G324" s="16" t="s">
        <v>756</v>
      </c>
      <c r="H324" s="13">
        <v>44106</v>
      </c>
      <c r="I324" s="13">
        <v>44286</v>
      </c>
      <c r="J324" s="14" t="s">
        <v>1</v>
      </c>
      <c r="K324" s="14" t="s">
        <v>811</v>
      </c>
      <c r="L324" s="14" t="s">
        <v>502</v>
      </c>
      <c r="M324" s="14" t="s">
        <v>631</v>
      </c>
      <c r="N324" s="14" t="s">
        <v>552</v>
      </c>
      <c r="O324" s="17" t="s">
        <v>803</v>
      </c>
      <c r="P324" s="16" t="s">
        <v>647</v>
      </c>
      <c r="Q324" s="14">
        <v>0</v>
      </c>
    </row>
    <row r="325" spans="2:17" s="15" customFormat="1" ht="61.2" customHeight="1" x14ac:dyDescent="0.25">
      <c r="B325" s="11">
        <v>487</v>
      </c>
      <c r="C325" s="12" t="s">
        <v>482</v>
      </c>
      <c r="D325" s="19">
        <v>44159</v>
      </c>
      <c r="E325" s="16" t="s">
        <v>800</v>
      </c>
      <c r="F325" s="16" t="s">
        <v>766</v>
      </c>
      <c r="G325" s="16" t="s">
        <v>756</v>
      </c>
      <c r="H325" s="13">
        <v>44106</v>
      </c>
      <c r="I325" s="13">
        <v>44286</v>
      </c>
      <c r="J325" s="14" t="s">
        <v>1</v>
      </c>
      <c r="K325" s="14" t="s">
        <v>811</v>
      </c>
      <c r="L325" s="14" t="s">
        <v>502</v>
      </c>
      <c r="M325" s="14" t="s">
        <v>631</v>
      </c>
      <c r="N325" s="14" t="s">
        <v>552</v>
      </c>
      <c r="O325" s="17" t="s">
        <v>803</v>
      </c>
      <c r="P325" s="16" t="s">
        <v>647</v>
      </c>
      <c r="Q325" s="14">
        <v>0</v>
      </c>
    </row>
    <row r="326" spans="2:17" s="15" customFormat="1" ht="52.8" x14ac:dyDescent="0.25">
      <c r="B326" s="11">
        <v>488</v>
      </c>
      <c r="C326" s="12" t="s">
        <v>483</v>
      </c>
      <c r="D326" s="19">
        <v>44159</v>
      </c>
      <c r="E326" s="16" t="s">
        <v>800</v>
      </c>
      <c r="F326" s="16" t="s">
        <v>767</v>
      </c>
      <c r="G326" s="16" t="s">
        <v>756</v>
      </c>
      <c r="H326" s="13">
        <v>44106</v>
      </c>
      <c r="I326" s="13">
        <v>44286</v>
      </c>
      <c r="J326" s="14" t="s">
        <v>1</v>
      </c>
      <c r="K326" s="14" t="s">
        <v>811</v>
      </c>
      <c r="L326" s="14" t="s">
        <v>502</v>
      </c>
      <c r="M326" s="14" t="s">
        <v>631</v>
      </c>
      <c r="N326" s="14" t="s">
        <v>552</v>
      </c>
      <c r="O326" s="17" t="s">
        <v>803</v>
      </c>
      <c r="P326" s="16" t="s">
        <v>647</v>
      </c>
      <c r="Q326" s="14">
        <v>0</v>
      </c>
    </row>
    <row r="327" spans="2:17" s="15" customFormat="1" ht="39.6" x14ac:dyDescent="0.25">
      <c r="B327" s="11">
        <v>489</v>
      </c>
      <c r="C327" s="12" t="s">
        <v>484</v>
      </c>
      <c r="D327" s="19">
        <v>44159</v>
      </c>
      <c r="E327" s="16" t="s">
        <v>800</v>
      </c>
      <c r="F327" s="16" t="s">
        <v>768</v>
      </c>
      <c r="G327" s="16" t="s">
        <v>756</v>
      </c>
      <c r="H327" s="13">
        <v>44106</v>
      </c>
      <c r="I327" s="13">
        <v>44286</v>
      </c>
      <c r="J327" s="14" t="s">
        <v>1</v>
      </c>
      <c r="K327" s="14" t="s">
        <v>811</v>
      </c>
      <c r="L327" s="14" t="s">
        <v>502</v>
      </c>
      <c r="M327" s="14" t="s">
        <v>631</v>
      </c>
      <c r="N327" s="14" t="s">
        <v>552</v>
      </c>
      <c r="O327" s="17" t="s">
        <v>803</v>
      </c>
      <c r="P327" s="16" t="s">
        <v>647</v>
      </c>
      <c r="Q327" s="14">
        <v>0</v>
      </c>
    </row>
    <row r="328" spans="2:17" s="15" customFormat="1" ht="39.6" x14ac:dyDescent="0.25">
      <c r="B328" s="11">
        <v>490</v>
      </c>
      <c r="C328" s="12" t="s">
        <v>485</v>
      </c>
      <c r="D328" s="19">
        <v>44159</v>
      </c>
      <c r="E328" s="16" t="s">
        <v>800</v>
      </c>
      <c r="F328" s="16" t="s">
        <v>769</v>
      </c>
      <c r="G328" s="16" t="s">
        <v>756</v>
      </c>
      <c r="H328" s="13">
        <v>44106</v>
      </c>
      <c r="I328" s="13">
        <v>44286</v>
      </c>
      <c r="J328" s="14" t="s">
        <v>1</v>
      </c>
      <c r="K328" s="14" t="s">
        <v>811</v>
      </c>
      <c r="L328" s="14" t="s">
        <v>502</v>
      </c>
      <c r="M328" s="14" t="s">
        <v>631</v>
      </c>
      <c r="N328" s="14" t="s">
        <v>552</v>
      </c>
      <c r="O328" s="17" t="s">
        <v>803</v>
      </c>
      <c r="P328" s="16" t="s">
        <v>647</v>
      </c>
      <c r="Q328" s="14">
        <v>0</v>
      </c>
    </row>
    <row r="329" spans="2:17" s="15" customFormat="1" ht="52.8" x14ac:dyDescent="0.25">
      <c r="B329" s="11">
        <v>491</v>
      </c>
      <c r="C329" s="12" t="s">
        <v>486</v>
      </c>
      <c r="D329" s="19">
        <v>44159</v>
      </c>
      <c r="E329" s="16" t="s">
        <v>800</v>
      </c>
      <c r="F329" s="16" t="s">
        <v>770</v>
      </c>
      <c r="G329" s="16" t="s">
        <v>756</v>
      </c>
      <c r="H329" s="13">
        <v>44106</v>
      </c>
      <c r="I329" s="13">
        <v>44286</v>
      </c>
      <c r="J329" s="14" t="s">
        <v>1</v>
      </c>
      <c r="K329" s="14" t="s">
        <v>811</v>
      </c>
      <c r="L329" s="14" t="s">
        <v>502</v>
      </c>
      <c r="M329" s="14" t="s">
        <v>631</v>
      </c>
      <c r="N329" s="14" t="s">
        <v>552</v>
      </c>
      <c r="O329" s="17" t="s">
        <v>803</v>
      </c>
      <c r="P329" s="16" t="s">
        <v>647</v>
      </c>
      <c r="Q329" s="14">
        <v>0</v>
      </c>
    </row>
    <row r="330" spans="2:17" s="15" customFormat="1" ht="63.6" customHeight="1" x14ac:dyDescent="0.25">
      <c r="B330" s="11">
        <v>492</v>
      </c>
      <c r="C330" s="12" t="s">
        <v>487</v>
      </c>
      <c r="D330" s="19">
        <v>44159</v>
      </c>
      <c r="E330" s="16" t="s">
        <v>800</v>
      </c>
      <c r="F330" s="16" t="s">
        <v>771</v>
      </c>
      <c r="G330" s="16" t="s">
        <v>756</v>
      </c>
      <c r="H330" s="13">
        <v>44106</v>
      </c>
      <c r="I330" s="13">
        <v>44286</v>
      </c>
      <c r="J330" s="14" t="s">
        <v>1</v>
      </c>
      <c r="K330" s="14" t="s">
        <v>811</v>
      </c>
      <c r="L330" s="14" t="s">
        <v>502</v>
      </c>
      <c r="M330" s="14" t="s">
        <v>631</v>
      </c>
      <c r="N330" s="14" t="s">
        <v>552</v>
      </c>
      <c r="O330" s="17" t="s">
        <v>803</v>
      </c>
      <c r="P330" s="16" t="s">
        <v>647</v>
      </c>
      <c r="Q330" s="14">
        <v>0</v>
      </c>
    </row>
    <row r="331" spans="2:17" s="15" customFormat="1" ht="92.4" customHeight="1" x14ac:dyDescent="0.25">
      <c r="B331" s="11">
        <v>493</v>
      </c>
      <c r="C331" s="12" t="s">
        <v>488</v>
      </c>
      <c r="D331" s="19">
        <v>44159</v>
      </c>
      <c r="E331" s="12" t="s">
        <v>545</v>
      </c>
      <c r="F331" s="16" t="s">
        <v>772</v>
      </c>
      <c r="G331" s="16" t="s">
        <v>756</v>
      </c>
      <c r="H331" s="13">
        <v>44136</v>
      </c>
      <c r="I331" s="13">
        <v>44196</v>
      </c>
      <c r="J331" s="14" t="s">
        <v>3</v>
      </c>
      <c r="K331" s="14" t="s">
        <v>493</v>
      </c>
      <c r="L331" s="14" t="s">
        <v>504</v>
      </c>
      <c r="M331" s="14" t="s">
        <v>632</v>
      </c>
      <c r="N331" s="14" t="s">
        <v>552</v>
      </c>
      <c r="O331" s="17" t="s">
        <v>803</v>
      </c>
      <c r="P331" s="16" t="s">
        <v>647</v>
      </c>
      <c r="Q331" s="14">
        <v>0</v>
      </c>
    </row>
    <row r="332" spans="2:17" s="15" customFormat="1" ht="82.2" customHeight="1" x14ac:dyDescent="0.25">
      <c r="B332" s="11">
        <v>494</v>
      </c>
      <c r="C332" s="16" t="s">
        <v>774</v>
      </c>
      <c r="D332" s="19">
        <v>44159</v>
      </c>
      <c r="E332" s="12" t="s">
        <v>545</v>
      </c>
      <c r="F332" s="16" t="s">
        <v>773</v>
      </c>
      <c r="G332" s="16" t="s">
        <v>756</v>
      </c>
      <c r="H332" s="13">
        <v>44136</v>
      </c>
      <c r="I332" s="13">
        <v>44196</v>
      </c>
      <c r="J332" s="14" t="s">
        <v>3</v>
      </c>
      <c r="K332" s="14" t="s">
        <v>493</v>
      </c>
      <c r="L332" s="14" t="s">
        <v>504</v>
      </c>
      <c r="M332" s="14" t="s">
        <v>632</v>
      </c>
      <c r="N332" s="14" t="s">
        <v>552</v>
      </c>
      <c r="O332" s="17" t="s">
        <v>803</v>
      </c>
      <c r="P332" s="16" t="s">
        <v>647</v>
      </c>
      <c r="Q332" s="14">
        <v>0</v>
      </c>
    </row>
    <row r="333" spans="2:17" s="15" customFormat="1" ht="79.2" customHeight="1" x14ac:dyDescent="0.25">
      <c r="B333" s="11">
        <v>495</v>
      </c>
      <c r="C333" s="16" t="s">
        <v>775</v>
      </c>
      <c r="D333" s="19">
        <v>44159</v>
      </c>
      <c r="E333" s="12" t="s">
        <v>545</v>
      </c>
      <c r="F333" s="16" t="s">
        <v>773</v>
      </c>
      <c r="G333" s="16" t="s">
        <v>756</v>
      </c>
      <c r="H333" s="13">
        <v>44136</v>
      </c>
      <c r="I333" s="13">
        <v>44196</v>
      </c>
      <c r="J333" s="14" t="s">
        <v>3</v>
      </c>
      <c r="K333" s="14" t="s">
        <v>493</v>
      </c>
      <c r="L333" s="14" t="s">
        <v>504</v>
      </c>
      <c r="M333" s="14" t="s">
        <v>632</v>
      </c>
      <c r="N333" s="14" t="s">
        <v>552</v>
      </c>
      <c r="O333" s="17" t="s">
        <v>803</v>
      </c>
      <c r="P333" s="16" t="s">
        <v>647</v>
      </c>
      <c r="Q333" s="14">
        <v>0</v>
      </c>
    </row>
    <row r="334" spans="2:17" s="15" customFormat="1" ht="55.2" customHeight="1" x14ac:dyDescent="0.25">
      <c r="B334" s="11">
        <v>496</v>
      </c>
      <c r="C334" s="12" t="s">
        <v>490</v>
      </c>
      <c r="D334" s="19">
        <v>44159</v>
      </c>
      <c r="E334" s="12" t="s">
        <v>545</v>
      </c>
      <c r="F334" s="16" t="s">
        <v>773</v>
      </c>
      <c r="G334" s="16" t="s">
        <v>756</v>
      </c>
      <c r="H334" s="13">
        <v>44136</v>
      </c>
      <c r="I334" s="13">
        <v>44196</v>
      </c>
      <c r="J334" s="14" t="s">
        <v>3</v>
      </c>
      <c r="K334" s="14" t="s">
        <v>493</v>
      </c>
      <c r="L334" s="14" t="s">
        <v>504</v>
      </c>
      <c r="M334" s="14" t="s">
        <v>632</v>
      </c>
      <c r="N334" s="14" t="s">
        <v>552</v>
      </c>
      <c r="O334" s="17" t="s">
        <v>803</v>
      </c>
      <c r="P334" s="16" t="s">
        <v>647</v>
      </c>
      <c r="Q334" s="14">
        <v>0</v>
      </c>
    </row>
    <row r="335" spans="2:17" s="15" customFormat="1" ht="81.599999999999994" customHeight="1" x14ac:dyDescent="0.25">
      <c r="B335" s="11">
        <v>497</v>
      </c>
      <c r="C335" s="12" t="s">
        <v>489</v>
      </c>
      <c r="D335" s="19">
        <v>44159</v>
      </c>
      <c r="E335" s="12" t="s">
        <v>545</v>
      </c>
      <c r="F335" s="16" t="s">
        <v>773</v>
      </c>
      <c r="G335" s="16" t="s">
        <v>756</v>
      </c>
      <c r="H335" s="13">
        <v>44136</v>
      </c>
      <c r="I335" s="13">
        <v>44196</v>
      </c>
      <c r="J335" s="14" t="s">
        <v>3</v>
      </c>
      <c r="K335" s="14" t="s">
        <v>493</v>
      </c>
      <c r="L335" s="14" t="s">
        <v>504</v>
      </c>
      <c r="M335" s="14" t="s">
        <v>632</v>
      </c>
      <c r="N335" s="14" t="s">
        <v>552</v>
      </c>
      <c r="O335" s="17" t="s">
        <v>803</v>
      </c>
      <c r="P335" s="16" t="s">
        <v>647</v>
      </c>
      <c r="Q335" s="14">
        <v>0</v>
      </c>
    </row>
    <row r="336" spans="2:17" s="15" customFormat="1" ht="66" x14ac:dyDescent="0.25">
      <c r="B336" s="11">
        <v>498</v>
      </c>
      <c r="C336" s="12" t="s">
        <v>491</v>
      </c>
      <c r="D336" s="19">
        <v>44159</v>
      </c>
      <c r="E336" s="12" t="s">
        <v>545</v>
      </c>
      <c r="F336" s="16" t="s">
        <v>776</v>
      </c>
      <c r="G336" s="16" t="s">
        <v>756</v>
      </c>
      <c r="H336" s="13">
        <v>44136</v>
      </c>
      <c r="I336" s="13">
        <v>44196</v>
      </c>
      <c r="J336" s="14" t="s">
        <v>3</v>
      </c>
      <c r="K336" s="14" t="s">
        <v>493</v>
      </c>
      <c r="L336" s="14" t="s">
        <v>504</v>
      </c>
      <c r="M336" s="14" t="s">
        <v>632</v>
      </c>
      <c r="N336" s="14" t="s">
        <v>552</v>
      </c>
      <c r="O336" s="17" t="s">
        <v>803</v>
      </c>
      <c r="P336" s="16" t="s">
        <v>647</v>
      </c>
      <c r="Q336" s="14">
        <v>0</v>
      </c>
    </row>
    <row r="337" spans="2:17" s="15" customFormat="1" ht="92.4" x14ac:dyDescent="0.25">
      <c r="B337" s="11">
        <v>499</v>
      </c>
      <c r="C337" s="12" t="s">
        <v>492</v>
      </c>
      <c r="D337" s="19">
        <v>44159</v>
      </c>
      <c r="E337" s="12" t="s">
        <v>545</v>
      </c>
      <c r="F337" s="16" t="s">
        <v>777</v>
      </c>
      <c r="G337" s="16" t="s">
        <v>756</v>
      </c>
      <c r="H337" s="13">
        <v>44136</v>
      </c>
      <c r="I337" s="13">
        <v>44196</v>
      </c>
      <c r="J337" s="14" t="s">
        <v>3</v>
      </c>
      <c r="K337" s="14" t="s">
        <v>493</v>
      </c>
      <c r="L337" s="14" t="s">
        <v>504</v>
      </c>
      <c r="M337" s="14" t="s">
        <v>632</v>
      </c>
      <c r="N337" s="14" t="s">
        <v>552</v>
      </c>
      <c r="O337" s="17" t="s">
        <v>803</v>
      </c>
      <c r="P337" s="16" t="s">
        <v>647</v>
      </c>
      <c r="Q337" s="14">
        <v>0</v>
      </c>
    </row>
    <row r="339" spans="2:17" x14ac:dyDescent="0.25">
      <c r="B339" s="31" t="s">
        <v>818</v>
      </c>
    </row>
    <row r="340" spans="2:17" x14ac:dyDescent="0.25">
      <c r="B340" s="31" t="s">
        <v>819</v>
      </c>
    </row>
    <row r="341" spans="2:17" x14ac:dyDescent="0.25">
      <c r="B341" s="31" t="s">
        <v>821</v>
      </c>
    </row>
    <row r="342" spans="2:17" x14ac:dyDescent="0.25">
      <c r="B342" s="31" t="s">
        <v>820</v>
      </c>
      <c r="F342" s="23"/>
    </row>
    <row r="343" spans="2:17" x14ac:dyDescent="0.25">
      <c r="F343" s="23"/>
    </row>
    <row r="344" spans="2:17" x14ac:dyDescent="0.25">
      <c r="F344" s="23"/>
    </row>
    <row r="345" spans="2:17" x14ac:dyDescent="0.25">
      <c r="F345" s="23"/>
    </row>
    <row r="348" spans="2:17" x14ac:dyDescent="0.25">
      <c r="F348" s="23"/>
    </row>
    <row r="349" spans="2:17" x14ac:dyDescent="0.25">
      <c r="F349" s="23"/>
    </row>
    <row r="350" spans="2:17" x14ac:dyDescent="0.25">
      <c r="F350" s="23"/>
    </row>
  </sheetData>
  <sheetProtection algorithmName="SHA-512" hashValue="18mAz+zuxX/A0xYUU9wxUdEx4uw6UHYBrf+1AMuIv/YR/3vBWQIAbNMHlZzPFTynOmvJmcfIYq4zqNaub/321A==" saltValue="ILGH88WVwGJZKKZQ2xAc/Q==" spinCount="100000" sheet="1" objects="1" scenarios="1"/>
  <autoFilter ref="B9:Q337"/>
  <mergeCells count="6">
    <mergeCell ref="C6:E6"/>
    <mergeCell ref="C2:E2"/>
    <mergeCell ref="C3:E3"/>
    <mergeCell ref="C4:E4"/>
    <mergeCell ref="C5:E5"/>
    <mergeCell ref="C7:E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TABLA</vt:lpstr>
      <vt:lpstr>GRÁFICA</vt:lpstr>
      <vt:lpstr>REPORTE_CHIE_PMI_30nov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HP</cp:lastModifiedBy>
  <cp:lastPrinted>2020-12-04T13:52:40Z</cp:lastPrinted>
  <dcterms:created xsi:type="dcterms:W3CDTF">2020-12-03T19:05:16Z</dcterms:created>
  <dcterms:modified xsi:type="dcterms:W3CDTF">2021-01-21T18:40:09Z</dcterms:modified>
</cp:coreProperties>
</file>